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warnt\CUNY BPL Dropbox\M_V\02_COACHING\WEB_DEMOS\WEB_CONTENT\Calculators\"/>
    </mc:Choice>
  </mc:AlternateContent>
  <xr:revisionPtr revIDLastSave="0" documentId="13_ncr:1_{85127DF9-D918-4D40-8A66-38FF85EE0B30}" xr6:coauthVersionLast="47" xr6:coauthVersionMax="47" xr10:uidLastSave="{00000000-0000-0000-0000-000000000000}"/>
  <bookViews>
    <workbookView xWindow="-110" yWindow="-110" windowWidth="25820" windowHeight="14020" firstSheet="3" activeTab="6" xr2:uid="{00000000-000D-0000-FFFF-FFFF00000000}"/>
  </bookViews>
  <sheets>
    <sheet name="Change Log" sheetId="27" r:id="rId1"/>
    <sheet name="Intro" sheetId="7" r:id="rId2"/>
    <sheet name="Step 1.1 Raw Supply Fan Data" sheetId="18" r:id="rId3"/>
    <sheet name="Step 1.2 Raw Return Fan Data" sheetId="22" r:id="rId4"/>
    <sheet name="Step 2. Percent Runtime Calcs" sheetId="24" r:id="rId5"/>
    <sheet name="Step 3. Daily Avg Runtime Calcs" sheetId="26" r:id="rId6"/>
    <sheet name="Step 4. Results" sheetId="20" r:id="rId7"/>
  </sheets>
  <definedNames>
    <definedName name="_xlnm._FilterDatabase" localSheetId="2" hidden="1">'Step 1.1 Raw Supply Fan Data'!$A$1:$B$1432</definedName>
    <definedName name="_xlnm._FilterDatabase" localSheetId="3" hidden="1">'Step 1.2 Raw Return Fan Data'!$A$1:$B$1432</definedName>
    <definedName name="Ret_High_Speed">'Step 1.2 Raw Return Fan Data'!$E$5</definedName>
    <definedName name="Ret_High_Speed_Current">'Step 1.2 Raw Return Fan Data'!$E$5</definedName>
    <definedName name="Ret_High_Speed_Max">'Step 2. Percent Runtime Calcs'!$R$5</definedName>
    <definedName name="Ret_High_Speed_Max_Current">'Step 2. Percent Runtime Calcs'!$R$5</definedName>
    <definedName name="Ret_High_Speed_Min">'Step 2. Percent Runtime Calcs'!$R$4</definedName>
    <definedName name="Ret_High_Speed_Min_Current">'Step 2. Percent Runtime Calcs'!$R$4</definedName>
    <definedName name="Ret_High_Speed_Power">'Step 1.2 Raw Return Fan Data'!$F$5</definedName>
    <definedName name="Ret_Low_Speed">'Step 1.2 Raw Return Fan Data'!$E$4</definedName>
    <definedName name="Ret_Low_Speed_Current">'Step 1.2 Raw Return Fan Data'!$E$4</definedName>
    <definedName name="Ret_Low_Speed_Max">'Step 2. Percent Runtime Calcs'!$R$3</definedName>
    <definedName name="Ret_Low_Speed_Max_Current">'Step 2. Percent Runtime Calcs'!$R$3</definedName>
    <definedName name="Ret_Low_Speed_Min">'Step 2. Percent Runtime Calcs'!$R$2</definedName>
    <definedName name="Ret_Low_Speed_Min_Current">'Step 2. Percent Runtime Calcs'!$R$2</definedName>
    <definedName name="Ret_Low_Speed_Power">'Step 1.2 Raw Return Fan Data'!$F$4</definedName>
    <definedName name="Speed_Tolerance">Intro!$B$24:$B$24</definedName>
    <definedName name="Sup_High_Speed">'Step 1.1 Raw Supply Fan Data'!$E$5</definedName>
    <definedName name="Sup_High_Speed_Current">'Step 1.1 Raw Supply Fan Data'!$E$5</definedName>
    <definedName name="Sup_High_Speed_Max">'Step 2. Percent Runtime Calcs'!$O$5</definedName>
    <definedName name="Sup_High_Speed_Max_Current">'Step 2. Percent Runtime Calcs'!$O$5</definedName>
    <definedName name="Sup_High_Speed_Min">'Step 2. Percent Runtime Calcs'!$O$4</definedName>
    <definedName name="Sup_High_Speed_Min_Current">'Step 2. Percent Runtime Calcs'!$O$4</definedName>
    <definedName name="Sup_High_Speed_Power">'Step 1.1 Raw Supply Fan Data'!$F$5</definedName>
    <definedName name="Sup_Low_Speed">'Step 1.1 Raw Supply Fan Data'!$E$4</definedName>
    <definedName name="Sup_Low_Speed_Current">'Step 1.1 Raw Supply Fan Data'!$E$4</definedName>
    <definedName name="Sup_Low_Speed_Max">'Step 2. Percent Runtime Calcs'!$O$3</definedName>
    <definedName name="Sup_Low_Speed_Max_Current">'Step 2. Percent Runtime Calcs'!$O$3</definedName>
    <definedName name="Sup_Low_Speed_Min">'Step 2. Percent Runtime Calcs'!$O$2</definedName>
    <definedName name="Sup_Low_Speed_Min_Current">'Step 2. Percent Runtime Calcs'!$O$2</definedName>
    <definedName name="Sup_Low_Speed_Power">'Step 1.1 Raw Supply Fan Data'!$F$4</definedName>
    <definedName name="Weeks_Per_Year">Intro!$B$25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001" i="24" l="1"/>
  <c r="K3000" i="24"/>
  <c r="K2999" i="24"/>
  <c r="K2998" i="24"/>
  <c r="K2997" i="24"/>
  <c r="K2996" i="24"/>
  <c r="K2995" i="24"/>
  <c r="K2994" i="24"/>
  <c r="K2993" i="24"/>
  <c r="K2992" i="24"/>
  <c r="K2991" i="24"/>
  <c r="K2990" i="24"/>
  <c r="K2989" i="24"/>
  <c r="K2988" i="24"/>
  <c r="K2987" i="24"/>
  <c r="K2986" i="24"/>
  <c r="K2985" i="24"/>
  <c r="K2984" i="24"/>
  <c r="K2983" i="24"/>
  <c r="K2982" i="24"/>
  <c r="K2981" i="24"/>
  <c r="K2980" i="24"/>
  <c r="K2979" i="24"/>
  <c r="K2978" i="24"/>
  <c r="K2977" i="24"/>
  <c r="K2976" i="24"/>
  <c r="K2975" i="24"/>
  <c r="K2974" i="24"/>
  <c r="K2973" i="24"/>
  <c r="K2972" i="24"/>
  <c r="K2971" i="24"/>
  <c r="K2970" i="24"/>
  <c r="K2969" i="24"/>
  <c r="K2968" i="24"/>
  <c r="K2967" i="24"/>
  <c r="K2966" i="24"/>
  <c r="K2965" i="24"/>
  <c r="K2964" i="24"/>
  <c r="K2963" i="24"/>
  <c r="K2962" i="24"/>
  <c r="K2961" i="24"/>
  <c r="K2960" i="24"/>
  <c r="K2959" i="24"/>
  <c r="K2958" i="24"/>
  <c r="K2957" i="24"/>
  <c r="K2956" i="24"/>
  <c r="K2955" i="24"/>
  <c r="K2954" i="24"/>
  <c r="K2953" i="24"/>
  <c r="K2952" i="24"/>
  <c r="K2951" i="24"/>
  <c r="K2950" i="24"/>
  <c r="K2949" i="24"/>
  <c r="K2948" i="24"/>
  <c r="K2947" i="24"/>
  <c r="K2946" i="24"/>
  <c r="K2945" i="24"/>
  <c r="K2944" i="24"/>
  <c r="K2943" i="24"/>
  <c r="K2942" i="24"/>
  <c r="K2941" i="24"/>
  <c r="K2940" i="24"/>
  <c r="K2939" i="24"/>
  <c r="K2938" i="24"/>
  <c r="K2937" i="24"/>
  <c r="K2936" i="24"/>
  <c r="K2935" i="24"/>
  <c r="K2934" i="24"/>
  <c r="K2933" i="24"/>
  <c r="K2932" i="24"/>
  <c r="K2931" i="24"/>
  <c r="K2930" i="24"/>
  <c r="K2929" i="24"/>
  <c r="K2928" i="24"/>
  <c r="K2927" i="24"/>
  <c r="K2926" i="24"/>
  <c r="K2925" i="24"/>
  <c r="K2924" i="24"/>
  <c r="K2923" i="24"/>
  <c r="K2922" i="24"/>
  <c r="K2921" i="24"/>
  <c r="K2920" i="24"/>
  <c r="K2919" i="24"/>
  <c r="K2918" i="24"/>
  <c r="K2917" i="24"/>
  <c r="K2916" i="24"/>
  <c r="K2915" i="24"/>
  <c r="K2914" i="24"/>
  <c r="K2913" i="24"/>
  <c r="K2912" i="24"/>
  <c r="K2911" i="24"/>
  <c r="K2910" i="24"/>
  <c r="K2909" i="24"/>
  <c r="K2908" i="24"/>
  <c r="K2907" i="24"/>
  <c r="K2906" i="24"/>
  <c r="K2905" i="24"/>
  <c r="K2904" i="24"/>
  <c r="K2903" i="24"/>
  <c r="K2902" i="24"/>
  <c r="K2901" i="24"/>
  <c r="K2900" i="24"/>
  <c r="K2899" i="24"/>
  <c r="K2898" i="24"/>
  <c r="K2897" i="24"/>
  <c r="K2896" i="24"/>
  <c r="K2895" i="24"/>
  <c r="K2894" i="24"/>
  <c r="K2893" i="24"/>
  <c r="K2892" i="24"/>
  <c r="K2891" i="24"/>
  <c r="K2890" i="24"/>
  <c r="K2889" i="24"/>
  <c r="K2888" i="24"/>
  <c r="K2887" i="24"/>
  <c r="K2886" i="24"/>
  <c r="K2885" i="24"/>
  <c r="K2884" i="24"/>
  <c r="K2883" i="24"/>
  <c r="K2882" i="24"/>
  <c r="K2881" i="24"/>
  <c r="K2880" i="24"/>
  <c r="K2879" i="24"/>
  <c r="K2878" i="24"/>
  <c r="K2877" i="24"/>
  <c r="K2876" i="24"/>
  <c r="K2875" i="24"/>
  <c r="K2874" i="24"/>
  <c r="K2873" i="24"/>
  <c r="K2872" i="24"/>
  <c r="K2871" i="24"/>
  <c r="K2870" i="24"/>
  <c r="K2869" i="24"/>
  <c r="K2868" i="24"/>
  <c r="K2867" i="24"/>
  <c r="K2866" i="24"/>
  <c r="K2865" i="24"/>
  <c r="K2864" i="24"/>
  <c r="K2863" i="24"/>
  <c r="K2862" i="24"/>
  <c r="K2861" i="24"/>
  <c r="K2860" i="24"/>
  <c r="K2859" i="24"/>
  <c r="K2858" i="24"/>
  <c r="K2857" i="24"/>
  <c r="K2856" i="24"/>
  <c r="K2855" i="24"/>
  <c r="K2854" i="24"/>
  <c r="K2853" i="24"/>
  <c r="K2852" i="24"/>
  <c r="K2851" i="24"/>
  <c r="K2850" i="24"/>
  <c r="K2849" i="24"/>
  <c r="K2848" i="24"/>
  <c r="K2847" i="24"/>
  <c r="K2846" i="24"/>
  <c r="K2845" i="24"/>
  <c r="K2844" i="24"/>
  <c r="K2843" i="24"/>
  <c r="K2842" i="24"/>
  <c r="K2841" i="24"/>
  <c r="K2840" i="24"/>
  <c r="K2839" i="24"/>
  <c r="K2838" i="24"/>
  <c r="K2837" i="24"/>
  <c r="K2836" i="24"/>
  <c r="K2835" i="24"/>
  <c r="K2834" i="24"/>
  <c r="K2833" i="24"/>
  <c r="K2832" i="24"/>
  <c r="K2831" i="24"/>
  <c r="K2830" i="24"/>
  <c r="K2829" i="24"/>
  <c r="K2828" i="24"/>
  <c r="K2827" i="24"/>
  <c r="K2826" i="24"/>
  <c r="K2825" i="24"/>
  <c r="K2824" i="24"/>
  <c r="K2823" i="24"/>
  <c r="K2822" i="24"/>
  <c r="K2821" i="24"/>
  <c r="K2820" i="24"/>
  <c r="K2819" i="24"/>
  <c r="K2818" i="24"/>
  <c r="K2817" i="24"/>
  <c r="K2816" i="24"/>
  <c r="K2815" i="24"/>
  <c r="K2814" i="24"/>
  <c r="K2813" i="24"/>
  <c r="K2812" i="24"/>
  <c r="K2811" i="24"/>
  <c r="K2810" i="24"/>
  <c r="K2809" i="24"/>
  <c r="K2808" i="24"/>
  <c r="K2807" i="24"/>
  <c r="K2806" i="24"/>
  <c r="K2805" i="24"/>
  <c r="K2804" i="24"/>
  <c r="K2803" i="24"/>
  <c r="K2802" i="24"/>
  <c r="K2801" i="24"/>
  <c r="K2800" i="24"/>
  <c r="K2799" i="24"/>
  <c r="K2798" i="24"/>
  <c r="K2797" i="24"/>
  <c r="K2796" i="24"/>
  <c r="K2795" i="24"/>
  <c r="K2794" i="24"/>
  <c r="K2793" i="24"/>
  <c r="K2792" i="24"/>
  <c r="K2791" i="24"/>
  <c r="K2790" i="24"/>
  <c r="K2789" i="24"/>
  <c r="K2788" i="24"/>
  <c r="K2787" i="24"/>
  <c r="K2786" i="24"/>
  <c r="K2785" i="24"/>
  <c r="K2784" i="24"/>
  <c r="K2783" i="24"/>
  <c r="K2782" i="24"/>
  <c r="K2781" i="24"/>
  <c r="K2780" i="24"/>
  <c r="K2779" i="24"/>
  <c r="K2778" i="24"/>
  <c r="K2777" i="24"/>
  <c r="K2776" i="24"/>
  <c r="K2775" i="24"/>
  <c r="K2774" i="24"/>
  <c r="K2773" i="24"/>
  <c r="K2772" i="24"/>
  <c r="K2771" i="24"/>
  <c r="K2770" i="24"/>
  <c r="K2769" i="24"/>
  <c r="K2768" i="24"/>
  <c r="K2767" i="24"/>
  <c r="K2766" i="24"/>
  <c r="K2765" i="24"/>
  <c r="K2764" i="24"/>
  <c r="K2763" i="24"/>
  <c r="K2762" i="24"/>
  <c r="K2761" i="24"/>
  <c r="K2760" i="24"/>
  <c r="K2759" i="24"/>
  <c r="K2758" i="24"/>
  <c r="K2757" i="24"/>
  <c r="K2756" i="24"/>
  <c r="K2755" i="24"/>
  <c r="K2754" i="24"/>
  <c r="K2753" i="24"/>
  <c r="K2752" i="24"/>
  <c r="K2751" i="24"/>
  <c r="K2750" i="24"/>
  <c r="K2749" i="24"/>
  <c r="K2748" i="24"/>
  <c r="K2747" i="24"/>
  <c r="K2746" i="24"/>
  <c r="K2745" i="24"/>
  <c r="K2744" i="24"/>
  <c r="K2743" i="24"/>
  <c r="K2742" i="24"/>
  <c r="K2741" i="24"/>
  <c r="K2740" i="24"/>
  <c r="K2739" i="24"/>
  <c r="K2738" i="24"/>
  <c r="K2737" i="24"/>
  <c r="K2736" i="24"/>
  <c r="K2735" i="24"/>
  <c r="K2734" i="24"/>
  <c r="K2733" i="24"/>
  <c r="K2732" i="24"/>
  <c r="K2731" i="24"/>
  <c r="K2730" i="24"/>
  <c r="K2729" i="24"/>
  <c r="K2728" i="24"/>
  <c r="K2727" i="24"/>
  <c r="K2726" i="24"/>
  <c r="K2725" i="24"/>
  <c r="K2724" i="24"/>
  <c r="K2723" i="24"/>
  <c r="K2722" i="24"/>
  <c r="K2721" i="24"/>
  <c r="K2720" i="24"/>
  <c r="K2719" i="24"/>
  <c r="K2718" i="24"/>
  <c r="K2717" i="24"/>
  <c r="K2716" i="24"/>
  <c r="K2715" i="24"/>
  <c r="K2714" i="24"/>
  <c r="K2713" i="24"/>
  <c r="K2712" i="24"/>
  <c r="K2711" i="24"/>
  <c r="K2710" i="24"/>
  <c r="K2709" i="24"/>
  <c r="K2708" i="24"/>
  <c r="K2707" i="24"/>
  <c r="K2706" i="24"/>
  <c r="K2705" i="24"/>
  <c r="K2704" i="24"/>
  <c r="K2703" i="24"/>
  <c r="K2702" i="24"/>
  <c r="K2701" i="24"/>
  <c r="K2700" i="24"/>
  <c r="K2699" i="24"/>
  <c r="K2698" i="24"/>
  <c r="K2697" i="24"/>
  <c r="K2696" i="24"/>
  <c r="K2695" i="24"/>
  <c r="K2694" i="24"/>
  <c r="K2693" i="24"/>
  <c r="K2692" i="24"/>
  <c r="K2691" i="24"/>
  <c r="K2690" i="24"/>
  <c r="K2689" i="24"/>
  <c r="K2688" i="24"/>
  <c r="K2687" i="24"/>
  <c r="K2686" i="24"/>
  <c r="K2685" i="24"/>
  <c r="K2684" i="24"/>
  <c r="K2683" i="24"/>
  <c r="K2682" i="24"/>
  <c r="K2681" i="24"/>
  <c r="K2680" i="24"/>
  <c r="K2679" i="24"/>
  <c r="K2678" i="24"/>
  <c r="K2677" i="24"/>
  <c r="K2676" i="24"/>
  <c r="K2675" i="24"/>
  <c r="K2674" i="24"/>
  <c r="K2673" i="24"/>
  <c r="K2672" i="24"/>
  <c r="K2671" i="24"/>
  <c r="K2670" i="24"/>
  <c r="K2669" i="24"/>
  <c r="K2668" i="24"/>
  <c r="K2667" i="24"/>
  <c r="K2666" i="24"/>
  <c r="K2665" i="24"/>
  <c r="K2664" i="24"/>
  <c r="K2663" i="24"/>
  <c r="K2662" i="24"/>
  <c r="K2661" i="24"/>
  <c r="K2660" i="24"/>
  <c r="K2659" i="24"/>
  <c r="K2658" i="24"/>
  <c r="K2657" i="24"/>
  <c r="K2656" i="24"/>
  <c r="K2655" i="24"/>
  <c r="K2654" i="24"/>
  <c r="K2653" i="24"/>
  <c r="K2652" i="24"/>
  <c r="K2651" i="24"/>
  <c r="K2650" i="24"/>
  <c r="K2649" i="24"/>
  <c r="K2648" i="24"/>
  <c r="K2647" i="24"/>
  <c r="K2646" i="24"/>
  <c r="K2645" i="24"/>
  <c r="K2644" i="24"/>
  <c r="K2643" i="24"/>
  <c r="K2642" i="24"/>
  <c r="K2641" i="24"/>
  <c r="K2640" i="24"/>
  <c r="K2639" i="24"/>
  <c r="K2638" i="24"/>
  <c r="K2637" i="24"/>
  <c r="K2636" i="24"/>
  <c r="K2635" i="24"/>
  <c r="K2634" i="24"/>
  <c r="K2633" i="24"/>
  <c r="K2632" i="24"/>
  <c r="K2631" i="24"/>
  <c r="K2630" i="24"/>
  <c r="K2629" i="24"/>
  <c r="K2628" i="24"/>
  <c r="K2627" i="24"/>
  <c r="K2626" i="24"/>
  <c r="K2625" i="24"/>
  <c r="K2624" i="24"/>
  <c r="K2623" i="24"/>
  <c r="K2622" i="24"/>
  <c r="K2621" i="24"/>
  <c r="K2620" i="24"/>
  <c r="K2619" i="24"/>
  <c r="K2618" i="24"/>
  <c r="K2617" i="24"/>
  <c r="K2616" i="24"/>
  <c r="K2615" i="24"/>
  <c r="K2614" i="24"/>
  <c r="K2613" i="24"/>
  <c r="K2612" i="24"/>
  <c r="K2611" i="24"/>
  <c r="K2610" i="24"/>
  <c r="K2609" i="24"/>
  <c r="K2608" i="24"/>
  <c r="K2607" i="24"/>
  <c r="K2606" i="24"/>
  <c r="K2605" i="24"/>
  <c r="K2604" i="24"/>
  <c r="K2603" i="24"/>
  <c r="K2602" i="24"/>
  <c r="K2601" i="24"/>
  <c r="K2600" i="24"/>
  <c r="K2599" i="24"/>
  <c r="K2598" i="24"/>
  <c r="K2597" i="24"/>
  <c r="K2596" i="24"/>
  <c r="K2595" i="24"/>
  <c r="K2594" i="24"/>
  <c r="K2593" i="24"/>
  <c r="K2592" i="24"/>
  <c r="K2591" i="24"/>
  <c r="K2590" i="24"/>
  <c r="K2589" i="24"/>
  <c r="K2588" i="24"/>
  <c r="K2587" i="24"/>
  <c r="K2586" i="24"/>
  <c r="K2585" i="24"/>
  <c r="K2584" i="24"/>
  <c r="K2583" i="24"/>
  <c r="K2582" i="24"/>
  <c r="K2581" i="24"/>
  <c r="K2580" i="24"/>
  <c r="K2579" i="24"/>
  <c r="K2578" i="24"/>
  <c r="K2577" i="24"/>
  <c r="K2576" i="24"/>
  <c r="K2575" i="24"/>
  <c r="K2574" i="24"/>
  <c r="K2573" i="24"/>
  <c r="K2572" i="24"/>
  <c r="K2571" i="24"/>
  <c r="K2570" i="24"/>
  <c r="K2569" i="24"/>
  <c r="K2568" i="24"/>
  <c r="K2567" i="24"/>
  <c r="K2566" i="24"/>
  <c r="K2565" i="24"/>
  <c r="K2564" i="24"/>
  <c r="K2563" i="24"/>
  <c r="K2562" i="24"/>
  <c r="K2561" i="24"/>
  <c r="K2560" i="24"/>
  <c r="K2559" i="24"/>
  <c r="K2558" i="24"/>
  <c r="K2557" i="24"/>
  <c r="K2556" i="24"/>
  <c r="K2555" i="24"/>
  <c r="K2554" i="24"/>
  <c r="K2553" i="24"/>
  <c r="K2552" i="24"/>
  <c r="K2551" i="24"/>
  <c r="K2550" i="24"/>
  <c r="K2549" i="24"/>
  <c r="K2548" i="24"/>
  <c r="K2547" i="24"/>
  <c r="K2546" i="24"/>
  <c r="K2545" i="24"/>
  <c r="K2544" i="24"/>
  <c r="K2543" i="24"/>
  <c r="K2542" i="24"/>
  <c r="K2541" i="24"/>
  <c r="K2540" i="24"/>
  <c r="K2539" i="24"/>
  <c r="K2538" i="24"/>
  <c r="K2537" i="24"/>
  <c r="K2536" i="24"/>
  <c r="K2535" i="24"/>
  <c r="K2534" i="24"/>
  <c r="K2533" i="24"/>
  <c r="K2532" i="24"/>
  <c r="K2531" i="24"/>
  <c r="K2530" i="24"/>
  <c r="K2529" i="24"/>
  <c r="K2528" i="24"/>
  <c r="K2527" i="24"/>
  <c r="K2526" i="24"/>
  <c r="K2525" i="24"/>
  <c r="K2524" i="24"/>
  <c r="K2523" i="24"/>
  <c r="K2522" i="24"/>
  <c r="K2521" i="24"/>
  <c r="K2520" i="24"/>
  <c r="K2519" i="24"/>
  <c r="K2518" i="24"/>
  <c r="K2517" i="24"/>
  <c r="K2516" i="24"/>
  <c r="K2515" i="24"/>
  <c r="K2514" i="24"/>
  <c r="K2513" i="24"/>
  <c r="K2512" i="24"/>
  <c r="K2511" i="24"/>
  <c r="K2510" i="24"/>
  <c r="K2509" i="24"/>
  <c r="K2508" i="24"/>
  <c r="K2507" i="24"/>
  <c r="K2506" i="24"/>
  <c r="K2505" i="24"/>
  <c r="K2504" i="24"/>
  <c r="K2503" i="24"/>
  <c r="K2502" i="24"/>
  <c r="K2501" i="24"/>
  <c r="K2500" i="24"/>
  <c r="K2499" i="24"/>
  <c r="K2498" i="24"/>
  <c r="K2497" i="24"/>
  <c r="K2496" i="24"/>
  <c r="K2495" i="24"/>
  <c r="K2494" i="24"/>
  <c r="K2493" i="24"/>
  <c r="K2492" i="24"/>
  <c r="K2491" i="24"/>
  <c r="K2490" i="24"/>
  <c r="K2489" i="24"/>
  <c r="K2488" i="24"/>
  <c r="K2487" i="24"/>
  <c r="K2486" i="24"/>
  <c r="K2485" i="24"/>
  <c r="K2484" i="24"/>
  <c r="K2483" i="24"/>
  <c r="K2482" i="24"/>
  <c r="K2481" i="24"/>
  <c r="K2480" i="24"/>
  <c r="K2479" i="24"/>
  <c r="K2478" i="24"/>
  <c r="K2477" i="24"/>
  <c r="K2476" i="24"/>
  <c r="K2475" i="24"/>
  <c r="K2474" i="24"/>
  <c r="K2473" i="24"/>
  <c r="K2472" i="24"/>
  <c r="K2471" i="24"/>
  <c r="K2470" i="24"/>
  <c r="K2469" i="24"/>
  <c r="K2468" i="24"/>
  <c r="K2467" i="24"/>
  <c r="K2466" i="24"/>
  <c r="K2465" i="24"/>
  <c r="K2464" i="24"/>
  <c r="K2463" i="24"/>
  <c r="K2462" i="24"/>
  <c r="K2461" i="24"/>
  <c r="K2460" i="24"/>
  <c r="K2459" i="24"/>
  <c r="K2458" i="24"/>
  <c r="K2457" i="24"/>
  <c r="K2456" i="24"/>
  <c r="K2455" i="24"/>
  <c r="K2454" i="24"/>
  <c r="K2453" i="24"/>
  <c r="K2452" i="24"/>
  <c r="K2451" i="24"/>
  <c r="K2450" i="24"/>
  <c r="K2449" i="24"/>
  <c r="K2448" i="24"/>
  <c r="K2447" i="24"/>
  <c r="K2446" i="24"/>
  <c r="K2445" i="24"/>
  <c r="K2444" i="24"/>
  <c r="K2443" i="24"/>
  <c r="K2442" i="24"/>
  <c r="K2441" i="24"/>
  <c r="K2440" i="24"/>
  <c r="K2439" i="24"/>
  <c r="K2438" i="24"/>
  <c r="K2437" i="24"/>
  <c r="K2436" i="24"/>
  <c r="K2435" i="24"/>
  <c r="K2434" i="24"/>
  <c r="K2433" i="24"/>
  <c r="K2432" i="24"/>
  <c r="K2431" i="24"/>
  <c r="K2430" i="24"/>
  <c r="K2429" i="24"/>
  <c r="K2428" i="24"/>
  <c r="K2427" i="24"/>
  <c r="K2426" i="24"/>
  <c r="K2425" i="24"/>
  <c r="K2424" i="24"/>
  <c r="K2423" i="24"/>
  <c r="K2422" i="24"/>
  <c r="K2421" i="24"/>
  <c r="K2420" i="24"/>
  <c r="K2419" i="24"/>
  <c r="K2418" i="24"/>
  <c r="K2417" i="24"/>
  <c r="K2416" i="24"/>
  <c r="K2415" i="24"/>
  <c r="K2414" i="24"/>
  <c r="K2413" i="24"/>
  <c r="K2412" i="24"/>
  <c r="K2411" i="24"/>
  <c r="K2410" i="24"/>
  <c r="K2409" i="24"/>
  <c r="K2408" i="24"/>
  <c r="K2407" i="24"/>
  <c r="K2406" i="24"/>
  <c r="K2405" i="24"/>
  <c r="K2404" i="24"/>
  <c r="K2403" i="24"/>
  <c r="K2402" i="24"/>
  <c r="K2401" i="24"/>
  <c r="K2400" i="24"/>
  <c r="K2399" i="24"/>
  <c r="K2398" i="24"/>
  <c r="K2397" i="24"/>
  <c r="K2396" i="24"/>
  <c r="K2395" i="24"/>
  <c r="K2394" i="24"/>
  <c r="K2393" i="24"/>
  <c r="K2392" i="24"/>
  <c r="K2391" i="24"/>
  <c r="K2390" i="24"/>
  <c r="K2389" i="24"/>
  <c r="K2388" i="24"/>
  <c r="K2387" i="24"/>
  <c r="K2386" i="24"/>
  <c r="K2385" i="24"/>
  <c r="K2384" i="24"/>
  <c r="K2383" i="24"/>
  <c r="K2382" i="24"/>
  <c r="K2381" i="24"/>
  <c r="K2380" i="24"/>
  <c r="K2379" i="24"/>
  <c r="K2378" i="24"/>
  <c r="K2377" i="24"/>
  <c r="K2376" i="24"/>
  <c r="K2375" i="24"/>
  <c r="K2374" i="24"/>
  <c r="K2373" i="24"/>
  <c r="K2372" i="24"/>
  <c r="K2371" i="24"/>
  <c r="K2370" i="24"/>
  <c r="K2369" i="24"/>
  <c r="K2368" i="24"/>
  <c r="K2367" i="24"/>
  <c r="K2366" i="24"/>
  <c r="K2365" i="24"/>
  <c r="K2364" i="24"/>
  <c r="K2363" i="24"/>
  <c r="K2362" i="24"/>
  <c r="K2361" i="24"/>
  <c r="K2360" i="24"/>
  <c r="K2359" i="24"/>
  <c r="K2358" i="24"/>
  <c r="K2357" i="24"/>
  <c r="K2356" i="24"/>
  <c r="K2355" i="24"/>
  <c r="K2354" i="24"/>
  <c r="K2353" i="24"/>
  <c r="K2352" i="24"/>
  <c r="K2351" i="24"/>
  <c r="K2350" i="24"/>
  <c r="K2349" i="24"/>
  <c r="K2348" i="24"/>
  <c r="K2347" i="24"/>
  <c r="K2346" i="24"/>
  <c r="K2345" i="24"/>
  <c r="K2344" i="24"/>
  <c r="K2343" i="24"/>
  <c r="K2342" i="24"/>
  <c r="K2341" i="24"/>
  <c r="K2340" i="24"/>
  <c r="K2339" i="24"/>
  <c r="K2338" i="24"/>
  <c r="K2337" i="24"/>
  <c r="K2336" i="24"/>
  <c r="K2335" i="24"/>
  <c r="K2334" i="24"/>
  <c r="K2333" i="24"/>
  <c r="K2332" i="24"/>
  <c r="K2331" i="24"/>
  <c r="K2330" i="24"/>
  <c r="K2329" i="24"/>
  <c r="K2328" i="24"/>
  <c r="K2327" i="24"/>
  <c r="K2326" i="24"/>
  <c r="K2325" i="24"/>
  <c r="K2324" i="24"/>
  <c r="K2323" i="24"/>
  <c r="K2322" i="24"/>
  <c r="K2321" i="24"/>
  <c r="K2320" i="24"/>
  <c r="K2319" i="24"/>
  <c r="K2318" i="24"/>
  <c r="K2317" i="24"/>
  <c r="K2316" i="24"/>
  <c r="K2315" i="24"/>
  <c r="K2314" i="24"/>
  <c r="K2313" i="24"/>
  <c r="K2312" i="24"/>
  <c r="K2311" i="24"/>
  <c r="K2310" i="24"/>
  <c r="K2309" i="24"/>
  <c r="K2308" i="24"/>
  <c r="K2307" i="24"/>
  <c r="K2306" i="24"/>
  <c r="K2305" i="24"/>
  <c r="K2304" i="24"/>
  <c r="K2303" i="24"/>
  <c r="K2302" i="24"/>
  <c r="K2301" i="24"/>
  <c r="K2300" i="24"/>
  <c r="K2299" i="24"/>
  <c r="K2298" i="24"/>
  <c r="K2297" i="24"/>
  <c r="K2296" i="24"/>
  <c r="K2295" i="24"/>
  <c r="K2294" i="24"/>
  <c r="K2293" i="24"/>
  <c r="K2292" i="24"/>
  <c r="K2291" i="24"/>
  <c r="K2290" i="24"/>
  <c r="K2289" i="24"/>
  <c r="K2288" i="24"/>
  <c r="K2287" i="24"/>
  <c r="K2286" i="24"/>
  <c r="K2285" i="24"/>
  <c r="K2284" i="24"/>
  <c r="K2283" i="24"/>
  <c r="K2282" i="24"/>
  <c r="K2281" i="24"/>
  <c r="K2280" i="24"/>
  <c r="K2279" i="24"/>
  <c r="K2278" i="24"/>
  <c r="K2277" i="24"/>
  <c r="K2276" i="24"/>
  <c r="K2275" i="24"/>
  <c r="K2274" i="24"/>
  <c r="K2273" i="24"/>
  <c r="K2272" i="24"/>
  <c r="K2271" i="24"/>
  <c r="K2270" i="24"/>
  <c r="K2269" i="24"/>
  <c r="K2268" i="24"/>
  <c r="K2267" i="24"/>
  <c r="K2266" i="24"/>
  <c r="K2265" i="24"/>
  <c r="K2264" i="24"/>
  <c r="K2263" i="24"/>
  <c r="K2262" i="24"/>
  <c r="K2261" i="24"/>
  <c r="K2260" i="24"/>
  <c r="K2259" i="24"/>
  <c r="K2258" i="24"/>
  <c r="K2257" i="24"/>
  <c r="K2256" i="24"/>
  <c r="K2255" i="24"/>
  <c r="K2254" i="24"/>
  <c r="K2253" i="24"/>
  <c r="K2252" i="24"/>
  <c r="K2251" i="24"/>
  <c r="K2250" i="24"/>
  <c r="K2249" i="24"/>
  <c r="K2248" i="24"/>
  <c r="K2247" i="24"/>
  <c r="K2246" i="24"/>
  <c r="K2245" i="24"/>
  <c r="K2244" i="24"/>
  <c r="K2243" i="24"/>
  <c r="K2242" i="24"/>
  <c r="K2241" i="24"/>
  <c r="K2240" i="24"/>
  <c r="K2239" i="24"/>
  <c r="K2238" i="24"/>
  <c r="K2237" i="24"/>
  <c r="K2236" i="24"/>
  <c r="K2235" i="24"/>
  <c r="K2234" i="24"/>
  <c r="K2233" i="24"/>
  <c r="K2232" i="24"/>
  <c r="K2231" i="24"/>
  <c r="K2230" i="24"/>
  <c r="K2229" i="24"/>
  <c r="K2228" i="24"/>
  <c r="K2227" i="24"/>
  <c r="K2226" i="24"/>
  <c r="K2225" i="24"/>
  <c r="K2224" i="24"/>
  <c r="K2223" i="24"/>
  <c r="K2222" i="24"/>
  <c r="K2221" i="24"/>
  <c r="K2220" i="24"/>
  <c r="K2219" i="24"/>
  <c r="K2218" i="24"/>
  <c r="K2217" i="24"/>
  <c r="K2216" i="24"/>
  <c r="K2215" i="24"/>
  <c r="K2214" i="24"/>
  <c r="K2213" i="24"/>
  <c r="K2212" i="24"/>
  <c r="K2211" i="24"/>
  <c r="K2210" i="24"/>
  <c r="K2209" i="24"/>
  <c r="K2208" i="24"/>
  <c r="K2207" i="24"/>
  <c r="K2206" i="24"/>
  <c r="K2205" i="24"/>
  <c r="K2204" i="24"/>
  <c r="K2203" i="24"/>
  <c r="K2202" i="24"/>
  <c r="K2201" i="24"/>
  <c r="K2200" i="24"/>
  <c r="K2199" i="24"/>
  <c r="K2198" i="24"/>
  <c r="K2197" i="24"/>
  <c r="K2196" i="24"/>
  <c r="K2195" i="24"/>
  <c r="K2194" i="24"/>
  <c r="K2193" i="24"/>
  <c r="K2192" i="24"/>
  <c r="K2191" i="24"/>
  <c r="K2190" i="24"/>
  <c r="K2189" i="24"/>
  <c r="K2188" i="24"/>
  <c r="K2187" i="24"/>
  <c r="K2186" i="24"/>
  <c r="K2185" i="24"/>
  <c r="K2184" i="24"/>
  <c r="K2183" i="24"/>
  <c r="K2182" i="24"/>
  <c r="K2181" i="24"/>
  <c r="K2180" i="24"/>
  <c r="K2179" i="24"/>
  <c r="K2178" i="24"/>
  <c r="K2177" i="24"/>
  <c r="K2176" i="24"/>
  <c r="K2175" i="24"/>
  <c r="K2174" i="24"/>
  <c r="K2173" i="24"/>
  <c r="K2172" i="24"/>
  <c r="K2171" i="24"/>
  <c r="K2170" i="24"/>
  <c r="K2169" i="24"/>
  <c r="K2168" i="24"/>
  <c r="K2167" i="24"/>
  <c r="K2166" i="24"/>
  <c r="K2165" i="24"/>
  <c r="K2164" i="24"/>
  <c r="K2163" i="24"/>
  <c r="K2162" i="24"/>
  <c r="K2161" i="24"/>
  <c r="K2160" i="24"/>
  <c r="K2159" i="24"/>
  <c r="K2158" i="24"/>
  <c r="K2157" i="24"/>
  <c r="K2156" i="24"/>
  <c r="K2155" i="24"/>
  <c r="K2154" i="24"/>
  <c r="K2153" i="24"/>
  <c r="K2152" i="24"/>
  <c r="K2151" i="24"/>
  <c r="K2150" i="24"/>
  <c r="K2149" i="24"/>
  <c r="K2148" i="24"/>
  <c r="K2147" i="24"/>
  <c r="K2146" i="24"/>
  <c r="K2145" i="24"/>
  <c r="K2144" i="24"/>
  <c r="K2143" i="24"/>
  <c r="K2142" i="24"/>
  <c r="K2141" i="24"/>
  <c r="K2140" i="24"/>
  <c r="K2139" i="24"/>
  <c r="K2138" i="24"/>
  <c r="K2137" i="24"/>
  <c r="K2136" i="24"/>
  <c r="K2135" i="24"/>
  <c r="K2134" i="24"/>
  <c r="K2133" i="24"/>
  <c r="K2132" i="24"/>
  <c r="K2131" i="24"/>
  <c r="K2130" i="24"/>
  <c r="K2129" i="24"/>
  <c r="K2128" i="24"/>
  <c r="K2127" i="24"/>
  <c r="K2126" i="24"/>
  <c r="K2125" i="24"/>
  <c r="K2124" i="24"/>
  <c r="K2123" i="24"/>
  <c r="K2122" i="24"/>
  <c r="K2121" i="24"/>
  <c r="K2120" i="24"/>
  <c r="K2119" i="24"/>
  <c r="K2118" i="24"/>
  <c r="K2117" i="24"/>
  <c r="K2116" i="24"/>
  <c r="K2115" i="24"/>
  <c r="K2114" i="24"/>
  <c r="K2113" i="24"/>
  <c r="K2112" i="24"/>
  <c r="K2111" i="24"/>
  <c r="K2110" i="24"/>
  <c r="K2109" i="24"/>
  <c r="K2108" i="24"/>
  <c r="K2107" i="24"/>
  <c r="K2106" i="24"/>
  <c r="K2105" i="24"/>
  <c r="K2104" i="24"/>
  <c r="K2103" i="24"/>
  <c r="K2102" i="24"/>
  <c r="K2101" i="24"/>
  <c r="K2100" i="24"/>
  <c r="K2099" i="24"/>
  <c r="K2098" i="24"/>
  <c r="K2097" i="24"/>
  <c r="K2096" i="24"/>
  <c r="K2095" i="24"/>
  <c r="K2094" i="24"/>
  <c r="K2093" i="24"/>
  <c r="K2092" i="24"/>
  <c r="K2091" i="24"/>
  <c r="K2090" i="24"/>
  <c r="K2089" i="24"/>
  <c r="K2088" i="24"/>
  <c r="K2087" i="24"/>
  <c r="K2086" i="24"/>
  <c r="K2085" i="24"/>
  <c r="K2084" i="24"/>
  <c r="K2083" i="24"/>
  <c r="K2082" i="24"/>
  <c r="K2081" i="24"/>
  <c r="K2080" i="24"/>
  <c r="K2079" i="24"/>
  <c r="K2078" i="24"/>
  <c r="K2077" i="24"/>
  <c r="K2076" i="24"/>
  <c r="K2075" i="24"/>
  <c r="K2074" i="24"/>
  <c r="K2073" i="24"/>
  <c r="K2072" i="24"/>
  <c r="K2071" i="24"/>
  <c r="K2070" i="24"/>
  <c r="K2069" i="24"/>
  <c r="K2068" i="24"/>
  <c r="K2067" i="24"/>
  <c r="K2066" i="24"/>
  <c r="K2065" i="24"/>
  <c r="K2064" i="24"/>
  <c r="K2063" i="24"/>
  <c r="K2062" i="24"/>
  <c r="K2061" i="24"/>
  <c r="K2060" i="24"/>
  <c r="K2059" i="24"/>
  <c r="K2058" i="24"/>
  <c r="K2057" i="24"/>
  <c r="K2056" i="24"/>
  <c r="K2055" i="24"/>
  <c r="K2054" i="24"/>
  <c r="K2053" i="24"/>
  <c r="K2052" i="24"/>
  <c r="K2051" i="24"/>
  <c r="K2050" i="24"/>
  <c r="K2049" i="24"/>
  <c r="K2048" i="24"/>
  <c r="K2047" i="24"/>
  <c r="K2046" i="24"/>
  <c r="K2045" i="24"/>
  <c r="K2044" i="24"/>
  <c r="K2043" i="24"/>
  <c r="K2042" i="24"/>
  <c r="K2041" i="24"/>
  <c r="K2040" i="24"/>
  <c r="K2039" i="24"/>
  <c r="K2038" i="24"/>
  <c r="K2037" i="24"/>
  <c r="K2036" i="24"/>
  <c r="K2035" i="24"/>
  <c r="K2034" i="24"/>
  <c r="K2033" i="24"/>
  <c r="K2032" i="24"/>
  <c r="K2031" i="24"/>
  <c r="K2030" i="24"/>
  <c r="K2029" i="24"/>
  <c r="K2028" i="24"/>
  <c r="K2027" i="24"/>
  <c r="K2026" i="24"/>
  <c r="K2025" i="24"/>
  <c r="K2024" i="24"/>
  <c r="K2023" i="24"/>
  <c r="K2022" i="24"/>
  <c r="K2021" i="24"/>
  <c r="K2020" i="24"/>
  <c r="K2019" i="24"/>
  <c r="K2018" i="24"/>
  <c r="K2017" i="24"/>
  <c r="K2016" i="24"/>
  <c r="K2015" i="24"/>
  <c r="K2014" i="24"/>
  <c r="K2013" i="24"/>
  <c r="K2012" i="24"/>
  <c r="K2011" i="24"/>
  <c r="K2010" i="24"/>
  <c r="K2009" i="24"/>
  <c r="K2008" i="24"/>
  <c r="K2007" i="24"/>
  <c r="K2006" i="24"/>
  <c r="K2005" i="24"/>
  <c r="K2004" i="24"/>
  <c r="K2003" i="24"/>
  <c r="K2002" i="24"/>
  <c r="K2001" i="24"/>
  <c r="K2000" i="24"/>
  <c r="K1999" i="24"/>
  <c r="K1998" i="24"/>
  <c r="K1997" i="24"/>
  <c r="K1996" i="24"/>
  <c r="K1995" i="24"/>
  <c r="K1994" i="24"/>
  <c r="K1993" i="24"/>
  <c r="K1992" i="24"/>
  <c r="K1991" i="24"/>
  <c r="K1990" i="24"/>
  <c r="K1989" i="24"/>
  <c r="K1988" i="24"/>
  <c r="K1987" i="24"/>
  <c r="K1986" i="24"/>
  <c r="K1985" i="24"/>
  <c r="K1984" i="24"/>
  <c r="K1983" i="24"/>
  <c r="K1982" i="24"/>
  <c r="K1981" i="24"/>
  <c r="K1980" i="24"/>
  <c r="K1979" i="24"/>
  <c r="K1978" i="24"/>
  <c r="K1977" i="24"/>
  <c r="K1976" i="24"/>
  <c r="K1975" i="24"/>
  <c r="K1974" i="24"/>
  <c r="K1973" i="24"/>
  <c r="K1972" i="24"/>
  <c r="K1971" i="24"/>
  <c r="K1970" i="24"/>
  <c r="K1969" i="24"/>
  <c r="K1968" i="24"/>
  <c r="K1967" i="24"/>
  <c r="K1966" i="24"/>
  <c r="K1965" i="24"/>
  <c r="K1964" i="24"/>
  <c r="K1963" i="24"/>
  <c r="K1962" i="24"/>
  <c r="K1961" i="24"/>
  <c r="K1960" i="24"/>
  <c r="K1959" i="24"/>
  <c r="K1958" i="24"/>
  <c r="K1957" i="24"/>
  <c r="K1956" i="24"/>
  <c r="K1955" i="24"/>
  <c r="K1954" i="24"/>
  <c r="K1953" i="24"/>
  <c r="K1952" i="24"/>
  <c r="K1951" i="24"/>
  <c r="K1950" i="24"/>
  <c r="K1949" i="24"/>
  <c r="K1948" i="24"/>
  <c r="K1947" i="24"/>
  <c r="K1946" i="24"/>
  <c r="K1945" i="24"/>
  <c r="K1944" i="24"/>
  <c r="K1943" i="24"/>
  <c r="K1942" i="24"/>
  <c r="K1941" i="24"/>
  <c r="K1940" i="24"/>
  <c r="K1939" i="24"/>
  <c r="K1938" i="24"/>
  <c r="K1937" i="24"/>
  <c r="K1936" i="24"/>
  <c r="K1935" i="24"/>
  <c r="K1934" i="24"/>
  <c r="K1933" i="24"/>
  <c r="K1932" i="24"/>
  <c r="K1931" i="24"/>
  <c r="K1930" i="24"/>
  <c r="K1929" i="24"/>
  <c r="K1928" i="24"/>
  <c r="K1927" i="24"/>
  <c r="K1926" i="24"/>
  <c r="K1925" i="24"/>
  <c r="K1924" i="24"/>
  <c r="K1923" i="24"/>
  <c r="K1922" i="24"/>
  <c r="K1921" i="24"/>
  <c r="K1920" i="24"/>
  <c r="K1919" i="24"/>
  <c r="K1918" i="24"/>
  <c r="K1917" i="24"/>
  <c r="K1916" i="24"/>
  <c r="K1915" i="24"/>
  <c r="K1914" i="24"/>
  <c r="K1913" i="24"/>
  <c r="K1912" i="24"/>
  <c r="K1911" i="24"/>
  <c r="K1910" i="24"/>
  <c r="K1909" i="24"/>
  <c r="K1908" i="24"/>
  <c r="K1907" i="24"/>
  <c r="K1906" i="24"/>
  <c r="K1905" i="24"/>
  <c r="K1904" i="24"/>
  <c r="K1903" i="24"/>
  <c r="K1902" i="24"/>
  <c r="K1901" i="24"/>
  <c r="K1900" i="24"/>
  <c r="K1899" i="24"/>
  <c r="K1898" i="24"/>
  <c r="K1897" i="24"/>
  <c r="K1896" i="24"/>
  <c r="K1895" i="24"/>
  <c r="K1894" i="24"/>
  <c r="K1893" i="24"/>
  <c r="K1892" i="24"/>
  <c r="K1891" i="24"/>
  <c r="K1890" i="24"/>
  <c r="K1889" i="24"/>
  <c r="K1888" i="24"/>
  <c r="K1887" i="24"/>
  <c r="K1886" i="24"/>
  <c r="K1885" i="24"/>
  <c r="K1884" i="24"/>
  <c r="K1883" i="24"/>
  <c r="K1882" i="24"/>
  <c r="K1881" i="24"/>
  <c r="K1880" i="24"/>
  <c r="K1879" i="24"/>
  <c r="K1878" i="24"/>
  <c r="K1877" i="24"/>
  <c r="K1876" i="24"/>
  <c r="K1875" i="24"/>
  <c r="K1874" i="24"/>
  <c r="K1873" i="24"/>
  <c r="K1872" i="24"/>
  <c r="K1871" i="24"/>
  <c r="K1870" i="24"/>
  <c r="K1869" i="24"/>
  <c r="K1868" i="24"/>
  <c r="K1867" i="24"/>
  <c r="K1866" i="24"/>
  <c r="K1865" i="24"/>
  <c r="K1864" i="24"/>
  <c r="K1863" i="24"/>
  <c r="K1862" i="24"/>
  <c r="K1861" i="24"/>
  <c r="K1860" i="24"/>
  <c r="K1859" i="24"/>
  <c r="K1858" i="24"/>
  <c r="K1857" i="24"/>
  <c r="K1856" i="24"/>
  <c r="K1855" i="24"/>
  <c r="K1854" i="24"/>
  <c r="K1853" i="24"/>
  <c r="K1852" i="24"/>
  <c r="K1851" i="24"/>
  <c r="K1850" i="24"/>
  <c r="K1849" i="24"/>
  <c r="K1848" i="24"/>
  <c r="K1847" i="24"/>
  <c r="K1846" i="24"/>
  <c r="K1845" i="24"/>
  <c r="K1844" i="24"/>
  <c r="K1843" i="24"/>
  <c r="K1842" i="24"/>
  <c r="K1841" i="24"/>
  <c r="K1840" i="24"/>
  <c r="K1839" i="24"/>
  <c r="K1838" i="24"/>
  <c r="K1837" i="24"/>
  <c r="K1836" i="24"/>
  <c r="K1835" i="24"/>
  <c r="K1834" i="24"/>
  <c r="K1833" i="24"/>
  <c r="K1832" i="24"/>
  <c r="K1831" i="24"/>
  <c r="K1830" i="24"/>
  <c r="K1829" i="24"/>
  <c r="K1828" i="24"/>
  <c r="K1827" i="24"/>
  <c r="K1826" i="24"/>
  <c r="K1825" i="24"/>
  <c r="K1824" i="24"/>
  <c r="K1823" i="24"/>
  <c r="K1822" i="24"/>
  <c r="K1821" i="24"/>
  <c r="K1820" i="24"/>
  <c r="K1819" i="24"/>
  <c r="K1818" i="24"/>
  <c r="K1817" i="24"/>
  <c r="K1816" i="24"/>
  <c r="K1815" i="24"/>
  <c r="K1814" i="24"/>
  <c r="K1813" i="24"/>
  <c r="K1812" i="24"/>
  <c r="K1811" i="24"/>
  <c r="K1810" i="24"/>
  <c r="K1809" i="24"/>
  <c r="K1808" i="24"/>
  <c r="K1807" i="24"/>
  <c r="K1806" i="24"/>
  <c r="K1805" i="24"/>
  <c r="K1804" i="24"/>
  <c r="K1803" i="24"/>
  <c r="K1802" i="24"/>
  <c r="K1801" i="24"/>
  <c r="K1800" i="24"/>
  <c r="K1799" i="24"/>
  <c r="K1798" i="24"/>
  <c r="K1797" i="24"/>
  <c r="K1796" i="24"/>
  <c r="K1795" i="24"/>
  <c r="K1794" i="24"/>
  <c r="K1793" i="24"/>
  <c r="K1792" i="24"/>
  <c r="K1791" i="24"/>
  <c r="K1790" i="24"/>
  <c r="K1789" i="24"/>
  <c r="K1788" i="24"/>
  <c r="K1787" i="24"/>
  <c r="K1786" i="24"/>
  <c r="K1785" i="24"/>
  <c r="K1784" i="24"/>
  <c r="K1783" i="24"/>
  <c r="K1782" i="24"/>
  <c r="K1781" i="24"/>
  <c r="K1780" i="24"/>
  <c r="K1779" i="24"/>
  <c r="K1778" i="24"/>
  <c r="K1777" i="24"/>
  <c r="K1776" i="24"/>
  <c r="K1775" i="24"/>
  <c r="K1774" i="24"/>
  <c r="K1773" i="24"/>
  <c r="K1772" i="24"/>
  <c r="K1771" i="24"/>
  <c r="K1770" i="24"/>
  <c r="K1769" i="24"/>
  <c r="K1768" i="24"/>
  <c r="K1767" i="24"/>
  <c r="K1766" i="24"/>
  <c r="K1765" i="24"/>
  <c r="K1764" i="24"/>
  <c r="K1763" i="24"/>
  <c r="K1762" i="24"/>
  <c r="K1761" i="24"/>
  <c r="K1760" i="24"/>
  <c r="K1759" i="24"/>
  <c r="K1758" i="24"/>
  <c r="K1757" i="24"/>
  <c r="K1756" i="24"/>
  <c r="K1755" i="24"/>
  <c r="K1754" i="24"/>
  <c r="K1753" i="24"/>
  <c r="K1752" i="24"/>
  <c r="K1751" i="24"/>
  <c r="K1750" i="24"/>
  <c r="K1749" i="24"/>
  <c r="K1748" i="24"/>
  <c r="K1747" i="24"/>
  <c r="K1746" i="24"/>
  <c r="K1745" i="24"/>
  <c r="K1744" i="24"/>
  <c r="K1743" i="24"/>
  <c r="K1742" i="24"/>
  <c r="K1741" i="24"/>
  <c r="K1740" i="24"/>
  <c r="K1739" i="24"/>
  <c r="K1738" i="24"/>
  <c r="K1737" i="24"/>
  <c r="K1736" i="24"/>
  <c r="K1735" i="24"/>
  <c r="K1734" i="24"/>
  <c r="K1733" i="24"/>
  <c r="K1732" i="24"/>
  <c r="K1731" i="24"/>
  <c r="K1730" i="24"/>
  <c r="K1729" i="24"/>
  <c r="K1728" i="24"/>
  <c r="K1727" i="24"/>
  <c r="K1726" i="24"/>
  <c r="K1725" i="24"/>
  <c r="K1724" i="24"/>
  <c r="K1723" i="24"/>
  <c r="K1722" i="24"/>
  <c r="K1721" i="24"/>
  <c r="K1720" i="24"/>
  <c r="K1719" i="24"/>
  <c r="K1718" i="24"/>
  <c r="K1717" i="24"/>
  <c r="K1716" i="24"/>
  <c r="K1715" i="24"/>
  <c r="K1714" i="24"/>
  <c r="K1713" i="24"/>
  <c r="K1712" i="24"/>
  <c r="K1711" i="24"/>
  <c r="K1710" i="24"/>
  <c r="K1709" i="24"/>
  <c r="K1708" i="24"/>
  <c r="K1707" i="24"/>
  <c r="K1706" i="24"/>
  <c r="K1705" i="24"/>
  <c r="K1704" i="24"/>
  <c r="K1703" i="24"/>
  <c r="K1702" i="24"/>
  <c r="K1701" i="24"/>
  <c r="K1700" i="24"/>
  <c r="K1699" i="24"/>
  <c r="K1698" i="24"/>
  <c r="K1697" i="24"/>
  <c r="K1696" i="24"/>
  <c r="K1695" i="24"/>
  <c r="K1694" i="24"/>
  <c r="K1693" i="24"/>
  <c r="K1692" i="24"/>
  <c r="K1691" i="24"/>
  <c r="K1690" i="24"/>
  <c r="K1689" i="24"/>
  <c r="K1688" i="24"/>
  <c r="K1687" i="24"/>
  <c r="K1686" i="24"/>
  <c r="K1685" i="24"/>
  <c r="K1684" i="24"/>
  <c r="K1683" i="24"/>
  <c r="K1682" i="24"/>
  <c r="K1681" i="24"/>
  <c r="K1680" i="24"/>
  <c r="K1679" i="24"/>
  <c r="K1678" i="24"/>
  <c r="K1677" i="24"/>
  <c r="K1676" i="24"/>
  <c r="K1675" i="24"/>
  <c r="K1674" i="24"/>
  <c r="K1673" i="24"/>
  <c r="K1672" i="24"/>
  <c r="K1671" i="24"/>
  <c r="K1670" i="24"/>
  <c r="K1669" i="24"/>
  <c r="K1668" i="24"/>
  <c r="K1667" i="24"/>
  <c r="K1666" i="24"/>
  <c r="K1665" i="24"/>
  <c r="K1664" i="24"/>
  <c r="K1663" i="24"/>
  <c r="K1662" i="24"/>
  <c r="K1661" i="24"/>
  <c r="K1660" i="24"/>
  <c r="K1659" i="24"/>
  <c r="K1658" i="24"/>
  <c r="K1657" i="24"/>
  <c r="K1656" i="24"/>
  <c r="K1655" i="24"/>
  <c r="K1654" i="24"/>
  <c r="K1653" i="24"/>
  <c r="K1652" i="24"/>
  <c r="K1651" i="24"/>
  <c r="K1650" i="24"/>
  <c r="K1649" i="24"/>
  <c r="K1648" i="24"/>
  <c r="K1647" i="24"/>
  <c r="K1646" i="24"/>
  <c r="K1645" i="24"/>
  <c r="K1644" i="24"/>
  <c r="K1643" i="24"/>
  <c r="K1642" i="24"/>
  <c r="K1641" i="24"/>
  <c r="K1640" i="24"/>
  <c r="K1639" i="24"/>
  <c r="K1638" i="24"/>
  <c r="K1637" i="24"/>
  <c r="K1636" i="24"/>
  <c r="K1635" i="24"/>
  <c r="K1634" i="24"/>
  <c r="K1633" i="24"/>
  <c r="K1632" i="24"/>
  <c r="K1631" i="24"/>
  <c r="K1630" i="24"/>
  <c r="K1629" i="24"/>
  <c r="K1628" i="24"/>
  <c r="K1627" i="24"/>
  <c r="K1626" i="24"/>
  <c r="K1625" i="24"/>
  <c r="K1624" i="24"/>
  <c r="K1623" i="24"/>
  <c r="K1622" i="24"/>
  <c r="K1621" i="24"/>
  <c r="K1620" i="24"/>
  <c r="K1619" i="24"/>
  <c r="K1618" i="24"/>
  <c r="K1617" i="24"/>
  <c r="K1616" i="24"/>
  <c r="K1615" i="24"/>
  <c r="K1614" i="24"/>
  <c r="K1613" i="24"/>
  <c r="K1612" i="24"/>
  <c r="K1611" i="24"/>
  <c r="K1610" i="24"/>
  <c r="K1609" i="24"/>
  <c r="K1608" i="24"/>
  <c r="K1607" i="24"/>
  <c r="K1606" i="24"/>
  <c r="K1605" i="24"/>
  <c r="K1604" i="24"/>
  <c r="K1603" i="24"/>
  <c r="K1602" i="24"/>
  <c r="K1601" i="24"/>
  <c r="K1600" i="24"/>
  <c r="K1599" i="24"/>
  <c r="K1598" i="24"/>
  <c r="K1597" i="24"/>
  <c r="K1596" i="24"/>
  <c r="K1595" i="24"/>
  <c r="K1594" i="24"/>
  <c r="K1593" i="24"/>
  <c r="K1592" i="24"/>
  <c r="K1591" i="24"/>
  <c r="K1590" i="24"/>
  <c r="K1589" i="24"/>
  <c r="K1588" i="24"/>
  <c r="K1587" i="24"/>
  <c r="K1586" i="24"/>
  <c r="K1585" i="24"/>
  <c r="K1584" i="24"/>
  <c r="K1583" i="24"/>
  <c r="K1582" i="24"/>
  <c r="K1581" i="24"/>
  <c r="K1580" i="24"/>
  <c r="K1579" i="24"/>
  <c r="K1578" i="24"/>
  <c r="K1577" i="24"/>
  <c r="K1576" i="24"/>
  <c r="K1575" i="24"/>
  <c r="K1574" i="24"/>
  <c r="K1573" i="24"/>
  <c r="K1572" i="24"/>
  <c r="K1571" i="24"/>
  <c r="K1570" i="24"/>
  <c r="K1569" i="24"/>
  <c r="K1568" i="24"/>
  <c r="K1567" i="24"/>
  <c r="K1566" i="24"/>
  <c r="K1565" i="24"/>
  <c r="K1564" i="24"/>
  <c r="K1563" i="24"/>
  <c r="K1562" i="24"/>
  <c r="K1561" i="24"/>
  <c r="K1560" i="24"/>
  <c r="K1559" i="24"/>
  <c r="K1558" i="24"/>
  <c r="K1557" i="24"/>
  <c r="K1556" i="24"/>
  <c r="K1555" i="24"/>
  <c r="K1554" i="24"/>
  <c r="K1553" i="24"/>
  <c r="K1552" i="24"/>
  <c r="K1551" i="24"/>
  <c r="K1550" i="24"/>
  <c r="K1549" i="24"/>
  <c r="K1548" i="24"/>
  <c r="K1547" i="24"/>
  <c r="K1546" i="24"/>
  <c r="K1545" i="24"/>
  <c r="K1544" i="24"/>
  <c r="K1543" i="24"/>
  <c r="K1542" i="24"/>
  <c r="K1541" i="24"/>
  <c r="K1540" i="24"/>
  <c r="K1539" i="24"/>
  <c r="K1538" i="24"/>
  <c r="K1537" i="24"/>
  <c r="K1536" i="24"/>
  <c r="K1535" i="24"/>
  <c r="K1534" i="24"/>
  <c r="K1533" i="24"/>
  <c r="K1532" i="24"/>
  <c r="K1531" i="24"/>
  <c r="K1530" i="24"/>
  <c r="K1529" i="24"/>
  <c r="K1528" i="24"/>
  <c r="K1527" i="24"/>
  <c r="K1526" i="24"/>
  <c r="K1525" i="24"/>
  <c r="K1524" i="24"/>
  <c r="K1523" i="24"/>
  <c r="K1522" i="24"/>
  <c r="K1521" i="24"/>
  <c r="K1520" i="24"/>
  <c r="K1519" i="24"/>
  <c r="K1518" i="24"/>
  <c r="K1517" i="24"/>
  <c r="K1516" i="24"/>
  <c r="K1515" i="24"/>
  <c r="K1514" i="24"/>
  <c r="K1513" i="24"/>
  <c r="K1512" i="24"/>
  <c r="K1511" i="24"/>
  <c r="K1510" i="24"/>
  <c r="K1509" i="24"/>
  <c r="K1508" i="24"/>
  <c r="K1507" i="24"/>
  <c r="K1506" i="24"/>
  <c r="K1505" i="24"/>
  <c r="K1504" i="24"/>
  <c r="K1503" i="24"/>
  <c r="K1502" i="24"/>
  <c r="K1501" i="24"/>
  <c r="K1500" i="24"/>
  <c r="K1499" i="24"/>
  <c r="K1498" i="24"/>
  <c r="K1497" i="24"/>
  <c r="K1496" i="24"/>
  <c r="K1495" i="24"/>
  <c r="K1494" i="24"/>
  <c r="K1493" i="24"/>
  <c r="K1492" i="24"/>
  <c r="K1491" i="24"/>
  <c r="K1490" i="24"/>
  <c r="K1489" i="24"/>
  <c r="K1488" i="24"/>
  <c r="K1487" i="24"/>
  <c r="K1486" i="24"/>
  <c r="K1485" i="24"/>
  <c r="K1484" i="24"/>
  <c r="K1483" i="24"/>
  <c r="K1482" i="24"/>
  <c r="K1481" i="24"/>
  <c r="K1480" i="24"/>
  <c r="K1479" i="24"/>
  <c r="K1478" i="24"/>
  <c r="K1477" i="24"/>
  <c r="K1476" i="24"/>
  <c r="K1475" i="24"/>
  <c r="K1474" i="24"/>
  <c r="K1473" i="24"/>
  <c r="K1472" i="24"/>
  <c r="K1471" i="24"/>
  <c r="K1470" i="24"/>
  <c r="K1469" i="24"/>
  <c r="K1468" i="24"/>
  <c r="K1467" i="24"/>
  <c r="K1466" i="24"/>
  <c r="K1465" i="24"/>
  <c r="K1464" i="24"/>
  <c r="K1463" i="24"/>
  <c r="K1462" i="24"/>
  <c r="K1461" i="24"/>
  <c r="K1460" i="24"/>
  <c r="K1459" i="24"/>
  <c r="K1458" i="24"/>
  <c r="K1457" i="24"/>
  <c r="K1456" i="24"/>
  <c r="K1455" i="24"/>
  <c r="K1454" i="24"/>
  <c r="K1453" i="24"/>
  <c r="K1452" i="24"/>
  <c r="K1451" i="24"/>
  <c r="K1450" i="24"/>
  <c r="K1449" i="24"/>
  <c r="K1448" i="24"/>
  <c r="K1447" i="24"/>
  <c r="K1446" i="24"/>
  <c r="K1445" i="24"/>
  <c r="K1444" i="24"/>
  <c r="K1443" i="24"/>
  <c r="K1442" i="24"/>
  <c r="K1441" i="24"/>
  <c r="K1440" i="24"/>
  <c r="K1439" i="24"/>
  <c r="K1438" i="24"/>
  <c r="K1437" i="24"/>
  <c r="K1436" i="24"/>
  <c r="K1435" i="24"/>
  <c r="K1434" i="24"/>
  <c r="K1433" i="24"/>
  <c r="K1432" i="24"/>
  <c r="K1431" i="24"/>
  <c r="K1430" i="24"/>
  <c r="K1429" i="24"/>
  <c r="K1428" i="24"/>
  <c r="K1427" i="24"/>
  <c r="K1426" i="24"/>
  <c r="K1425" i="24"/>
  <c r="K1424" i="24"/>
  <c r="K1423" i="24"/>
  <c r="K1422" i="24"/>
  <c r="K1421" i="24"/>
  <c r="K1420" i="24"/>
  <c r="K1419" i="24"/>
  <c r="K1418" i="24"/>
  <c r="K1417" i="24"/>
  <c r="K1416" i="24"/>
  <c r="K1415" i="24"/>
  <c r="K1414" i="24"/>
  <c r="K1413" i="24"/>
  <c r="K1412" i="24"/>
  <c r="K1411" i="24"/>
  <c r="K1410" i="24"/>
  <c r="K1409" i="24"/>
  <c r="K1408" i="24"/>
  <c r="K1407" i="24"/>
  <c r="K1406" i="24"/>
  <c r="K1405" i="24"/>
  <c r="K1404" i="24"/>
  <c r="K1403" i="24"/>
  <c r="K1402" i="24"/>
  <c r="K1401" i="24"/>
  <c r="K1400" i="24"/>
  <c r="K1399" i="24"/>
  <c r="K1398" i="24"/>
  <c r="K1397" i="24"/>
  <c r="K1396" i="24"/>
  <c r="K1395" i="24"/>
  <c r="K1394" i="24"/>
  <c r="K1393" i="24"/>
  <c r="K1392" i="24"/>
  <c r="K1391" i="24"/>
  <c r="K1390" i="24"/>
  <c r="K1389" i="24"/>
  <c r="K1388" i="24"/>
  <c r="K1387" i="24"/>
  <c r="K1386" i="24"/>
  <c r="K1385" i="24"/>
  <c r="K1384" i="24"/>
  <c r="K1383" i="24"/>
  <c r="K1382" i="24"/>
  <c r="K1381" i="24"/>
  <c r="K1380" i="24"/>
  <c r="K1379" i="24"/>
  <c r="K1378" i="24"/>
  <c r="K1377" i="24"/>
  <c r="K1376" i="24"/>
  <c r="K1375" i="24"/>
  <c r="K1374" i="24"/>
  <c r="K1373" i="24"/>
  <c r="K1372" i="24"/>
  <c r="K1371" i="24"/>
  <c r="K1370" i="24"/>
  <c r="K1369" i="24"/>
  <c r="K1368" i="24"/>
  <c r="K1367" i="24"/>
  <c r="K1366" i="24"/>
  <c r="K1365" i="24"/>
  <c r="K1364" i="24"/>
  <c r="K1363" i="24"/>
  <c r="K1362" i="24"/>
  <c r="K1361" i="24"/>
  <c r="K1360" i="24"/>
  <c r="K1359" i="24"/>
  <c r="K1358" i="24"/>
  <c r="K1357" i="24"/>
  <c r="K1356" i="24"/>
  <c r="K1355" i="24"/>
  <c r="K1354" i="24"/>
  <c r="K1353" i="24"/>
  <c r="K1352" i="24"/>
  <c r="K1351" i="24"/>
  <c r="K1350" i="24"/>
  <c r="K1349" i="24"/>
  <c r="K1348" i="24"/>
  <c r="K1347" i="24"/>
  <c r="K1346" i="24"/>
  <c r="K1345" i="24"/>
  <c r="K1344" i="24"/>
  <c r="K1343" i="24"/>
  <c r="K1342" i="24"/>
  <c r="K1341" i="24"/>
  <c r="K1340" i="24"/>
  <c r="K1339" i="24"/>
  <c r="K1338" i="24"/>
  <c r="K1337" i="24"/>
  <c r="K1336" i="24"/>
  <c r="K1335" i="24"/>
  <c r="K1334" i="24"/>
  <c r="K1333" i="24"/>
  <c r="K1332" i="24"/>
  <c r="K1331" i="24"/>
  <c r="K1330" i="24"/>
  <c r="K1329" i="24"/>
  <c r="K1328" i="24"/>
  <c r="K1327" i="24"/>
  <c r="K1326" i="24"/>
  <c r="K1325" i="24"/>
  <c r="K1324" i="24"/>
  <c r="K1323" i="24"/>
  <c r="K1322" i="24"/>
  <c r="K1321" i="24"/>
  <c r="K1320" i="24"/>
  <c r="K1319" i="24"/>
  <c r="K1318" i="24"/>
  <c r="K1317" i="24"/>
  <c r="K1316" i="24"/>
  <c r="K1315" i="24"/>
  <c r="K1314" i="24"/>
  <c r="K1313" i="24"/>
  <c r="K1312" i="24"/>
  <c r="K1311" i="24"/>
  <c r="K1310" i="24"/>
  <c r="K1309" i="24"/>
  <c r="K1308" i="24"/>
  <c r="K1307" i="24"/>
  <c r="K1306" i="24"/>
  <c r="K1305" i="24"/>
  <c r="K1304" i="24"/>
  <c r="K1303" i="24"/>
  <c r="K1302" i="24"/>
  <c r="K1301" i="24"/>
  <c r="K1300" i="24"/>
  <c r="K1299" i="24"/>
  <c r="K1298" i="24"/>
  <c r="K1297" i="24"/>
  <c r="K1296" i="24"/>
  <c r="K1295" i="24"/>
  <c r="K1294" i="24"/>
  <c r="K1293" i="24"/>
  <c r="K1292" i="24"/>
  <c r="K1291" i="24"/>
  <c r="K1290" i="24"/>
  <c r="K1289" i="24"/>
  <c r="K1288" i="24"/>
  <c r="K1287" i="24"/>
  <c r="K1286" i="24"/>
  <c r="K1285" i="24"/>
  <c r="K1284" i="24"/>
  <c r="K1283" i="24"/>
  <c r="K1282" i="24"/>
  <c r="K1281" i="24"/>
  <c r="K1280" i="24"/>
  <c r="K1279" i="24"/>
  <c r="K1278" i="24"/>
  <c r="K1277" i="24"/>
  <c r="K1276" i="24"/>
  <c r="K1275" i="24"/>
  <c r="K1274" i="24"/>
  <c r="K1273" i="24"/>
  <c r="K1272" i="24"/>
  <c r="K1271" i="24"/>
  <c r="K1270" i="24"/>
  <c r="K1269" i="24"/>
  <c r="K1268" i="24"/>
  <c r="K1267" i="24"/>
  <c r="K1266" i="24"/>
  <c r="K1265" i="24"/>
  <c r="K1264" i="24"/>
  <c r="K1263" i="24"/>
  <c r="K1262" i="24"/>
  <c r="K1261" i="24"/>
  <c r="K1260" i="24"/>
  <c r="K1259" i="24"/>
  <c r="K1258" i="24"/>
  <c r="K1257" i="24"/>
  <c r="K1256" i="24"/>
  <c r="K1255" i="24"/>
  <c r="K1254" i="24"/>
  <c r="K1253" i="24"/>
  <c r="K1252" i="24"/>
  <c r="K1251" i="24"/>
  <c r="K1250" i="24"/>
  <c r="K1249" i="24"/>
  <c r="K1248" i="24"/>
  <c r="K1247" i="24"/>
  <c r="K1246" i="24"/>
  <c r="K1245" i="24"/>
  <c r="K1244" i="24"/>
  <c r="K1243" i="24"/>
  <c r="K1242" i="24"/>
  <c r="K1241" i="24"/>
  <c r="K1240" i="24"/>
  <c r="K1239" i="24"/>
  <c r="K1238" i="24"/>
  <c r="K1237" i="24"/>
  <c r="K1236" i="24"/>
  <c r="K1235" i="24"/>
  <c r="K1234" i="24"/>
  <c r="K1233" i="24"/>
  <c r="K1232" i="24"/>
  <c r="K1231" i="24"/>
  <c r="K1230" i="24"/>
  <c r="K1229" i="24"/>
  <c r="K1228" i="24"/>
  <c r="K1227" i="24"/>
  <c r="K1226" i="24"/>
  <c r="K1225" i="24"/>
  <c r="K1224" i="24"/>
  <c r="K1223" i="24"/>
  <c r="K1222" i="24"/>
  <c r="K1221" i="24"/>
  <c r="K1220" i="24"/>
  <c r="K1219" i="24"/>
  <c r="K1218" i="24"/>
  <c r="K1217" i="24"/>
  <c r="K1216" i="24"/>
  <c r="K1215" i="24"/>
  <c r="K1214" i="24"/>
  <c r="K1213" i="24"/>
  <c r="K1212" i="24"/>
  <c r="K1211" i="24"/>
  <c r="K1210" i="24"/>
  <c r="K1209" i="24"/>
  <c r="K1208" i="24"/>
  <c r="K1207" i="24"/>
  <c r="K1206" i="24"/>
  <c r="K1205" i="24"/>
  <c r="K1204" i="24"/>
  <c r="K1203" i="24"/>
  <c r="K1202" i="24"/>
  <c r="K1201" i="24"/>
  <c r="K1200" i="24"/>
  <c r="K1199" i="24"/>
  <c r="K1198" i="24"/>
  <c r="K1197" i="24"/>
  <c r="K1196" i="24"/>
  <c r="K1195" i="24"/>
  <c r="K1194" i="24"/>
  <c r="K1193" i="24"/>
  <c r="K1192" i="24"/>
  <c r="K1191" i="24"/>
  <c r="K1190" i="24"/>
  <c r="K1189" i="24"/>
  <c r="K1188" i="24"/>
  <c r="K1187" i="24"/>
  <c r="K1186" i="24"/>
  <c r="K1185" i="24"/>
  <c r="K1184" i="24"/>
  <c r="K1183" i="24"/>
  <c r="K1182" i="24"/>
  <c r="K1181" i="24"/>
  <c r="K1180" i="24"/>
  <c r="K1179" i="24"/>
  <c r="K1178" i="24"/>
  <c r="K1177" i="24"/>
  <c r="K1176" i="24"/>
  <c r="K1175" i="24"/>
  <c r="K1174" i="24"/>
  <c r="K1173" i="24"/>
  <c r="K1172" i="24"/>
  <c r="K1171" i="24"/>
  <c r="K1170" i="24"/>
  <c r="K1169" i="24"/>
  <c r="K1168" i="24"/>
  <c r="K1167" i="24"/>
  <c r="K1166" i="24"/>
  <c r="K1165" i="24"/>
  <c r="K1164" i="24"/>
  <c r="K1163" i="24"/>
  <c r="K1162" i="24"/>
  <c r="K1161" i="24"/>
  <c r="K1160" i="24"/>
  <c r="K1159" i="24"/>
  <c r="K1158" i="24"/>
  <c r="K1157" i="24"/>
  <c r="K1156" i="24"/>
  <c r="K1155" i="24"/>
  <c r="K1154" i="24"/>
  <c r="K1153" i="24"/>
  <c r="K1152" i="24"/>
  <c r="K1151" i="24"/>
  <c r="K1150" i="24"/>
  <c r="K1149" i="24"/>
  <c r="K1148" i="24"/>
  <c r="K1147" i="24"/>
  <c r="K1146" i="24"/>
  <c r="K1145" i="24"/>
  <c r="K1144" i="24"/>
  <c r="K1143" i="24"/>
  <c r="K1142" i="24"/>
  <c r="K1141" i="24"/>
  <c r="K1140" i="24"/>
  <c r="K1139" i="24"/>
  <c r="K1138" i="24"/>
  <c r="K1137" i="24"/>
  <c r="K1136" i="24"/>
  <c r="K1135" i="24"/>
  <c r="K1134" i="24"/>
  <c r="K1133" i="24"/>
  <c r="K1132" i="24"/>
  <c r="K1131" i="24"/>
  <c r="K1130" i="24"/>
  <c r="K1129" i="24"/>
  <c r="K1128" i="24"/>
  <c r="K1127" i="24"/>
  <c r="K1126" i="24"/>
  <c r="K1125" i="24"/>
  <c r="K1124" i="24"/>
  <c r="K1123" i="24"/>
  <c r="K1122" i="24"/>
  <c r="K1121" i="24"/>
  <c r="K1120" i="24"/>
  <c r="K1119" i="24"/>
  <c r="K1118" i="24"/>
  <c r="K1117" i="24"/>
  <c r="K1116" i="24"/>
  <c r="K1115" i="24"/>
  <c r="K1114" i="24"/>
  <c r="K1113" i="24"/>
  <c r="K1112" i="24"/>
  <c r="K1111" i="24"/>
  <c r="K1110" i="24"/>
  <c r="K1109" i="24"/>
  <c r="K1108" i="24"/>
  <c r="K1107" i="24"/>
  <c r="K1106" i="24"/>
  <c r="K1105" i="24"/>
  <c r="K1104" i="24"/>
  <c r="K1103" i="24"/>
  <c r="K1102" i="24"/>
  <c r="K1101" i="24"/>
  <c r="K1100" i="24"/>
  <c r="K1099" i="24"/>
  <c r="K1098" i="24"/>
  <c r="K1097" i="24"/>
  <c r="K1096" i="24"/>
  <c r="K1095" i="24"/>
  <c r="K1094" i="24"/>
  <c r="K1093" i="24"/>
  <c r="K1092" i="24"/>
  <c r="K1091" i="24"/>
  <c r="K1090" i="24"/>
  <c r="K1089" i="24"/>
  <c r="K1088" i="24"/>
  <c r="K1087" i="24"/>
  <c r="K1086" i="24"/>
  <c r="K1085" i="24"/>
  <c r="K1084" i="24"/>
  <c r="K1083" i="24"/>
  <c r="K1082" i="24"/>
  <c r="K1081" i="24"/>
  <c r="K1080" i="24"/>
  <c r="K1079" i="24"/>
  <c r="K1078" i="24"/>
  <c r="K1077" i="24"/>
  <c r="K1076" i="24"/>
  <c r="K1075" i="24"/>
  <c r="K1074" i="24"/>
  <c r="K1073" i="24"/>
  <c r="K1072" i="24"/>
  <c r="K1071" i="24"/>
  <c r="K1070" i="24"/>
  <c r="K1069" i="24"/>
  <c r="K1068" i="24"/>
  <c r="K1067" i="24"/>
  <c r="K1066" i="24"/>
  <c r="K1065" i="24"/>
  <c r="K1064" i="24"/>
  <c r="K1063" i="24"/>
  <c r="K1062" i="24"/>
  <c r="K1061" i="24"/>
  <c r="K1060" i="24"/>
  <c r="K1059" i="24"/>
  <c r="K1058" i="24"/>
  <c r="K1057" i="24"/>
  <c r="K1056" i="24"/>
  <c r="K1055" i="24"/>
  <c r="K1054" i="24"/>
  <c r="K1053" i="24"/>
  <c r="K1052" i="24"/>
  <c r="K1051" i="24"/>
  <c r="K1050" i="24"/>
  <c r="K1049" i="24"/>
  <c r="K1048" i="24"/>
  <c r="K1047" i="24"/>
  <c r="K1046" i="24"/>
  <c r="K1045" i="24"/>
  <c r="K1044" i="24"/>
  <c r="K1043" i="24"/>
  <c r="K1042" i="24"/>
  <c r="K1041" i="24"/>
  <c r="K1040" i="24"/>
  <c r="K1039" i="24"/>
  <c r="K1038" i="24"/>
  <c r="K1037" i="24"/>
  <c r="K1036" i="24"/>
  <c r="K1035" i="24"/>
  <c r="K1034" i="24"/>
  <c r="K1033" i="24"/>
  <c r="K1032" i="24"/>
  <c r="K1031" i="24"/>
  <c r="K1030" i="24"/>
  <c r="K1029" i="24"/>
  <c r="K1028" i="24"/>
  <c r="K1027" i="24"/>
  <c r="K1026" i="24"/>
  <c r="K1025" i="24"/>
  <c r="K1024" i="24"/>
  <c r="K1023" i="24"/>
  <c r="K1022" i="24"/>
  <c r="K1021" i="24"/>
  <c r="K1020" i="24"/>
  <c r="K1019" i="24"/>
  <c r="K1018" i="24"/>
  <c r="K1017" i="24"/>
  <c r="K1016" i="24"/>
  <c r="K1015" i="24"/>
  <c r="K1014" i="24"/>
  <c r="K1013" i="24"/>
  <c r="K1012" i="24"/>
  <c r="K1011" i="24"/>
  <c r="K1010" i="24"/>
  <c r="K1009" i="24"/>
  <c r="K1008" i="24"/>
  <c r="K1007" i="24"/>
  <c r="K1006" i="24"/>
  <c r="K1005" i="24"/>
  <c r="K1004" i="24"/>
  <c r="K1003" i="24"/>
  <c r="K1002" i="24"/>
  <c r="K1001" i="24"/>
  <c r="K1000" i="24"/>
  <c r="K999" i="24"/>
  <c r="K998" i="24"/>
  <c r="K997" i="24"/>
  <c r="K996" i="24"/>
  <c r="K995" i="24"/>
  <c r="K994" i="24"/>
  <c r="K993" i="24"/>
  <c r="K992" i="24"/>
  <c r="K991" i="24"/>
  <c r="K990" i="24"/>
  <c r="K989" i="24"/>
  <c r="K988" i="24"/>
  <c r="K987" i="24"/>
  <c r="K986" i="24"/>
  <c r="K985" i="24"/>
  <c r="K984" i="24"/>
  <c r="K983" i="24"/>
  <c r="K982" i="24"/>
  <c r="K981" i="24"/>
  <c r="K980" i="24"/>
  <c r="K979" i="24"/>
  <c r="K978" i="24"/>
  <c r="K977" i="24"/>
  <c r="K976" i="24"/>
  <c r="K975" i="24"/>
  <c r="K974" i="24"/>
  <c r="K973" i="24"/>
  <c r="K972" i="24"/>
  <c r="K971" i="24"/>
  <c r="K970" i="24"/>
  <c r="K969" i="24"/>
  <c r="K968" i="24"/>
  <c r="K967" i="24"/>
  <c r="K966" i="24"/>
  <c r="K965" i="24"/>
  <c r="K964" i="24"/>
  <c r="K963" i="24"/>
  <c r="K962" i="24"/>
  <c r="K961" i="24"/>
  <c r="K960" i="24"/>
  <c r="K959" i="24"/>
  <c r="K958" i="24"/>
  <c r="K957" i="24"/>
  <c r="K956" i="24"/>
  <c r="K955" i="24"/>
  <c r="K954" i="24"/>
  <c r="K953" i="24"/>
  <c r="K952" i="24"/>
  <c r="K951" i="24"/>
  <c r="K950" i="24"/>
  <c r="K949" i="24"/>
  <c r="K948" i="24"/>
  <c r="K947" i="24"/>
  <c r="K946" i="24"/>
  <c r="K945" i="24"/>
  <c r="K944" i="24"/>
  <c r="K943" i="24"/>
  <c r="K942" i="24"/>
  <c r="K941" i="24"/>
  <c r="K940" i="24"/>
  <c r="K939" i="24"/>
  <c r="K938" i="24"/>
  <c r="K937" i="24"/>
  <c r="K936" i="24"/>
  <c r="K935" i="24"/>
  <c r="K934" i="24"/>
  <c r="K933" i="24"/>
  <c r="K932" i="24"/>
  <c r="K931" i="24"/>
  <c r="K930" i="24"/>
  <c r="K929" i="24"/>
  <c r="K928" i="24"/>
  <c r="K927" i="24"/>
  <c r="K926" i="24"/>
  <c r="K925" i="24"/>
  <c r="K924" i="24"/>
  <c r="K923" i="24"/>
  <c r="K922" i="24"/>
  <c r="K921" i="24"/>
  <c r="K920" i="24"/>
  <c r="K919" i="24"/>
  <c r="K918" i="24"/>
  <c r="K917" i="24"/>
  <c r="K916" i="24"/>
  <c r="K915" i="24"/>
  <c r="K914" i="24"/>
  <c r="K913" i="24"/>
  <c r="K912" i="24"/>
  <c r="K911" i="24"/>
  <c r="K910" i="24"/>
  <c r="K909" i="24"/>
  <c r="K908" i="24"/>
  <c r="K907" i="24"/>
  <c r="K906" i="24"/>
  <c r="K905" i="24"/>
  <c r="K904" i="24"/>
  <c r="K903" i="24"/>
  <c r="K902" i="24"/>
  <c r="K901" i="24"/>
  <c r="K900" i="24"/>
  <c r="K899" i="24"/>
  <c r="K898" i="24"/>
  <c r="K897" i="24"/>
  <c r="K896" i="24"/>
  <c r="K895" i="24"/>
  <c r="K894" i="24"/>
  <c r="K893" i="24"/>
  <c r="K892" i="24"/>
  <c r="K891" i="24"/>
  <c r="K890" i="24"/>
  <c r="K889" i="24"/>
  <c r="K888" i="24"/>
  <c r="K887" i="24"/>
  <c r="K886" i="24"/>
  <c r="K885" i="24"/>
  <c r="K884" i="24"/>
  <c r="K883" i="24"/>
  <c r="K882" i="24"/>
  <c r="K881" i="24"/>
  <c r="K880" i="24"/>
  <c r="K879" i="24"/>
  <c r="K878" i="24"/>
  <c r="K877" i="24"/>
  <c r="K876" i="24"/>
  <c r="K875" i="24"/>
  <c r="K874" i="24"/>
  <c r="K873" i="24"/>
  <c r="K872" i="24"/>
  <c r="K871" i="24"/>
  <c r="K870" i="24"/>
  <c r="K869" i="24"/>
  <c r="K868" i="24"/>
  <c r="K867" i="24"/>
  <c r="K866" i="24"/>
  <c r="K865" i="24"/>
  <c r="K864" i="24"/>
  <c r="K863" i="24"/>
  <c r="K862" i="24"/>
  <c r="K861" i="24"/>
  <c r="K860" i="24"/>
  <c r="K859" i="24"/>
  <c r="K858" i="24"/>
  <c r="K857" i="24"/>
  <c r="K856" i="24"/>
  <c r="K855" i="24"/>
  <c r="K854" i="24"/>
  <c r="K853" i="24"/>
  <c r="K852" i="24"/>
  <c r="K851" i="24"/>
  <c r="K850" i="24"/>
  <c r="K849" i="24"/>
  <c r="K848" i="24"/>
  <c r="K847" i="24"/>
  <c r="K846" i="24"/>
  <c r="K845" i="24"/>
  <c r="K844" i="24"/>
  <c r="K843" i="24"/>
  <c r="K842" i="24"/>
  <c r="K841" i="24"/>
  <c r="K840" i="24"/>
  <c r="K839" i="24"/>
  <c r="K838" i="24"/>
  <c r="K837" i="24"/>
  <c r="K836" i="24"/>
  <c r="K835" i="24"/>
  <c r="K834" i="24"/>
  <c r="K833" i="24"/>
  <c r="K832" i="24"/>
  <c r="K831" i="24"/>
  <c r="K830" i="24"/>
  <c r="K829" i="24"/>
  <c r="K828" i="24"/>
  <c r="K827" i="24"/>
  <c r="K826" i="24"/>
  <c r="K825" i="24"/>
  <c r="K824" i="24"/>
  <c r="K823" i="24"/>
  <c r="K822" i="24"/>
  <c r="K821" i="24"/>
  <c r="K820" i="24"/>
  <c r="K819" i="24"/>
  <c r="K818" i="24"/>
  <c r="K817" i="24"/>
  <c r="K816" i="24"/>
  <c r="K815" i="24"/>
  <c r="K814" i="24"/>
  <c r="K813" i="24"/>
  <c r="K812" i="24"/>
  <c r="K811" i="24"/>
  <c r="K810" i="24"/>
  <c r="K809" i="24"/>
  <c r="K808" i="24"/>
  <c r="K807" i="24"/>
  <c r="K806" i="24"/>
  <c r="K805" i="24"/>
  <c r="K804" i="24"/>
  <c r="K803" i="24"/>
  <c r="K802" i="24"/>
  <c r="K801" i="24"/>
  <c r="K800" i="24"/>
  <c r="K799" i="24"/>
  <c r="K798" i="24"/>
  <c r="K797" i="24"/>
  <c r="K796" i="24"/>
  <c r="K795" i="24"/>
  <c r="K794" i="24"/>
  <c r="K793" i="24"/>
  <c r="K792" i="24"/>
  <c r="K791" i="24"/>
  <c r="K790" i="24"/>
  <c r="K789" i="24"/>
  <c r="K788" i="24"/>
  <c r="K787" i="24"/>
  <c r="K786" i="24"/>
  <c r="K785" i="24"/>
  <c r="K784" i="24"/>
  <c r="K783" i="24"/>
  <c r="K782" i="24"/>
  <c r="K781" i="24"/>
  <c r="K780" i="24"/>
  <c r="K779" i="24"/>
  <c r="K778" i="24"/>
  <c r="K777" i="24"/>
  <c r="K776" i="24"/>
  <c r="K775" i="24"/>
  <c r="K774" i="24"/>
  <c r="K773" i="24"/>
  <c r="K772" i="24"/>
  <c r="K771" i="24"/>
  <c r="K770" i="24"/>
  <c r="K769" i="24"/>
  <c r="K768" i="24"/>
  <c r="K767" i="24"/>
  <c r="K766" i="24"/>
  <c r="K765" i="24"/>
  <c r="K764" i="24"/>
  <c r="K763" i="24"/>
  <c r="K762" i="24"/>
  <c r="K761" i="24"/>
  <c r="K760" i="24"/>
  <c r="K759" i="24"/>
  <c r="K758" i="24"/>
  <c r="K757" i="24"/>
  <c r="K756" i="24"/>
  <c r="K755" i="24"/>
  <c r="K754" i="24"/>
  <c r="K753" i="24"/>
  <c r="K752" i="24"/>
  <c r="K751" i="24"/>
  <c r="K750" i="24"/>
  <c r="K749" i="24"/>
  <c r="K748" i="24"/>
  <c r="K747" i="24"/>
  <c r="K746" i="24"/>
  <c r="K745" i="24"/>
  <c r="K744" i="24"/>
  <c r="K743" i="24"/>
  <c r="K742" i="24"/>
  <c r="K741" i="24"/>
  <c r="K740" i="24"/>
  <c r="K739" i="24"/>
  <c r="K738" i="24"/>
  <c r="K737" i="24"/>
  <c r="K736" i="24"/>
  <c r="K735" i="24"/>
  <c r="K734" i="24"/>
  <c r="K733" i="24"/>
  <c r="K732" i="24"/>
  <c r="K731" i="24"/>
  <c r="K730" i="24"/>
  <c r="K729" i="24"/>
  <c r="K728" i="24"/>
  <c r="K727" i="24"/>
  <c r="K726" i="24"/>
  <c r="K725" i="24"/>
  <c r="K724" i="24"/>
  <c r="K723" i="24"/>
  <c r="K722" i="24"/>
  <c r="K721" i="24"/>
  <c r="K720" i="24"/>
  <c r="K719" i="24"/>
  <c r="K718" i="24"/>
  <c r="K717" i="24"/>
  <c r="K716" i="24"/>
  <c r="K715" i="24"/>
  <c r="K714" i="24"/>
  <c r="K713" i="24"/>
  <c r="K712" i="24"/>
  <c r="K711" i="24"/>
  <c r="K710" i="24"/>
  <c r="K709" i="24"/>
  <c r="K708" i="24"/>
  <c r="K707" i="24"/>
  <c r="K706" i="24"/>
  <c r="K705" i="24"/>
  <c r="K704" i="24"/>
  <c r="K703" i="24"/>
  <c r="K702" i="24"/>
  <c r="K701" i="24"/>
  <c r="K700" i="24"/>
  <c r="K699" i="24"/>
  <c r="K698" i="24"/>
  <c r="K697" i="24"/>
  <c r="K696" i="24"/>
  <c r="K695" i="24"/>
  <c r="K694" i="24"/>
  <c r="K693" i="24"/>
  <c r="K692" i="24"/>
  <c r="K691" i="24"/>
  <c r="K690" i="24"/>
  <c r="K689" i="24"/>
  <c r="K688" i="24"/>
  <c r="K687" i="24"/>
  <c r="K686" i="24"/>
  <c r="K685" i="24"/>
  <c r="K684" i="24"/>
  <c r="K683" i="24"/>
  <c r="K682" i="24"/>
  <c r="K681" i="24"/>
  <c r="K680" i="24"/>
  <c r="K679" i="24"/>
  <c r="K678" i="24"/>
  <c r="K677" i="24"/>
  <c r="K676" i="24"/>
  <c r="K675" i="24"/>
  <c r="K674" i="24"/>
  <c r="K673" i="24"/>
  <c r="K672" i="24"/>
  <c r="K671" i="24"/>
  <c r="K670" i="24"/>
  <c r="K669" i="24"/>
  <c r="K668" i="24"/>
  <c r="K667" i="24"/>
  <c r="K666" i="24"/>
  <c r="K665" i="24"/>
  <c r="K664" i="24"/>
  <c r="K663" i="24"/>
  <c r="K662" i="24"/>
  <c r="K661" i="24"/>
  <c r="K660" i="24"/>
  <c r="K659" i="24"/>
  <c r="K658" i="24"/>
  <c r="K657" i="24"/>
  <c r="K656" i="24"/>
  <c r="K655" i="24"/>
  <c r="K654" i="24"/>
  <c r="K653" i="24"/>
  <c r="K652" i="24"/>
  <c r="K651" i="24"/>
  <c r="K650" i="24"/>
  <c r="K649" i="24"/>
  <c r="K648" i="24"/>
  <c r="K647" i="24"/>
  <c r="K646" i="24"/>
  <c r="K645" i="24"/>
  <c r="K644" i="24"/>
  <c r="K643" i="24"/>
  <c r="K642" i="24"/>
  <c r="K641" i="24"/>
  <c r="K640" i="24"/>
  <c r="K639" i="24"/>
  <c r="K638" i="24"/>
  <c r="K637" i="24"/>
  <c r="K636" i="24"/>
  <c r="K635" i="24"/>
  <c r="K634" i="24"/>
  <c r="K633" i="24"/>
  <c r="K632" i="24"/>
  <c r="K631" i="24"/>
  <c r="K630" i="24"/>
  <c r="K629" i="24"/>
  <c r="K628" i="24"/>
  <c r="K627" i="24"/>
  <c r="K626" i="24"/>
  <c r="K625" i="24"/>
  <c r="K624" i="24"/>
  <c r="K623" i="24"/>
  <c r="K622" i="24"/>
  <c r="K621" i="24"/>
  <c r="K620" i="24"/>
  <c r="K619" i="24"/>
  <c r="K618" i="24"/>
  <c r="K617" i="24"/>
  <c r="K616" i="24"/>
  <c r="K615" i="24"/>
  <c r="K614" i="24"/>
  <c r="K613" i="24"/>
  <c r="K612" i="24"/>
  <c r="K611" i="24"/>
  <c r="K610" i="24"/>
  <c r="K609" i="24"/>
  <c r="K608" i="24"/>
  <c r="K607" i="24"/>
  <c r="K606" i="24"/>
  <c r="K605" i="24"/>
  <c r="K604" i="24"/>
  <c r="K603" i="24"/>
  <c r="K602" i="24"/>
  <c r="K601" i="24"/>
  <c r="K600" i="24"/>
  <c r="K599" i="24"/>
  <c r="K598" i="24"/>
  <c r="K597" i="24"/>
  <c r="K596" i="24"/>
  <c r="K595" i="24"/>
  <c r="K594" i="24"/>
  <c r="K593" i="24"/>
  <c r="K592" i="24"/>
  <c r="K591" i="24"/>
  <c r="K590" i="24"/>
  <c r="K589" i="24"/>
  <c r="K588" i="24"/>
  <c r="K587" i="24"/>
  <c r="K586" i="24"/>
  <c r="K585" i="24"/>
  <c r="K584" i="24"/>
  <c r="K583" i="24"/>
  <c r="K582" i="24"/>
  <c r="K581" i="24"/>
  <c r="K580" i="24"/>
  <c r="K579" i="24"/>
  <c r="K578" i="24"/>
  <c r="K577" i="24"/>
  <c r="K576" i="24"/>
  <c r="K575" i="24"/>
  <c r="K574" i="24"/>
  <c r="K573" i="24"/>
  <c r="K572" i="24"/>
  <c r="K571" i="24"/>
  <c r="K570" i="24"/>
  <c r="K569" i="24"/>
  <c r="K568" i="24"/>
  <c r="K567" i="24"/>
  <c r="K566" i="24"/>
  <c r="K565" i="24"/>
  <c r="K564" i="24"/>
  <c r="K563" i="24"/>
  <c r="K562" i="24"/>
  <c r="K561" i="24"/>
  <c r="K560" i="24"/>
  <c r="K559" i="24"/>
  <c r="K558" i="24"/>
  <c r="K557" i="24"/>
  <c r="K556" i="24"/>
  <c r="K555" i="24"/>
  <c r="K554" i="24"/>
  <c r="K553" i="24"/>
  <c r="K552" i="24"/>
  <c r="K551" i="24"/>
  <c r="K550" i="24"/>
  <c r="K549" i="24"/>
  <c r="K548" i="24"/>
  <c r="K547" i="24"/>
  <c r="K546" i="24"/>
  <c r="K545" i="24"/>
  <c r="K544" i="24"/>
  <c r="K543" i="24"/>
  <c r="K542" i="24"/>
  <c r="K541" i="24"/>
  <c r="K540" i="24"/>
  <c r="K539" i="24"/>
  <c r="K538" i="24"/>
  <c r="K537" i="24"/>
  <c r="K536" i="24"/>
  <c r="K535" i="24"/>
  <c r="K534" i="24"/>
  <c r="K533" i="24"/>
  <c r="K532" i="24"/>
  <c r="K531" i="24"/>
  <c r="K530" i="24"/>
  <c r="K529" i="24"/>
  <c r="K528" i="24"/>
  <c r="K527" i="24"/>
  <c r="K526" i="24"/>
  <c r="K525" i="24"/>
  <c r="K524" i="24"/>
  <c r="K523" i="24"/>
  <c r="K522" i="24"/>
  <c r="K521" i="24"/>
  <c r="K520" i="24"/>
  <c r="K519" i="24"/>
  <c r="K518" i="24"/>
  <c r="K517" i="24"/>
  <c r="K516" i="24"/>
  <c r="K515" i="24"/>
  <c r="K514" i="24"/>
  <c r="K513" i="24"/>
  <c r="K512" i="24"/>
  <c r="K511" i="24"/>
  <c r="K510" i="24"/>
  <c r="K509" i="24"/>
  <c r="K508" i="24"/>
  <c r="K507" i="24"/>
  <c r="K506" i="24"/>
  <c r="K505" i="24"/>
  <c r="K504" i="24"/>
  <c r="K503" i="24"/>
  <c r="K502" i="24"/>
  <c r="K501" i="24"/>
  <c r="K500" i="24"/>
  <c r="K499" i="24"/>
  <c r="K498" i="24"/>
  <c r="K497" i="24"/>
  <c r="K496" i="24"/>
  <c r="K495" i="24"/>
  <c r="K494" i="24"/>
  <c r="K493" i="24"/>
  <c r="K492" i="24"/>
  <c r="K491" i="24"/>
  <c r="K490" i="24"/>
  <c r="K489" i="24"/>
  <c r="K488" i="24"/>
  <c r="K487" i="24"/>
  <c r="K486" i="24"/>
  <c r="K485" i="24"/>
  <c r="K484" i="24"/>
  <c r="K483" i="24"/>
  <c r="K482" i="24"/>
  <c r="K481" i="24"/>
  <c r="K480" i="24"/>
  <c r="K479" i="24"/>
  <c r="K478" i="24"/>
  <c r="K477" i="24"/>
  <c r="K476" i="24"/>
  <c r="K475" i="24"/>
  <c r="K474" i="24"/>
  <c r="K473" i="24"/>
  <c r="K472" i="24"/>
  <c r="K471" i="24"/>
  <c r="K470" i="24"/>
  <c r="K469" i="24"/>
  <c r="K468" i="24"/>
  <c r="K467" i="24"/>
  <c r="K466" i="24"/>
  <c r="K465" i="24"/>
  <c r="K464" i="24"/>
  <c r="K463" i="24"/>
  <c r="K462" i="24"/>
  <c r="K461" i="24"/>
  <c r="K460" i="24"/>
  <c r="K459" i="24"/>
  <c r="K458" i="24"/>
  <c r="K457" i="24"/>
  <c r="K456" i="24"/>
  <c r="K455" i="24"/>
  <c r="K454" i="24"/>
  <c r="K453" i="24"/>
  <c r="K452" i="24"/>
  <c r="K451" i="24"/>
  <c r="K450" i="24"/>
  <c r="K449" i="24"/>
  <c r="K448" i="24"/>
  <c r="K447" i="24"/>
  <c r="K446" i="24"/>
  <c r="K445" i="24"/>
  <c r="K444" i="24"/>
  <c r="K443" i="24"/>
  <c r="K442" i="24"/>
  <c r="K441" i="24"/>
  <c r="K440" i="24"/>
  <c r="K439" i="24"/>
  <c r="K438" i="24"/>
  <c r="K437" i="24"/>
  <c r="K436" i="24"/>
  <c r="K435" i="24"/>
  <c r="K434" i="24"/>
  <c r="K433" i="24"/>
  <c r="K432" i="24"/>
  <c r="K431" i="24"/>
  <c r="K430" i="24"/>
  <c r="K429" i="24"/>
  <c r="K428" i="24"/>
  <c r="K427" i="24"/>
  <c r="K426" i="24"/>
  <c r="K425" i="24"/>
  <c r="K424" i="24"/>
  <c r="K423" i="24"/>
  <c r="K422" i="24"/>
  <c r="K421" i="24"/>
  <c r="K420" i="24"/>
  <c r="K419" i="24"/>
  <c r="K418" i="24"/>
  <c r="K417" i="24"/>
  <c r="K416" i="24"/>
  <c r="K415" i="24"/>
  <c r="K414" i="24"/>
  <c r="K413" i="24"/>
  <c r="K412" i="24"/>
  <c r="K411" i="24"/>
  <c r="K410" i="24"/>
  <c r="K409" i="24"/>
  <c r="K408" i="24"/>
  <c r="K407" i="24"/>
  <c r="K406" i="24"/>
  <c r="K405" i="24"/>
  <c r="K404" i="24"/>
  <c r="K403" i="24"/>
  <c r="K402" i="24"/>
  <c r="K401" i="24"/>
  <c r="K400" i="24"/>
  <c r="K399" i="24"/>
  <c r="K398" i="24"/>
  <c r="K397" i="24"/>
  <c r="K396" i="24"/>
  <c r="K395" i="24"/>
  <c r="K394" i="24"/>
  <c r="K393" i="24"/>
  <c r="K392" i="24"/>
  <c r="K391" i="24"/>
  <c r="K390" i="24"/>
  <c r="K389" i="24"/>
  <c r="K388" i="24"/>
  <c r="K387" i="24"/>
  <c r="K386" i="24"/>
  <c r="K385" i="24"/>
  <c r="K384" i="24"/>
  <c r="K383" i="24"/>
  <c r="K382" i="24"/>
  <c r="K381" i="24"/>
  <c r="K380" i="24"/>
  <c r="K379" i="24"/>
  <c r="K378" i="24"/>
  <c r="K377" i="24"/>
  <c r="K376" i="24"/>
  <c r="K375" i="24"/>
  <c r="K374" i="24"/>
  <c r="K373" i="24"/>
  <c r="K372" i="24"/>
  <c r="K371" i="24"/>
  <c r="K370" i="24"/>
  <c r="K369" i="24"/>
  <c r="K368" i="24"/>
  <c r="K367" i="24"/>
  <c r="K366" i="24"/>
  <c r="K365" i="24"/>
  <c r="K364" i="24"/>
  <c r="K363" i="24"/>
  <c r="K362" i="24"/>
  <c r="K361" i="24"/>
  <c r="K360" i="24"/>
  <c r="K359" i="24"/>
  <c r="K358" i="24"/>
  <c r="K357" i="24"/>
  <c r="K356" i="24"/>
  <c r="K355" i="24"/>
  <c r="K354" i="24"/>
  <c r="K353" i="24"/>
  <c r="K352" i="24"/>
  <c r="K351" i="24"/>
  <c r="K350" i="24"/>
  <c r="K349" i="24"/>
  <c r="K348" i="24"/>
  <c r="K347" i="24"/>
  <c r="K346" i="24"/>
  <c r="K345" i="24"/>
  <c r="K344" i="24"/>
  <c r="K343" i="24"/>
  <c r="K342" i="24"/>
  <c r="K341" i="24"/>
  <c r="K340" i="24"/>
  <c r="K339" i="24"/>
  <c r="K338" i="24"/>
  <c r="K337" i="24"/>
  <c r="K336" i="24"/>
  <c r="K335" i="24"/>
  <c r="K334" i="24"/>
  <c r="K333" i="24"/>
  <c r="K332" i="24"/>
  <c r="K331" i="24"/>
  <c r="K330" i="24"/>
  <c r="K329" i="24"/>
  <c r="K328" i="24"/>
  <c r="K327" i="24"/>
  <c r="K326" i="24"/>
  <c r="K325" i="24"/>
  <c r="K324" i="24"/>
  <c r="K323" i="24"/>
  <c r="K322" i="24"/>
  <c r="K321" i="24"/>
  <c r="K320" i="24"/>
  <c r="K319" i="24"/>
  <c r="K318" i="24"/>
  <c r="K317" i="24"/>
  <c r="K316" i="24"/>
  <c r="K315" i="24"/>
  <c r="K314" i="24"/>
  <c r="K313" i="24"/>
  <c r="K312" i="24"/>
  <c r="K311" i="24"/>
  <c r="K310" i="24"/>
  <c r="K309" i="24"/>
  <c r="K308" i="24"/>
  <c r="K307" i="24"/>
  <c r="K306" i="24"/>
  <c r="K305" i="24"/>
  <c r="K304" i="24"/>
  <c r="K303" i="24"/>
  <c r="K302" i="24"/>
  <c r="K301" i="24"/>
  <c r="K300" i="24"/>
  <c r="K299" i="24"/>
  <c r="K298" i="24"/>
  <c r="K297" i="24"/>
  <c r="K296" i="24"/>
  <c r="K295" i="24"/>
  <c r="K294" i="24"/>
  <c r="K293" i="24"/>
  <c r="K292" i="24"/>
  <c r="K291" i="24"/>
  <c r="K290" i="24"/>
  <c r="K289" i="24"/>
  <c r="K288" i="24"/>
  <c r="K287" i="24"/>
  <c r="K286" i="24"/>
  <c r="K285" i="24"/>
  <c r="K284" i="24"/>
  <c r="K283" i="24"/>
  <c r="K282" i="24"/>
  <c r="K281" i="24"/>
  <c r="K280" i="24"/>
  <c r="K279" i="24"/>
  <c r="K278" i="24"/>
  <c r="K277" i="24"/>
  <c r="K276" i="24"/>
  <c r="K275" i="24"/>
  <c r="K274" i="24"/>
  <c r="K273" i="24"/>
  <c r="K272" i="24"/>
  <c r="K271" i="24"/>
  <c r="K270" i="24"/>
  <c r="K269" i="24"/>
  <c r="K268" i="24"/>
  <c r="K267" i="24"/>
  <c r="K266" i="24"/>
  <c r="K265" i="24"/>
  <c r="K264" i="24"/>
  <c r="K263" i="24"/>
  <c r="K262" i="24"/>
  <c r="K261" i="24"/>
  <c r="K260" i="24"/>
  <c r="K259" i="24"/>
  <c r="K258" i="24"/>
  <c r="K257" i="24"/>
  <c r="K256" i="24"/>
  <c r="K255" i="24"/>
  <c r="K254" i="24"/>
  <c r="K253" i="24"/>
  <c r="K252" i="24"/>
  <c r="K251" i="24"/>
  <c r="K250" i="24"/>
  <c r="K249" i="24"/>
  <c r="K248" i="24"/>
  <c r="K247" i="24"/>
  <c r="K246" i="24"/>
  <c r="K245" i="24"/>
  <c r="K244" i="24"/>
  <c r="K243" i="24"/>
  <c r="K242" i="24"/>
  <c r="K241" i="24"/>
  <c r="K240" i="24"/>
  <c r="K239" i="24"/>
  <c r="K238" i="24"/>
  <c r="K237" i="24"/>
  <c r="K236" i="24"/>
  <c r="K235" i="24"/>
  <c r="K234" i="24"/>
  <c r="K233" i="24"/>
  <c r="K232" i="24"/>
  <c r="K231" i="24"/>
  <c r="K230" i="24"/>
  <c r="K229" i="24"/>
  <c r="K228" i="24"/>
  <c r="K227" i="24"/>
  <c r="K226" i="24"/>
  <c r="K225" i="24"/>
  <c r="K224" i="24"/>
  <c r="K223" i="24"/>
  <c r="K222" i="24"/>
  <c r="K221" i="24"/>
  <c r="K220" i="24"/>
  <c r="K219" i="24"/>
  <c r="K218" i="24"/>
  <c r="K217" i="24"/>
  <c r="K216" i="24"/>
  <c r="K215" i="24"/>
  <c r="K214" i="24"/>
  <c r="K213" i="24"/>
  <c r="K212" i="24"/>
  <c r="K211" i="24"/>
  <c r="K210" i="24"/>
  <c r="K209" i="24"/>
  <c r="K208" i="24"/>
  <c r="K207" i="24"/>
  <c r="K206" i="24"/>
  <c r="K205" i="24"/>
  <c r="K204" i="24"/>
  <c r="K203" i="24"/>
  <c r="K202" i="24"/>
  <c r="K201" i="24"/>
  <c r="K200" i="24"/>
  <c r="K199" i="24"/>
  <c r="K198" i="24"/>
  <c r="K197" i="24"/>
  <c r="K196" i="24"/>
  <c r="K195" i="24"/>
  <c r="K194" i="24"/>
  <c r="K193" i="24"/>
  <c r="K192" i="24"/>
  <c r="K191" i="24"/>
  <c r="K190" i="24"/>
  <c r="K189" i="24"/>
  <c r="K188" i="24"/>
  <c r="K187" i="24"/>
  <c r="K186" i="24"/>
  <c r="K185" i="24"/>
  <c r="K184" i="24"/>
  <c r="K183" i="24"/>
  <c r="K182" i="24"/>
  <c r="K181" i="24"/>
  <c r="K180" i="24"/>
  <c r="K179" i="24"/>
  <c r="K178" i="24"/>
  <c r="K177" i="24"/>
  <c r="K176" i="24"/>
  <c r="K175" i="24"/>
  <c r="K174" i="24"/>
  <c r="K173" i="24"/>
  <c r="K172" i="24"/>
  <c r="K171" i="24"/>
  <c r="K170" i="24"/>
  <c r="K169" i="24"/>
  <c r="K168" i="24"/>
  <c r="K167" i="24"/>
  <c r="K166" i="24"/>
  <c r="K165" i="24"/>
  <c r="K164" i="24"/>
  <c r="K163" i="24"/>
  <c r="K162" i="24"/>
  <c r="K161" i="24"/>
  <c r="K160" i="24"/>
  <c r="K159" i="24"/>
  <c r="K158" i="24"/>
  <c r="K157" i="24"/>
  <c r="K156" i="24"/>
  <c r="K155" i="24"/>
  <c r="K154" i="24"/>
  <c r="K153" i="24"/>
  <c r="K152" i="24"/>
  <c r="K151" i="24"/>
  <c r="K150" i="24"/>
  <c r="K149" i="24"/>
  <c r="K148" i="24"/>
  <c r="K147" i="24"/>
  <c r="K146" i="24"/>
  <c r="K145" i="24"/>
  <c r="K144" i="24"/>
  <c r="K143" i="24"/>
  <c r="K142" i="24"/>
  <c r="K141" i="24"/>
  <c r="K140" i="24"/>
  <c r="K139" i="24"/>
  <c r="K138" i="24"/>
  <c r="K137" i="24"/>
  <c r="K136" i="24"/>
  <c r="K135" i="24"/>
  <c r="K134" i="24"/>
  <c r="K133" i="24"/>
  <c r="K132" i="24"/>
  <c r="K131" i="24"/>
  <c r="K130" i="24"/>
  <c r="K129" i="24"/>
  <c r="K128" i="24"/>
  <c r="K127" i="24"/>
  <c r="K126" i="24"/>
  <c r="K125" i="24"/>
  <c r="K124" i="24"/>
  <c r="K123" i="24"/>
  <c r="K122" i="24"/>
  <c r="K121" i="24"/>
  <c r="K120" i="24"/>
  <c r="K119" i="24"/>
  <c r="K118" i="24"/>
  <c r="K117" i="24"/>
  <c r="K116" i="24"/>
  <c r="K115" i="24"/>
  <c r="K114" i="24"/>
  <c r="K113" i="24"/>
  <c r="K112" i="24"/>
  <c r="K111" i="24"/>
  <c r="K110" i="24"/>
  <c r="K109" i="24"/>
  <c r="K108" i="24"/>
  <c r="K107" i="24"/>
  <c r="K106" i="24"/>
  <c r="K105" i="24"/>
  <c r="K104" i="24"/>
  <c r="K103" i="24"/>
  <c r="K102" i="24"/>
  <c r="K101" i="24"/>
  <c r="K100" i="24"/>
  <c r="K99" i="24"/>
  <c r="K98" i="24"/>
  <c r="K97" i="24"/>
  <c r="K96" i="24"/>
  <c r="K95" i="24"/>
  <c r="K94" i="24"/>
  <c r="K93" i="24"/>
  <c r="K92" i="24"/>
  <c r="K91" i="24"/>
  <c r="K90" i="24"/>
  <c r="K89" i="24"/>
  <c r="K88" i="24"/>
  <c r="K87" i="24"/>
  <c r="K86" i="24"/>
  <c r="K85" i="24"/>
  <c r="K84" i="24"/>
  <c r="K83" i="24"/>
  <c r="K82" i="24"/>
  <c r="K81" i="24"/>
  <c r="K80" i="24"/>
  <c r="K79" i="24"/>
  <c r="K78" i="24"/>
  <c r="K77" i="24"/>
  <c r="K76" i="24"/>
  <c r="K75" i="24"/>
  <c r="K74" i="24"/>
  <c r="K73" i="24"/>
  <c r="K72" i="24"/>
  <c r="K71" i="24"/>
  <c r="K70" i="24"/>
  <c r="K69" i="24"/>
  <c r="K68" i="24"/>
  <c r="K67" i="24"/>
  <c r="K66" i="24"/>
  <c r="K65" i="24"/>
  <c r="K64" i="24"/>
  <c r="K63" i="24"/>
  <c r="K62" i="24"/>
  <c r="K61" i="24"/>
  <c r="K60" i="24"/>
  <c r="K59" i="24"/>
  <c r="K58" i="24"/>
  <c r="K57" i="24"/>
  <c r="K56" i="24"/>
  <c r="K55" i="24"/>
  <c r="K54" i="24"/>
  <c r="K53" i="24"/>
  <c r="K52" i="24"/>
  <c r="K51" i="24"/>
  <c r="K50" i="24"/>
  <c r="K49" i="24"/>
  <c r="K48" i="24"/>
  <c r="K47" i="24"/>
  <c r="K46" i="24"/>
  <c r="K45" i="24"/>
  <c r="K44" i="24"/>
  <c r="K43" i="24"/>
  <c r="K42" i="24"/>
  <c r="K41" i="24"/>
  <c r="K40" i="24"/>
  <c r="K39" i="24"/>
  <c r="K38" i="24"/>
  <c r="K37" i="24"/>
  <c r="K36" i="24"/>
  <c r="K35" i="24"/>
  <c r="K34" i="24"/>
  <c r="K33" i="24"/>
  <c r="K32" i="24"/>
  <c r="K31" i="24"/>
  <c r="K30" i="24"/>
  <c r="K29" i="24"/>
  <c r="K28" i="24"/>
  <c r="K27" i="24"/>
  <c r="K26" i="24"/>
  <c r="K25" i="24"/>
  <c r="K24" i="24"/>
  <c r="K23" i="24"/>
  <c r="K22" i="24"/>
  <c r="K21" i="24"/>
  <c r="K20" i="24"/>
  <c r="K19" i="24"/>
  <c r="K18" i="24"/>
  <c r="K17" i="24"/>
  <c r="K16" i="24"/>
  <c r="K15" i="24"/>
  <c r="K14" i="24"/>
  <c r="K13" i="24"/>
  <c r="K12" i="24"/>
  <c r="K11" i="24"/>
  <c r="K10" i="24"/>
  <c r="K9" i="24"/>
  <c r="K8" i="24"/>
  <c r="K7" i="24"/>
  <c r="K6" i="24"/>
  <c r="K5" i="24"/>
  <c r="K4" i="24"/>
  <c r="K3" i="24"/>
  <c r="K2" i="24"/>
  <c r="E2" i="24"/>
  <c r="E3001" i="24"/>
  <c r="E3000" i="24"/>
  <c r="E2999" i="24"/>
  <c r="E2998" i="24"/>
  <c r="E2997" i="24"/>
  <c r="E2996" i="24"/>
  <c r="E2995" i="24"/>
  <c r="E2994" i="24"/>
  <c r="E2993" i="24"/>
  <c r="E2992" i="24"/>
  <c r="E2991" i="24"/>
  <c r="E2990" i="24"/>
  <c r="E2989" i="24"/>
  <c r="E2988" i="24"/>
  <c r="E2987" i="24"/>
  <c r="E2986" i="24"/>
  <c r="E2985" i="24"/>
  <c r="E2984" i="24"/>
  <c r="E2983" i="24"/>
  <c r="E2982" i="24"/>
  <c r="E2981" i="24"/>
  <c r="E2980" i="24"/>
  <c r="E2979" i="24"/>
  <c r="E2978" i="24"/>
  <c r="E2977" i="24"/>
  <c r="E2976" i="24"/>
  <c r="E2975" i="24"/>
  <c r="E2974" i="24"/>
  <c r="E2973" i="24"/>
  <c r="E2972" i="24"/>
  <c r="E2971" i="24"/>
  <c r="E2970" i="24"/>
  <c r="E2969" i="24"/>
  <c r="E2968" i="24"/>
  <c r="E2967" i="24"/>
  <c r="E2966" i="24"/>
  <c r="E2965" i="24"/>
  <c r="E2964" i="24"/>
  <c r="E2963" i="24"/>
  <c r="E2962" i="24"/>
  <c r="E2961" i="24"/>
  <c r="E2960" i="24"/>
  <c r="E2959" i="24"/>
  <c r="E2958" i="24"/>
  <c r="E2957" i="24"/>
  <c r="E2956" i="24"/>
  <c r="E2955" i="24"/>
  <c r="E2954" i="24"/>
  <c r="E2953" i="24"/>
  <c r="E2952" i="24"/>
  <c r="E2951" i="24"/>
  <c r="E2950" i="24"/>
  <c r="E2949" i="24"/>
  <c r="E2948" i="24"/>
  <c r="E2947" i="24"/>
  <c r="E2946" i="24"/>
  <c r="E2945" i="24"/>
  <c r="E2944" i="24"/>
  <c r="E2943" i="24"/>
  <c r="E2942" i="24"/>
  <c r="E2941" i="24"/>
  <c r="E2940" i="24"/>
  <c r="E2939" i="24"/>
  <c r="E2938" i="24"/>
  <c r="E2937" i="24"/>
  <c r="E2936" i="24"/>
  <c r="E2935" i="24"/>
  <c r="E2934" i="24"/>
  <c r="E2933" i="24"/>
  <c r="E2932" i="24"/>
  <c r="E2931" i="24"/>
  <c r="E2930" i="24"/>
  <c r="E2929" i="24"/>
  <c r="E2928" i="24"/>
  <c r="E2927" i="24"/>
  <c r="E2926" i="24"/>
  <c r="E2925" i="24"/>
  <c r="E2924" i="24"/>
  <c r="E2923" i="24"/>
  <c r="E2922" i="24"/>
  <c r="E2921" i="24"/>
  <c r="E2920" i="24"/>
  <c r="E2919" i="24"/>
  <c r="E2918" i="24"/>
  <c r="E2917" i="24"/>
  <c r="E2916" i="24"/>
  <c r="E2915" i="24"/>
  <c r="E2914" i="24"/>
  <c r="E2913" i="24"/>
  <c r="E2912" i="24"/>
  <c r="E2911" i="24"/>
  <c r="E2910" i="24"/>
  <c r="E2909" i="24"/>
  <c r="E2908" i="24"/>
  <c r="E2907" i="24"/>
  <c r="E2906" i="24"/>
  <c r="E2905" i="24"/>
  <c r="E2904" i="24"/>
  <c r="E2903" i="24"/>
  <c r="E2902" i="24"/>
  <c r="E2901" i="24"/>
  <c r="E2900" i="24"/>
  <c r="E2899" i="24"/>
  <c r="E2898" i="24"/>
  <c r="E2897" i="24"/>
  <c r="E2896" i="24"/>
  <c r="E2895" i="24"/>
  <c r="E2894" i="24"/>
  <c r="E2893" i="24"/>
  <c r="E2892" i="24"/>
  <c r="E2891" i="24"/>
  <c r="E2890" i="24"/>
  <c r="E2889" i="24"/>
  <c r="E2888" i="24"/>
  <c r="E2887" i="24"/>
  <c r="E2886" i="24"/>
  <c r="E2885" i="24"/>
  <c r="E2884" i="24"/>
  <c r="E2883" i="24"/>
  <c r="E2882" i="24"/>
  <c r="E2881" i="24"/>
  <c r="E2880" i="24"/>
  <c r="E2879" i="24"/>
  <c r="E2878" i="24"/>
  <c r="E2877" i="24"/>
  <c r="E2876" i="24"/>
  <c r="E2875" i="24"/>
  <c r="E2874" i="24"/>
  <c r="E2873" i="24"/>
  <c r="E2872" i="24"/>
  <c r="E2871" i="24"/>
  <c r="E2870" i="24"/>
  <c r="E2869" i="24"/>
  <c r="E2868" i="24"/>
  <c r="E2867" i="24"/>
  <c r="E2866" i="24"/>
  <c r="E2865" i="24"/>
  <c r="E2864" i="24"/>
  <c r="E2863" i="24"/>
  <c r="E2862" i="24"/>
  <c r="E2861" i="24"/>
  <c r="E2860" i="24"/>
  <c r="E2859" i="24"/>
  <c r="E2858" i="24"/>
  <c r="E2857" i="24"/>
  <c r="E2856" i="24"/>
  <c r="E2855" i="24"/>
  <c r="E2854" i="24"/>
  <c r="E2853" i="24"/>
  <c r="E2852" i="24"/>
  <c r="E2851" i="24"/>
  <c r="E2850" i="24"/>
  <c r="E2849" i="24"/>
  <c r="E2848" i="24"/>
  <c r="E2847" i="24"/>
  <c r="E2846" i="24"/>
  <c r="E2845" i="24"/>
  <c r="E2844" i="24"/>
  <c r="E2843" i="24"/>
  <c r="E2842" i="24"/>
  <c r="E2841" i="24"/>
  <c r="E2840" i="24"/>
  <c r="E2839" i="24"/>
  <c r="E2838" i="24"/>
  <c r="E2837" i="24"/>
  <c r="E2836" i="24"/>
  <c r="E2835" i="24"/>
  <c r="E2834" i="24"/>
  <c r="E2833" i="24"/>
  <c r="E2832" i="24"/>
  <c r="E2831" i="24"/>
  <c r="E2830" i="24"/>
  <c r="E2829" i="24"/>
  <c r="E2828" i="24"/>
  <c r="E2827" i="24"/>
  <c r="E2826" i="24"/>
  <c r="E2825" i="24"/>
  <c r="E2824" i="24"/>
  <c r="E2823" i="24"/>
  <c r="E2822" i="24"/>
  <c r="E2821" i="24"/>
  <c r="E2820" i="24"/>
  <c r="E2819" i="24"/>
  <c r="E2818" i="24"/>
  <c r="E2817" i="24"/>
  <c r="E2816" i="24"/>
  <c r="E2815" i="24"/>
  <c r="E2814" i="24"/>
  <c r="E2813" i="24"/>
  <c r="E2812" i="24"/>
  <c r="E2811" i="24"/>
  <c r="E2810" i="24"/>
  <c r="E2809" i="24"/>
  <c r="E2808" i="24"/>
  <c r="E2807" i="24"/>
  <c r="E2806" i="24"/>
  <c r="E2805" i="24"/>
  <c r="E2804" i="24"/>
  <c r="E2803" i="24"/>
  <c r="E2802" i="24"/>
  <c r="E2801" i="24"/>
  <c r="E2800" i="24"/>
  <c r="E2799" i="24"/>
  <c r="E2798" i="24"/>
  <c r="E2797" i="24"/>
  <c r="E2796" i="24"/>
  <c r="E2795" i="24"/>
  <c r="E2794" i="24"/>
  <c r="E2793" i="24"/>
  <c r="E2792" i="24"/>
  <c r="E2791" i="24"/>
  <c r="E2790" i="24"/>
  <c r="E2789" i="24"/>
  <c r="E2788" i="24"/>
  <c r="E2787" i="24"/>
  <c r="E2786" i="24"/>
  <c r="E2785" i="24"/>
  <c r="E2784" i="24"/>
  <c r="E2783" i="24"/>
  <c r="E2782" i="24"/>
  <c r="E2781" i="24"/>
  <c r="E2780" i="24"/>
  <c r="E2779" i="24"/>
  <c r="E2778" i="24"/>
  <c r="E2777" i="24"/>
  <c r="E2776" i="24"/>
  <c r="E2775" i="24"/>
  <c r="E2774" i="24"/>
  <c r="E2773" i="24"/>
  <c r="E2772" i="24"/>
  <c r="E2771" i="24"/>
  <c r="E2770" i="24"/>
  <c r="E2769" i="24"/>
  <c r="E2768" i="24"/>
  <c r="E2767" i="24"/>
  <c r="E2766" i="24"/>
  <c r="E2765" i="24"/>
  <c r="E2764" i="24"/>
  <c r="E2763" i="24"/>
  <c r="E2762" i="24"/>
  <c r="E2761" i="24"/>
  <c r="E2760" i="24"/>
  <c r="E2759" i="24"/>
  <c r="E2758" i="24"/>
  <c r="E2757" i="24"/>
  <c r="E2756" i="24"/>
  <c r="E2755" i="24"/>
  <c r="E2754" i="24"/>
  <c r="E2753" i="24"/>
  <c r="E2752" i="24"/>
  <c r="E2751" i="24"/>
  <c r="E2750" i="24"/>
  <c r="E2749" i="24"/>
  <c r="E2748" i="24"/>
  <c r="E2747" i="24"/>
  <c r="E2746" i="24"/>
  <c r="E2745" i="24"/>
  <c r="E2744" i="24"/>
  <c r="E2743" i="24"/>
  <c r="E2742" i="24"/>
  <c r="E2741" i="24"/>
  <c r="E2740" i="24"/>
  <c r="E2739" i="24"/>
  <c r="E2738" i="24"/>
  <c r="E2737" i="24"/>
  <c r="E2736" i="24"/>
  <c r="E2735" i="24"/>
  <c r="E2734" i="24"/>
  <c r="E2733" i="24"/>
  <c r="E2732" i="24"/>
  <c r="E2731" i="24"/>
  <c r="E2730" i="24"/>
  <c r="E2729" i="24"/>
  <c r="E2728" i="24"/>
  <c r="E2727" i="24"/>
  <c r="E2726" i="24"/>
  <c r="E2725" i="24"/>
  <c r="E2724" i="24"/>
  <c r="E2723" i="24"/>
  <c r="E2722" i="24"/>
  <c r="E2721" i="24"/>
  <c r="E2720" i="24"/>
  <c r="E2719" i="24"/>
  <c r="E2718" i="24"/>
  <c r="E2717" i="24"/>
  <c r="E2716" i="24"/>
  <c r="E2715" i="24"/>
  <c r="E2714" i="24"/>
  <c r="E2713" i="24"/>
  <c r="E2712" i="24"/>
  <c r="E2711" i="24"/>
  <c r="E2710" i="24"/>
  <c r="E2709" i="24"/>
  <c r="E2708" i="24"/>
  <c r="E2707" i="24"/>
  <c r="E2706" i="24"/>
  <c r="E2705" i="24"/>
  <c r="E2704" i="24"/>
  <c r="E2703" i="24"/>
  <c r="E2702" i="24"/>
  <c r="E2701" i="24"/>
  <c r="E2700" i="24"/>
  <c r="E2699" i="24"/>
  <c r="E2698" i="24"/>
  <c r="E2697" i="24"/>
  <c r="E2696" i="24"/>
  <c r="E2695" i="24"/>
  <c r="E2694" i="24"/>
  <c r="E2693" i="24"/>
  <c r="E2692" i="24"/>
  <c r="E2691" i="24"/>
  <c r="E2690" i="24"/>
  <c r="E2689" i="24"/>
  <c r="E2688" i="24"/>
  <c r="E2687" i="24"/>
  <c r="E2686" i="24"/>
  <c r="E2685" i="24"/>
  <c r="E2684" i="24"/>
  <c r="E2683" i="24"/>
  <c r="E2682" i="24"/>
  <c r="E2681" i="24"/>
  <c r="E2680" i="24"/>
  <c r="E2679" i="24"/>
  <c r="E2678" i="24"/>
  <c r="E2677" i="24"/>
  <c r="E2676" i="24"/>
  <c r="E2675" i="24"/>
  <c r="E2674" i="24"/>
  <c r="E2673" i="24"/>
  <c r="E2672" i="24"/>
  <c r="E2671" i="24"/>
  <c r="E2670" i="24"/>
  <c r="E2669" i="24"/>
  <c r="E2668" i="24"/>
  <c r="E2667" i="24"/>
  <c r="E2666" i="24"/>
  <c r="E2665" i="24"/>
  <c r="E2664" i="24"/>
  <c r="E2663" i="24"/>
  <c r="E2662" i="24"/>
  <c r="E2661" i="24"/>
  <c r="E2660" i="24"/>
  <c r="E2659" i="24"/>
  <c r="E2658" i="24"/>
  <c r="E2657" i="24"/>
  <c r="E2656" i="24"/>
  <c r="E2655" i="24"/>
  <c r="E2654" i="24"/>
  <c r="E2653" i="24"/>
  <c r="E2652" i="24"/>
  <c r="E2651" i="24"/>
  <c r="E2650" i="24"/>
  <c r="E2649" i="24"/>
  <c r="E2648" i="24"/>
  <c r="E2647" i="24"/>
  <c r="E2646" i="24"/>
  <c r="E2645" i="24"/>
  <c r="E2644" i="24"/>
  <c r="E2643" i="24"/>
  <c r="E2642" i="24"/>
  <c r="E2641" i="24"/>
  <c r="E2640" i="24"/>
  <c r="E2639" i="24"/>
  <c r="E2638" i="24"/>
  <c r="E2637" i="24"/>
  <c r="E2636" i="24"/>
  <c r="E2635" i="24"/>
  <c r="E2634" i="24"/>
  <c r="E2633" i="24"/>
  <c r="E2632" i="24"/>
  <c r="E2631" i="24"/>
  <c r="E2630" i="24"/>
  <c r="E2629" i="24"/>
  <c r="E2628" i="24"/>
  <c r="E2627" i="24"/>
  <c r="E2626" i="24"/>
  <c r="E2625" i="24"/>
  <c r="E2624" i="24"/>
  <c r="E2623" i="24"/>
  <c r="E2622" i="24"/>
  <c r="E2621" i="24"/>
  <c r="E2620" i="24"/>
  <c r="E2619" i="24"/>
  <c r="E2618" i="24"/>
  <c r="E2617" i="24"/>
  <c r="E2616" i="24"/>
  <c r="E2615" i="24"/>
  <c r="E2614" i="24"/>
  <c r="E2613" i="24"/>
  <c r="E2612" i="24"/>
  <c r="E2611" i="24"/>
  <c r="E2610" i="24"/>
  <c r="E2609" i="24"/>
  <c r="E2608" i="24"/>
  <c r="E2607" i="24"/>
  <c r="E2606" i="24"/>
  <c r="E2605" i="24"/>
  <c r="E2604" i="24"/>
  <c r="E2603" i="24"/>
  <c r="E2602" i="24"/>
  <c r="E2601" i="24"/>
  <c r="E2600" i="24"/>
  <c r="E2599" i="24"/>
  <c r="E2598" i="24"/>
  <c r="E2597" i="24"/>
  <c r="E2596" i="24"/>
  <c r="E2595" i="24"/>
  <c r="E2594" i="24"/>
  <c r="E2593" i="24"/>
  <c r="E2592" i="24"/>
  <c r="E2591" i="24"/>
  <c r="E2590" i="24"/>
  <c r="E2589" i="24"/>
  <c r="E2588" i="24"/>
  <c r="E2587" i="24"/>
  <c r="E2586" i="24"/>
  <c r="E2585" i="24"/>
  <c r="E2584" i="24"/>
  <c r="E2583" i="24"/>
  <c r="E2582" i="24"/>
  <c r="E2581" i="24"/>
  <c r="E2580" i="24"/>
  <c r="E2579" i="24"/>
  <c r="E2578" i="24"/>
  <c r="E2577" i="24"/>
  <c r="E2576" i="24"/>
  <c r="E2575" i="24"/>
  <c r="E2574" i="24"/>
  <c r="E2573" i="24"/>
  <c r="E2572" i="24"/>
  <c r="E2571" i="24"/>
  <c r="E2570" i="24"/>
  <c r="E2569" i="24"/>
  <c r="E2568" i="24"/>
  <c r="E2567" i="24"/>
  <c r="E2566" i="24"/>
  <c r="E2565" i="24"/>
  <c r="E2564" i="24"/>
  <c r="E2563" i="24"/>
  <c r="E2562" i="24"/>
  <c r="E2561" i="24"/>
  <c r="E2560" i="24"/>
  <c r="E2559" i="24"/>
  <c r="E2558" i="24"/>
  <c r="E2557" i="24"/>
  <c r="E2556" i="24"/>
  <c r="E2555" i="24"/>
  <c r="E2554" i="24"/>
  <c r="E2553" i="24"/>
  <c r="E2552" i="24"/>
  <c r="E2551" i="24"/>
  <c r="E2550" i="24"/>
  <c r="E2549" i="24"/>
  <c r="E2548" i="24"/>
  <c r="E2547" i="24"/>
  <c r="E2546" i="24"/>
  <c r="E2545" i="24"/>
  <c r="E2544" i="24"/>
  <c r="E2543" i="24"/>
  <c r="E2542" i="24"/>
  <c r="E2541" i="24"/>
  <c r="E2540" i="24"/>
  <c r="E2539" i="24"/>
  <c r="E2538" i="24"/>
  <c r="E2537" i="24"/>
  <c r="E2536" i="24"/>
  <c r="E2535" i="24"/>
  <c r="E2534" i="24"/>
  <c r="E2533" i="24"/>
  <c r="E2532" i="24"/>
  <c r="E2531" i="24"/>
  <c r="E2530" i="24"/>
  <c r="E2529" i="24"/>
  <c r="E2528" i="24"/>
  <c r="E2527" i="24"/>
  <c r="E2526" i="24"/>
  <c r="E2525" i="24"/>
  <c r="E2524" i="24"/>
  <c r="E2523" i="24"/>
  <c r="E2522" i="24"/>
  <c r="E2521" i="24"/>
  <c r="E2520" i="24"/>
  <c r="E2519" i="24"/>
  <c r="E2518" i="24"/>
  <c r="E2517" i="24"/>
  <c r="E2516" i="24"/>
  <c r="E2515" i="24"/>
  <c r="E2514" i="24"/>
  <c r="E2513" i="24"/>
  <c r="E2512" i="24"/>
  <c r="E2511" i="24"/>
  <c r="E2510" i="24"/>
  <c r="E2509" i="24"/>
  <c r="E2508" i="24"/>
  <c r="E2507" i="24"/>
  <c r="E2506" i="24"/>
  <c r="E2505" i="24"/>
  <c r="E2504" i="24"/>
  <c r="E2503" i="24"/>
  <c r="E2502" i="24"/>
  <c r="E2501" i="24"/>
  <c r="E2500" i="24"/>
  <c r="E2499" i="24"/>
  <c r="E2498" i="24"/>
  <c r="E2497" i="24"/>
  <c r="E2496" i="24"/>
  <c r="E2495" i="24"/>
  <c r="E2494" i="24"/>
  <c r="E2493" i="24"/>
  <c r="E2492" i="24"/>
  <c r="E2491" i="24"/>
  <c r="E2490" i="24"/>
  <c r="E2489" i="24"/>
  <c r="E2488" i="24"/>
  <c r="E2487" i="24"/>
  <c r="E2486" i="24"/>
  <c r="E2485" i="24"/>
  <c r="E2484" i="24"/>
  <c r="E2483" i="24"/>
  <c r="E2482" i="24"/>
  <c r="E2481" i="24"/>
  <c r="E2480" i="24"/>
  <c r="E2479" i="24"/>
  <c r="E2478" i="24"/>
  <c r="E2477" i="24"/>
  <c r="E2476" i="24"/>
  <c r="E2475" i="24"/>
  <c r="E2474" i="24"/>
  <c r="E2473" i="24"/>
  <c r="E2472" i="24"/>
  <c r="E2471" i="24"/>
  <c r="E2470" i="24"/>
  <c r="E2469" i="24"/>
  <c r="E2468" i="24"/>
  <c r="E2467" i="24"/>
  <c r="E2466" i="24"/>
  <c r="E2465" i="24"/>
  <c r="E2464" i="24"/>
  <c r="E2463" i="24"/>
  <c r="E2462" i="24"/>
  <c r="E2461" i="24"/>
  <c r="E2460" i="24"/>
  <c r="E2459" i="24"/>
  <c r="E2458" i="24"/>
  <c r="E2457" i="24"/>
  <c r="E2456" i="24"/>
  <c r="E2455" i="24"/>
  <c r="E2454" i="24"/>
  <c r="E2453" i="24"/>
  <c r="E2452" i="24"/>
  <c r="E2451" i="24"/>
  <c r="E2450" i="24"/>
  <c r="E2449" i="24"/>
  <c r="E2448" i="24"/>
  <c r="E2447" i="24"/>
  <c r="E2446" i="24"/>
  <c r="E2445" i="24"/>
  <c r="E2444" i="24"/>
  <c r="E2443" i="24"/>
  <c r="E2442" i="24"/>
  <c r="E2441" i="24"/>
  <c r="E2440" i="24"/>
  <c r="E2439" i="24"/>
  <c r="E2438" i="24"/>
  <c r="E2437" i="24"/>
  <c r="E2436" i="24"/>
  <c r="E2435" i="24"/>
  <c r="E2434" i="24"/>
  <c r="E2433" i="24"/>
  <c r="E2432" i="24"/>
  <c r="E2431" i="24"/>
  <c r="E2430" i="24"/>
  <c r="E2429" i="24"/>
  <c r="E2428" i="24"/>
  <c r="E2427" i="24"/>
  <c r="E2426" i="24"/>
  <c r="E2425" i="24"/>
  <c r="E2424" i="24"/>
  <c r="E2423" i="24"/>
  <c r="E2422" i="24"/>
  <c r="E2421" i="24"/>
  <c r="E2420" i="24"/>
  <c r="E2419" i="24"/>
  <c r="E2418" i="24"/>
  <c r="E2417" i="24"/>
  <c r="E2416" i="24"/>
  <c r="E2415" i="24"/>
  <c r="E2414" i="24"/>
  <c r="E2413" i="24"/>
  <c r="E2412" i="24"/>
  <c r="E2411" i="24"/>
  <c r="E2410" i="24"/>
  <c r="E2409" i="24"/>
  <c r="E2408" i="24"/>
  <c r="E2407" i="24"/>
  <c r="E2406" i="24"/>
  <c r="E2405" i="24"/>
  <c r="E2404" i="24"/>
  <c r="E2403" i="24"/>
  <c r="E2402" i="24"/>
  <c r="E2401" i="24"/>
  <c r="E2400" i="24"/>
  <c r="E2399" i="24"/>
  <c r="E2398" i="24"/>
  <c r="E2397" i="24"/>
  <c r="E2396" i="24"/>
  <c r="E2395" i="24"/>
  <c r="E2394" i="24"/>
  <c r="E2393" i="24"/>
  <c r="E2392" i="24"/>
  <c r="E2391" i="24"/>
  <c r="E2390" i="24"/>
  <c r="E2389" i="24"/>
  <c r="E2388" i="24"/>
  <c r="E2387" i="24"/>
  <c r="E2386" i="24"/>
  <c r="E2385" i="24"/>
  <c r="E2384" i="24"/>
  <c r="E2383" i="24"/>
  <c r="E2382" i="24"/>
  <c r="E2381" i="24"/>
  <c r="E2380" i="24"/>
  <c r="E2379" i="24"/>
  <c r="E2378" i="24"/>
  <c r="E2377" i="24"/>
  <c r="E2376" i="24"/>
  <c r="E2375" i="24"/>
  <c r="E2374" i="24"/>
  <c r="E2373" i="24"/>
  <c r="E2372" i="24"/>
  <c r="E2371" i="24"/>
  <c r="E2370" i="24"/>
  <c r="E2369" i="24"/>
  <c r="E2368" i="24"/>
  <c r="E2367" i="24"/>
  <c r="E2366" i="24"/>
  <c r="E2365" i="24"/>
  <c r="E2364" i="24"/>
  <c r="E2363" i="24"/>
  <c r="E2362" i="24"/>
  <c r="E2361" i="24"/>
  <c r="E2360" i="24"/>
  <c r="E2359" i="24"/>
  <c r="E2358" i="24"/>
  <c r="E2357" i="24"/>
  <c r="E2356" i="24"/>
  <c r="E2355" i="24"/>
  <c r="E2354" i="24"/>
  <c r="E2353" i="24"/>
  <c r="E2352" i="24"/>
  <c r="E2351" i="24"/>
  <c r="E2350" i="24"/>
  <c r="E2349" i="24"/>
  <c r="E2348" i="24"/>
  <c r="E2347" i="24"/>
  <c r="E2346" i="24"/>
  <c r="E2345" i="24"/>
  <c r="E2344" i="24"/>
  <c r="E2343" i="24"/>
  <c r="E2342" i="24"/>
  <c r="E2341" i="24"/>
  <c r="E2340" i="24"/>
  <c r="E2339" i="24"/>
  <c r="E2338" i="24"/>
  <c r="E2337" i="24"/>
  <c r="E2336" i="24"/>
  <c r="E2335" i="24"/>
  <c r="E2334" i="24"/>
  <c r="E2333" i="24"/>
  <c r="E2332" i="24"/>
  <c r="E2331" i="24"/>
  <c r="E2330" i="24"/>
  <c r="E2329" i="24"/>
  <c r="E2328" i="24"/>
  <c r="E2327" i="24"/>
  <c r="E2326" i="24"/>
  <c r="E2325" i="24"/>
  <c r="E2324" i="24"/>
  <c r="E2323" i="24"/>
  <c r="E2322" i="24"/>
  <c r="E2321" i="24"/>
  <c r="E2320" i="24"/>
  <c r="E2319" i="24"/>
  <c r="E2318" i="24"/>
  <c r="E2317" i="24"/>
  <c r="E2316" i="24"/>
  <c r="E2315" i="24"/>
  <c r="E2314" i="24"/>
  <c r="E2313" i="24"/>
  <c r="E2312" i="24"/>
  <c r="E2311" i="24"/>
  <c r="E2310" i="24"/>
  <c r="E2309" i="24"/>
  <c r="E2308" i="24"/>
  <c r="E2307" i="24"/>
  <c r="E2306" i="24"/>
  <c r="E2305" i="24"/>
  <c r="E2304" i="24"/>
  <c r="E2303" i="24"/>
  <c r="E2302" i="24"/>
  <c r="E2301" i="24"/>
  <c r="E2300" i="24"/>
  <c r="E2299" i="24"/>
  <c r="E2298" i="24"/>
  <c r="E2297" i="24"/>
  <c r="E2296" i="24"/>
  <c r="E2295" i="24"/>
  <c r="E2294" i="24"/>
  <c r="E2293" i="24"/>
  <c r="E2292" i="24"/>
  <c r="E2291" i="24"/>
  <c r="E2290" i="24"/>
  <c r="E2289" i="24"/>
  <c r="E2288" i="24"/>
  <c r="E2287" i="24"/>
  <c r="E2286" i="24"/>
  <c r="E2285" i="24"/>
  <c r="E2284" i="24"/>
  <c r="E2283" i="24"/>
  <c r="E2282" i="24"/>
  <c r="E2281" i="24"/>
  <c r="E2280" i="24"/>
  <c r="E2279" i="24"/>
  <c r="E2278" i="24"/>
  <c r="E2277" i="24"/>
  <c r="E2276" i="24"/>
  <c r="E2275" i="24"/>
  <c r="E2274" i="24"/>
  <c r="E2273" i="24"/>
  <c r="E2272" i="24"/>
  <c r="E2271" i="24"/>
  <c r="E2270" i="24"/>
  <c r="E2269" i="24"/>
  <c r="E2268" i="24"/>
  <c r="E2267" i="24"/>
  <c r="E2266" i="24"/>
  <c r="E2265" i="24"/>
  <c r="E2264" i="24"/>
  <c r="E2263" i="24"/>
  <c r="E2262" i="24"/>
  <c r="E2261" i="24"/>
  <c r="E2260" i="24"/>
  <c r="E2259" i="24"/>
  <c r="E2258" i="24"/>
  <c r="E2257" i="24"/>
  <c r="E2256" i="24"/>
  <c r="E2255" i="24"/>
  <c r="E2254" i="24"/>
  <c r="E2253" i="24"/>
  <c r="E2252" i="24"/>
  <c r="E2251" i="24"/>
  <c r="E2250" i="24"/>
  <c r="E2249" i="24"/>
  <c r="E2248" i="24"/>
  <c r="E2247" i="24"/>
  <c r="E2246" i="24"/>
  <c r="E2245" i="24"/>
  <c r="E2244" i="24"/>
  <c r="E2243" i="24"/>
  <c r="E2242" i="24"/>
  <c r="E2241" i="24"/>
  <c r="E2240" i="24"/>
  <c r="E2239" i="24"/>
  <c r="E2238" i="24"/>
  <c r="E2237" i="24"/>
  <c r="E2236" i="24"/>
  <c r="E2235" i="24"/>
  <c r="E2234" i="24"/>
  <c r="E2233" i="24"/>
  <c r="E2232" i="24"/>
  <c r="E2231" i="24"/>
  <c r="E2230" i="24"/>
  <c r="E2229" i="24"/>
  <c r="E2228" i="24"/>
  <c r="E2227" i="24"/>
  <c r="E2226" i="24"/>
  <c r="E2225" i="24"/>
  <c r="E2224" i="24"/>
  <c r="E2223" i="24"/>
  <c r="E2222" i="24"/>
  <c r="E2221" i="24"/>
  <c r="E2220" i="24"/>
  <c r="E2219" i="24"/>
  <c r="E2218" i="24"/>
  <c r="E2217" i="24"/>
  <c r="E2216" i="24"/>
  <c r="E2215" i="24"/>
  <c r="E2214" i="24"/>
  <c r="E2213" i="24"/>
  <c r="E2212" i="24"/>
  <c r="E2211" i="24"/>
  <c r="E2210" i="24"/>
  <c r="E2209" i="24"/>
  <c r="E2208" i="24"/>
  <c r="E2207" i="24"/>
  <c r="E2206" i="24"/>
  <c r="E2205" i="24"/>
  <c r="E2204" i="24"/>
  <c r="E2203" i="24"/>
  <c r="E2202" i="24"/>
  <c r="E2201" i="24"/>
  <c r="E2200" i="24"/>
  <c r="E2199" i="24"/>
  <c r="E2198" i="24"/>
  <c r="E2197" i="24"/>
  <c r="E2196" i="24"/>
  <c r="E2195" i="24"/>
  <c r="E2194" i="24"/>
  <c r="E2193" i="24"/>
  <c r="E2192" i="24"/>
  <c r="E2191" i="24"/>
  <c r="E2190" i="24"/>
  <c r="E2189" i="24"/>
  <c r="E2188" i="24"/>
  <c r="E2187" i="24"/>
  <c r="E2186" i="24"/>
  <c r="E2185" i="24"/>
  <c r="E2184" i="24"/>
  <c r="E2183" i="24"/>
  <c r="E2182" i="24"/>
  <c r="E2181" i="24"/>
  <c r="E2180" i="24"/>
  <c r="E2179" i="24"/>
  <c r="E2178" i="24"/>
  <c r="E2177" i="24"/>
  <c r="E2176" i="24"/>
  <c r="E2175" i="24"/>
  <c r="E2174" i="24"/>
  <c r="E2173" i="24"/>
  <c r="E2172" i="24"/>
  <c r="E2171" i="24"/>
  <c r="E2170" i="24"/>
  <c r="E2169" i="24"/>
  <c r="E2168" i="24"/>
  <c r="E2167" i="24"/>
  <c r="E2166" i="24"/>
  <c r="E2165" i="24"/>
  <c r="E2164" i="24"/>
  <c r="E2163" i="24"/>
  <c r="E2162" i="24"/>
  <c r="E2161" i="24"/>
  <c r="E2160" i="24"/>
  <c r="E2159" i="24"/>
  <c r="E2158" i="24"/>
  <c r="E2157" i="24"/>
  <c r="E2156" i="24"/>
  <c r="E2155" i="24"/>
  <c r="E2154" i="24"/>
  <c r="E2153" i="24"/>
  <c r="E2152" i="24"/>
  <c r="E2151" i="24"/>
  <c r="E2150" i="24"/>
  <c r="E2149" i="24"/>
  <c r="E2148" i="24"/>
  <c r="E2147" i="24"/>
  <c r="E2146" i="24"/>
  <c r="E2145" i="24"/>
  <c r="E2144" i="24"/>
  <c r="E2143" i="24"/>
  <c r="E2142" i="24"/>
  <c r="E2141" i="24"/>
  <c r="E2140" i="24"/>
  <c r="E2139" i="24"/>
  <c r="E2138" i="24"/>
  <c r="E2137" i="24"/>
  <c r="E2136" i="24"/>
  <c r="E2135" i="24"/>
  <c r="E2134" i="24"/>
  <c r="E2133" i="24"/>
  <c r="E2132" i="24"/>
  <c r="E2131" i="24"/>
  <c r="E2130" i="24"/>
  <c r="E2129" i="24"/>
  <c r="E2128" i="24"/>
  <c r="E2127" i="24"/>
  <c r="E2126" i="24"/>
  <c r="E2125" i="24"/>
  <c r="E2124" i="24"/>
  <c r="E2123" i="24"/>
  <c r="E2122" i="24"/>
  <c r="E2121" i="24"/>
  <c r="E2120" i="24"/>
  <c r="E2119" i="24"/>
  <c r="E2118" i="24"/>
  <c r="E2117" i="24"/>
  <c r="E2116" i="24"/>
  <c r="E2115" i="24"/>
  <c r="E2114" i="24"/>
  <c r="E2113" i="24"/>
  <c r="E2112" i="24"/>
  <c r="E2111" i="24"/>
  <c r="E2110" i="24"/>
  <c r="E2109" i="24"/>
  <c r="E2108" i="24"/>
  <c r="E2107" i="24"/>
  <c r="E2106" i="24"/>
  <c r="E2105" i="24"/>
  <c r="E2104" i="24"/>
  <c r="E2103" i="24"/>
  <c r="E2102" i="24"/>
  <c r="E2101" i="24"/>
  <c r="E2100" i="24"/>
  <c r="E2099" i="24"/>
  <c r="E2098" i="24"/>
  <c r="E2097" i="24"/>
  <c r="E2096" i="24"/>
  <c r="E2095" i="24"/>
  <c r="E2094" i="24"/>
  <c r="E2093" i="24"/>
  <c r="E2092" i="24"/>
  <c r="E2091" i="24"/>
  <c r="E2090" i="24"/>
  <c r="E2089" i="24"/>
  <c r="E2088" i="24"/>
  <c r="E2087" i="24"/>
  <c r="E2086" i="24"/>
  <c r="E2085" i="24"/>
  <c r="E2084" i="24"/>
  <c r="E2083" i="24"/>
  <c r="E2082" i="24"/>
  <c r="E2081" i="24"/>
  <c r="E2080" i="24"/>
  <c r="E2079" i="24"/>
  <c r="E2078" i="24"/>
  <c r="E2077" i="24"/>
  <c r="E2076" i="24"/>
  <c r="E2075" i="24"/>
  <c r="E2074" i="24"/>
  <c r="E2073" i="24"/>
  <c r="E2072" i="24"/>
  <c r="E2071" i="24"/>
  <c r="E2070" i="24"/>
  <c r="E2069" i="24"/>
  <c r="E2068" i="24"/>
  <c r="E2067" i="24"/>
  <c r="E2066" i="24"/>
  <c r="E2065" i="24"/>
  <c r="E2064" i="24"/>
  <c r="E2063" i="24"/>
  <c r="E2062" i="24"/>
  <c r="E2061" i="24"/>
  <c r="E2060" i="24"/>
  <c r="E2059" i="24"/>
  <c r="E2058" i="24"/>
  <c r="E2057" i="24"/>
  <c r="E2056" i="24"/>
  <c r="E2055" i="24"/>
  <c r="E2054" i="24"/>
  <c r="E2053" i="24"/>
  <c r="E2052" i="24"/>
  <c r="E2051" i="24"/>
  <c r="E2050" i="24"/>
  <c r="E2049" i="24"/>
  <c r="E2048" i="24"/>
  <c r="E2047" i="24"/>
  <c r="E2046" i="24"/>
  <c r="E2045" i="24"/>
  <c r="E2044" i="24"/>
  <c r="E2043" i="24"/>
  <c r="E2042" i="24"/>
  <c r="E2041" i="24"/>
  <c r="E2040" i="24"/>
  <c r="E2039" i="24"/>
  <c r="E2038" i="24"/>
  <c r="E2037" i="24"/>
  <c r="E2036" i="24"/>
  <c r="E2035" i="24"/>
  <c r="E2034" i="24"/>
  <c r="E2033" i="24"/>
  <c r="E2032" i="24"/>
  <c r="E2031" i="24"/>
  <c r="E2030" i="24"/>
  <c r="E2029" i="24"/>
  <c r="E2028" i="24"/>
  <c r="E2027" i="24"/>
  <c r="E2026" i="24"/>
  <c r="E2025" i="24"/>
  <c r="E2024" i="24"/>
  <c r="E2023" i="24"/>
  <c r="E2022" i="24"/>
  <c r="E2021" i="24"/>
  <c r="E2020" i="24"/>
  <c r="E2019" i="24"/>
  <c r="E2018" i="24"/>
  <c r="E2017" i="24"/>
  <c r="E2016" i="24"/>
  <c r="E2015" i="24"/>
  <c r="E2014" i="24"/>
  <c r="E2013" i="24"/>
  <c r="E2012" i="24"/>
  <c r="E2011" i="24"/>
  <c r="E2010" i="24"/>
  <c r="E2009" i="24"/>
  <c r="E2008" i="24"/>
  <c r="E2007" i="24"/>
  <c r="E2006" i="24"/>
  <c r="E2005" i="24"/>
  <c r="E2004" i="24"/>
  <c r="E2003" i="24"/>
  <c r="E2002" i="24"/>
  <c r="E2001" i="24"/>
  <c r="E2000" i="24"/>
  <c r="E1999" i="24"/>
  <c r="E1998" i="24"/>
  <c r="E1997" i="24"/>
  <c r="E1996" i="24"/>
  <c r="E1995" i="24"/>
  <c r="E1994" i="24"/>
  <c r="E1993" i="24"/>
  <c r="E1992" i="24"/>
  <c r="E1991" i="24"/>
  <c r="E1990" i="24"/>
  <c r="E1989" i="24"/>
  <c r="E1988" i="24"/>
  <c r="E1987" i="24"/>
  <c r="E1986" i="24"/>
  <c r="E1985" i="24"/>
  <c r="E1984" i="24"/>
  <c r="E1983" i="24"/>
  <c r="E1982" i="24"/>
  <c r="E1981" i="24"/>
  <c r="E1980" i="24"/>
  <c r="E1979" i="24"/>
  <c r="E1978" i="24"/>
  <c r="E1977" i="24"/>
  <c r="E1976" i="24"/>
  <c r="E1975" i="24"/>
  <c r="E1974" i="24"/>
  <c r="E1973" i="24"/>
  <c r="E1972" i="24"/>
  <c r="E1971" i="24"/>
  <c r="E1970" i="24"/>
  <c r="E1969" i="24"/>
  <c r="E1968" i="24"/>
  <c r="E1967" i="24"/>
  <c r="E1966" i="24"/>
  <c r="E1965" i="24"/>
  <c r="E1964" i="24"/>
  <c r="E1963" i="24"/>
  <c r="E1962" i="24"/>
  <c r="E1961" i="24"/>
  <c r="E1960" i="24"/>
  <c r="E1959" i="24"/>
  <c r="E1958" i="24"/>
  <c r="E1957" i="24"/>
  <c r="E1956" i="24"/>
  <c r="E1955" i="24"/>
  <c r="E1954" i="24"/>
  <c r="E1953" i="24"/>
  <c r="E1952" i="24"/>
  <c r="E1951" i="24"/>
  <c r="E1950" i="24"/>
  <c r="E1949" i="24"/>
  <c r="E1948" i="24"/>
  <c r="E1947" i="24"/>
  <c r="E1946" i="24"/>
  <c r="E1945" i="24"/>
  <c r="E1944" i="24"/>
  <c r="E1943" i="24"/>
  <c r="E1942" i="24"/>
  <c r="E1941" i="24"/>
  <c r="E1940" i="24"/>
  <c r="E1939" i="24"/>
  <c r="E1938" i="24"/>
  <c r="E1937" i="24"/>
  <c r="E1936" i="24"/>
  <c r="E1935" i="24"/>
  <c r="E1934" i="24"/>
  <c r="E1933" i="24"/>
  <c r="E1932" i="24"/>
  <c r="E1931" i="24"/>
  <c r="E1930" i="24"/>
  <c r="E1929" i="24"/>
  <c r="E1928" i="24"/>
  <c r="E1927" i="24"/>
  <c r="E1926" i="24"/>
  <c r="E1925" i="24"/>
  <c r="E1924" i="24"/>
  <c r="E1923" i="24"/>
  <c r="E1922" i="24"/>
  <c r="E1921" i="24"/>
  <c r="E1920" i="24"/>
  <c r="E1919" i="24"/>
  <c r="E1918" i="24"/>
  <c r="E1917" i="24"/>
  <c r="E1916" i="24"/>
  <c r="E1915" i="24"/>
  <c r="E1914" i="24"/>
  <c r="E1913" i="24"/>
  <c r="E1912" i="24"/>
  <c r="E1911" i="24"/>
  <c r="E1910" i="24"/>
  <c r="E1909" i="24"/>
  <c r="E1908" i="24"/>
  <c r="E1907" i="24"/>
  <c r="E1906" i="24"/>
  <c r="E1905" i="24"/>
  <c r="E1904" i="24"/>
  <c r="E1903" i="24"/>
  <c r="E1902" i="24"/>
  <c r="E1901" i="24"/>
  <c r="E1900" i="24"/>
  <c r="E1899" i="24"/>
  <c r="E1898" i="24"/>
  <c r="E1897" i="24"/>
  <c r="E1896" i="24"/>
  <c r="E1895" i="24"/>
  <c r="E1894" i="24"/>
  <c r="E1893" i="24"/>
  <c r="E1892" i="24"/>
  <c r="E1891" i="24"/>
  <c r="E1890" i="24"/>
  <c r="E1889" i="24"/>
  <c r="E1888" i="24"/>
  <c r="E1887" i="24"/>
  <c r="E1886" i="24"/>
  <c r="E1885" i="24"/>
  <c r="E1884" i="24"/>
  <c r="E1883" i="24"/>
  <c r="E1882" i="24"/>
  <c r="E1881" i="24"/>
  <c r="E1880" i="24"/>
  <c r="E1879" i="24"/>
  <c r="E1878" i="24"/>
  <c r="E1877" i="24"/>
  <c r="E1876" i="24"/>
  <c r="E1875" i="24"/>
  <c r="E1874" i="24"/>
  <c r="E1873" i="24"/>
  <c r="E1872" i="24"/>
  <c r="E1871" i="24"/>
  <c r="E1870" i="24"/>
  <c r="E1869" i="24"/>
  <c r="E1868" i="24"/>
  <c r="E1867" i="24"/>
  <c r="E1866" i="24"/>
  <c r="E1865" i="24"/>
  <c r="E1864" i="24"/>
  <c r="E1863" i="24"/>
  <c r="E1862" i="24"/>
  <c r="E1861" i="24"/>
  <c r="E1860" i="24"/>
  <c r="E1859" i="24"/>
  <c r="E1858" i="24"/>
  <c r="E1857" i="24"/>
  <c r="E1856" i="24"/>
  <c r="E1855" i="24"/>
  <c r="E1854" i="24"/>
  <c r="E1853" i="24"/>
  <c r="E1852" i="24"/>
  <c r="E1851" i="24"/>
  <c r="E1850" i="24"/>
  <c r="E1849" i="24"/>
  <c r="E1848" i="24"/>
  <c r="E1847" i="24"/>
  <c r="E1846" i="24"/>
  <c r="E1845" i="24"/>
  <c r="E1844" i="24"/>
  <c r="E1843" i="24"/>
  <c r="E1842" i="24"/>
  <c r="E1841" i="24"/>
  <c r="E1840" i="24"/>
  <c r="E1839" i="24"/>
  <c r="E1838" i="24"/>
  <c r="E1837" i="24"/>
  <c r="E1836" i="24"/>
  <c r="E1835" i="24"/>
  <c r="E1834" i="24"/>
  <c r="E1833" i="24"/>
  <c r="E1832" i="24"/>
  <c r="E1831" i="24"/>
  <c r="E1830" i="24"/>
  <c r="E1829" i="24"/>
  <c r="E1828" i="24"/>
  <c r="E1827" i="24"/>
  <c r="E1826" i="24"/>
  <c r="E1825" i="24"/>
  <c r="E1824" i="24"/>
  <c r="E1823" i="24"/>
  <c r="E1822" i="24"/>
  <c r="E1821" i="24"/>
  <c r="E1820" i="24"/>
  <c r="E1819" i="24"/>
  <c r="E1818" i="24"/>
  <c r="E1817" i="24"/>
  <c r="E1816" i="24"/>
  <c r="E1815" i="24"/>
  <c r="E1814" i="24"/>
  <c r="E1813" i="24"/>
  <c r="E1812" i="24"/>
  <c r="E1811" i="24"/>
  <c r="E1810" i="24"/>
  <c r="E1809" i="24"/>
  <c r="E1808" i="24"/>
  <c r="E1807" i="24"/>
  <c r="E1806" i="24"/>
  <c r="E1805" i="24"/>
  <c r="E1804" i="24"/>
  <c r="E1803" i="24"/>
  <c r="E1802" i="24"/>
  <c r="E1801" i="24"/>
  <c r="E1800" i="24"/>
  <c r="E1799" i="24"/>
  <c r="E1798" i="24"/>
  <c r="E1797" i="24"/>
  <c r="E1796" i="24"/>
  <c r="E1795" i="24"/>
  <c r="E1794" i="24"/>
  <c r="E1793" i="24"/>
  <c r="E1792" i="24"/>
  <c r="E1791" i="24"/>
  <c r="E1790" i="24"/>
  <c r="E1789" i="24"/>
  <c r="E1788" i="24"/>
  <c r="E1787" i="24"/>
  <c r="E1786" i="24"/>
  <c r="E1785" i="24"/>
  <c r="E1784" i="24"/>
  <c r="E1783" i="24"/>
  <c r="E1782" i="24"/>
  <c r="E1781" i="24"/>
  <c r="E1780" i="24"/>
  <c r="E1779" i="24"/>
  <c r="E1778" i="24"/>
  <c r="E1777" i="24"/>
  <c r="E1776" i="24"/>
  <c r="E1775" i="24"/>
  <c r="E1774" i="24"/>
  <c r="E1773" i="24"/>
  <c r="E1772" i="24"/>
  <c r="E1771" i="24"/>
  <c r="E1770" i="24"/>
  <c r="E1769" i="24"/>
  <c r="E1768" i="24"/>
  <c r="E1767" i="24"/>
  <c r="E1766" i="24"/>
  <c r="E1765" i="24"/>
  <c r="E1764" i="24"/>
  <c r="E1763" i="24"/>
  <c r="E1762" i="24"/>
  <c r="E1761" i="24"/>
  <c r="E1760" i="24"/>
  <c r="E1759" i="24"/>
  <c r="E1758" i="24"/>
  <c r="E1757" i="24"/>
  <c r="E1756" i="24"/>
  <c r="E1755" i="24"/>
  <c r="E1754" i="24"/>
  <c r="E1753" i="24"/>
  <c r="E1752" i="24"/>
  <c r="E1751" i="24"/>
  <c r="E1750" i="24"/>
  <c r="E1749" i="24"/>
  <c r="E1748" i="24"/>
  <c r="E1747" i="24"/>
  <c r="E1746" i="24"/>
  <c r="E1745" i="24"/>
  <c r="E1744" i="24"/>
  <c r="E1743" i="24"/>
  <c r="E1742" i="24"/>
  <c r="E1741" i="24"/>
  <c r="E1740" i="24"/>
  <c r="E1739" i="24"/>
  <c r="E1738" i="24"/>
  <c r="E1737" i="24"/>
  <c r="E1736" i="24"/>
  <c r="E1735" i="24"/>
  <c r="E1734" i="24"/>
  <c r="E1733" i="24"/>
  <c r="E1732" i="24"/>
  <c r="E1731" i="24"/>
  <c r="E1730" i="24"/>
  <c r="E1729" i="24"/>
  <c r="E1728" i="24"/>
  <c r="E1727" i="24"/>
  <c r="E1726" i="24"/>
  <c r="E1725" i="24"/>
  <c r="E1724" i="24"/>
  <c r="E1723" i="24"/>
  <c r="E1722" i="24"/>
  <c r="E1721" i="24"/>
  <c r="E1720" i="24"/>
  <c r="E1719" i="24"/>
  <c r="E1718" i="24"/>
  <c r="E1717" i="24"/>
  <c r="E1716" i="24"/>
  <c r="E1715" i="24"/>
  <c r="E1714" i="24"/>
  <c r="E1713" i="24"/>
  <c r="E1712" i="24"/>
  <c r="E1711" i="24"/>
  <c r="E1710" i="24"/>
  <c r="E1709" i="24"/>
  <c r="E1708" i="24"/>
  <c r="E1707" i="24"/>
  <c r="E1706" i="24"/>
  <c r="E1705" i="24"/>
  <c r="E1704" i="24"/>
  <c r="E1703" i="24"/>
  <c r="E1702" i="24"/>
  <c r="E1701" i="24"/>
  <c r="E1700" i="24"/>
  <c r="E1699" i="24"/>
  <c r="E1698" i="24"/>
  <c r="E1697" i="24"/>
  <c r="E1696" i="24"/>
  <c r="E1695" i="24"/>
  <c r="E1694" i="24"/>
  <c r="E1693" i="24"/>
  <c r="E1692" i="24"/>
  <c r="E1691" i="24"/>
  <c r="E1690" i="24"/>
  <c r="E1689" i="24"/>
  <c r="E1688" i="24"/>
  <c r="E1687" i="24"/>
  <c r="E1686" i="24"/>
  <c r="E1685" i="24"/>
  <c r="E1684" i="24"/>
  <c r="E1683" i="24"/>
  <c r="E1682" i="24"/>
  <c r="E1681" i="24"/>
  <c r="E1680" i="24"/>
  <c r="E1679" i="24"/>
  <c r="E1678" i="24"/>
  <c r="E1677" i="24"/>
  <c r="E1676" i="24"/>
  <c r="E1675" i="24"/>
  <c r="E1674" i="24"/>
  <c r="E1673" i="24"/>
  <c r="E1672" i="24"/>
  <c r="E1671" i="24"/>
  <c r="E1670" i="24"/>
  <c r="E1669" i="24"/>
  <c r="E1668" i="24"/>
  <c r="E1667" i="24"/>
  <c r="E1666" i="24"/>
  <c r="E1665" i="24"/>
  <c r="E1664" i="24"/>
  <c r="E1663" i="24"/>
  <c r="E1662" i="24"/>
  <c r="E1661" i="24"/>
  <c r="E1660" i="24"/>
  <c r="E1659" i="24"/>
  <c r="E1658" i="24"/>
  <c r="E1657" i="24"/>
  <c r="E1656" i="24"/>
  <c r="E1655" i="24"/>
  <c r="E1654" i="24"/>
  <c r="E1653" i="24"/>
  <c r="E1652" i="24"/>
  <c r="E1651" i="24"/>
  <c r="E1650" i="24"/>
  <c r="E1649" i="24"/>
  <c r="E1648" i="24"/>
  <c r="E1647" i="24"/>
  <c r="E1646" i="24"/>
  <c r="E1645" i="24"/>
  <c r="E1644" i="24"/>
  <c r="E1643" i="24"/>
  <c r="E1642" i="24"/>
  <c r="E1641" i="24"/>
  <c r="E1640" i="24"/>
  <c r="E1639" i="24"/>
  <c r="E1638" i="24"/>
  <c r="E1637" i="24"/>
  <c r="E1636" i="24"/>
  <c r="E1635" i="24"/>
  <c r="E1634" i="24"/>
  <c r="E1633" i="24"/>
  <c r="E1632" i="24"/>
  <c r="E1631" i="24"/>
  <c r="E1630" i="24"/>
  <c r="E1629" i="24"/>
  <c r="E1628" i="24"/>
  <c r="E1627" i="24"/>
  <c r="E1626" i="24"/>
  <c r="E1625" i="24"/>
  <c r="E1624" i="24"/>
  <c r="E1623" i="24"/>
  <c r="E1622" i="24"/>
  <c r="E1621" i="24"/>
  <c r="E1620" i="24"/>
  <c r="E1619" i="24"/>
  <c r="E1618" i="24"/>
  <c r="E1617" i="24"/>
  <c r="E1616" i="24"/>
  <c r="E1615" i="24"/>
  <c r="E1614" i="24"/>
  <c r="E1613" i="24"/>
  <c r="E1612" i="24"/>
  <c r="E1611" i="24"/>
  <c r="E1610" i="24"/>
  <c r="E1609" i="24"/>
  <c r="E1608" i="24"/>
  <c r="E1607" i="24"/>
  <c r="E1606" i="24"/>
  <c r="E1605" i="24"/>
  <c r="E1604" i="24"/>
  <c r="E1603" i="24"/>
  <c r="E1602" i="24"/>
  <c r="E1601" i="24"/>
  <c r="E1600" i="24"/>
  <c r="E1599" i="24"/>
  <c r="E1598" i="24"/>
  <c r="E1597" i="24"/>
  <c r="E1596" i="24"/>
  <c r="E1595" i="24"/>
  <c r="E1594" i="24"/>
  <c r="E1593" i="24"/>
  <c r="E1592" i="24"/>
  <c r="E1591" i="24"/>
  <c r="E1590" i="24"/>
  <c r="E1589" i="24"/>
  <c r="E1588" i="24"/>
  <c r="E1587" i="24"/>
  <c r="E1586" i="24"/>
  <c r="E1585" i="24"/>
  <c r="E1584" i="24"/>
  <c r="E1583" i="24"/>
  <c r="E1582" i="24"/>
  <c r="E1581" i="24"/>
  <c r="E1580" i="24"/>
  <c r="E1579" i="24"/>
  <c r="E1578" i="24"/>
  <c r="E1577" i="24"/>
  <c r="E1576" i="24"/>
  <c r="E1575" i="24"/>
  <c r="E1574" i="24"/>
  <c r="E1573" i="24"/>
  <c r="E1572" i="24"/>
  <c r="E1571" i="24"/>
  <c r="E1570" i="24"/>
  <c r="E1569" i="24"/>
  <c r="E1568" i="24"/>
  <c r="E1567" i="24"/>
  <c r="E1566" i="24"/>
  <c r="E1565" i="24"/>
  <c r="E1564" i="24"/>
  <c r="E1563" i="24"/>
  <c r="E1562" i="24"/>
  <c r="E1561" i="24"/>
  <c r="E1560" i="24"/>
  <c r="E1559" i="24"/>
  <c r="E1558" i="24"/>
  <c r="E1557" i="24"/>
  <c r="E1556" i="24"/>
  <c r="E1555" i="24"/>
  <c r="E1554" i="24"/>
  <c r="E1553" i="24"/>
  <c r="E1552" i="24"/>
  <c r="E1551" i="24"/>
  <c r="E1550" i="24"/>
  <c r="E1549" i="24"/>
  <c r="E1548" i="24"/>
  <c r="E1547" i="24"/>
  <c r="E1546" i="24"/>
  <c r="E1545" i="24"/>
  <c r="E1544" i="24"/>
  <c r="E1543" i="24"/>
  <c r="E1542" i="24"/>
  <c r="E1541" i="24"/>
  <c r="E1540" i="24"/>
  <c r="E1539" i="24"/>
  <c r="E1538" i="24"/>
  <c r="E1537" i="24"/>
  <c r="E1536" i="24"/>
  <c r="E1535" i="24"/>
  <c r="E1534" i="24"/>
  <c r="E1533" i="24"/>
  <c r="E1532" i="24"/>
  <c r="E1531" i="24"/>
  <c r="E1530" i="24"/>
  <c r="E1529" i="24"/>
  <c r="E1528" i="24"/>
  <c r="E1527" i="24"/>
  <c r="E1526" i="24"/>
  <c r="E1525" i="24"/>
  <c r="E1524" i="24"/>
  <c r="E1523" i="24"/>
  <c r="E1522" i="24"/>
  <c r="E1521" i="24"/>
  <c r="E1520" i="24"/>
  <c r="E1519" i="24"/>
  <c r="E1518" i="24"/>
  <c r="E1517" i="24"/>
  <c r="E1516" i="24"/>
  <c r="E1515" i="24"/>
  <c r="E1514" i="24"/>
  <c r="E1513" i="24"/>
  <c r="E1512" i="24"/>
  <c r="E1511" i="24"/>
  <c r="E1510" i="24"/>
  <c r="E1509" i="24"/>
  <c r="E1508" i="24"/>
  <c r="E1507" i="24"/>
  <c r="E1506" i="24"/>
  <c r="E1505" i="24"/>
  <c r="E1504" i="24"/>
  <c r="E1503" i="24"/>
  <c r="E1502" i="24"/>
  <c r="E1501" i="24"/>
  <c r="E1500" i="24"/>
  <c r="E1499" i="24"/>
  <c r="E1498" i="24"/>
  <c r="E1497" i="24"/>
  <c r="E1496" i="24"/>
  <c r="E1495" i="24"/>
  <c r="E1494" i="24"/>
  <c r="E1493" i="24"/>
  <c r="E1492" i="24"/>
  <c r="E1491" i="24"/>
  <c r="E1490" i="24"/>
  <c r="E1489" i="24"/>
  <c r="E1488" i="24"/>
  <c r="E1487" i="24"/>
  <c r="E1486" i="24"/>
  <c r="E1485" i="24"/>
  <c r="E1484" i="24"/>
  <c r="E1483" i="24"/>
  <c r="E1482" i="24"/>
  <c r="E1481" i="24"/>
  <c r="E1480" i="24"/>
  <c r="E1479" i="24"/>
  <c r="E1478" i="24"/>
  <c r="E1477" i="24"/>
  <c r="E1476" i="24"/>
  <c r="E1475" i="24"/>
  <c r="E1474" i="24"/>
  <c r="E1473" i="24"/>
  <c r="E1472" i="24"/>
  <c r="E1471" i="24"/>
  <c r="E1470" i="24"/>
  <c r="E1469" i="24"/>
  <c r="E1468" i="24"/>
  <c r="E1467" i="24"/>
  <c r="E1466" i="24"/>
  <c r="E1465" i="24"/>
  <c r="E1464" i="24"/>
  <c r="E1463" i="24"/>
  <c r="E1462" i="24"/>
  <c r="E1461" i="24"/>
  <c r="E1460" i="24"/>
  <c r="E1459" i="24"/>
  <c r="E1458" i="24"/>
  <c r="E1457" i="24"/>
  <c r="E1456" i="24"/>
  <c r="E1455" i="24"/>
  <c r="E1454" i="24"/>
  <c r="E1453" i="24"/>
  <c r="E1452" i="24"/>
  <c r="E1451" i="24"/>
  <c r="E1450" i="24"/>
  <c r="E1449" i="24"/>
  <c r="E1448" i="24"/>
  <c r="E1447" i="24"/>
  <c r="E1446" i="24"/>
  <c r="E1445" i="24"/>
  <c r="E1444" i="24"/>
  <c r="E1443" i="24"/>
  <c r="E1442" i="24"/>
  <c r="E1441" i="24"/>
  <c r="E1440" i="24"/>
  <c r="E1439" i="24"/>
  <c r="E1438" i="24"/>
  <c r="E1437" i="24"/>
  <c r="E1436" i="24"/>
  <c r="E1435" i="24"/>
  <c r="E1434" i="24"/>
  <c r="E1433" i="24"/>
  <c r="E1432" i="24"/>
  <c r="E1431" i="24"/>
  <c r="E1430" i="24"/>
  <c r="E1429" i="24"/>
  <c r="E1428" i="24"/>
  <c r="E1427" i="24"/>
  <c r="E1426" i="24"/>
  <c r="E1425" i="24"/>
  <c r="E1424" i="24"/>
  <c r="E1423" i="24"/>
  <c r="E1422" i="24"/>
  <c r="E1421" i="24"/>
  <c r="E1420" i="24"/>
  <c r="E1419" i="24"/>
  <c r="E1418" i="24"/>
  <c r="E1417" i="24"/>
  <c r="E1416" i="24"/>
  <c r="E1415" i="24"/>
  <c r="E1414" i="24"/>
  <c r="E1413" i="24"/>
  <c r="E1412" i="24"/>
  <c r="E1411" i="24"/>
  <c r="E1410" i="24"/>
  <c r="E1409" i="24"/>
  <c r="E1408" i="24"/>
  <c r="E1407" i="24"/>
  <c r="E1406" i="24"/>
  <c r="E1405" i="24"/>
  <c r="E1404" i="24"/>
  <c r="E1403" i="24"/>
  <c r="E1402" i="24"/>
  <c r="E1401" i="24"/>
  <c r="E1400" i="24"/>
  <c r="E1399" i="24"/>
  <c r="E1398" i="24"/>
  <c r="E1397" i="24"/>
  <c r="E1396" i="24"/>
  <c r="E1395" i="24"/>
  <c r="E1394" i="24"/>
  <c r="E1393" i="24"/>
  <c r="E1392" i="24"/>
  <c r="E1391" i="24"/>
  <c r="E1390" i="24"/>
  <c r="E1389" i="24"/>
  <c r="E1388" i="24"/>
  <c r="E1387" i="24"/>
  <c r="E1386" i="24"/>
  <c r="E1385" i="24"/>
  <c r="E1384" i="24"/>
  <c r="E1383" i="24"/>
  <c r="E1382" i="24"/>
  <c r="E1381" i="24"/>
  <c r="E1380" i="24"/>
  <c r="E1379" i="24"/>
  <c r="E1378" i="24"/>
  <c r="E1377" i="24"/>
  <c r="E1376" i="24"/>
  <c r="E1375" i="24"/>
  <c r="E1374" i="24"/>
  <c r="E1373" i="24"/>
  <c r="E1372" i="24"/>
  <c r="E1371" i="24"/>
  <c r="E1370" i="24"/>
  <c r="E1369" i="24"/>
  <c r="E1368" i="24"/>
  <c r="E1367" i="24"/>
  <c r="E1366" i="24"/>
  <c r="E1365" i="24"/>
  <c r="E1364" i="24"/>
  <c r="E1363" i="24"/>
  <c r="E1362" i="24"/>
  <c r="E1361" i="24"/>
  <c r="E1360" i="24"/>
  <c r="E1359" i="24"/>
  <c r="E1358" i="24"/>
  <c r="E1357" i="24"/>
  <c r="E1356" i="24"/>
  <c r="E1355" i="24"/>
  <c r="E1354" i="24"/>
  <c r="E1353" i="24"/>
  <c r="E1352" i="24"/>
  <c r="E1351" i="24"/>
  <c r="E1350" i="24"/>
  <c r="E1349" i="24"/>
  <c r="E1348" i="24"/>
  <c r="E1347" i="24"/>
  <c r="E1346" i="24"/>
  <c r="E1345" i="24"/>
  <c r="E1344" i="24"/>
  <c r="E1343" i="24"/>
  <c r="E1342" i="24"/>
  <c r="E1341" i="24"/>
  <c r="E1340" i="24"/>
  <c r="E1339" i="24"/>
  <c r="E1338" i="24"/>
  <c r="E1337" i="24"/>
  <c r="E1336" i="24"/>
  <c r="E1335" i="24"/>
  <c r="E1334" i="24"/>
  <c r="E1333" i="24"/>
  <c r="E1332" i="24"/>
  <c r="E1331" i="24"/>
  <c r="E1330" i="24"/>
  <c r="E1329" i="24"/>
  <c r="E1328" i="24"/>
  <c r="E1327" i="24"/>
  <c r="E1326" i="24"/>
  <c r="E1325" i="24"/>
  <c r="E1324" i="24"/>
  <c r="E1323" i="24"/>
  <c r="E1322" i="24"/>
  <c r="E1321" i="24"/>
  <c r="E1320" i="24"/>
  <c r="E1319" i="24"/>
  <c r="E1318" i="24"/>
  <c r="E1317" i="24"/>
  <c r="E1316" i="24"/>
  <c r="E1315" i="24"/>
  <c r="E1314" i="24"/>
  <c r="E1313" i="24"/>
  <c r="E1312" i="24"/>
  <c r="E1311" i="24"/>
  <c r="E1310" i="24"/>
  <c r="E1309" i="24"/>
  <c r="E1308" i="24"/>
  <c r="E1307" i="24"/>
  <c r="E1306" i="24"/>
  <c r="E1305" i="24"/>
  <c r="E1304" i="24"/>
  <c r="E1303" i="24"/>
  <c r="E1302" i="24"/>
  <c r="E1301" i="24"/>
  <c r="E1300" i="24"/>
  <c r="E1299" i="24"/>
  <c r="E1298" i="24"/>
  <c r="E1297" i="24"/>
  <c r="E1296" i="24"/>
  <c r="E1295" i="24"/>
  <c r="E1294" i="24"/>
  <c r="E1293" i="24"/>
  <c r="E1292" i="24"/>
  <c r="E1291" i="24"/>
  <c r="E1290" i="24"/>
  <c r="E1289" i="24"/>
  <c r="E1288" i="24"/>
  <c r="E1287" i="24"/>
  <c r="E1286" i="24"/>
  <c r="E1285" i="24"/>
  <c r="E1284" i="24"/>
  <c r="E1283" i="24"/>
  <c r="E1282" i="24"/>
  <c r="E1281" i="24"/>
  <c r="E1280" i="24"/>
  <c r="E1279" i="24"/>
  <c r="E1278" i="24"/>
  <c r="E1277" i="24"/>
  <c r="E1276" i="24"/>
  <c r="E1275" i="24"/>
  <c r="E1274" i="24"/>
  <c r="E1273" i="24"/>
  <c r="E1272" i="24"/>
  <c r="E1271" i="24"/>
  <c r="E1270" i="24"/>
  <c r="E1269" i="24"/>
  <c r="E1268" i="24"/>
  <c r="E1267" i="24"/>
  <c r="E1266" i="24"/>
  <c r="E1265" i="24"/>
  <c r="E1264" i="24"/>
  <c r="E1263" i="24"/>
  <c r="E1262" i="24"/>
  <c r="E1261" i="24"/>
  <c r="E1260" i="24"/>
  <c r="E1259" i="24"/>
  <c r="E1258" i="24"/>
  <c r="E1257" i="24"/>
  <c r="E1256" i="24"/>
  <c r="E1255" i="24"/>
  <c r="E1254" i="24"/>
  <c r="E1253" i="24"/>
  <c r="E1252" i="24"/>
  <c r="E1251" i="24"/>
  <c r="E1250" i="24"/>
  <c r="E1249" i="24"/>
  <c r="E1248" i="24"/>
  <c r="E1247" i="24"/>
  <c r="E1246" i="24"/>
  <c r="E1245" i="24"/>
  <c r="E1244" i="24"/>
  <c r="E1243" i="24"/>
  <c r="E1242" i="24"/>
  <c r="E1241" i="24"/>
  <c r="E1240" i="24"/>
  <c r="E1239" i="24"/>
  <c r="E1238" i="24"/>
  <c r="E1237" i="24"/>
  <c r="E1236" i="24"/>
  <c r="E1235" i="24"/>
  <c r="E1234" i="24"/>
  <c r="E1233" i="24"/>
  <c r="E1232" i="24"/>
  <c r="E1231" i="24"/>
  <c r="E1230" i="24"/>
  <c r="E1229" i="24"/>
  <c r="E1228" i="24"/>
  <c r="E1227" i="24"/>
  <c r="E1226" i="24"/>
  <c r="E1225" i="24"/>
  <c r="E1224" i="24"/>
  <c r="E1223" i="24"/>
  <c r="E1222" i="24"/>
  <c r="E1221" i="24"/>
  <c r="E1220" i="24"/>
  <c r="E1219" i="24"/>
  <c r="E1218" i="24"/>
  <c r="E1217" i="24"/>
  <c r="E1216" i="24"/>
  <c r="E1215" i="24"/>
  <c r="E1214" i="24"/>
  <c r="E1213" i="24"/>
  <c r="E1212" i="24"/>
  <c r="E1211" i="24"/>
  <c r="E1210" i="24"/>
  <c r="E1209" i="24"/>
  <c r="E1208" i="24"/>
  <c r="E1207" i="24"/>
  <c r="E1206" i="24"/>
  <c r="E1205" i="24"/>
  <c r="E1204" i="24"/>
  <c r="E1203" i="24"/>
  <c r="E1202" i="24"/>
  <c r="E1201" i="24"/>
  <c r="E1200" i="24"/>
  <c r="E1199" i="24"/>
  <c r="E1198" i="24"/>
  <c r="E1197" i="24"/>
  <c r="E1196" i="24"/>
  <c r="E1195" i="24"/>
  <c r="E1194" i="24"/>
  <c r="E1193" i="24"/>
  <c r="E1192" i="24"/>
  <c r="E1191" i="24"/>
  <c r="E1190" i="24"/>
  <c r="E1189" i="24"/>
  <c r="E1188" i="24"/>
  <c r="E1187" i="24"/>
  <c r="E1186" i="24"/>
  <c r="E1185" i="24"/>
  <c r="E1184" i="24"/>
  <c r="E1183" i="24"/>
  <c r="E1182" i="24"/>
  <c r="E1181" i="24"/>
  <c r="E1180" i="24"/>
  <c r="E1179" i="24"/>
  <c r="E1178" i="24"/>
  <c r="E1177" i="24"/>
  <c r="E1176" i="24"/>
  <c r="E1175" i="24"/>
  <c r="E1174" i="24"/>
  <c r="E1173" i="24"/>
  <c r="E1172" i="24"/>
  <c r="E1171" i="24"/>
  <c r="E1170" i="24"/>
  <c r="E1169" i="24"/>
  <c r="E1168" i="24"/>
  <c r="E1167" i="24"/>
  <c r="E1166" i="24"/>
  <c r="E1165" i="24"/>
  <c r="E1164" i="24"/>
  <c r="E1163" i="24"/>
  <c r="E1162" i="24"/>
  <c r="E1161" i="24"/>
  <c r="E1160" i="24"/>
  <c r="E1159" i="24"/>
  <c r="E1158" i="24"/>
  <c r="E1157" i="24"/>
  <c r="E1156" i="24"/>
  <c r="E1155" i="24"/>
  <c r="E1154" i="24"/>
  <c r="E1153" i="24"/>
  <c r="E1152" i="24"/>
  <c r="E1151" i="24"/>
  <c r="E1150" i="24"/>
  <c r="E1149" i="24"/>
  <c r="E1148" i="24"/>
  <c r="E1147" i="24"/>
  <c r="E1146" i="24"/>
  <c r="E1145" i="24"/>
  <c r="E1144" i="24"/>
  <c r="E1143" i="24"/>
  <c r="E1142" i="24"/>
  <c r="E1141" i="24"/>
  <c r="E1140" i="24"/>
  <c r="E1139" i="24"/>
  <c r="E1138" i="24"/>
  <c r="E1137" i="24"/>
  <c r="E1136" i="24"/>
  <c r="E1135" i="24"/>
  <c r="E1134" i="24"/>
  <c r="E1133" i="24"/>
  <c r="E1132" i="24"/>
  <c r="E1131" i="24"/>
  <c r="E1130" i="24"/>
  <c r="E1129" i="24"/>
  <c r="E1128" i="24"/>
  <c r="E1127" i="24"/>
  <c r="E1126" i="24"/>
  <c r="E1125" i="24"/>
  <c r="E1124" i="24"/>
  <c r="E1123" i="24"/>
  <c r="E1122" i="24"/>
  <c r="E1121" i="24"/>
  <c r="E1120" i="24"/>
  <c r="E1119" i="24"/>
  <c r="E1118" i="24"/>
  <c r="E1117" i="24"/>
  <c r="E1116" i="24"/>
  <c r="E1115" i="24"/>
  <c r="E1114" i="24"/>
  <c r="E1113" i="24"/>
  <c r="E1112" i="24"/>
  <c r="E1111" i="24"/>
  <c r="E1110" i="24"/>
  <c r="E1109" i="24"/>
  <c r="E1108" i="24"/>
  <c r="E1107" i="24"/>
  <c r="E1106" i="24"/>
  <c r="E1105" i="24"/>
  <c r="E1104" i="24"/>
  <c r="E1103" i="24"/>
  <c r="E1102" i="24"/>
  <c r="E1101" i="24"/>
  <c r="E1100" i="24"/>
  <c r="E1099" i="24"/>
  <c r="E1098" i="24"/>
  <c r="E1097" i="24"/>
  <c r="E1096" i="24"/>
  <c r="E1095" i="24"/>
  <c r="E1094" i="24"/>
  <c r="E1093" i="24"/>
  <c r="E1092" i="24"/>
  <c r="E1091" i="24"/>
  <c r="E1090" i="24"/>
  <c r="E1089" i="24"/>
  <c r="E1088" i="24"/>
  <c r="E1087" i="24"/>
  <c r="E1086" i="24"/>
  <c r="E1085" i="24"/>
  <c r="E1084" i="24"/>
  <c r="E1083" i="24"/>
  <c r="E1082" i="24"/>
  <c r="E1081" i="24"/>
  <c r="E1080" i="24"/>
  <c r="E1079" i="24"/>
  <c r="E1078" i="24"/>
  <c r="E1077" i="24"/>
  <c r="E1076" i="24"/>
  <c r="E1075" i="24"/>
  <c r="E1074" i="24"/>
  <c r="E1073" i="24"/>
  <c r="E1072" i="24"/>
  <c r="E1071" i="24"/>
  <c r="E1070" i="24"/>
  <c r="E1069" i="24"/>
  <c r="E1068" i="24"/>
  <c r="E1067" i="24"/>
  <c r="E1066" i="24"/>
  <c r="E1065" i="24"/>
  <c r="E1064" i="24"/>
  <c r="E1063" i="24"/>
  <c r="E1062" i="24"/>
  <c r="E1061" i="24"/>
  <c r="E1060" i="24"/>
  <c r="E1059" i="24"/>
  <c r="E1058" i="24"/>
  <c r="E1057" i="24"/>
  <c r="E1056" i="24"/>
  <c r="E1055" i="24"/>
  <c r="E1054" i="24"/>
  <c r="E1053" i="24"/>
  <c r="E1052" i="24"/>
  <c r="E1051" i="24"/>
  <c r="E1050" i="24"/>
  <c r="E1049" i="24"/>
  <c r="E1048" i="24"/>
  <c r="E1047" i="24"/>
  <c r="E1046" i="24"/>
  <c r="E1045" i="24"/>
  <c r="E1044" i="24"/>
  <c r="E1043" i="24"/>
  <c r="E1042" i="24"/>
  <c r="E1041" i="24"/>
  <c r="E1040" i="24"/>
  <c r="E1039" i="24"/>
  <c r="E1038" i="24"/>
  <c r="E1037" i="24"/>
  <c r="E1036" i="24"/>
  <c r="E1035" i="24"/>
  <c r="E1034" i="24"/>
  <c r="E1033" i="24"/>
  <c r="E1032" i="24"/>
  <c r="E1031" i="24"/>
  <c r="E1030" i="24"/>
  <c r="E1029" i="24"/>
  <c r="E1028" i="24"/>
  <c r="E1027" i="24"/>
  <c r="E1026" i="24"/>
  <c r="E1025" i="24"/>
  <c r="E1024" i="24"/>
  <c r="E1023" i="24"/>
  <c r="E1022" i="24"/>
  <c r="E1021" i="24"/>
  <c r="E1020" i="24"/>
  <c r="E1019" i="24"/>
  <c r="E1018" i="24"/>
  <c r="E1017" i="24"/>
  <c r="E1016" i="24"/>
  <c r="E1015" i="24"/>
  <c r="E1014" i="24"/>
  <c r="E1013" i="24"/>
  <c r="E1012" i="24"/>
  <c r="E1011" i="24"/>
  <c r="E1010" i="24"/>
  <c r="E1009" i="24"/>
  <c r="E1008" i="24"/>
  <c r="E1007" i="24"/>
  <c r="E1006" i="24"/>
  <c r="E1005" i="24"/>
  <c r="E1004" i="24"/>
  <c r="E1003" i="24"/>
  <c r="E1002" i="24"/>
  <c r="E1001" i="24"/>
  <c r="E1000" i="24"/>
  <c r="E999" i="24"/>
  <c r="E998" i="24"/>
  <c r="E997" i="24"/>
  <c r="E996" i="24"/>
  <c r="E995" i="24"/>
  <c r="E994" i="24"/>
  <c r="E993" i="24"/>
  <c r="E992" i="24"/>
  <c r="E991" i="24"/>
  <c r="E990" i="24"/>
  <c r="E989" i="24"/>
  <c r="E988" i="24"/>
  <c r="E987" i="24"/>
  <c r="E986" i="24"/>
  <c r="E985" i="24"/>
  <c r="E984" i="24"/>
  <c r="E983" i="24"/>
  <c r="E982" i="24"/>
  <c r="E981" i="24"/>
  <c r="E980" i="24"/>
  <c r="E979" i="24"/>
  <c r="E978" i="24"/>
  <c r="E977" i="24"/>
  <c r="E976" i="24"/>
  <c r="E975" i="24"/>
  <c r="E974" i="24"/>
  <c r="E973" i="24"/>
  <c r="E972" i="24"/>
  <c r="E971" i="24"/>
  <c r="E970" i="24"/>
  <c r="E969" i="24"/>
  <c r="E968" i="24"/>
  <c r="E967" i="24"/>
  <c r="E966" i="24"/>
  <c r="E965" i="24"/>
  <c r="E964" i="24"/>
  <c r="E963" i="24"/>
  <c r="E962" i="24"/>
  <c r="E961" i="24"/>
  <c r="E960" i="24"/>
  <c r="E959" i="24"/>
  <c r="E958" i="24"/>
  <c r="E957" i="24"/>
  <c r="E956" i="24"/>
  <c r="E955" i="24"/>
  <c r="E954" i="24"/>
  <c r="E953" i="24"/>
  <c r="E952" i="24"/>
  <c r="E951" i="24"/>
  <c r="E950" i="24"/>
  <c r="E949" i="24"/>
  <c r="E948" i="24"/>
  <c r="E947" i="24"/>
  <c r="E946" i="24"/>
  <c r="E945" i="24"/>
  <c r="E944" i="24"/>
  <c r="E943" i="24"/>
  <c r="E942" i="24"/>
  <c r="E941" i="24"/>
  <c r="E940" i="24"/>
  <c r="E939" i="24"/>
  <c r="E938" i="24"/>
  <c r="E937" i="24"/>
  <c r="E936" i="24"/>
  <c r="E935" i="24"/>
  <c r="E934" i="24"/>
  <c r="E933" i="24"/>
  <c r="E932" i="24"/>
  <c r="E931" i="24"/>
  <c r="E930" i="24"/>
  <c r="E929" i="24"/>
  <c r="E928" i="24"/>
  <c r="E927" i="24"/>
  <c r="E926" i="24"/>
  <c r="E925" i="24"/>
  <c r="E924" i="24"/>
  <c r="E923" i="24"/>
  <c r="E922" i="24"/>
  <c r="E921" i="24"/>
  <c r="E920" i="24"/>
  <c r="E919" i="24"/>
  <c r="E918" i="24"/>
  <c r="E917" i="24"/>
  <c r="E916" i="24"/>
  <c r="E915" i="24"/>
  <c r="E914" i="24"/>
  <c r="E913" i="24"/>
  <c r="E912" i="24"/>
  <c r="E911" i="24"/>
  <c r="E910" i="24"/>
  <c r="E909" i="24"/>
  <c r="E908" i="24"/>
  <c r="E907" i="24"/>
  <c r="E906" i="24"/>
  <c r="E905" i="24"/>
  <c r="E904" i="24"/>
  <c r="E903" i="24"/>
  <c r="E902" i="24"/>
  <c r="E901" i="24"/>
  <c r="E900" i="24"/>
  <c r="E899" i="24"/>
  <c r="E898" i="24"/>
  <c r="E897" i="24"/>
  <c r="E896" i="24"/>
  <c r="E895" i="24"/>
  <c r="E894" i="24"/>
  <c r="E893" i="24"/>
  <c r="E892" i="24"/>
  <c r="E891" i="24"/>
  <c r="E890" i="24"/>
  <c r="E889" i="24"/>
  <c r="E888" i="24"/>
  <c r="E887" i="24"/>
  <c r="E886" i="24"/>
  <c r="E885" i="24"/>
  <c r="E884" i="24"/>
  <c r="E883" i="24"/>
  <c r="E882" i="24"/>
  <c r="E881" i="24"/>
  <c r="E880" i="24"/>
  <c r="E879" i="24"/>
  <c r="E878" i="24"/>
  <c r="E877" i="24"/>
  <c r="E876" i="24"/>
  <c r="E875" i="24"/>
  <c r="E874" i="24"/>
  <c r="E873" i="24"/>
  <c r="E872" i="24"/>
  <c r="E871" i="24"/>
  <c r="E870" i="24"/>
  <c r="E869" i="24"/>
  <c r="E868" i="24"/>
  <c r="E867" i="24"/>
  <c r="E866" i="24"/>
  <c r="E865" i="24"/>
  <c r="E864" i="24"/>
  <c r="E863" i="24"/>
  <c r="E862" i="24"/>
  <c r="E861" i="24"/>
  <c r="E860" i="24"/>
  <c r="E859" i="24"/>
  <c r="E858" i="24"/>
  <c r="E857" i="24"/>
  <c r="E856" i="24"/>
  <c r="E855" i="24"/>
  <c r="E854" i="24"/>
  <c r="E853" i="24"/>
  <c r="E852" i="24"/>
  <c r="E851" i="24"/>
  <c r="E850" i="24"/>
  <c r="E849" i="24"/>
  <c r="E848" i="24"/>
  <c r="E847" i="24"/>
  <c r="E846" i="24"/>
  <c r="E845" i="24"/>
  <c r="E844" i="24"/>
  <c r="E843" i="24"/>
  <c r="E842" i="24"/>
  <c r="E841" i="24"/>
  <c r="E840" i="24"/>
  <c r="E839" i="24"/>
  <c r="E838" i="24"/>
  <c r="E837" i="24"/>
  <c r="E836" i="24"/>
  <c r="E835" i="24"/>
  <c r="E834" i="24"/>
  <c r="E833" i="24"/>
  <c r="E832" i="24"/>
  <c r="E831" i="24"/>
  <c r="E830" i="24"/>
  <c r="E829" i="24"/>
  <c r="E828" i="24"/>
  <c r="E827" i="24"/>
  <c r="E826" i="24"/>
  <c r="E825" i="24"/>
  <c r="E824" i="24"/>
  <c r="E823" i="24"/>
  <c r="E822" i="24"/>
  <c r="E821" i="24"/>
  <c r="E820" i="24"/>
  <c r="E819" i="24"/>
  <c r="E818" i="24"/>
  <c r="E817" i="24"/>
  <c r="E816" i="24"/>
  <c r="E815" i="24"/>
  <c r="E814" i="24"/>
  <c r="E813" i="24"/>
  <c r="E812" i="24"/>
  <c r="E811" i="24"/>
  <c r="E810" i="24"/>
  <c r="E809" i="24"/>
  <c r="E808" i="24"/>
  <c r="E807" i="24"/>
  <c r="E806" i="24"/>
  <c r="E805" i="24"/>
  <c r="E804" i="24"/>
  <c r="E803" i="24"/>
  <c r="E802" i="24"/>
  <c r="E801" i="24"/>
  <c r="E800" i="24"/>
  <c r="E799" i="24"/>
  <c r="E798" i="24"/>
  <c r="E797" i="24"/>
  <c r="E796" i="24"/>
  <c r="E795" i="24"/>
  <c r="E794" i="24"/>
  <c r="E793" i="24"/>
  <c r="E792" i="24"/>
  <c r="E791" i="24"/>
  <c r="E790" i="24"/>
  <c r="E789" i="24"/>
  <c r="E788" i="24"/>
  <c r="E787" i="24"/>
  <c r="E786" i="24"/>
  <c r="E785" i="24"/>
  <c r="E784" i="24"/>
  <c r="E783" i="24"/>
  <c r="E782" i="24"/>
  <c r="E781" i="24"/>
  <c r="E780" i="24"/>
  <c r="E779" i="24"/>
  <c r="E778" i="24"/>
  <c r="E777" i="24"/>
  <c r="E776" i="24"/>
  <c r="E775" i="24"/>
  <c r="E774" i="24"/>
  <c r="E773" i="24"/>
  <c r="E772" i="24"/>
  <c r="E771" i="24"/>
  <c r="E770" i="24"/>
  <c r="E769" i="24"/>
  <c r="E768" i="24"/>
  <c r="E767" i="24"/>
  <c r="E766" i="24"/>
  <c r="E765" i="24"/>
  <c r="E764" i="24"/>
  <c r="E763" i="24"/>
  <c r="E762" i="24"/>
  <c r="E761" i="24"/>
  <c r="E760" i="24"/>
  <c r="E759" i="24"/>
  <c r="E758" i="24"/>
  <c r="E757" i="24"/>
  <c r="E756" i="24"/>
  <c r="E755" i="24"/>
  <c r="E754" i="24"/>
  <c r="E753" i="24"/>
  <c r="E752" i="24"/>
  <c r="E751" i="24"/>
  <c r="E750" i="24"/>
  <c r="E749" i="24"/>
  <c r="E748" i="24"/>
  <c r="E747" i="24"/>
  <c r="E746" i="24"/>
  <c r="E745" i="24"/>
  <c r="E744" i="24"/>
  <c r="E743" i="24"/>
  <c r="E742" i="24"/>
  <c r="E741" i="24"/>
  <c r="E740" i="24"/>
  <c r="E739" i="24"/>
  <c r="E738" i="24"/>
  <c r="E737" i="24"/>
  <c r="E736" i="24"/>
  <c r="E735" i="24"/>
  <c r="E734" i="24"/>
  <c r="E733" i="24"/>
  <c r="E732" i="24"/>
  <c r="E731" i="24"/>
  <c r="E730" i="24"/>
  <c r="E729" i="24"/>
  <c r="E728" i="24"/>
  <c r="E727" i="24"/>
  <c r="E726" i="24"/>
  <c r="E725" i="24"/>
  <c r="E724" i="24"/>
  <c r="E723" i="24"/>
  <c r="E722" i="24"/>
  <c r="E721" i="24"/>
  <c r="E720" i="24"/>
  <c r="E719" i="24"/>
  <c r="E718" i="24"/>
  <c r="E717" i="24"/>
  <c r="E716" i="24"/>
  <c r="E715" i="24"/>
  <c r="E714" i="24"/>
  <c r="E713" i="24"/>
  <c r="E712" i="24"/>
  <c r="E711" i="24"/>
  <c r="E710" i="24"/>
  <c r="E709" i="24"/>
  <c r="E708" i="24"/>
  <c r="E707" i="24"/>
  <c r="E706" i="24"/>
  <c r="E705" i="24"/>
  <c r="E704" i="24"/>
  <c r="E703" i="24"/>
  <c r="E702" i="24"/>
  <c r="E701" i="24"/>
  <c r="E700" i="24"/>
  <c r="E699" i="24"/>
  <c r="E698" i="24"/>
  <c r="E697" i="24"/>
  <c r="E696" i="24"/>
  <c r="E695" i="24"/>
  <c r="E694" i="24"/>
  <c r="E693" i="24"/>
  <c r="E692" i="24"/>
  <c r="E691" i="24"/>
  <c r="E690" i="24"/>
  <c r="E689" i="24"/>
  <c r="E688" i="24"/>
  <c r="E687" i="24"/>
  <c r="E686" i="24"/>
  <c r="E685" i="24"/>
  <c r="E684" i="24"/>
  <c r="E683" i="24"/>
  <c r="E682" i="24"/>
  <c r="E681" i="24"/>
  <c r="E680" i="24"/>
  <c r="E679" i="24"/>
  <c r="E678" i="24"/>
  <c r="E677" i="24"/>
  <c r="E676" i="24"/>
  <c r="E675" i="24"/>
  <c r="E674" i="24"/>
  <c r="E673" i="24"/>
  <c r="E672" i="24"/>
  <c r="E671" i="24"/>
  <c r="E670" i="24"/>
  <c r="E669" i="24"/>
  <c r="E668" i="24"/>
  <c r="E667" i="24"/>
  <c r="E666" i="24"/>
  <c r="E665" i="24"/>
  <c r="E664" i="24"/>
  <c r="E663" i="24"/>
  <c r="E662" i="24"/>
  <c r="E661" i="24"/>
  <c r="E660" i="24"/>
  <c r="E659" i="24"/>
  <c r="E658" i="24"/>
  <c r="E657" i="24"/>
  <c r="E656" i="24"/>
  <c r="E655" i="24"/>
  <c r="E654" i="24"/>
  <c r="E653" i="24"/>
  <c r="E652" i="24"/>
  <c r="E651" i="24"/>
  <c r="E650" i="24"/>
  <c r="E649" i="24"/>
  <c r="E648" i="24"/>
  <c r="E647" i="24"/>
  <c r="E646" i="24"/>
  <c r="E645" i="24"/>
  <c r="E644" i="24"/>
  <c r="E643" i="24"/>
  <c r="E642" i="24"/>
  <c r="E641" i="24"/>
  <c r="E640" i="24"/>
  <c r="E639" i="24"/>
  <c r="E638" i="24"/>
  <c r="E637" i="24"/>
  <c r="E636" i="24"/>
  <c r="E635" i="24"/>
  <c r="E634" i="24"/>
  <c r="E633" i="24"/>
  <c r="E632" i="24"/>
  <c r="E631" i="24"/>
  <c r="E630" i="24"/>
  <c r="E629" i="24"/>
  <c r="E628" i="24"/>
  <c r="E627" i="24"/>
  <c r="E626" i="24"/>
  <c r="E625" i="24"/>
  <c r="E624" i="24"/>
  <c r="E623" i="24"/>
  <c r="E622" i="24"/>
  <c r="E621" i="24"/>
  <c r="E620" i="24"/>
  <c r="E619" i="24"/>
  <c r="E618" i="24"/>
  <c r="E617" i="24"/>
  <c r="E616" i="24"/>
  <c r="E615" i="24"/>
  <c r="E614" i="24"/>
  <c r="E613" i="24"/>
  <c r="E612" i="24"/>
  <c r="E611" i="24"/>
  <c r="E610" i="24"/>
  <c r="E609" i="24"/>
  <c r="E608" i="24"/>
  <c r="E607" i="24"/>
  <c r="E606" i="24"/>
  <c r="E605" i="24"/>
  <c r="E604" i="24"/>
  <c r="E603" i="24"/>
  <c r="E602" i="24"/>
  <c r="E601" i="24"/>
  <c r="E600" i="24"/>
  <c r="E599" i="24"/>
  <c r="E598" i="24"/>
  <c r="E597" i="24"/>
  <c r="E596" i="24"/>
  <c r="E595" i="24"/>
  <c r="E594" i="24"/>
  <c r="E593" i="24"/>
  <c r="E592" i="24"/>
  <c r="E591" i="24"/>
  <c r="E590" i="24"/>
  <c r="E589" i="24"/>
  <c r="E588" i="24"/>
  <c r="E587" i="24"/>
  <c r="E586" i="24"/>
  <c r="E585" i="24"/>
  <c r="E584" i="24"/>
  <c r="E583" i="24"/>
  <c r="E582" i="24"/>
  <c r="E581" i="24"/>
  <c r="E580" i="24"/>
  <c r="E579" i="24"/>
  <c r="E578" i="24"/>
  <c r="E577" i="24"/>
  <c r="E576" i="24"/>
  <c r="E575" i="24"/>
  <c r="E574" i="24"/>
  <c r="E573" i="24"/>
  <c r="E572" i="24"/>
  <c r="E571" i="24"/>
  <c r="E570" i="24"/>
  <c r="E569" i="24"/>
  <c r="E568" i="24"/>
  <c r="E567" i="24"/>
  <c r="E566" i="24"/>
  <c r="E565" i="24"/>
  <c r="E564" i="24"/>
  <c r="E563" i="24"/>
  <c r="E562" i="24"/>
  <c r="E561" i="24"/>
  <c r="E560" i="24"/>
  <c r="E559" i="24"/>
  <c r="E558" i="24"/>
  <c r="E557" i="24"/>
  <c r="E556" i="24"/>
  <c r="E555" i="24"/>
  <c r="E554" i="24"/>
  <c r="E553" i="24"/>
  <c r="E552" i="24"/>
  <c r="E551" i="24"/>
  <c r="E550" i="24"/>
  <c r="E549" i="24"/>
  <c r="E548" i="24"/>
  <c r="E547" i="24"/>
  <c r="E546" i="24"/>
  <c r="E545" i="24"/>
  <c r="E544" i="24"/>
  <c r="E543" i="24"/>
  <c r="E542" i="24"/>
  <c r="E541" i="24"/>
  <c r="E540" i="24"/>
  <c r="E539" i="24"/>
  <c r="E538" i="24"/>
  <c r="E537" i="24"/>
  <c r="E536" i="24"/>
  <c r="E535" i="24"/>
  <c r="E534" i="24"/>
  <c r="E533" i="24"/>
  <c r="E532" i="24"/>
  <c r="E531" i="24"/>
  <c r="E530" i="24"/>
  <c r="E529" i="24"/>
  <c r="E528" i="24"/>
  <c r="E527" i="24"/>
  <c r="E526" i="24"/>
  <c r="E525" i="24"/>
  <c r="E524" i="24"/>
  <c r="E523" i="24"/>
  <c r="E522" i="24"/>
  <c r="E521" i="24"/>
  <c r="E520" i="24"/>
  <c r="E519" i="24"/>
  <c r="E518" i="24"/>
  <c r="E517" i="24"/>
  <c r="E516" i="24"/>
  <c r="E515" i="24"/>
  <c r="E514" i="24"/>
  <c r="E513" i="24"/>
  <c r="E512" i="24"/>
  <c r="E511" i="24"/>
  <c r="E510" i="24"/>
  <c r="E509" i="24"/>
  <c r="E508" i="24"/>
  <c r="E507" i="24"/>
  <c r="E506" i="24"/>
  <c r="E505" i="24"/>
  <c r="E504" i="24"/>
  <c r="E503" i="24"/>
  <c r="E502" i="24"/>
  <c r="E501" i="24"/>
  <c r="E500" i="24"/>
  <c r="E499" i="24"/>
  <c r="E498" i="24"/>
  <c r="E497" i="24"/>
  <c r="E496" i="24"/>
  <c r="E495" i="24"/>
  <c r="E494" i="24"/>
  <c r="E493" i="24"/>
  <c r="E492" i="24"/>
  <c r="E491" i="24"/>
  <c r="E490" i="24"/>
  <c r="E489" i="24"/>
  <c r="E488" i="24"/>
  <c r="E487" i="24"/>
  <c r="E486" i="24"/>
  <c r="E485" i="24"/>
  <c r="E484" i="24"/>
  <c r="E483" i="24"/>
  <c r="E482" i="24"/>
  <c r="E481" i="24"/>
  <c r="E480" i="24"/>
  <c r="E479" i="24"/>
  <c r="E478" i="24"/>
  <c r="E477" i="24"/>
  <c r="E476" i="24"/>
  <c r="E475" i="24"/>
  <c r="E474" i="24"/>
  <c r="E473" i="24"/>
  <c r="E472" i="24"/>
  <c r="E471" i="24"/>
  <c r="E470" i="24"/>
  <c r="E469" i="24"/>
  <c r="E468" i="24"/>
  <c r="E467" i="24"/>
  <c r="E466" i="24"/>
  <c r="E465" i="24"/>
  <c r="E464" i="24"/>
  <c r="E463" i="24"/>
  <c r="E462" i="24"/>
  <c r="E461" i="24"/>
  <c r="E460" i="24"/>
  <c r="E459" i="24"/>
  <c r="E458" i="24"/>
  <c r="E457" i="24"/>
  <c r="E456" i="24"/>
  <c r="E455" i="24"/>
  <c r="E454" i="24"/>
  <c r="E453" i="24"/>
  <c r="E452" i="24"/>
  <c r="E451" i="24"/>
  <c r="E450" i="24"/>
  <c r="E449" i="24"/>
  <c r="E448" i="24"/>
  <c r="E447" i="24"/>
  <c r="E446" i="24"/>
  <c r="E445" i="24"/>
  <c r="E444" i="24"/>
  <c r="E443" i="24"/>
  <c r="E442" i="24"/>
  <c r="E441" i="24"/>
  <c r="E440" i="24"/>
  <c r="E439" i="24"/>
  <c r="E438" i="24"/>
  <c r="E437" i="24"/>
  <c r="E436" i="24"/>
  <c r="E435" i="24"/>
  <c r="E434" i="24"/>
  <c r="E433" i="24"/>
  <c r="E432" i="24"/>
  <c r="E431" i="24"/>
  <c r="E430" i="24"/>
  <c r="E429" i="24"/>
  <c r="E428" i="24"/>
  <c r="E427" i="24"/>
  <c r="E426" i="24"/>
  <c r="E425" i="24"/>
  <c r="E424" i="24"/>
  <c r="E423" i="24"/>
  <c r="E422" i="24"/>
  <c r="E421" i="24"/>
  <c r="E420" i="24"/>
  <c r="E419" i="24"/>
  <c r="E418" i="24"/>
  <c r="E417" i="24"/>
  <c r="E416" i="24"/>
  <c r="E415" i="24"/>
  <c r="E414" i="24"/>
  <c r="E413" i="24"/>
  <c r="E412" i="24"/>
  <c r="E411" i="24"/>
  <c r="E410" i="24"/>
  <c r="E409" i="24"/>
  <c r="E408" i="24"/>
  <c r="E407" i="24"/>
  <c r="E406" i="24"/>
  <c r="E405" i="24"/>
  <c r="E404" i="24"/>
  <c r="E403" i="24"/>
  <c r="E402" i="24"/>
  <c r="E401" i="24"/>
  <c r="E400" i="24"/>
  <c r="E399" i="24"/>
  <c r="E398" i="24"/>
  <c r="E397" i="24"/>
  <c r="E396" i="24"/>
  <c r="E395" i="24"/>
  <c r="E394" i="24"/>
  <c r="E393" i="24"/>
  <c r="E392" i="24"/>
  <c r="E391" i="24"/>
  <c r="E390" i="24"/>
  <c r="E389" i="24"/>
  <c r="E388" i="24"/>
  <c r="E387" i="24"/>
  <c r="E386" i="24"/>
  <c r="E385" i="24"/>
  <c r="E384" i="24"/>
  <c r="E383" i="24"/>
  <c r="E382" i="24"/>
  <c r="E381" i="24"/>
  <c r="E380" i="24"/>
  <c r="E379" i="24"/>
  <c r="E378" i="24"/>
  <c r="E377" i="24"/>
  <c r="E376" i="24"/>
  <c r="E375" i="24"/>
  <c r="E374" i="24"/>
  <c r="E373" i="24"/>
  <c r="E372" i="24"/>
  <c r="E371" i="24"/>
  <c r="E370" i="24"/>
  <c r="E369" i="24"/>
  <c r="E368" i="24"/>
  <c r="E367" i="24"/>
  <c r="E366" i="24"/>
  <c r="E365" i="24"/>
  <c r="E364" i="24"/>
  <c r="E363" i="24"/>
  <c r="E362" i="24"/>
  <c r="E361" i="24"/>
  <c r="E360" i="24"/>
  <c r="E359" i="24"/>
  <c r="E358" i="24"/>
  <c r="E357" i="24"/>
  <c r="E356" i="24"/>
  <c r="E355" i="24"/>
  <c r="E354" i="24"/>
  <c r="E353" i="24"/>
  <c r="E352" i="24"/>
  <c r="E351" i="24"/>
  <c r="E350" i="24"/>
  <c r="E349" i="24"/>
  <c r="E348" i="24"/>
  <c r="E347" i="24"/>
  <c r="E346" i="24"/>
  <c r="E345" i="24"/>
  <c r="E344" i="24"/>
  <c r="E343" i="24"/>
  <c r="E342" i="24"/>
  <c r="E341" i="24"/>
  <c r="E340" i="24"/>
  <c r="E339" i="24"/>
  <c r="E338" i="24"/>
  <c r="E337" i="24"/>
  <c r="E336" i="24"/>
  <c r="E335" i="24"/>
  <c r="E334" i="24"/>
  <c r="E333" i="24"/>
  <c r="E332" i="24"/>
  <c r="E331" i="24"/>
  <c r="E330" i="24"/>
  <c r="E329" i="24"/>
  <c r="E328" i="24"/>
  <c r="E327" i="24"/>
  <c r="E326" i="24"/>
  <c r="E325" i="24"/>
  <c r="E324" i="24"/>
  <c r="E323" i="24"/>
  <c r="E322" i="24"/>
  <c r="E321" i="24"/>
  <c r="E320" i="24"/>
  <c r="E319" i="24"/>
  <c r="E318" i="24"/>
  <c r="E317" i="24"/>
  <c r="E316" i="24"/>
  <c r="E315" i="24"/>
  <c r="E314" i="24"/>
  <c r="E313" i="24"/>
  <c r="E312" i="24"/>
  <c r="E311" i="24"/>
  <c r="E310" i="24"/>
  <c r="E309" i="24"/>
  <c r="E308" i="24"/>
  <c r="E307" i="24"/>
  <c r="E306" i="24"/>
  <c r="E305" i="24"/>
  <c r="E304" i="24"/>
  <c r="E303" i="24"/>
  <c r="E302" i="24"/>
  <c r="E301" i="24"/>
  <c r="E300" i="24"/>
  <c r="E299" i="24"/>
  <c r="E298" i="24"/>
  <c r="E297" i="24"/>
  <c r="E296" i="24"/>
  <c r="E295" i="24"/>
  <c r="E294" i="24"/>
  <c r="E293" i="24"/>
  <c r="E292" i="24"/>
  <c r="E291" i="24"/>
  <c r="E290" i="24"/>
  <c r="E289" i="24"/>
  <c r="E288" i="24"/>
  <c r="E287" i="24"/>
  <c r="E286" i="24"/>
  <c r="E285" i="24"/>
  <c r="E284" i="24"/>
  <c r="E283" i="24"/>
  <c r="E282" i="24"/>
  <c r="E281" i="24"/>
  <c r="E280" i="24"/>
  <c r="E279" i="24"/>
  <c r="E278" i="24"/>
  <c r="E277" i="24"/>
  <c r="E276" i="24"/>
  <c r="E275" i="24"/>
  <c r="E274" i="24"/>
  <c r="E273" i="24"/>
  <c r="E272" i="24"/>
  <c r="E271" i="24"/>
  <c r="E270" i="24"/>
  <c r="E269" i="24"/>
  <c r="E268" i="24"/>
  <c r="E267" i="24"/>
  <c r="E266" i="24"/>
  <c r="E265" i="24"/>
  <c r="E264" i="24"/>
  <c r="E263" i="24"/>
  <c r="E262" i="24"/>
  <c r="E261" i="24"/>
  <c r="E260" i="24"/>
  <c r="E259" i="24"/>
  <c r="E258" i="24"/>
  <c r="E257" i="24"/>
  <c r="E256" i="24"/>
  <c r="E255" i="24"/>
  <c r="E254" i="24"/>
  <c r="E253" i="24"/>
  <c r="E252" i="24"/>
  <c r="E251" i="24"/>
  <c r="E250" i="24"/>
  <c r="E249" i="24"/>
  <c r="E248" i="24"/>
  <c r="E247" i="24"/>
  <c r="E246" i="24"/>
  <c r="E245" i="24"/>
  <c r="E244" i="24"/>
  <c r="E243" i="24"/>
  <c r="E242" i="24"/>
  <c r="E241" i="24"/>
  <c r="E240" i="24"/>
  <c r="E239" i="24"/>
  <c r="E238" i="24"/>
  <c r="E237" i="24"/>
  <c r="E236" i="24"/>
  <c r="E235" i="24"/>
  <c r="E234" i="24"/>
  <c r="E233" i="24"/>
  <c r="E232" i="24"/>
  <c r="E231" i="24"/>
  <c r="E230" i="24"/>
  <c r="E229" i="24"/>
  <c r="E228" i="24"/>
  <c r="E227" i="24"/>
  <c r="E226" i="24"/>
  <c r="E225" i="24"/>
  <c r="E224" i="24"/>
  <c r="E223" i="24"/>
  <c r="E222" i="24"/>
  <c r="E221" i="24"/>
  <c r="E220" i="24"/>
  <c r="E219" i="24"/>
  <c r="E218" i="24"/>
  <c r="E217" i="24"/>
  <c r="E216" i="24"/>
  <c r="E215" i="24"/>
  <c r="E214" i="24"/>
  <c r="E213" i="24"/>
  <c r="E212" i="24"/>
  <c r="E211" i="24"/>
  <c r="E210" i="24"/>
  <c r="E209" i="24"/>
  <c r="E208" i="24"/>
  <c r="E207" i="24"/>
  <c r="E206" i="24"/>
  <c r="E205" i="24"/>
  <c r="E204" i="24"/>
  <c r="E203" i="24"/>
  <c r="E202" i="24"/>
  <c r="E201" i="24"/>
  <c r="E200" i="24"/>
  <c r="E199" i="24"/>
  <c r="E198" i="24"/>
  <c r="E197" i="24"/>
  <c r="E196" i="24"/>
  <c r="E195" i="24"/>
  <c r="E194" i="24"/>
  <c r="E193" i="24"/>
  <c r="E192" i="24"/>
  <c r="E191" i="24"/>
  <c r="E190" i="24"/>
  <c r="E189" i="24"/>
  <c r="E188" i="24"/>
  <c r="E187" i="24"/>
  <c r="E186" i="24"/>
  <c r="E185" i="24"/>
  <c r="E184" i="24"/>
  <c r="E183" i="24"/>
  <c r="E182" i="24"/>
  <c r="E181" i="24"/>
  <c r="E180" i="24"/>
  <c r="E179" i="24"/>
  <c r="E178" i="24"/>
  <c r="E177" i="24"/>
  <c r="E176" i="24"/>
  <c r="E175" i="24"/>
  <c r="E174" i="24"/>
  <c r="E173" i="24"/>
  <c r="E172" i="24"/>
  <c r="E171" i="24"/>
  <c r="E170" i="24"/>
  <c r="E169" i="24"/>
  <c r="E168" i="24"/>
  <c r="E167" i="24"/>
  <c r="E166" i="24"/>
  <c r="E165" i="24"/>
  <c r="E164" i="24"/>
  <c r="E163" i="24"/>
  <c r="E162" i="24"/>
  <c r="E161" i="24"/>
  <c r="E160" i="24"/>
  <c r="E159" i="24"/>
  <c r="E158" i="24"/>
  <c r="E157" i="24"/>
  <c r="E156" i="24"/>
  <c r="E155" i="24"/>
  <c r="E154" i="24"/>
  <c r="E153" i="24"/>
  <c r="E152" i="24"/>
  <c r="E151" i="24"/>
  <c r="E150" i="24"/>
  <c r="E149" i="24"/>
  <c r="E148" i="24"/>
  <c r="E147" i="24"/>
  <c r="E146" i="24"/>
  <c r="E145" i="24"/>
  <c r="E144" i="24"/>
  <c r="E143" i="24"/>
  <c r="E142" i="24"/>
  <c r="E141" i="24"/>
  <c r="E140" i="24"/>
  <c r="E139" i="24"/>
  <c r="E138" i="24"/>
  <c r="E137" i="24"/>
  <c r="E136" i="24"/>
  <c r="E135" i="24"/>
  <c r="E134" i="24"/>
  <c r="E133" i="24"/>
  <c r="E132" i="24"/>
  <c r="E131" i="24"/>
  <c r="E130" i="24"/>
  <c r="E129" i="24"/>
  <c r="E128" i="24"/>
  <c r="E127" i="24"/>
  <c r="E126" i="24"/>
  <c r="E125" i="24"/>
  <c r="E124" i="24"/>
  <c r="E123" i="24"/>
  <c r="E122" i="24"/>
  <c r="E121" i="24"/>
  <c r="E120" i="24"/>
  <c r="E119" i="24"/>
  <c r="E118" i="24"/>
  <c r="E117" i="24"/>
  <c r="E116" i="24"/>
  <c r="E115" i="24"/>
  <c r="E114" i="24"/>
  <c r="E113" i="24"/>
  <c r="E112" i="24"/>
  <c r="E111" i="24"/>
  <c r="E110" i="24"/>
  <c r="E109" i="24"/>
  <c r="E108" i="24"/>
  <c r="E107" i="24"/>
  <c r="E106" i="24"/>
  <c r="E105" i="24"/>
  <c r="E104" i="24"/>
  <c r="E103" i="24"/>
  <c r="E102" i="24"/>
  <c r="E101" i="24"/>
  <c r="E100" i="24"/>
  <c r="E99" i="24"/>
  <c r="E98" i="24"/>
  <c r="E97" i="24"/>
  <c r="E96" i="24"/>
  <c r="E95" i="24"/>
  <c r="E94" i="24"/>
  <c r="E93" i="24"/>
  <c r="E92" i="24"/>
  <c r="E91" i="24"/>
  <c r="E90" i="24"/>
  <c r="E89" i="24"/>
  <c r="E88" i="24"/>
  <c r="E87" i="24"/>
  <c r="E86" i="24"/>
  <c r="E85" i="24"/>
  <c r="E84" i="24"/>
  <c r="E83" i="24"/>
  <c r="E82" i="24"/>
  <c r="E81" i="24"/>
  <c r="E80" i="24"/>
  <c r="E79" i="24"/>
  <c r="E78" i="24"/>
  <c r="E77" i="24"/>
  <c r="E76" i="24"/>
  <c r="E75" i="24"/>
  <c r="E74" i="24"/>
  <c r="E73" i="24"/>
  <c r="E72" i="24"/>
  <c r="E71" i="24"/>
  <c r="E70" i="24"/>
  <c r="E69" i="24"/>
  <c r="E68" i="24"/>
  <c r="E67" i="24"/>
  <c r="E66" i="24"/>
  <c r="E65" i="24"/>
  <c r="E64" i="24"/>
  <c r="E63" i="24"/>
  <c r="E62" i="24"/>
  <c r="E61" i="24"/>
  <c r="E60" i="24"/>
  <c r="E59" i="24"/>
  <c r="E58" i="24"/>
  <c r="E57" i="24"/>
  <c r="E56" i="24"/>
  <c r="E55" i="24"/>
  <c r="E54" i="24"/>
  <c r="E53" i="24"/>
  <c r="E52" i="24"/>
  <c r="E51" i="24"/>
  <c r="E50" i="24"/>
  <c r="E49" i="24"/>
  <c r="E48" i="24"/>
  <c r="E47" i="24"/>
  <c r="E46" i="24"/>
  <c r="E45" i="24"/>
  <c r="E44" i="24"/>
  <c r="E43" i="24"/>
  <c r="E42" i="24"/>
  <c r="E41" i="24"/>
  <c r="E40" i="24"/>
  <c r="E39" i="24"/>
  <c r="E38" i="24"/>
  <c r="E37" i="24"/>
  <c r="E36" i="24"/>
  <c r="E35" i="24"/>
  <c r="E34" i="24"/>
  <c r="E33" i="24"/>
  <c r="E32" i="24"/>
  <c r="E31" i="24"/>
  <c r="E30" i="24"/>
  <c r="E29" i="24"/>
  <c r="E28" i="24"/>
  <c r="E27" i="24"/>
  <c r="E26" i="24"/>
  <c r="E25" i="24"/>
  <c r="E24" i="24"/>
  <c r="E23" i="24"/>
  <c r="E22" i="24"/>
  <c r="E21" i="24"/>
  <c r="E20" i="24"/>
  <c r="E19" i="24"/>
  <c r="E18" i="24"/>
  <c r="E17" i="24"/>
  <c r="E16" i="24"/>
  <c r="E15" i="24"/>
  <c r="E14" i="24"/>
  <c r="E13" i="24"/>
  <c r="E12" i="24"/>
  <c r="E11" i="24"/>
  <c r="E10" i="24"/>
  <c r="E9" i="24"/>
  <c r="E8" i="24"/>
  <c r="E7" i="24"/>
  <c r="E6" i="24"/>
  <c r="E5" i="24"/>
  <c r="E4" i="24"/>
  <c r="E3" i="24"/>
  <c r="D43" i="7" l="1"/>
  <c r="D42" i="7"/>
  <c r="D41" i="7"/>
  <c r="D40" i="7"/>
  <c r="D39" i="7"/>
  <c r="D38" i="7"/>
  <c r="D37" i="7"/>
  <c r="D36" i="7"/>
  <c r="D35" i="7"/>
  <c r="D34" i="7"/>
  <c r="D33" i="7"/>
  <c r="D32" i="7"/>
  <c r="D31" i="7"/>
  <c r="D30" i="7"/>
  <c r="D29" i="7"/>
  <c r="D28" i="7"/>
  <c r="J3001" i="24" l="1"/>
  <c r="J3000" i="24"/>
  <c r="J2999" i="24"/>
  <c r="J2998" i="24"/>
  <c r="J2997" i="24"/>
  <c r="J2996" i="24"/>
  <c r="J2995" i="24"/>
  <c r="J2994" i="24"/>
  <c r="J2993" i="24"/>
  <c r="J2992" i="24"/>
  <c r="J2991" i="24"/>
  <c r="J2990" i="24"/>
  <c r="J2989" i="24"/>
  <c r="J2988" i="24"/>
  <c r="J2987" i="24"/>
  <c r="J2986" i="24"/>
  <c r="J2985" i="24"/>
  <c r="J2984" i="24"/>
  <c r="J2983" i="24"/>
  <c r="J2982" i="24"/>
  <c r="J2981" i="24"/>
  <c r="J2980" i="24"/>
  <c r="J2979" i="24"/>
  <c r="J2978" i="24"/>
  <c r="J2977" i="24"/>
  <c r="J2976" i="24"/>
  <c r="J2975" i="24"/>
  <c r="J2974" i="24"/>
  <c r="J2973" i="24"/>
  <c r="J2972" i="24"/>
  <c r="J2971" i="24"/>
  <c r="J2970" i="24"/>
  <c r="J2969" i="24"/>
  <c r="J2968" i="24"/>
  <c r="J2967" i="24"/>
  <c r="J2966" i="24"/>
  <c r="J2965" i="24"/>
  <c r="J2964" i="24"/>
  <c r="J2963" i="24"/>
  <c r="J2962" i="24"/>
  <c r="J2961" i="24"/>
  <c r="J2960" i="24"/>
  <c r="J2959" i="24"/>
  <c r="J2958" i="24"/>
  <c r="J2957" i="24"/>
  <c r="J2956" i="24"/>
  <c r="J2955" i="24"/>
  <c r="J2954" i="24"/>
  <c r="J2953" i="24"/>
  <c r="J2952" i="24"/>
  <c r="J2951" i="24"/>
  <c r="J2950" i="24"/>
  <c r="J2949" i="24"/>
  <c r="J2948" i="24"/>
  <c r="J2947" i="24"/>
  <c r="J2946" i="24"/>
  <c r="J2945" i="24"/>
  <c r="J2944" i="24"/>
  <c r="J2943" i="24"/>
  <c r="J2942" i="24"/>
  <c r="J2941" i="24"/>
  <c r="J2940" i="24"/>
  <c r="J2939" i="24"/>
  <c r="J2938" i="24"/>
  <c r="J2937" i="24"/>
  <c r="J2936" i="24"/>
  <c r="J2935" i="24"/>
  <c r="J2934" i="24"/>
  <c r="J2933" i="24"/>
  <c r="J2932" i="24"/>
  <c r="J2931" i="24"/>
  <c r="J2930" i="24"/>
  <c r="J2929" i="24"/>
  <c r="J2928" i="24"/>
  <c r="J2927" i="24"/>
  <c r="J2926" i="24"/>
  <c r="J2925" i="24"/>
  <c r="J2924" i="24"/>
  <c r="J2923" i="24"/>
  <c r="J2922" i="24"/>
  <c r="J2921" i="24"/>
  <c r="J2920" i="24"/>
  <c r="J2919" i="24"/>
  <c r="J2918" i="24"/>
  <c r="J2917" i="24"/>
  <c r="J2916" i="24"/>
  <c r="J2915" i="24"/>
  <c r="J2914" i="24"/>
  <c r="J2913" i="24"/>
  <c r="J2912" i="24"/>
  <c r="J2911" i="24"/>
  <c r="J2910" i="24"/>
  <c r="J2909" i="24"/>
  <c r="J2908" i="24"/>
  <c r="J2907" i="24"/>
  <c r="J2906" i="24"/>
  <c r="J2905" i="24"/>
  <c r="J2904" i="24"/>
  <c r="J2903" i="24"/>
  <c r="J2902" i="24"/>
  <c r="J2901" i="24"/>
  <c r="J2900" i="24"/>
  <c r="J2899" i="24"/>
  <c r="J2898" i="24"/>
  <c r="J2897" i="24"/>
  <c r="J2896" i="24"/>
  <c r="J2895" i="24"/>
  <c r="J2894" i="24"/>
  <c r="J2893" i="24"/>
  <c r="J2892" i="24"/>
  <c r="J2891" i="24"/>
  <c r="J2890" i="24"/>
  <c r="J2889" i="24"/>
  <c r="J2888" i="24"/>
  <c r="J2887" i="24"/>
  <c r="J2886" i="24"/>
  <c r="J2885" i="24"/>
  <c r="J2884" i="24"/>
  <c r="J2883" i="24"/>
  <c r="J2882" i="24"/>
  <c r="J2881" i="24"/>
  <c r="J2880" i="24"/>
  <c r="J2879" i="24"/>
  <c r="J2878" i="24"/>
  <c r="J2877" i="24"/>
  <c r="J2876" i="24"/>
  <c r="J2875" i="24"/>
  <c r="J2874" i="24"/>
  <c r="J2873" i="24"/>
  <c r="J2872" i="24"/>
  <c r="J2871" i="24"/>
  <c r="J2870" i="24"/>
  <c r="J2869" i="24"/>
  <c r="J2868" i="24"/>
  <c r="J2867" i="24"/>
  <c r="J2866" i="24"/>
  <c r="J2865" i="24"/>
  <c r="J2864" i="24"/>
  <c r="J2863" i="24"/>
  <c r="J2862" i="24"/>
  <c r="J2861" i="24"/>
  <c r="J2860" i="24"/>
  <c r="J2859" i="24"/>
  <c r="J2858" i="24"/>
  <c r="J2857" i="24"/>
  <c r="J2856" i="24"/>
  <c r="J2855" i="24"/>
  <c r="J2854" i="24"/>
  <c r="J2853" i="24"/>
  <c r="J2852" i="24"/>
  <c r="J2851" i="24"/>
  <c r="J2850" i="24"/>
  <c r="J2849" i="24"/>
  <c r="J2848" i="24"/>
  <c r="J2847" i="24"/>
  <c r="J2846" i="24"/>
  <c r="J2845" i="24"/>
  <c r="J2844" i="24"/>
  <c r="J2843" i="24"/>
  <c r="J2842" i="24"/>
  <c r="J2841" i="24"/>
  <c r="J2840" i="24"/>
  <c r="J2839" i="24"/>
  <c r="J2838" i="24"/>
  <c r="J2837" i="24"/>
  <c r="J2836" i="24"/>
  <c r="J2835" i="24"/>
  <c r="J2834" i="24"/>
  <c r="J2833" i="24"/>
  <c r="J2832" i="24"/>
  <c r="J2831" i="24"/>
  <c r="J2830" i="24"/>
  <c r="J2829" i="24"/>
  <c r="J2828" i="24"/>
  <c r="J2827" i="24"/>
  <c r="J2826" i="24"/>
  <c r="J2825" i="24"/>
  <c r="J2824" i="24"/>
  <c r="J2823" i="24"/>
  <c r="J2822" i="24"/>
  <c r="J2821" i="24"/>
  <c r="J2820" i="24"/>
  <c r="J2819" i="24"/>
  <c r="J2818" i="24"/>
  <c r="J2817" i="24"/>
  <c r="J2816" i="24"/>
  <c r="J2815" i="24"/>
  <c r="J2814" i="24"/>
  <c r="J2813" i="24"/>
  <c r="J2812" i="24"/>
  <c r="J2811" i="24"/>
  <c r="J2810" i="24"/>
  <c r="J2809" i="24"/>
  <c r="J2808" i="24"/>
  <c r="J2807" i="24"/>
  <c r="J2806" i="24"/>
  <c r="J2805" i="24"/>
  <c r="J2804" i="24"/>
  <c r="J2803" i="24"/>
  <c r="J2802" i="24"/>
  <c r="J2801" i="24"/>
  <c r="J2800" i="24"/>
  <c r="J2799" i="24"/>
  <c r="J2798" i="24"/>
  <c r="J2797" i="24"/>
  <c r="J2796" i="24"/>
  <c r="J2795" i="24"/>
  <c r="J2794" i="24"/>
  <c r="J2793" i="24"/>
  <c r="J2792" i="24"/>
  <c r="J2791" i="24"/>
  <c r="J2790" i="24"/>
  <c r="J2789" i="24"/>
  <c r="J2788" i="24"/>
  <c r="J2787" i="24"/>
  <c r="J2786" i="24"/>
  <c r="J2785" i="24"/>
  <c r="J2784" i="24"/>
  <c r="J2783" i="24"/>
  <c r="J2782" i="24"/>
  <c r="J2781" i="24"/>
  <c r="J2780" i="24"/>
  <c r="J2779" i="24"/>
  <c r="J2778" i="24"/>
  <c r="J2777" i="24"/>
  <c r="J2776" i="24"/>
  <c r="J2775" i="24"/>
  <c r="J2774" i="24"/>
  <c r="J2773" i="24"/>
  <c r="J2772" i="24"/>
  <c r="J2771" i="24"/>
  <c r="J2770" i="24"/>
  <c r="J2769" i="24"/>
  <c r="J2768" i="24"/>
  <c r="J2767" i="24"/>
  <c r="J2766" i="24"/>
  <c r="J2765" i="24"/>
  <c r="J2764" i="24"/>
  <c r="J2763" i="24"/>
  <c r="J2762" i="24"/>
  <c r="J2761" i="24"/>
  <c r="J2760" i="24"/>
  <c r="J2759" i="24"/>
  <c r="J2758" i="24"/>
  <c r="J2757" i="24"/>
  <c r="J2756" i="24"/>
  <c r="J2755" i="24"/>
  <c r="J2754" i="24"/>
  <c r="J2753" i="24"/>
  <c r="J2752" i="24"/>
  <c r="J2751" i="24"/>
  <c r="J2750" i="24"/>
  <c r="J2749" i="24"/>
  <c r="J2748" i="24"/>
  <c r="J2747" i="24"/>
  <c r="J2746" i="24"/>
  <c r="J2745" i="24"/>
  <c r="J2744" i="24"/>
  <c r="J2743" i="24"/>
  <c r="J2742" i="24"/>
  <c r="J2741" i="24"/>
  <c r="J2740" i="24"/>
  <c r="J2739" i="24"/>
  <c r="J2738" i="24"/>
  <c r="J2737" i="24"/>
  <c r="J2736" i="24"/>
  <c r="J2735" i="24"/>
  <c r="J2734" i="24"/>
  <c r="J2733" i="24"/>
  <c r="J2732" i="24"/>
  <c r="J2731" i="24"/>
  <c r="J2730" i="24"/>
  <c r="J2729" i="24"/>
  <c r="J2728" i="24"/>
  <c r="J2727" i="24"/>
  <c r="J2726" i="24"/>
  <c r="J2725" i="24"/>
  <c r="J2724" i="24"/>
  <c r="J2723" i="24"/>
  <c r="J2722" i="24"/>
  <c r="J2721" i="24"/>
  <c r="J2720" i="24"/>
  <c r="J2719" i="24"/>
  <c r="J2718" i="24"/>
  <c r="J2717" i="24"/>
  <c r="J2716" i="24"/>
  <c r="J2715" i="24"/>
  <c r="J2714" i="24"/>
  <c r="J2713" i="24"/>
  <c r="J2712" i="24"/>
  <c r="J2711" i="24"/>
  <c r="J2710" i="24"/>
  <c r="J2709" i="24"/>
  <c r="J2708" i="24"/>
  <c r="J2707" i="24"/>
  <c r="J2706" i="24"/>
  <c r="J2705" i="24"/>
  <c r="J2704" i="24"/>
  <c r="J2703" i="24"/>
  <c r="J2702" i="24"/>
  <c r="J2701" i="24"/>
  <c r="J2700" i="24"/>
  <c r="J2699" i="24"/>
  <c r="J2698" i="24"/>
  <c r="J2697" i="24"/>
  <c r="J2696" i="24"/>
  <c r="J2695" i="24"/>
  <c r="J2694" i="24"/>
  <c r="J2693" i="24"/>
  <c r="J2692" i="24"/>
  <c r="J2691" i="24"/>
  <c r="J2690" i="24"/>
  <c r="J2689" i="24"/>
  <c r="J2688" i="24"/>
  <c r="J2687" i="24"/>
  <c r="J2686" i="24"/>
  <c r="J2685" i="24"/>
  <c r="J2684" i="24"/>
  <c r="J2683" i="24"/>
  <c r="J2682" i="24"/>
  <c r="J2681" i="24"/>
  <c r="J2680" i="24"/>
  <c r="J2679" i="24"/>
  <c r="J2678" i="24"/>
  <c r="J2677" i="24"/>
  <c r="J2676" i="24"/>
  <c r="J2675" i="24"/>
  <c r="J2674" i="24"/>
  <c r="J2673" i="24"/>
  <c r="J2672" i="24"/>
  <c r="J2671" i="24"/>
  <c r="J2670" i="24"/>
  <c r="J2669" i="24"/>
  <c r="J2668" i="24"/>
  <c r="J2667" i="24"/>
  <c r="J2666" i="24"/>
  <c r="J2665" i="24"/>
  <c r="J2664" i="24"/>
  <c r="J2663" i="24"/>
  <c r="J2662" i="24"/>
  <c r="J2661" i="24"/>
  <c r="J2660" i="24"/>
  <c r="J2659" i="24"/>
  <c r="J2658" i="24"/>
  <c r="J2657" i="24"/>
  <c r="J2656" i="24"/>
  <c r="J2655" i="24"/>
  <c r="J2654" i="24"/>
  <c r="J2653" i="24"/>
  <c r="J2652" i="24"/>
  <c r="J2651" i="24"/>
  <c r="J2650" i="24"/>
  <c r="J2649" i="24"/>
  <c r="J2648" i="24"/>
  <c r="J2647" i="24"/>
  <c r="J2646" i="24"/>
  <c r="J2645" i="24"/>
  <c r="J2644" i="24"/>
  <c r="J2643" i="24"/>
  <c r="J2642" i="24"/>
  <c r="J2641" i="24"/>
  <c r="J2640" i="24"/>
  <c r="J2639" i="24"/>
  <c r="J2638" i="24"/>
  <c r="J2637" i="24"/>
  <c r="J2636" i="24"/>
  <c r="J2635" i="24"/>
  <c r="J2634" i="24"/>
  <c r="J2633" i="24"/>
  <c r="J2632" i="24"/>
  <c r="J2631" i="24"/>
  <c r="J2630" i="24"/>
  <c r="J2629" i="24"/>
  <c r="J2628" i="24"/>
  <c r="J2627" i="24"/>
  <c r="J2626" i="24"/>
  <c r="J2625" i="24"/>
  <c r="J2624" i="24"/>
  <c r="J2623" i="24"/>
  <c r="J2622" i="24"/>
  <c r="J2621" i="24"/>
  <c r="J2620" i="24"/>
  <c r="J2619" i="24"/>
  <c r="J2618" i="24"/>
  <c r="J2617" i="24"/>
  <c r="J2616" i="24"/>
  <c r="J2615" i="24"/>
  <c r="J2614" i="24"/>
  <c r="J2613" i="24"/>
  <c r="J2612" i="24"/>
  <c r="J2611" i="24"/>
  <c r="J2610" i="24"/>
  <c r="J2609" i="24"/>
  <c r="J2608" i="24"/>
  <c r="J2607" i="24"/>
  <c r="J2606" i="24"/>
  <c r="J2605" i="24"/>
  <c r="J2604" i="24"/>
  <c r="J2603" i="24"/>
  <c r="J2602" i="24"/>
  <c r="J2601" i="24"/>
  <c r="J2600" i="24"/>
  <c r="J2599" i="24"/>
  <c r="J2598" i="24"/>
  <c r="J2597" i="24"/>
  <c r="J2596" i="24"/>
  <c r="J2595" i="24"/>
  <c r="J2594" i="24"/>
  <c r="J2593" i="24"/>
  <c r="J2592" i="24"/>
  <c r="J2591" i="24"/>
  <c r="J2590" i="24"/>
  <c r="J2589" i="24"/>
  <c r="J2588" i="24"/>
  <c r="J2587" i="24"/>
  <c r="J2586" i="24"/>
  <c r="J2585" i="24"/>
  <c r="J2584" i="24"/>
  <c r="J2583" i="24"/>
  <c r="J2582" i="24"/>
  <c r="J2581" i="24"/>
  <c r="J2580" i="24"/>
  <c r="J2579" i="24"/>
  <c r="J2578" i="24"/>
  <c r="J2577" i="24"/>
  <c r="J2576" i="24"/>
  <c r="J2575" i="24"/>
  <c r="J2574" i="24"/>
  <c r="J2573" i="24"/>
  <c r="J2572" i="24"/>
  <c r="J2571" i="24"/>
  <c r="J2570" i="24"/>
  <c r="J2569" i="24"/>
  <c r="J2568" i="24"/>
  <c r="J2567" i="24"/>
  <c r="J2566" i="24"/>
  <c r="J2565" i="24"/>
  <c r="J2564" i="24"/>
  <c r="J2563" i="24"/>
  <c r="J2562" i="24"/>
  <c r="J2561" i="24"/>
  <c r="J2560" i="24"/>
  <c r="J2559" i="24"/>
  <c r="J2558" i="24"/>
  <c r="J2557" i="24"/>
  <c r="J2556" i="24"/>
  <c r="J2555" i="24"/>
  <c r="J2554" i="24"/>
  <c r="J2553" i="24"/>
  <c r="J2552" i="24"/>
  <c r="J2551" i="24"/>
  <c r="J2550" i="24"/>
  <c r="J2549" i="24"/>
  <c r="J2548" i="24"/>
  <c r="J2547" i="24"/>
  <c r="J2546" i="24"/>
  <c r="J2545" i="24"/>
  <c r="J2544" i="24"/>
  <c r="J2543" i="24"/>
  <c r="J2542" i="24"/>
  <c r="J2541" i="24"/>
  <c r="J2540" i="24"/>
  <c r="J2539" i="24"/>
  <c r="J2538" i="24"/>
  <c r="J2537" i="24"/>
  <c r="J2536" i="24"/>
  <c r="J2535" i="24"/>
  <c r="J2534" i="24"/>
  <c r="J2533" i="24"/>
  <c r="J2532" i="24"/>
  <c r="J2531" i="24"/>
  <c r="J2530" i="24"/>
  <c r="J2529" i="24"/>
  <c r="J2528" i="24"/>
  <c r="J2527" i="24"/>
  <c r="J2526" i="24"/>
  <c r="J2525" i="24"/>
  <c r="J2524" i="24"/>
  <c r="J2523" i="24"/>
  <c r="J2522" i="24"/>
  <c r="J2521" i="24"/>
  <c r="J2520" i="24"/>
  <c r="J2519" i="24"/>
  <c r="J2518" i="24"/>
  <c r="J2517" i="24"/>
  <c r="J2516" i="24"/>
  <c r="J2515" i="24"/>
  <c r="J2514" i="24"/>
  <c r="J2513" i="24"/>
  <c r="J2512" i="24"/>
  <c r="J2511" i="24"/>
  <c r="J2510" i="24"/>
  <c r="J2509" i="24"/>
  <c r="J2508" i="24"/>
  <c r="J2507" i="24"/>
  <c r="J2506" i="24"/>
  <c r="J2505" i="24"/>
  <c r="J2504" i="24"/>
  <c r="J2503" i="24"/>
  <c r="J2502" i="24"/>
  <c r="J2501" i="24"/>
  <c r="J2500" i="24"/>
  <c r="J2499" i="24"/>
  <c r="J2498" i="24"/>
  <c r="J2497" i="24"/>
  <c r="J2496" i="24"/>
  <c r="J2495" i="24"/>
  <c r="J2494" i="24"/>
  <c r="J2493" i="24"/>
  <c r="J2492" i="24"/>
  <c r="J2491" i="24"/>
  <c r="J2490" i="24"/>
  <c r="J2489" i="24"/>
  <c r="J2488" i="24"/>
  <c r="J2487" i="24"/>
  <c r="J2486" i="24"/>
  <c r="J2485" i="24"/>
  <c r="J2484" i="24"/>
  <c r="J2483" i="24"/>
  <c r="J2482" i="24"/>
  <c r="J2481" i="24"/>
  <c r="J2480" i="24"/>
  <c r="J2479" i="24"/>
  <c r="J2478" i="24"/>
  <c r="J2477" i="24"/>
  <c r="J2476" i="24"/>
  <c r="J2475" i="24"/>
  <c r="J2474" i="24"/>
  <c r="J2473" i="24"/>
  <c r="J2472" i="24"/>
  <c r="J2471" i="24"/>
  <c r="J2470" i="24"/>
  <c r="J2469" i="24"/>
  <c r="J2468" i="24"/>
  <c r="J2467" i="24"/>
  <c r="J2466" i="24"/>
  <c r="J2465" i="24"/>
  <c r="J2464" i="24"/>
  <c r="J2463" i="24"/>
  <c r="J2462" i="24"/>
  <c r="J2461" i="24"/>
  <c r="J2460" i="24"/>
  <c r="J2459" i="24"/>
  <c r="J2458" i="24"/>
  <c r="J2457" i="24"/>
  <c r="J2456" i="24"/>
  <c r="J2455" i="24"/>
  <c r="J2454" i="24"/>
  <c r="J2453" i="24"/>
  <c r="J2452" i="24"/>
  <c r="J2451" i="24"/>
  <c r="J2450" i="24"/>
  <c r="J2449" i="24"/>
  <c r="J2448" i="24"/>
  <c r="J2447" i="24"/>
  <c r="J2446" i="24"/>
  <c r="J2445" i="24"/>
  <c r="J2444" i="24"/>
  <c r="J2443" i="24"/>
  <c r="J2442" i="24"/>
  <c r="J2441" i="24"/>
  <c r="J2440" i="24"/>
  <c r="J2439" i="24"/>
  <c r="J2438" i="24"/>
  <c r="J2437" i="24"/>
  <c r="J2436" i="24"/>
  <c r="J2435" i="24"/>
  <c r="J2434" i="24"/>
  <c r="J2433" i="24"/>
  <c r="J2432" i="24"/>
  <c r="J2431" i="24"/>
  <c r="J2430" i="24"/>
  <c r="J2429" i="24"/>
  <c r="J2428" i="24"/>
  <c r="J2427" i="24"/>
  <c r="J2426" i="24"/>
  <c r="J2425" i="24"/>
  <c r="J2424" i="24"/>
  <c r="J2423" i="24"/>
  <c r="J2422" i="24"/>
  <c r="J2421" i="24"/>
  <c r="J2420" i="24"/>
  <c r="J2419" i="24"/>
  <c r="J2418" i="24"/>
  <c r="J2417" i="24"/>
  <c r="J2416" i="24"/>
  <c r="J2415" i="24"/>
  <c r="J2414" i="24"/>
  <c r="J2413" i="24"/>
  <c r="J2412" i="24"/>
  <c r="J2411" i="24"/>
  <c r="J2410" i="24"/>
  <c r="J2409" i="24"/>
  <c r="J2408" i="24"/>
  <c r="J2407" i="24"/>
  <c r="J2406" i="24"/>
  <c r="J2405" i="24"/>
  <c r="J2404" i="24"/>
  <c r="J2403" i="24"/>
  <c r="J2402" i="24"/>
  <c r="J2401" i="24"/>
  <c r="J2400" i="24"/>
  <c r="J2399" i="24"/>
  <c r="J2398" i="24"/>
  <c r="J2397" i="24"/>
  <c r="J2396" i="24"/>
  <c r="J2395" i="24"/>
  <c r="J2394" i="24"/>
  <c r="J2393" i="24"/>
  <c r="J2392" i="24"/>
  <c r="J2391" i="24"/>
  <c r="J2390" i="24"/>
  <c r="J2389" i="24"/>
  <c r="J2388" i="24"/>
  <c r="J2387" i="24"/>
  <c r="J2386" i="24"/>
  <c r="J2385" i="24"/>
  <c r="J2384" i="24"/>
  <c r="J2383" i="24"/>
  <c r="J2382" i="24"/>
  <c r="J2381" i="24"/>
  <c r="J2380" i="24"/>
  <c r="J2379" i="24"/>
  <c r="J2378" i="24"/>
  <c r="J2377" i="24"/>
  <c r="J2376" i="24"/>
  <c r="J2375" i="24"/>
  <c r="J2374" i="24"/>
  <c r="J2373" i="24"/>
  <c r="J2372" i="24"/>
  <c r="J2371" i="24"/>
  <c r="J2370" i="24"/>
  <c r="J2369" i="24"/>
  <c r="J2368" i="24"/>
  <c r="J2367" i="24"/>
  <c r="J2366" i="24"/>
  <c r="J2365" i="24"/>
  <c r="J2364" i="24"/>
  <c r="J2363" i="24"/>
  <c r="J2362" i="24"/>
  <c r="J2361" i="24"/>
  <c r="J2360" i="24"/>
  <c r="J2359" i="24"/>
  <c r="J2358" i="24"/>
  <c r="J2357" i="24"/>
  <c r="J2356" i="24"/>
  <c r="J2355" i="24"/>
  <c r="J2354" i="24"/>
  <c r="J2353" i="24"/>
  <c r="J2352" i="24"/>
  <c r="J2351" i="24"/>
  <c r="J2350" i="24"/>
  <c r="J2349" i="24"/>
  <c r="J2348" i="24"/>
  <c r="J2347" i="24"/>
  <c r="J2346" i="24"/>
  <c r="J2345" i="24"/>
  <c r="J2344" i="24"/>
  <c r="J2343" i="24"/>
  <c r="J2342" i="24"/>
  <c r="J2341" i="24"/>
  <c r="J2340" i="24"/>
  <c r="J2339" i="24"/>
  <c r="J2338" i="24"/>
  <c r="J2337" i="24"/>
  <c r="J2336" i="24"/>
  <c r="J2335" i="24"/>
  <c r="J2334" i="24"/>
  <c r="J2333" i="24"/>
  <c r="J2332" i="24"/>
  <c r="J2331" i="24"/>
  <c r="J2330" i="24"/>
  <c r="J2329" i="24"/>
  <c r="J2328" i="24"/>
  <c r="J2327" i="24"/>
  <c r="J2326" i="24"/>
  <c r="J2325" i="24"/>
  <c r="J2324" i="24"/>
  <c r="J2323" i="24"/>
  <c r="J2322" i="24"/>
  <c r="J2321" i="24"/>
  <c r="J2320" i="24"/>
  <c r="J2319" i="24"/>
  <c r="J2318" i="24"/>
  <c r="J2317" i="24"/>
  <c r="J2316" i="24"/>
  <c r="J2315" i="24"/>
  <c r="J2314" i="24"/>
  <c r="J2313" i="24"/>
  <c r="J2312" i="24"/>
  <c r="J2311" i="24"/>
  <c r="J2310" i="24"/>
  <c r="J2309" i="24"/>
  <c r="J2308" i="24"/>
  <c r="J2307" i="24"/>
  <c r="J2306" i="24"/>
  <c r="J2305" i="24"/>
  <c r="J2304" i="24"/>
  <c r="J2303" i="24"/>
  <c r="J2302" i="24"/>
  <c r="J2301" i="24"/>
  <c r="J2300" i="24"/>
  <c r="J2299" i="24"/>
  <c r="J2298" i="24"/>
  <c r="J2297" i="24"/>
  <c r="J2296" i="24"/>
  <c r="J2295" i="24"/>
  <c r="J2294" i="24"/>
  <c r="J2293" i="24"/>
  <c r="J2292" i="24"/>
  <c r="J2291" i="24"/>
  <c r="J2290" i="24"/>
  <c r="J2289" i="24"/>
  <c r="J2288" i="24"/>
  <c r="J2287" i="24"/>
  <c r="J2286" i="24"/>
  <c r="J2285" i="24"/>
  <c r="J2284" i="24"/>
  <c r="J2283" i="24"/>
  <c r="J2282" i="24"/>
  <c r="J2281" i="24"/>
  <c r="J2280" i="24"/>
  <c r="J2279" i="24"/>
  <c r="J2278" i="24"/>
  <c r="J2277" i="24"/>
  <c r="J2276" i="24"/>
  <c r="J2275" i="24"/>
  <c r="J2274" i="24"/>
  <c r="J2273" i="24"/>
  <c r="J2272" i="24"/>
  <c r="J2271" i="24"/>
  <c r="J2270" i="24"/>
  <c r="J2269" i="24"/>
  <c r="J2268" i="24"/>
  <c r="J2267" i="24"/>
  <c r="J2266" i="24"/>
  <c r="J2265" i="24"/>
  <c r="J2264" i="24"/>
  <c r="J2263" i="24"/>
  <c r="J2262" i="24"/>
  <c r="J2261" i="24"/>
  <c r="J2260" i="24"/>
  <c r="J2259" i="24"/>
  <c r="J2258" i="24"/>
  <c r="J2257" i="24"/>
  <c r="J2256" i="24"/>
  <c r="J2255" i="24"/>
  <c r="J2254" i="24"/>
  <c r="J2253" i="24"/>
  <c r="J2252" i="24"/>
  <c r="J2251" i="24"/>
  <c r="J2250" i="24"/>
  <c r="J2249" i="24"/>
  <c r="J2248" i="24"/>
  <c r="J2247" i="24"/>
  <c r="J2246" i="24"/>
  <c r="J2245" i="24"/>
  <c r="J2244" i="24"/>
  <c r="J2243" i="24"/>
  <c r="J2242" i="24"/>
  <c r="J2241" i="24"/>
  <c r="J2240" i="24"/>
  <c r="J2239" i="24"/>
  <c r="J2238" i="24"/>
  <c r="J2237" i="24"/>
  <c r="J2236" i="24"/>
  <c r="J2235" i="24"/>
  <c r="J2234" i="24"/>
  <c r="J2233" i="24"/>
  <c r="J2232" i="24"/>
  <c r="J2231" i="24"/>
  <c r="J2230" i="24"/>
  <c r="J2229" i="24"/>
  <c r="J2228" i="24"/>
  <c r="J2227" i="24"/>
  <c r="J2226" i="24"/>
  <c r="J2225" i="24"/>
  <c r="J2224" i="24"/>
  <c r="J2223" i="24"/>
  <c r="J2222" i="24"/>
  <c r="J2221" i="24"/>
  <c r="J2220" i="24"/>
  <c r="J2219" i="24"/>
  <c r="J2218" i="24"/>
  <c r="J2217" i="24"/>
  <c r="J2216" i="24"/>
  <c r="J2215" i="24"/>
  <c r="J2214" i="24"/>
  <c r="J2213" i="24"/>
  <c r="J2212" i="24"/>
  <c r="J2211" i="24"/>
  <c r="J2210" i="24"/>
  <c r="J2209" i="24"/>
  <c r="J2208" i="24"/>
  <c r="J2207" i="24"/>
  <c r="J2206" i="24"/>
  <c r="J2205" i="24"/>
  <c r="J2204" i="24"/>
  <c r="J2203" i="24"/>
  <c r="J2202" i="24"/>
  <c r="J2201" i="24"/>
  <c r="J2200" i="24"/>
  <c r="J2199" i="24"/>
  <c r="J2198" i="24"/>
  <c r="J2197" i="24"/>
  <c r="J2196" i="24"/>
  <c r="J2195" i="24"/>
  <c r="J2194" i="24"/>
  <c r="J2193" i="24"/>
  <c r="J2192" i="24"/>
  <c r="J2191" i="24"/>
  <c r="J2190" i="24"/>
  <c r="J2189" i="24"/>
  <c r="J2188" i="24"/>
  <c r="J2187" i="24"/>
  <c r="J2186" i="24"/>
  <c r="J2185" i="24"/>
  <c r="J2184" i="24"/>
  <c r="J2183" i="24"/>
  <c r="J2182" i="24"/>
  <c r="J2181" i="24"/>
  <c r="J2180" i="24"/>
  <c r="J2179" i="24"/>
  <c r="J2178" i="24"/>
  <c r="J2177" i="24"/>
  <c r="J2176" i="24"/>
  <c r="J2175" i="24"/>
  <c r="J2174" i="24"/>
  <c r="J2173" i="24"/>
  <c r="J2172" i="24"/>
  <c r="J2171" i="24"/>
  <c r="J2170" i="24"/>
  <c r="J2169" i="24"/>
  <c r="J2168" i="24"/>
  <c r="J2167" i="24"/>
  <c r="J2166" i="24"/>
  <c r="J2165" i="24"/>
  <c r="J2164" i="24"/>
  <c r="J2163" i="24"/>
  <c r="J2162" i="24"/>
  <c r="J2161" i="24"/>
  <c r="J2160" i="24"/>
  <c r="J2159" i="24"/>
  <c r="J2158" i="24"/>
  <c r="J2157" i="24"/>
  <c r="J2156" i="24"/>
  <c r="J2155" i="24"/>
  <c r="J2154" i="24"/>
  <c r="J2153" i="24"/>
  <c r="J2152" i="24"/>
  <c r="J2151" i="24"/>
  <c r="J2150" i="24"/>
  <c r="J2149" i="24"/>
  <c r="J2148" i="24"/>
  <c r="J2147" i="24"/>
  <c r="J2146" i="24"/>
  <c r="J2145" i="24"/>
  <c r="J2144" i="24"/>
  <c r="J2143" i="24"/>
  <c r="J2142" i="24"/>
  <c r="J2141" i="24"/>
  <c r="J2140" i="24"/>
  <c r="J2139" i="24"/>
  <c r="J2138" i="24"/>
  <c r="J2137" i="24"/>
  <c r="J2136" i="24"/>
  <c r="J2135" i="24"/>
  <c r="J2134" i="24"/>
  <c r="J2133" i="24"/>
  <c r="J2132" i="24"/>
  <c r="J2131" i="24"/>
  <c r="J2130" i="24"/>
  <c r="J2129" i="24"/>
  <c r="J2128" i="24"/>
  <c r="J2127" i="24"/>
  <c r="J2126" i="24"/>
  <c r="J2125" i="24"/>
  <c r="J2124" i="24"/>
  <c r="J2123" i="24"/>
  <c r="J2122" i="24"/>
  <c r="J2121" i="24"/>
  <c r="J2120" i="24"/>
  <c r="J2119" i="24"/>
  <c r="J2118" i="24"/>
  <c r="J2117" i="24"/>
  <c r="J2116" i="24"/>
  <c r="J2115" i="24"/>
  <c r="J2114" i="24"/>
  <c r="J2113" i="24"/>
  <c r="J2112" i="24"/>
  <c r="J2111" i="24"/>
  <c r="J2110" i="24"/>
  <c r="J2109" i="24"/>
  <c r="J2108" i="24"/>
  <c r="J2107" i="24"/>
  <c r="J2106" i="24"/>
  <c r="J2105" i="24"/>
  <c r="J2104" i="24"/>
  <c r="J2103" i="24"/>
  <c r="J2102" i="24"/>
  <c r="J2101" i="24"/>
  <c r="J2100" i="24"/>
  <c r="J2099" i="24"/>
  <c r="J2098" i="24"/>
  <c r="J2097" i="24"/>
  <c r="J2096" i="24"/>
  <c r="J2095" i="24"/>
  <c r="J2094" i="24"/>
  <c r="J2093" i="24"/>
  <c r="J2092" i="24"/>
  <c r="J2091" i="24"/>
  <c r="J2090" i="24"/>
  <c r="J2089" i="24"/>
  <c r="J2088" i="24"/>
  <c r="J2087" i="24"/>
  <c r="J2086" i="24"/>
  <c r="J2085" i="24"/>
  <c r="J2084" i="24"/>
  <c r="J2083" i="24"/>
  <c r="J2082" i="24"/>
  <c r="J2081" i="24"/>
  <c r="J2080" i="24"/>
  <c r="J2079" i="24"/>
  <c r="J2078" i="24"/>
  <c r="J2077" i="24"/>
  <c r="J2076" i="24"/>
  <c r="J2075" i="24"/>
  <c r="J2074" i="24"/>
  <c r="J2073" i="24"/>
  <c r="J2072" i="24"/>
  <c r="J2071" i="24"/>
  <c r="J2070" i="24"/>
  <c r="J2069" i="24"/>
  <c r="J2068" i="24"/>
  <c r="J2067" i="24"/>
  <c r="J2066" i="24"/>
  <c r="J2065" i="24"/>
  <c r="J2064" i="24"/>
  <c r="J2063" i="24"/>
  <c r="J2062" i="24"/>
  <c r="J2061" i="24"/>
  <c r="J2060" i="24"/>
  <c r="J2059" i="24"/>
  <c r="J2058" i="24"/>
  <c r="J2057" i="24"/>
  <c r="J2056" i="24"/>
  <c r="J2055" i="24"/>
  <c r="J2054" i="24"/>
  <c r="J2053" i="24"/>
  <c r="J2052" i="24"/>
  <c r="J2051" i="24"/>
  <c r="J2050" i="24"/>
  <c r="J2049" i="24"/>
  <c r="J2048" i="24"/>
  <c r="J2047" i="24"/>
  <c r="J2046" i="24"/>
  <c r="J2045" i="24"/>
  <c r="J2044" i="24"/>
  <c r="J2043" i="24"/>
  <c r="J2042" i="24"/>
  <c r="J2041" i="24"/>
  <c r="J2040" i="24"/>
  <c r="J2039" i="24"/>
  <c r="J2038" i="24"/>
  <c r="J2037" i="24"/>
  <c r="J2036" i="24"/>
  <c r="J2035" i="24"/>
  <c r="J2034" i="24"/>
  <c r="J2033" i="24"/>
  <c r="J2032" i="24"/>
  <c r="J2031" i="24"/>
  <c r="J2030" i="24"/>
  <c r="J2029" i="24"/>
  <c r="J2028" i="24"/>
  <c r="J2027" i="24"/>
  <c r="J2026" i="24"/>
  <c r="J2025" i="24"/>
  <c r="J2024" i="24"/>
  <c r="J2023" i="24"/>
  <c r="J2022" i="24"/>
  <c r="J2021" i="24"/>
  <c r="J2020" i="24"/>
  <c r="J2019" i="24"/>
  <c r="J2018" i="24"/>
  <c r="J2017" i="24"/>
  <c r="J2016" i="24"/>
  <c r="J2015" i="24"/>
  <c r="J2014" i="24"/>
  <c r="J2013" i="24"/>
  <c r="J2012" i="24"/>
  <c r="J2011" i="24"/>
  <c r="J2010" i="24"/>
  <c r="J2009" i="24"/>
  <c r="J2008" i="24"/>
  <c r="J2007" i="24"/>
  <c r="J2006" i="24"/>
  <c r="J2005" i="24"/>
  <c r="J2004" i="24"/>
  <c r="J2003" i="24"/>
  <c r="J2002" i="24"/>
  <c r="J2001" i="24"/>
  <c r="J2000" i="24"/>
  <c r="J1999" i="24"/>
  <c r="J1998" i="24"/>
  <c r="J1997" i="24"/>
  <c r="J1996" i="24"/>
  <c r="J1995" i="24"/>
  <c r="J1994" i="24"/>
  <c r="J1993" i="24"/>
  <c r="J1992" i="24"/>
  <c r="J1991" i="24"/>
  <c r="J1990" i="24"/>
  <c r="J1989" i="24"/>
  <c r="J1988" i="24"/>
  <c r="J1987" i="24"/>
  <c r="J1986" i="24"/>
  <c r="J1985" i="24"/>
  <c r="J1984" i="24"/>
  <c r="J1983" i="24"/>
  <c r="J1982" i="24"/>
  <c r="J1981" i="24"/>
  <c r="J1980" i="24"/>
  <c r="J1979" i="24"/>
  <c r="J1978" i="24"/>
  <c r="J1977" i="24"/>
  <c r="J1976" i="24"/>
  <c r="J1975" i="24"/>
  <c r="J1974" i="24"/>
  <c r="J1973" i="24"/>
  <c r="J1972" i="24"/>
  <c r="J1971" i="24"/>
  <c r="J1970" i="24"/>
  <c r="J1969" i="24"/>
  <c r="J1968" i="24"/>
  <c r="J1967" i="24"/>
  <c r="J1966" i="24"/>
  <c r="J1965" i="24"/>
  <c r="J1964" i="24"/>
  <c r="J1963" i="24"/>
  <c r="J1962" i="24"/>
  <c r="J1961" i="24"/>
  <c r="J1960" i="24"/>
  <c r="J1959" i="24"/>
  <c r="J1958" i="24"/>
  <c r="J1957" i="24"/>
  <c r="J1956" i="24"/>
  <c r="J1955" i="24"/>
  <c r="J1954" i="24"/>
  <c r="J1953" i="24"/>
  <c r="J1952" i="24"/>
  <c r="J1951" i="24"/>
  <c r="J1950" i="24"/>
  <c r="J1949" i="24"/>
  <c r="J1948" i="24"/>
  <c r="J1947" i="24"/>
  <c r="J1946" i="24"/>
  <c r="J1945" i="24"/>
  <c r="J1944" i="24"/>
  <c r="J1943" i="24"/>
  <c r="J1942" i="24"/>
  <c r="J1941" i="24"/>
  <c r="J1940" i="24"/>
  <c r="J1939" i="24"/>
  <c r="J1938" i="24"/>
  <c r="J1937" i="24"/>
  <c r="J1936" i="24"/>
  <c r="J1935" i="24"/>
  <c r="J1934" i="24"/>
  <c r="J1933" i="24"/>
  <c r="J1932" i="24"/>
  <c r="J1931" i="24"/>
  <c r="J1930" i="24"/>
  <c r="J1929" i="24"/>
  <c r="J1928" i="24"/>
  <c r="J1927" i="24"/>
  <c r="J1926" i="24"/>
  <c r="J1925" i="24"/>
  <c r="J1924" i="24"/>
  <c r="J1923" i="24"/>
  <c r="J1922" i="24"/>
  <c r="J1921" i="24"/>
  <c r="J1920" i="24"/>
  <c r="J1919" i="24"/>
  <c r="J1918" i="24"/>
  <c r="J1917" i="24"/>
  <c r="J1916" i="24"/>
  <c r="J1915" i="24"/>
  <c r="J1914" i="24"/>
  <c r="J1913" i="24"/>
  <c r="J1912" i="24"/>
  <c r="J1911" i="24"/>
  <c r="J1910" i="24"/>
  <c r="J1909" i="24"/>
  <c r="J1908" i="24"/>
  <c r="J1907" i="24"/>
  <c r="J1906" i="24"/>
  <c r="J1905" i="24"/>
  <c r="J1904" i="24"/>
  <c r="J1903" i="24"/>
  <c r="J1902" i="24"/>
  <c r="J1901" i="24"/>
  <c r="J1900" i="24"/>
  <c r="J1899" i="24"/>
  <c r="J1898" i="24"/>
  <c r="J1897" i="24"/>
  <c r="J1896" i="24"/>
  <c r="J1895" i="24"/>
  <c r="J1894" i="24"/>
  <c r="J1893" i="24"/>
  <c r="J1892" i="24"/>
  <c r="J1891" i="24"/>
  <c r="J1890" i="24"/>
  <c r="J1889" i="24"/>
  <c r="J1888" i="24"/>
  <c r="J1887" i="24"/>
  <c r="J1886" i="24"/>
  <c r="J1885" i="24"/>
  <c r="J1884" i="24"/>
  <c r="J1883" i="24"/>
  <c r="J1882" i="24"/>
  <c r="J1881" i="24"/>
  <c r="J1880" i="24"/>
  <c r="J1879" i="24"/>
  <c r="J1878" i="24"/>
  <c r="J1877" i="24"/>
  <c r="J1876" i="24"/>
  <c r="J1875" i="24"/>
  <c r="J1874" i="24"/>
  <c r="J1873" i="24"/>
  <c r="J1872" i="24"/>
  <c r="J1871" i="24"/>
  <c r="J1870" i="24"/>
  <c r="J1869" i="24"/>
  <c r="J1868" i="24"/>
  <c r="J1867" i="24"/>
  <c r="J1866" i="24"/>
  <c r="J1865" i="24"/>
  <c r="J1864" i="24"/>
  <c r="J1863" i="24"/>
  <c r="J1862" i="24"/>
  <c r="J1861" i="24"/>
  <c r="J1860" i="24"/>
  <c r="J1859" i="24"/>
  <c r="J1858" i="24"/>
  <c r="J1857" i="24"/>
  <c r="J1856" i="24"/>
  <c r="J1855" i="24"/>
  <c r="J1854" i="24"/>
  <c r="J1853" i="24"/>
  <c r="J1852" i="24"/>
  <c r="J1851" i="24"/>
  <c r="J1850" i="24"/>
  <c r="J1849" i="24"/>
  <c r="J1848" i="24"/>
  <c r="J1847" i="24"/>
  <c r="J1846" i="24"/>
  <c r="J1845" i="24"/>
  <c r="J1844" i="24"/>
  <c r="J1843" i="24"/>
  <c r="J1842" i="24"/>
  <c r="J1841" i="24"/>
  <c r="J1840" i="24"/>
  <c r="J1839" i="24"/>
  <c r="J1838" i="24"/>
  <c r="J1837" i="24"/>
  <c r="J1836" i="24"/>
  <c r="J1835" i="24"/>
  <c r="J1834" i="24"/>
  <c r="J1833" i="24"/>
  <c r="J1832" i="24"/>
  <c r="J1831" i="24"/>
  <c r="J1830" i="24"/>
  <c r="J1829" i="24"/>
  <c r="J1828" i="24"/>
  <c r="J1827" i="24"/>
  <c r="J1826" i="24"/>
  <c r="J1825" i="24"/>
  <c r="J1824" i="24"/>
  <c r="J1823" i="24"/>
  <c r="J1822" i="24"/>
  <c r="J1821" i="24"/>
  <c r="J1820" i="24"/>
  <c r="J1819" i="24"/>
  <c r="J1818" i="24"/>
  <c r="J1817" i="24"/>
  <c r="J1816" i="24"/>
  <c r="J1815" i="24"/>
  <c r="J1814" i="24"/>
  <c r="J1813" i="24"/>
  <c r="J1812" i="24"/>
  <c r="J1811" i="24"/>
  <c r="J1810" i="24"/>
  <c r="J1809" i="24"/>
  <c r="J1808" i="24"/>
  <c r="J1807" i="24"/>
  <c r="J1806" i="24"/>
  <c r="J1805" i="24"/>
  <c r="J1804" i="24"/>
  <c r="J1803" i="24"/>
  <c r="J1802" i="24"/>
  <c r="J1801" i="24"/>
  <c r="J1800" i="24"/>
  <c r="J1799" i="24"/>
  <c r="J1798" i="24"/>
  <c r="J1797" i="24"/>
  <c r="J1796" i="24"/>
  <c r="J1795" i="24"/>
  <c r="J1794" i="24"/>
  <c r="J1793" i="24"/>
  <c r="J1792" i="24"/>
  <c r="J1791" i="24"/>
  <c r="J1790" i="24"/>
  <c r="J1789" i="24"/>
  <c r="J1788" i="24"/>
  <c r="J1787" i="24"/>
  <c r="J1786" i="24"/>
  <c r="J1785" i="24"/>
  <c r="J1784" i="24"/>
  <c r="J1783" i="24"/>
  <c r="J1782" i="24"/>
  <c r="J1781" i="24"/>
  <c r="J1780" i="24"/>
  <c r="J1779" i="24"/>
  <c r="J1778" i="24"/>
  <c r="J1777" i="24"/>
  <c r="J1776" i="24"/>
  <c r="J1775" i="24"/>
  <c r="J1774" i="24"/>
  <c r="J1773" i="24"/>
  <c r="J1772" i="24"/>
  <c r="J1771" i="24"/>
  <c r="J1770" i="24"/>
  <c r="J1769" i="24"/>
  <c r="J1768" i="24"/>
  <c r="J1767" i="24"/>
  <c r="J1766" i="24"/>
  <c r="J1765" i="24"/>
  <c r="J1764" i="24"/>
  <c r="J1763" i="24"/>
  <c r="J1762" i="24"/>
  <c r="J1761" i="24"/>
  <c r="J1760" i="24"/>
  <c r="J1759" i="24"/>
  <c r="J1758" i="24"/>
  <c r="J1757" i="24"/>
  <c r="J1756" i="24"/>
  <c r="J1755" i="24"/>
  <c r="J1754" i="24"/>
  <c r="J1753" i="24"/>
  <c r="J1752" i="24"/>
  <c r="J1751" i="24"/>
  <c r="J1750" i="24"/>
  <c r="J1749" i="24"/>
  <c r="J1748" i="24"/>
  <c r="J1747" i="24"/>
  <c r="J1746" i="24"/>
  <c r="J1745" i="24"/>
  <c r="J1744" i="24"/>
  <c r="J1743" i="24"/>
  <c r="J1742" i="24"/>
  <c r="J1741" i="24"/>
  <c r="J1740" i="24"/>
  <c r="J1739" i="24"/>
  <c r="J1738" i="24"/>
  <c r="J1737" i="24"/>
  <c r="J1736" i="24"/>
  <c r="J1735" i="24"/>
  <c r="J1734" i="24"/>
  <c r="J1733" i="24"/>
  <c r="J1732" i="24"/>
  <c r="J1731" i="24"/>
  <c r="J1730" i="24"/>
  <c r="J1729" i="24"/>
  <c r="J1728" i="24"/>
  <c r="J1727" i="24"/>
  <c r="J1726" i="24"/>
  <c r="J1725" i="24"/>
  <c r="J1724" i="24"/>
  <c r="J1723" i="24"/>
  <c r="J1722" i="24"/>
  <c r="J1721" i="24"/>
  <c r="J1720" i="24"/>
  <c r="J1719" i="24"/>
  <c r="J1718" i="24"/>
  <c r="J1717" i="24"/>
  <c r="J1716" i="24"/>
  <c r="J1715" i="24"/>
  <c r="J1714" i="24"/>
  <c r="J1713" i="24"/>
  <c r="J1712" i="24"/>
  <c r="J1711" i="24"/>
  <c r="J1710" i="24"/>
  <c r="J1709" i="24"/>
  <c r="J1708" i="24"/>
  <c r="J1707" i="24"/>
  <c r="J1706" i="24"/>
  <c r="J1705" i="24"/>
  <c r="J1704" i="24"/>
  <c r="J1703" i="24"/>
  <c r="J1702" i="24"/>
  <c r="J1701" i="24"/>
  <c r="J1700" i="24"/>
  <c r="J1699" i="24"/>
  <c r="J1698" i="24"/>
  <c r="J1697" i="24"/>
  <c r="J1696" i="24"/>
  <c r="J1695" i="24"/>
  <c r="J1694" i="24"/>
  <c r="J1693" i="24"/>
  <c r="J1692" i="24"/>
  <c r="J1691" i="24"/>
  <c r="J1690" i="24"/>
  <c r="J1689" i="24"/>
  <c r="J1688" i="24"/>
  <c r="J1687" i="24"/>
  <c r="J1686" i="24"/>
  <c r="J1685" i="24"/>
  <c r="J1684" i="24"/>
  <c r="J1683" i="24"/>
  <c r="J1682" i="24"/>
  <c r="J1681" i="24"/>
  <c r="J1680" i="24"/>
  <c r="J1679" i="24"/>
  <c r="J1678" i="24"/>
  <c r="J1677" i="24"/>
  <c r="J1676" i="24"/>
  <c r="J1675" i="24"/>
  <c r="J1674" i="24"/>
  <c r="J1673" i="24"/>
  <c r="J1672" i="24"/>
  <c r="J1671" i="24"/>
  <c r="J1670" i="24"/>
  <c r="J1669" i="24"/>
  <c r="J1668" i="24"/>
  <c r="J1667" i="24"/>
  <c r="J1666" i="24"/>
  <c r="J1665" i="24"/>
  <c r="J1664" i="24"/>
  <c r="J1663" i="24"/>
  <c r="J1662" i="24"/>
  <c r="J1661" i="24"/>
  <c r="J1660" i="24"/>
  <c r="J1659" i="24"/>
  <c r="J1658" i="24"/>
  <c r="J1657" i="24"/>
  <c r="J1656" i="24"/>
  <c r="J1655" i="24"/>
  <c r="J1654" i="24"/>
  <c r="J1653" i="24"/>
  <c r="J1652" i="24"/>
  <c r="J1651" i="24"/>
  <c r="J1650" i="24"/>
  <c r="J1649" i="24"/>
  <c r="J1648" i="24"/>
  <c r="J1647" i="24"/>
  <c r="J1646" i="24"/>
  <c r="J1645" i="24"/>
  <c r="J1644" i="24"/>
  <c r="J1643" i="24"/>
  <c r="J1642" i="24"/>
  <c r="J1641" i="24"/>
  <c r="J1640" i="24"/>
  <c r="J1639" i="24"/>
  <c r="J1638" i="24"/>
  <c r="J1637" i="24"/>
  <c r="J1636" i="24"/>
  <c r="J1635" i="24"/>
  <c r="J1634" i="24"/>
  <c r="J1633" i="24"/>
  <c r="J1632" i="24"/>
  <c r="J1631" i="24"/>
  <c r="J1630" i="24"/>
  <c r="J1629" i="24"/>
  <c r="J1628" i="24"/>
  <c r="J1627" i="24"/>
  <c r="J1626" i="24"/>
  <c r="J1625" i="24"/>
  <c r="J1624" i="24"/>
  <c r="J1623" i="24"/>
  <c r="J1622" i="24"/>
  <c r="J1621" i="24"/>
  <c r="J1620" i="24"/>
  <c r="J1619" i="24"/>
  <c r="J1618" i="24"/>
  <c r="J1617" i="24"/>
  <c r="J1616" i="24"/>
  <c r="J1615" i="24"/>
  <c r="J1614" i="24"/>
  <c r="J1613" i="24"/>
  <c r="J1612" i="24"/>
  <c r="J1611" i="24"/>
  <c r="J1610" i="24"/>
  <c r="J1609" i="24"/>
  <c r="J1608" i="24"/>
  <c r="J1607" i="24"/>
  <c r="J1606" i="24"/>
  <c r="J1605" i="24"/>
  <c r="J1604" i="24"/>
  <c r="J1603" i="24"/>
  <c r="J1602" i="24"/>
  <c r="J1601" i="24"/>
  <c r="J1600" i="24"/>
  <c r="J1599" i="24"/>
  <c r="J1598" i="24"/>
  <c r="J1597" i="24"/>
  <c r="J1596" i="24"/>
  <c r="J1595" i="24"/>
  <c r="J1594" i="24"/>
  <c r="J1593" i="24"/>
  <c r="J1592" i="24"/>
  <c r="J1591" i="24"/>
  <c r="J1590" i="24"/>
  <c r="J1589" i="24"/>
  <c r="J1588" i="24"/>
  <c r="J1587" i="24"/>
  <c r="J1586" i="24"/>
  <c r="J1585" i="24"/>
  <c r="J1584" i="24"/>
  <c r="J1583" i="24"/>
  <c r="J1582" i="24"/>
  <c r="J1581" i="24"/>
  <c r="J1580" i="24"/>
  <c r="J1579" i="24"/>
  <c r="J1578" i="24"/>
  <c r="J1577" i="24"/>
  <c r="J1576" i="24"/>
  <c r="J1575" i="24"/>
  <c r="J1574" i="24"/>
  <c r="J1573" i="24"/>
  <c r="J1572" i="24"/>
  <c r="J1571" i="24"/>
  <c r="J1570" i="24"/>
  <c r="J1569" i="24"/>
  <c r="J1568" i="24"/>
  <c r="J1567" i="24"/>
  <c r="J1566" i="24"/>
  <c r="J1565" i="24"/>
  <c r="J1564" i="24"/>
  <c r="J1563" i="24"/>
  <c r="J1562" i="24"/>
  <c r="J1561" i="24"/>
  <c r="J1560" i="24"/>
  <c r="J1559" i="24"/>
  <c r="J1558" i="24"/>
  <c r="J1557" i="24"/>
  <c r="J1556" i="24"/>
  <c r="J1555" i="24"/>
  <c r="J1554" i="24"/>
  <c r="J1553" i="24"/>
  <c r="J1552" i="24"/>
  <c r="J1551" i="24"/>
  <c r="J1550" i="24"/>
  <c r="J1549" i="24"/>
  <c r="J1548" i="24"/>
  <c r="J1547" i="24"/>
  <c r="J1546" i="24"/>
  <c r="J1545" i="24"/>
  <c r="J1544" i="24"/>
  <c r="J1543" i="24"/>
  <c r="J1542" i="24"/>
  <c r="J1541" i="24"/>
  <c r="J1540" i="24"/>
  <c r="J1539" i="24"/>
  <c r="J1538" i="24"/>
  <c r="J1537" i="24"/>
  <c r="J1536" i="24"/>
  <c r="J1535" i="24"/>
  <c r="J1534" i="24"/>
  <c r="J1533" i="24"/>
  <c r="J1532" i="24"/>
  <c r="J1531" i="24"/>
  <c r="J1530" i="24"/>
  <c r="J1529" i="24"/>
  <c r="J1528" i="24"/>
  <c r="J1527" i="24"/>
  <c r="J1526" i="24"/>
  <c r="J1525" i="24"/>
  <c r="J1524" i="24"/>
  <c r="J1523" i="24"/>
  <c r="J1522" i="24"/>
  <c r="J1521" i="24"/>
  <c r="J1520" i="24"/>
  <c r="J1519" i="24"/>
  <c r="J1518" i="24"/>
  <c r="J1517" i="24"/>
  <c r="J1516" i="24"/>
  <c r="J1515" i="24"/>
  <c r="J1514" i="24"/>
  <c r="J1513" i="24"/>
  <c r="J1512" i="24"/>
  <c r="J1511" i="24"/>
  <c r="J1510" i="24"/>
  <c r="J1509" i="24"/>
  <c r="J1508" i="24"/>
  <c r="J1507" i="24"/>
  <c r="J1506" i="24"/>
  <c r="J1505" i="24"/>
  <c r="J1504" i="24"/>
  <c r="J1503" i="24"/>
  <c r="J1502" i="24"/>
  <c r="J1501" i="24"/>
  <c r="J1500" i="24"/>
  <c r="J1499" i="24"/>
  <c r="J1498" i="24"/>
  <c r="J1497" i="24"/>
  <c r="J1496" i="24"/>
  <c r="J1495" i="24"/>
  <c r="J1494" i="24"/>
  <c r="J1493" i="24"/>
  <c r="J1492" i="24"/>
  <c r="J1491" i="24"/>
  <c r="J1490" i="24"/>
  <c r="J1489" i="24"/>
  <c r="J1488" i="24"/>
  <c r="J1487" i="24"/>
  <c r="J1486" i="24"/>
  <c r="J1485" i="24"/>
  <c r="J1484" i="24"/>
  <c r="J1483" i="24"/>
  <c r="J1482" i="24"/>
  <c r="J1481" i="24"/>
  <c r="J1480" i="24"/>
  <c r="J1479" i="24"/>
  <c r="J1478" i="24"/>
  <c r="J1477" i="24"/>
  <c r="J1476" i="24"/>
  <c r="J1475" i="24"/>
  <c r="J1474" i="24"/>
  <c r="J1473" i="24"/>
  <c r="J1472" i="24"/>
  <c r="J1471" i="24"/>
  <c r="J1470" i="24"/>
  <c r="J1469" i="24"/>
  <c r="J1468" i="24"/>
  <c r="J1467" i="24"/>
  <c r="J1466" i="24"/>
  <c r="J1465" i="24"/>
  <c r="J1464" i="24"/>
  <c r="J1463" i="24"/>
  <c r="J1462" i="24"/>
  <c r="J1461" i="24"/>
  <c r="J1460" i="24"/>
  <c r="J1459" i="24"/>
  <c r="J1458" i="24"/>
  <c r="J1457" i="24"/>
  <c r="J1456" i="24"/>
  <c r="J1455" i="24"/>
  <c r="J1454" i="24"/>
  <c r="J1453" i="24"/>
  <c r="J1452" i="24"/>
  <c r="J1451" i="24"/>
  <c r="J1450" i="24"/>
  <c r="J1449" i="24"/>
  <c r="J1448" i="24"/>
  <c r="J1447" i="24"/>
  <c r="J1446" i="24"/>
  <c r="J1445" i="24"/>
  <c r="J1444" i="24"/>
  <c r="J1443" i="24"/>
  <c r="J1442" i="24"/>
  <c r="J1441" i="24"/>
  <c r="J1440" i="24"/>
  <c r="J1439" i="24"/>
  <c r="J1438" i="24"/>
  <c r="J1437" i="24"/>
  <c r="J1436" i="24"/>
  <c r="J1435" i="24"/>
  <c r="J1434" i="24"/>
  <c r="J1433" i="24"/>
  <c r="D3001" i="24"/>
  <c r="D3000" i="24"/>
  <c r="D2999" i="24"/>
  <c r="D2998" i="24"/>
  <c r="D2997" i="24"/>
  <c r="D2996" i="24"/>
  <c r="D2995" i="24"/>
  <c r="D2994" i="24"/>
  <c r="D2993" i="24"/>
  <c r="D2992" i="24"/>
  <c r="D2991" i="24"/>
  <c r="D2990" i="24"/>
  <c r="D2989" i="24"/>
  <c r="D2988" i="24"/>
  <c r="D2987" i="24"/>
  <c r="D2986" i="24"/>
  <c r="D2985" i="24"/>
  <c r="D2984" i="24"/>
  <c r="D2983" i="24"/>
  <c r="D2982" i="24"/>
  <c r="D2981" i="24"/>
  <c r="D2980" i="24"/>
  <c r="D2979" i="24"/>
  <c r="D2978" i="24"/>
  <c r="D2977" i="24"/>
  <c r="D2976" i="24"/>
  <c r="D2975" i="24"/>
  <c r="D2974" i="24"/>
  <c r="D2973" i="24"/>
  <c r="D2972" i="24"/>
  <c r="D2971" i="24"/>
  <c r="D2970" i="24"/>
  <c r="D2969" i="24"/>
  <c r="D2968" i="24"/>
  <c r="D2967" i="24"/>
  <c r="D2966" i="24"/>
  <c r="D2965" i="24"/>
  <c r="D2964" i="24"/>
  <c r="D2963" i="24"/>
  <c r="D2962" i="24"/>
  <c r="D2961" i="24"/>
  <c r="D2960" i="24"/>
  <c r="D2959" i="24"/>
  <c r="D2958" i="24"/>
  <c r="D2957" i="24"/>
  <c r="D2956" i="24"/>
  <c r="D2955" i="24"/>
  <c r="D2954" i="24"/>
  <c r="D2953" i="24"/>
  <c r="D2952" i="24"/>
  <c r="D2951" i="24"/>
  <c r="D2950" i="24"/>
  <c r="D2949" i="24"/>
  <c r="D2948" i="24"/>
  <c r="D2947" i="24"/>
  <c r="D2946" i="24"/>
  <c r="D2945" i="24"/>
  <c r="D2944" i="24"/>
  <c r="D2943" i="24"/>
  <c r="D2942" i="24"/>
  <c r="D2941" i="24"/>
  <c r="D2940" i="24"/>
  <c r="D2939" i="24"/>
  <c r="D2938" i="24"/>
  <c r="D2937" i="24"/>
  <c r="D2936" i="24"/>
  <c r="D2935" i="24"/>
  <c r="D2934" i="24"/>
  <c r="D2933" i="24"/>
  <c r="D2932" i="24"/>
  <c r="D2931" i="24"/>
  <c r="D2930" i="24"/>
  <c r="D2929" i="24"/>
  <c r="D2928" i="24"/>
  <c r="D2927" i="24"/>
  <c r="D2926" i="24"/>
  <c r="D2925" i="24"/>
  <c r="D2924" i="24"/>
  <c r="D2923" i="24"/>
  <c r="D2922" i="24"/>
  <c r="D2921" i="24"/>
  <c r="D2920" i="24"/>
  <c r="D2919" i="24"/>
  <c r="D2918" i="24"/>
  <c r="D2917" i="24"/>
  <c r="D2916" i="24"/>
  <c r="D2915" i="24"/>
  <c r="D2914" i="24"/>
  <c r="D2913" i="24"/>
  <c r="D2912" i="24"/>
  <c r="D2911" i="24"/>
  <c r="D2910" i="24"/>
  <c r="D2909" i="24"/>
  <c r="D2908" i="24"/>
  <c r="D2907" i="24"/>
  <c r="D2906" i="24"/>
  <c r="D2905" i="24"/>
  <c r="D2904" i="24"/>
  <c r="D2903" i="24"/>
  <c r="D2902" i="24"/>
  <c r="D2901" i="24"/>
  <c r="D2900" i="24"/>
  <c r="D2899" i="24"/>
  <c r="D2898" i="24"/>
  <c r="D2897" i="24"/>
  <c r="D2896" i="24"/>
  <c r="D2895" i="24"/>
  <c r="D2894" i="24"/>
  <c r="D2893" i="24"/>
  <c r="D2892" i="24"/>
  <c r="D2891" i="24"/>
  <c r="D2890" i="24"/>
  <c r="D2889" i="24"/>
  <c r="D2888" i="24"/>
  <c r="D2887" i="24"/>
  <c r="D2886" i="24"/>
  <c r="D2885" i="24"/>
  <c r="D2884" i="24"/>
  <c r="D2883" i="24"/>
  <c r="D2882" i="24"/>
  <c r="D2881" i="24"/>
  <c r="D2880" i="24"/>
  <c r="D2879" i="24"/>
  <c r="D2878" i="24"/>
  <c r="D2877" i="24"/>
  <c r="D2876" i="24"/>
  <c r="D2875" i="24"/>
  <c r="D2874" i="24"/>
  <c r="D2873" i="24"/>
  <c r="D2872" i="24"/>
  <c r="D2871" i="24"/>
  <c r="D2870" i="24"/>
  <c r="D2869" i="24"/>
  <c r="D2868" i="24"/>
  <c r="D2867" i="24"/>
  <c r="D2866" i="24"/>
  <c r="D2865" i="24"/>
  <c r="D2864" i="24"/>
  <c r="D2863" i="24"/>
  <c r="D2862" i="24"/>
  <c r="D2861" i="24"/>
  <c r="D2860" i="24"/>
  <c r="D2859" i="24"/>
  <c r="D2858" i="24"/>
  <c r="D2857" i="24"/>
  <c r="D2856" i="24"/>
  <c r="D2855" i="24"/>
  <c r="D2854" i="24"/>
  <c r="D2853" i="24"/>
  <c r="D2852" i="24"/>
  <c r="D2851" i="24"/>
  <c r="D2850" i="24"/>
  <c r="D2849" i="24"/>
  <c r="D2848" i="24"/>
  <c r="D2847" i="24"/>
  <c r="D2846" i="24"/>
  <c r="D2845" i="24"/>
  <c r="D2844" i="24"/>
  <c r="D2843" i="24"/>
  <c r="D2842" i="24"/>
  <c r="D2841" i="24"/>
  <c r="D2840" i="24"/>
  <c r="D2839" i="24"/>
  <c r="D2838" i="24"/>
  <c r="D2837" i="24"/>
  <c r="D2836" i="24"/>
  <c r="D2835" i="24"/>
  <c r="D2834" i="24"/>
  <c r="D2833" i="24"/>
  <c r="D2832" i="24"/>
  <c r="D2831" i="24"/>
  <c r="D2830" i="24"/>
  <c r="D2829" i="24"/>
  <c r="D2828" i="24"/>
  <c r="D2827" i="24"/>
  <c r="D2826" i="24"/>
  <c r="D2825" i="24"/>
  <c r="D2824" i="24"/>
  <c r="D2823" i="24"/>
  <c r="D2822" i="24"/>
  <c r="D2821" i="24"/>
  <c r="D2820" i="24"/>
  <c r="D2819" i="24"/>
  <c r="D2818" i="24"/>
  <c r="D2817" i="24"/>
  <c r="D2816" i="24"/>
  <c r="D2815" i="24"/>
  <c r="D2814" i="24"/>
  <c r="D2813" i="24"/>
  <c r="D2812" i="24"/>
  <c r="D2811" i="24"/>
  <c r="D2810" i="24"/>
  <c r="D2809" i="24"/>
  <c r="D2808" i="24"/>
  <c r="D2807" i="24"/>
  <c r="D2806" i="24"/>
  <c r="D2805" i="24"/>
  <c r="D2804" i="24"/>
  <c r="D2803" i="24"/>
  <c r="D2802" i="24"/>
  <c r="D2801" i="24"/>
  <c r="D2800" i="24"/>
  <c r="D2799" i="24"/>
  <c r="D2798" i="24"/>
  <c r="D2797" i="24"/>
  <c r="D2796" i="24"/>
  <c r="D2795" i="24"/>
  <c r="D2794" i="24"/>
  <c r="D2793" i="24"/>
  <c r="D2792" i="24"/>
  <c r="D2791" i="24"/>
  <c r="D2790" i="24"/>
  <c r="D2789" i="24"/>
  <c r="D2788" i="24"/>
  <c r="D2787" i="24"/>
  <c r="D2786" i="24"/>
  <c r="D2785" i="24"/>
  <c r="D2784" i="24"/>
  <c r="D2783" i="24"/>
  <c r="D2782" i="24"/>
  <c r="D2781" i="24"/>
  <c r="D2780" i="24"/>
  <c r="D2779" i="24"/>
  <c r="D2778" i="24"/>
  <c r="D2777" i="24"/>
  <c r="D2776" i="24"/>
  <c r="D2775" i="24"/>
  <c r="D2774" i="24"/>
  <c r="D2773" i="24"/>
  <c r="D2772" i="24"/>
  <c r="D2771" i="24"/>
  <c r="D2770" i="24"/>
  <c r="D2769" i="24"/>
  <c r="D2768" i="24"/>
  <c r="D2767" i="24"/>
  <c r="D2766" i="24"/>
  <c r="D2765" i="24"/>
  <c r="D2764" i="24"/>
  <c r="D2763" i="24"/>
  <c r="D2762" i="24"/>
  <c r="D2761" i="24"/>
  <c r="D2760" i="24"/>
  <c r="D2759" i="24"/>
  <c r="D2758" i="24"/>
  <c r="D2757" i="24"/>
  <c r="D2756" i="24"/>
  <c r="D2755" i="24"/>
  <c r="D2754" i="24"/>
  <c r="D2753" i="24"/>
  <c r="D2752" i="24"/>
  <c r="D2751" i="24"/>
  <c r="D2750" i="24"/>
  <c r="D2749" i="24"/>
  <c r="D2748" i="24"/>
  <c r="D2747" i="24"/>
  <c r="D2746" i="24"/>
  <c r="D2745" i="24"/>
  <c r="D2744" i="24"/>
  <c r="D2743" i="24"/>
  <c r="D2742" i="24"/>
  <c r="D2741" i="24"/>
  <c r="D2740" i="24"/>
  <c r="D2739" i="24"/>
  <c r="D2738" i="24"/>
  <c r="D2737" i="24"/>
  <c r="D2736" i="24"/>
  <c r="D2735" i="24"/>
  <c r="D2734" i="24"/>
  <c r="D2733" i="24"/>
  <c r="D2732" i="24"/>
  <c r="D2731" i="24"/>
  <c r="D2730" i="24"/>
  <c r="D2729" i="24"/>
  <c r="D2728" i="24"/>
  <c r="D2727" i="24"/>
  <c r="D2726" i="24"/>
  <c r="D2725" i="24"/>
  <c r="D2724" i="24"/>
  <c r="D2723" i="24"/>
  <c r="D2722" i="24"/>
  <c r="D2721" i="24"/>
  <c r="D2720" i="24"/>
  <c r="D2719" i="24"/>
  <c r="D2718" i="24"/>
  <c r="D2717" i="24"/>
  <c r="D2716" i="24"/>
  <c r="D2715" i="24"/>
  <c r="D2714" i="24"/>
  <c r="D2713" i="24"/>
  <c r="D2712" i="24"/>
  <c r="D2711" i="24"/>
  <c r="D2710" i="24"/>
  <c r="D2709" i="24"/>
  <c r="D2708" i="24"/>
  <c r="D2707" i="24"/>
  <c r="D2706" i="24"/>
  <c r="D2705" i="24"/>
  <c r="D2704" i="24"/>
  <c r="D2703" i="24"/>
  <c r="D2702" i="24"/>
  <c r="D2701" i="24"/>
  <c r="D2700" i="24"/>
  <c r="D2699" i="24"/>
  <c r="D2698" i="24"/>
  <c r="D2697" i="24"/>
  <c r="D2696" i="24"/>
  <c r="D2695" i="24"/>
  <c r="D2694" i="24"/>
  <c r="D2693" i="24"/>
  <c r="D2692" i="24"/>
  <c r="D2691" i="24"/>
  <c r="D2690" i="24"/>
  <c r="D2689" i="24"/>
  <c r="D2688" i="24"/>
  <c r="D2687" i="24"/>
  <c r="D2686" i="24"/>
  <c r="D2685" i="24"/>
  <c r="D2684" i="24"/>
  <c r="D2683" i="24"/>
  <c r="D2682" i="24"/>
  <c r="D2681" i="24"/>
  <c r="D2680" i="24"/>
  <c r="D2679" i="24"/>
  <c r="D2678" i="24"/>
  <c r="D2677" i="24"/>
  <c r="D2676" i="24"/>
  <c r="D2675" i="24"/>
  <c r="D2674" i="24"/>
  <c r="D2673" i="24"/>
  <c r="D2672" i="24"/>
  <c r="D2671" i="24"/>
  <c r="D2670" i="24"/>
  <c r="D2669" i="24"/>
  <c r="D2668" i="24"/>
  <c r="D2667" i="24"/>
  <c r="D2666" i="24"/>
  <c r="D2665" i="24"/>
  <c r="D2664" i="24"/>
  <c r="D2663" i="24"/>
  <c r="D2662" i="24"/>
  <c r="D2661" i="24"/>
  <c r="D2660" i="24"/>
  <c r="D2659" i="24"/>
  <c r="D2658" i="24"/>
  <c r="D2657" i="24"/>
  <c r="D2656" i="24"/>
  <c r="D2655" i="24"/>
  <c r="D2654" i="24"/>
  <c r="D2653" i="24"/>
  <c r="D2652" i="24"/>
  <c r="D2651" i="24"/>
  <c r="D2650" i="24"/>
  <c r="D2649" i="24"/>
  <c r="D2648" i="24"/>
  <c r="D2647" i="24"/>
  <c r="D2646" i="24"/>
  <c r="D2645" i="24"/>
  <c r="D2644" i="24"/>
  <c r="D2643" i="24"/>
  <c r="D2642" i="24"/>
  <c r="D2641" i="24"/>
  <c r="D2640" i="24"/>
  <c r="D2639" i="24"/>
  <c r="D2638" i="24"/>
  <c r="D2637" i="24"/>
  <c r="D2636" i="24"/>
  <c r="D2635" i="24"/>
  <c r="D2634" i="24"/>
  <c r="D2633" i="24"/>
  <c r="D2632" i="24"/>
  <c r="D2631" i="24"/>
  <c r="D2630" i="24"/>
  <c r="D2629" i="24"/>
  <c r="D2628" i="24"/>
  <c r="D2627" i="24"/>
  <c r="D2626" i="24"/>
  <c r="D2625" i="24"/>
  <c r="D2624" i="24"/>
  <c r="D2623" i="24"/>
  <c r="D2622" i="24"/>
  <c r="D2621" i="24"/>
  <c r="D2620" i="24"/>
  <c r="D2619" i="24"/>
  <c r="D2618" i="24"/>
  <c r="D2617" i="24"/>
  <c r="D2616" i="24"/>
  <c r="D2615" i="24"/>
  <c r="D2614" i="24"/>
  <c r="D2613" i="24"/>
  <c r="D2612" i="24"/>
  <c r="D2611" i="24"/>
  <c r="D2610" i="24"/>
  <c r="D2609" i="24"/>
  <c r="D2608" i="24"/>
  <c r="D2607" i="24"/>
  <c r="D2606" i="24"/>
  <c r="D2605" i="24"/>
  <c r="D2604" i="24"/>
  <c r="D2603" i="24"/>
  <c r="D2602" i="24"/>
  <c r="D2601" i="24"/>
  <c r="D2600" i="24"/>
  <c r="D2599" i="24"/>
  <c r="D2598" i="24"/>
  <c r="D2597" i="24"/>
  <c r="D2596" i="24"/>
  <c r="D2595" i="24"/>
  <c r="D2594" i="24"/>
  <c r="D2593" i="24"/>
  <c r="D2592" i="24"/>
  <c r="D2591" i="24"/>
  <c r="D2590" i="24"/>
  <c r="D2589" i="24"/>
  <c r="D2588" i="24"/>
  <c r="D2587" i="24"/>
  <c r="D2586" i="24"/>
  <c r="D2585" i="24"/>
  <c r="D2584" i="24"/>
  <c r="D2583" i="24"/>
  <c r="D2582" i="24"/>
  <c r="D2581" i="24"/>
  <c r="D2580" i="24"/>
  <c r="D2579" i="24"/>
  <c r="D2578" i="24"/>
  <c r="D2577" i="24"/>
  <c r="D2576" i="24"/>
  <c r="D2575" i="24"/>
  <c r="D2574" i="24"/>
  <c r="D2573" i="24"/>
  <c r="D2572" i="24"/>
  <c r="D2571" i="24"/>
  <c r="D2570" i="24"/>
  <c r="D2569" i="24"/>
  <c r="D2568" i="24"/>
  <c r="D2567" i="24"/>
  <c r="D2566" i="24"/>
  <c r="D2565" i="24"/>
  <c r="D2564" i="24"/>
  <c r="D2563" i="24"/>
  <c r="D2562" i="24"/>
  <c r="D2561" i="24"/>
  <c r="D2560" i="24"/>
  <c r="D2559" i="24"/>
  <c r="D2558" i="24"/>
  <c r="D2557" i="24"/>
  <c r="D2556" i="24"/>
  <c r="D2555" i="24"/>
  <c r="D2554" i="24"/>
  <c r="D2553" i="24"/>
  <c r="D2552" i="24"/>
  <c r="D2551" i="24"/>
  <c r="D2550" i="24"/>
  <c r="D2549" i="24"/>
  <c r="D2548" i="24"/>
  <c r="D2547" i="24"/>
  <c r="D2546" i="24"/>
  <c r="D2545" i="24"/>
  <c r="D2544" i="24"/>
  <c r="D2543" i="24"/>
  <c r="D2542" i="24"/>
  <c r="D2541" i="24"/>
  <c r="D2540" i="24"/>
  <c r="D2539" i="24"/>
  <c r="D2538" i="24"/>
  <c r="D2537" i="24"/>
  <c r="D2536" i="24"/>
  <c r="D2535" i="24"/>
  <c r="D2534" i="24"/>
  <c r="D2533" i="24"/>
  <c r="D2532" i="24"/>
  <c r="D2531" i="24"/>
  <c r="D2530" i="24"/>
  <c r="D2529" i="24"/>
  <c r="D2528" i="24"/>
  <c r="D2527" i="24"/>
  <c r="D2526" i="24"/>
  <c r="D2525" i="24"/>
  <c r="D2524" i="24"/>
  <c r="D2523" i="24"/>
  <c r="D2522" i="24"/>
  <c r="D2521" i="24"/>
  <c r="D2520" i="24"/>
  <c r="D2519" i="24"/>
  <c r="D2518" i="24"/>
  <c r="D2517" i="24"/>
  <c r="D2516" i="24"/>
  <c r="D2515" i="24"/>
  <c r="D2514" i="24"/>
  <c r="D2513" i="24"/>
  <c r="D2512" i="24"/>
  <c r="D2511" i="24"/>
  <c r="D2510" i="24"/>
  <c r="D2509" i="24"/>
  <c r="D2508" i="24"/>
  <c r="D2507" i="24"/>
  <c r="D2506" i="24"/>
  <c r="D2505" i="24"/>
  <c r="D2504" i="24"/>
  <c r="D2503" i="24"/>
  <c r="D2502" i="24"/>
  <c r="D2501" i="24"/>
  <c r="D2500" i="24"/>
  <c r="D2499" i="24"/>
  <c r="D2498" i="24"/>
  <c r="D2497" i="24"/>
  <c r="D2496" i="24"/>
  <c r="D2495" i="24"/>
  <c r="D2494" i="24"/>
  <c r="D2493" i="24"/>
  <c r="D2492" i="24"/>
  <c r="D2491" i="24"/>
  <c r="D2490" i="24"/>
  <c r="D2489" i="24"/>
  <c r="D2488" i="24"/>
  <c r="D2487" i="24"/>
  <c r="D2486" i="24"/>
  <c r="D2485" i="24"/>
  <c r="D2484" i="24"/>
  <c r="D2483" i="24"/>
  <c r="D2482" i="24"/>
  <c r="D2481" i="24"/>
  <c r="D2480" i="24"/>
  <c r="D2479" i="24"/>
  <c r="D2478" i="24"/>
  <c r="D2477" i="24"/>
  <c r="D2476" i="24"/>
  <c r="D2475" i="24"/>
  <c r="D2474" i="24"/>
  <c r="D2473" i="24"/>
  <c r="D2472" i="24"/>
  <c r="D2471" i="24"/>
  <c r="D2470" i="24"/>
  <c r="D2469" i="24"/>
  <c r="D2468" i="24"/>
  <c r="D2467" i="24"/>
  <c r="D2466" i="24"/>
  <c r="D2465" i="24"/>
  <c r="D2464" i="24"/>
  <c r="D2463" i="24"/>
  <c r="D2462" i="24"/>
  <c r="D2461" i="24"/>
  <c r="D2460" i="24"/>
  <c r="D2459" i="24"/>
  <c r="D2458" i="24"/>
  <c r="D2457" i="24"/>
  <c r="D2456" i="24"/>
  <c r="D2455" i="24"/>
  <c r="D2454" i="24"/>
  <c r="D2453" i="24"/>
  <c r="D2452" i="24"/>
  <c r="D2451" i="24"/>
  <c r="D2450" i="24"/>
  <c r="D2449" i="24"/>
  <c r="D2448" i="24"/>
  <c r="D2447" i="24"/>
  <c r="D2446" i="24"/>
  <c r="D2445" i="24"/>
  <c r="D2444" i="24"/>
  <c r="D2443" i="24"/>
  <c r="D2442" i="24"/>
  <c r="D2441" i="24"/>
  <c r="D2440" i="24"/>
  <c r="D2439" i="24"/>
  <c r="D2438" i="24"/>
  <c r="D2437" i="24"/>
  <c r="D2436" i="24"/>
  <c r="D2435" i="24"/>
  <c r="D2434" i="24"/>
  <c r="D2433" i="24"/>
  <c r="D2432" i="24"/>
  <c r="D2431" i="24"/>
  <c r="D2430" i="24"/>
  <c r="D2429" i="24"/>
  <c r="D2428" i="24"/>
  <c r="D2427" i="24"/>
  <c r="D2426" i="24"/>
  <c r="D2425" i="24"/>
  <c r="D2424" i="24"/>
  <c r="D2423" i="24"/>
  <c r="D2422" i="24"/>
  <c r="D2421" i="24"/>
  <c r="D2420" i="24"/>
  <c r="D2419" i="24"/>
  <c r="D2418" i="24"/>
  <c r="D2417" i="24"/>
  <c r="D2416" i="24"/>
  <c r="D2415" i="24"/>
  <c r="D2414" i="24"/>
  <c r="D2413" i="24"/>
  <c r="D2412" i="24"/>
  <c r="D2411" i="24"/>
  <c r="D2410" i="24"/>
  <c r="D2409" i="24"/>
  <c r="D2408" i="24"/>
  <c r="D2407" i="24"/>
  <c r="D2406" i="24"/>
  <c r="D2405" i="24"/>
  <c r="D2404" i="24"/>
  <c r="D2403" i="24"/>
  <c r="D2402" i="24"/>
  <c r="D2401" i="24"/>
  <c r="D2400" i="24"/>
  <c r="D2399" i="24"/>
  <c r="D2398" i="24"/>
  <c r="D2397" i="24"/>
  <c r="D2396" i="24"/>
  <c r="D2395" i="24"/>
  <c r="D2394" i="24"/>
  <c r="D2393" i="24"/>
  <c r="D2392" i="24"/>
  <c r="D2391" i="24"/>
  <c r="D2390" i="24"/>
  <c r="D2389" i="24"/>
  <c r="D2388" i="24"/>
  <c r="D2387" i="24"/>
  <c r="D2386" i="24"/>
  <c r="D2385" i="24"/>
  <c r="D2384" i="24"/>
  <c r="D2383" i="24"/>
  <c r="D2382" i="24"/>
  <c r="D2381" i="24"/>
  <c r="D2380" i="24"/>
  <c r="D2379" i="24"/>
  <c r="D2378" i="24"/>
  <c r="D2377" i="24"/>
  <c r="D2376" i="24"/>
  <c r="D2375" i="24"/>
  <c r="D2374" i="24"/>
  <c r="D2373" i="24"/>
  <c r="D2372" i="24"/>
  <c r="D2371" i="24"/>
  <c r="D2370" i="24"/>
  <c r="D2369" i="24"/>
  <c r="D2368" i="24"/>
  <c r="D2367" i="24"/>
  <c r="D2366" i="24"/>
  <c r="D2365" i="24"/>
  <c r="D2364" i="24"/>
  <c r="D2363" i="24"/>
  <c r="D2362" i="24"/>
  <c r="D2361" i="24"/>
  <c r="D2360" i="24"/>
  <c r="D2359" i="24"/>
  <c r="D2358" i="24"/>
  <c r="D2357" i="24"/>
  <c r="D2356" i="24"/>
  <c r="D2355" i="24"/>
  <c r="D2354" i="24"/>
  <c r="D2353" i="24"/>
  <c r="D2352" i="24"/>
  <c r="D2351" i="24"/>
  <c r="D2350" i="24"/>
  <c r="D2349" i="24"/>
  <c r="D2348" i="24"/>
  <c r="D2347" i="24"/>
  <c r="D2346" i="24"/>
  <c r="D2345" i="24"/>
  <c r="D2344" i="24"/>
  <c r="D2343" i="24"/>
  <c r="D2342" i="24"/>
  <c r="D2341" i="24"/>
  <c r="D2340" i="24"/>
  <c r="D2339" i="24"/>
  <c r="D2338" i="24"/>
  <c r="D2337" i="24"/>
  <c r="D2336" i="24"/>
  <c r="D2335" i="24"/>
  <c r="D2334" i="24"/>
  <c r="D2333" i="24"/>
  <c r="D2332" i="24"/>
  <c r="D2331" i="24"/>
  <c r="D2330" i="24"/>
  <c r="D2329" i="24"/>
  <c r="D2328" i="24"/>
  <c r="D2327" i="24"/>
  <c r="D2326" i="24"/>
  <c r="D2325" i="24"/>
  <c r="D2324" i="24"/>
  <c r="D2323" i="24"/>
  <c r="D2322" i="24"/>
  <c r="D2321" i="24"/>
  <c r="D2320" i="24"/>
  <c r="D2319" i="24"/>
  <c r="D2318" i="24"/>
  <c r="D2317" i="24"/>
  <c r="D2316" i="24"/>
  <c r="D2315" i="24"/>
  <c r="D2314" i="24"/>
  <c r="D2313" i="24"/>
  <c r="D2312" i="24"/>
  <c r="D2311" i="24"/>
  <c r="D2310" i="24"/>
  <c r="D2309" i="24"/>
  <c r="D2308" i="24"/>
  <c r="D2307" i="24"/>
  <c r="D2306" i="24"/>
  <c r="D2305" i="24"/>
  <c r="D2304" i="24"/>
  <c r="D2303" i="24"/>
  <c r="D2302" i="24"/>
  <c r="D2301" i="24"/>
  <c r="D2300" i="24"/>
  <c r="D2299" i="24"/>
  <c r="D2298" i="24"/>
  <c r="D2297" i="24"/>
  <c r="D2296" i="24"/>
  <c r="D2295" i="24"/>
  <c r="D2294" i="24"/>
  <c r="D2293" i="24"/>
  <c r="D2292" i="24"/>
  <c r="D2291" i="24"/>
  <c r="D2290" i="24"/>
  <c r="D2289" i="24"/>
  <c r="D2288" i="24"/>
  <c r="D2287" i="24"/>
  <c r="D2286" i="24"/>
  <c r="D2285" i="24"/>
  <c r="D2284" i="24"/>
  <c r="D2283" i="24"/>
  <c r="D2282" i="24"/>
  <c r="D2281" i="24"/>
  <c r="D2280" i="24"/>
  <c r="D2279" i="24"/>
  <c r="D2278" i="24"/>
  <c r="D2277" i="24"/>
  <c r="D2276" i="24"/>
  <c r="D2275" i="24"/>
  <c r="D2274" i="24"/>
  <c r="D2273" i="24"/>
  <c r="D2272" i="24"/>
  <c r="D2271" i="24"/>
  <c r="D2270" i="24"/>
  <c r="D2269" i="24"/>
  <c r="D2268" i="24"/>
  <c r="D2267" i="24"/>
  <c r="D2266" i="24"/>
  <c r="D2265" i="24"/>
  <c r="D2264" i="24"/>
  <c r="D2263" i="24"/>
  <c r="D2262" i="24"/>
  <c r="D2261" i="24"/>
  <c r="D2260" i="24"/>
  <c r="D2259" i="24"/>
  <c r="D2258" i="24"/>
  <c r="D2257" i="24"/>
  <c r="D2256" i="24"/>
  <c r="D2255" i="24"/>
  <c r="D2254" i="24"/>
  <c r="D2253" i="24"/>
  <c r="D2252" i="24"/>
  <c r="D2251" i="24"/>
  <c r="D2250" i="24"/>
  <c r="D2249" i="24"/>
  <c r="D2248" i="24"/>
  <c r="D2247" i="24"/>
  <c r="D2246" i="24"/>
  <c r="D2245" i="24"/>
  <c r="D2244" i="24"/>
  <c r="D2243" i="24"/>
  <c r="D2242" i="24"/>
  <c r="D2241" i="24"/>
  <c r="D2240" i="24"/>
  <c r="D2239" i="24"/>
  <c r="D2238" i="24"/>
  <c r="D2237" i="24"/>
  <c r="D2236" i="24"/>
  <c r="D2235" i="24"/>
  <c r="D2234" i="24"/>
  <c r="D2233" i="24"/>
  <c r="D2232" i="24"/>
  <c r="D2231" i="24"/>
  <c r="D2230" i="24"/>
  <c r="D2229" i="24"/>
  <c r="D2228" i="24"/>
  <c r="D2227" i="24"/>
  <c r="D2226" i="24"/>
  <c r="D2225" i="24"/>
  <c r="D2224" i="24"/>
  <c r="D2223" i="24"/>
  <c r="D2222" i="24"/>
  <c r="D2221" i="24"/>
  <c r="D2220" i="24"/>
  <c r="D2219" i="24"/>
  <c r="D2218" i="24"/>
  <c r="D2217" i="24"/>
  <c r="D2216" i="24"/>
  <c r="D2215" i="24"/>
  <c r="D2214" i="24"/>
  <c r="D2213" i="24"/>
  <c r="D2212" i="24"/>
  <c r="D2211" i="24"/>
  <c r="D2210" i="24"/>
  <c r="D2209" i="24"/>
  <c r="D2208" i="24"/>
  <c r="D2207" i="24"/>
  <c r="D2206" i="24"/>
  <c r="D2205" i="24"/>
  <c r="D2204" i="24"/>
  <c r="D2203" i="24"/>
  <c r="D2202" i="24"/>
  <c r="D2201" i="24"/>
  <c r="D2200" i="24"/>
  <c r="D2199" i="24"/>
  <c r="D2198" i="24"/>
  <c r="D2197" i="24"/>
  <c r="D2196" i="24"/>
  <c r="D2195" i="24"/>
  <c r="D2194" i="24"/>
  <c r="D2193" i="24"/>
  <c r="D2192" i="24"/>
  <c r="D2191" i="24"/>
  <c r="D2190" i="24"/>
  <c r="D2189" i="24"/>
  <c r="D2188" i="24"/>
  <c r="D2187" i="24"/>
  <c r="D2186" i="24"/>
  <c r="D2185" i="24"/>
  <c r="D2184" i="24"/>
  <c r="D2183" i="24"/>
  <c r="D2182" i="24"/>
  <c r="D2181" i="24"/>
  <c r="D2180" i="24"/>
  <c r="D2179" i="24"/>
  <c r="D2178" i="24"/>
  <c r="D2177" i="24"/>
  <c r="D2176" i="24"/>
  <c r="D2175" i="24"/>
  <c r="D2174" i="24"/>
  <c r="D2173" i="24"/>
  <c r="D2172" i="24"/>
  <c r="D2171" i="24"/>
  <c r="D2170" i="24"/>
  <c r="D2169" i="24"/>
  <c r="D2168" i="24"/>
  <c r="D2167" i="24"/>
  <c r="D2166" i="24"/>
  <c r="D2165" i="24"/>
  <c r="D2164" i="24"/>
  <c r="D2163" i="24"/>
  <c r="D2162" i="24"/>
  <c r="D2161" i="24"/>
  <c r="D2160" i="24"/>
  <c r="D2159" i="24"/>
  <c r="D2158" i="24"/>
  <c r="D2157" i="24"/>
  <c r="D2156" i="24"/>
  <c r="D2155" i="24"/>
  <c r="D2154" i="24"/>
  <c r="D2153" i="24"/>
  <c r="D2152" i="24"/>
  <c r="D2151" i="24"/>
  <c r="D2150" i="24"/>
  <c r="D2149" i="24"/>
  <c r="D2148" i="24"/>
  <c r="D2147" i="24"/>
  <c r="D2146" i="24"/>
  <c r="D2145" i="24"/>
  <c r="D2144" i="24"/>
  <c r="D2143" i="24"/>
  <c r="D2142" i="24"/>
  <c r="D2141" i="24"/>
  <c r="D2140" i="24"/>
  <c r="D2139" i="24"/>
  <c r="D2138" i="24"/>
  <c r="D2137" i="24"/>
  <c r="D2136" i="24"/>
  <c r="D2135" i="24"/>
  <c r="D2134" i="24"/>
  <c r="D2133" i="24"/>
  <c r="D2132" i="24"/>
  <c r="D2131" i="24"/>
  <c r="D2130" i="24"/>
  <c r="D2129" i="24"/>
  <c r="D2128" i="24"/>
  <c r="D2127" i="24"/>
  <c r="D2126" i="24"/>
  <c r="D2125" i="24"/>
  <c r="D2124" i="24"/>
  <c r="D2123" i="24"/>
  <c r="D2122" i="24"/>
  <c r="D2121" i="24"/>
  <c r="D2120" i="24"/>
  <c r="D2119" i="24"/>
  <c r="D2118" i="24"/>
  <c r="D2117" i="24"/>
  <c r="D2116" i="24"/>
  <c r="D2115" i="24"/>
  <c r="D2114" i="24"/>
  <c r="D2113" i="24"/>
  <c r="D2112" i="24"/>
  <c r="D2111" i="24"/>
  <c r="D2110" i="24"/>
  <c r="D2109" i="24"/>
  <c r="D2108" i="24"/>
  <c r="D2107" i="24"/>
  <c r="D2106" i="24"/>
  <c r="D2105" i="24"/>
  <c r="D2104" i="24"/>
  <c r="D2103" i="24"/>
  <c r="D2102" i="24"/>
  <c r="D2101" i="24"/>
  <c r="D2100" i="24"/>
  <c r="D2099" i="24"/>
  <c r="D2098" i="24"/>
  <c r="D2097" i="24"/>
  <c r="D2096" i="24"/>
  <c r="D2095" i="24"/>
  <c r="D2094" i="24"/>
  <c r="D2093" i="24"/>
  <c r="D2092" i="24"/>
  <c r="D2091" i="24"/>
  <c r="D2090" i="24"/>
  <c r="D2089" i="24"/>
  <c r="D2088" i="24"/>
  <c r="D2087" i="24"/>
  <c r="D2086" i="24"/>
  <c r="D2085" i="24"/>
  <c r="D2084" i="24"/>
  <c r="D2083" i="24"/>
  <c r="D2082" i="24"/>
  <c r="D2081" i="24"/>
  <c r="D2080" i="24"/>
  <c r="D2079" i="24"/>
  <c r="D2078" i="24"/>
  <c r="D2077" i="24"/>
  <c r="D2076" i="24"/>
  <c r="D2075" i="24"/>
  <c r="D2074" i="24"/>
  <c r="D2073" i="24"/>
  <c r="D2072" i="24"/>
  <c r="D2071" i="24"/>
  <c r="D2070" i="24"/>
  <c r="D2069" i="24"/>
  <c r="D2068" i="24"/>
  <c r="D2067" i="24"/>
  <c r="D2066" i="24"/>
  <c r="D2065" i="24"/>
  <c r="D2064" i="24"/>
  <c r="D2063" i="24"/>
  <c r="D2062" i="24"/>
  <c r="D2061" i="24"/>
  <c r="D2060" i="24"/>
  <c r="D2059" i="24"/>
  <c r="D2058" i="24"/>
  <c r="D2057" i="24"/>
  <c r="D2056" i="24"/>
  <c r="D2055" i="24"/>
  <c r="D2054" i="24"/>
  <c r="D2053" i="24"/>
  <c r="D2052" i="24"/>
  <c r="D2051" i="24"/>
  <c r="D2050" i="24"/>
  <c r="D2049" i="24"/>
  <c r="D2048" i="24"/>
  <c r="D2047" i="24"/>
  <c r="D2046" i="24"/>
  <c r="D2045" i="24"/>
  <c r="D2044" i="24"/>
  <c r="D2043" i="24"/>
  <c r="D2042" i="24"/>
  <c r="D2041" i="24"/>
  <c r="D2040" i="24"/>
  <c r="D2039" i="24"/>
  <c r="D2038" i="24"/>
  <c r="D2037" i="24"/>
  <c r="D2036" i="24"/>
  <c r="D2035" i="24"/>
  <c r="D2034" i="24"/>
  <c r="D2033" i="24"/>
  <c r="D2032" i="24"/>
  <c r="D2031" i="24"/>
  <c r="D2030" i="24"/>
  <c r="D2029" i="24"/>
  <c r="D2028" i="24"/>
  <c r="D2027" i="24"/>
  <c r="D2026" i="24"/>
  <c r="D2025" i="24"/>
  <c r="D2024" i="24"/>
  <c r="D2023" i="24"/>
  <c r="D2022" i="24"/>
  <c r="D2021" i="24"/>
  <c r="D2020" i="24"/>
  <c r="D2019" i="24"/>
  <c r="D2018" i="24"/>
  <c r="D2017" i="24"/>
  <c r="D2016" i="24"/>
  <c r="D2015" i="24"/>
  <c r="D2014" i="24"/>
  <c r="D2013" i="24"/>
  <c r="D2012" i="24"/>
  <c r="D2011" i="24"/>
  <c r="D2010" i="24"/>
  <c r="D2009" i="24"/>
  <c r="D2008" i="24"/>
  <c r="D2007" i="24"/>
  <c r="D2006" i="24"/>
  <c r="D2005" i="24"/>
  <c r="D2004" i="24"/>
  <c r="D2003" i="24"/>
  <c r="D2002" i="24"/>
  <c r="D2001" i="24"/>
  <c r="D2000" i="24"/>
  <c r="D1999" i="24"/>
  <c r="D1998" i="24"/>
  <c r="D1997" i="24"/>
  <c r="D1996" i="24"/>
  <c r="D1995" i="24"/>
  <c r="D1994" i="24"/>
  <c r="D1993" i="24"/>
  <c r="D1992" i="24"/>
  <c r="D1991" i="24"/>
  <c r="D1990" i="24"/>
  <c r="D1989" i="24"/>
  <c r="D1988" i="24"/>
  <c r="D1987" i="24"/>
  <c r="D1986" i="24"/>
  <c r="D1985" i="24"/>
  <c r="D1984" i="24"/>
  <c r="D1983" i="24"/>
  <c r="D1982" i="24"/>
  <c r="D1981" i="24"/>
  <c r="D1980" i="24"/>
  <c r="D1979" i="24"/>
  <c r="D1978" i="24"/>
  <c r="D1977" i="24"/>
  <c r="D1976" i="24"/>
  <c r="D1975" i="24"/>
  <c r="D1974" i="24"/>
  <c r="D1973" i="24"/>
  <c r="D1972" i="24"/>
  <c r="D1971" i="24"/>
  <c r="D1970" i="24"/>
  <c r="D1969" i="24"/>
  <c r="D1968" i="24"/>
  <c r="D1967" i="24"/>
  <c r="D1966" i="24"/>
  <c r="D1965" i="24"/>
  <c r="D1964" i="24"/>
  <c r="D1963" i="24"/>
  <c r="D1962" i="24"/>
  <c r="D1961" i="24"/>
  <c r="D1960" i="24"/>
  <c r="D1959" i="24"/>
  <c r="D1958" i="24"/>
  <c r="D1957" i="24"/>
  <c r="D1956" i="24"/>
  <c r="D1955" i="24"/>
  <c r="D1954" i="24"/>
  <c r="D1953" i="24"/>
  <c r="D1952" i="24"/>
  <c r="D1951" i="24"/>
  <c r="D1950" i="24"/>
  <c r="D1949" i="24"/>
  <c r="D1948" i="24"/>
  <c r="D1947" i="24"/>
  <c r="D1946" i="24"/>
  <c r="D1945" i="24"/>
  <c r="D1944" i="24"/>
  <c r="D1943" i="24"/>
  <c r="D1942" i="24"/>
  <c r="D1941" i="24"/>
  <c r="D1940" i="24"/>
  <c r="D1939" i="24"/>
  <c r="D1938" i="24"/>
  <c r="D1937" i="24"/>
  <c r="D1936" i="24"/>
  <c r="D1935" i="24"/>
  <c r="D1934" i="24"/>
  <c r="D1933" i="24"/>
  <c r="D1932" i="24"/>
  <c r="D1931" i="24"/>
  <c r="D1930" i="24"/>
  <c r="D1929" i="24"/>
  <c r="D1928" i="24"/>
  <c r="D1927" i="24"/>
  <c r="D1926" i="24"/>
  <c r="D1925" i="24"/>
  <c r="D1924" i="24"/>
  <c r="D1923" i="24"/>
  <c r="D1922" i="24"/>
  <c r="D1921" i="24"/>
  <c r="D1920" i="24"/>
  <c r="D1919" i="24"/>
  <c r="D1918" i="24"/>
  <c r="D1917" i="24"/>
  <c r="D1916" i="24"/>
  <c r="D1915" i="24"/>
  <c r="D1914" i="24"/>
  <c r="D1913" i="24"/>
  <c r="D1912" i="24"/>
  <c r="D1911" i="24"/>
  <c r="D1910" i="24"/>
  <c r="D1909" i="24"/>
  <c r="D1908" i="24"/>
  <c r="D1907" i="24"/>
  <c r="D1906" i="24"/>
  <c r="D1905" i="24"/>
  <c r="D1904" i="24"/>
  <c r="D1903" i="24"/>
  <c r="D1902" i="24"/>
  <c r="D1901" i="24"/>
  <c r="D1900" i="24"/>
  <c r="D1899" i="24"/>
  <c r="D1898" i="24"/>
  <c r="D1897" i="24"/>
  <c r="D1896" i="24"/>
  <c r="D1895" i="24"/>
  <c r="D1894" i="24"/>
  <c r="D1893" i="24"/>
  <c r="D1892" i="24"/>
  <c r="D1891" i="24"/>
  <c r="D1890" i="24"/>
  <c r="D1889" i="24"/>
  <c r="D1888" i="24"/>
  <c r="D1887" i="24"/>
  <c r="D1886" i="24"/>
  <c r="D1885" i="24"/>
  <c r="D1884" i="24"/>
  <c r="D1883" i="24"/>
  <c r="D1882" i="24"/>
  <c r="D1881" i="24"/>
  <c r="D1880" i="24"/>
  <c r="D1879" i="24"/>
  <c r="D1878" i="24"/>
  <c r="D1877" i="24"/>
  <c r="D1876" i="24"/>
  <c r="D1875" i="24"/>
  <c r="D1874" i="24"/>
  <c r="D1873" i="24"/>
  <c r="D1872" i="24"/>
  <c r="D1871" i="24"/>
  <c r="D1870" i="24"/>
  <c r="D1869" i="24"/>
  <c r="D1868" i="24"/>
  <c r="D1867" i="24"/>
  <c r="D1866" i="24"/>
  <c r="D1865" i="24"/>
  <c r="D1864" i="24"/>
  <c r="D1863" i="24"/>
  <c r="D1862" i="24"/>
  <c r="D1861" i="24"/>
  <c r="D1860" i="24"/>
  <c r="D1859" i="24"/>
  <c r="D1858" i="24"/>
  <c r="D1857" i="24"/>
  <c r="D1856" i="24"/>
  <c r="D1855" i="24"/>
  <c r="D1854" i="24"/>
  <c r="D1853" i="24"/>
  <c r="D1852" i="24"/>
  <c r="D1851" i="24"/>
  <c r="D1850" i="24"/>
  <c r="D1849" i="24"/>
  <c r="D1848" i="24"/>
  <c r="D1847" i="24"/>
  <c r="D1846" i="24"/>
  <c r="D1845" i="24"/>
  <c r="D1844" i="24"/>
  <c r="D1843" i="24"/>
  <c r="D1842" i="24"/>
  <c r="D1841" i="24"/>
  <c r="D1840" i="24"/>
  <c r="D1839" i="24"/>
  <c r="D1838" i="24"/>
  <c r="D1837" i="24"/>
  <c r="D1836" i="24"/>
  <c r="D1835" i="24"/>
  <c r="D1834" i="24"/>
  <c r="D1833" i="24"/>
  <c r="D1832" i="24"/>
  <c r="D1831" i="24"/>
  <c r="D1830" i="24"/>
  <c r="D1829" i="24"/>
  <c r="D1828" i="24"/>
  <c r="D1827" i="24"/>
  <c r="D1826" i="24"/>
  <c r="D1825" i="24"/>
  <c r="D1824" i="24"/>
  <c r="D1823" i="24"/>
  <c r="D1822" i="24"/>
  <c r="D1821" i="24"/>
  <c r="D1820" i="24"/>
  <c r="D1819" i="24"/>
  <c r="D1818" i="24"/>
  <c r="D1817" i="24"/>
  <c r="D1816" i="24"/>
  <c r="D1815" i="24"/>
  <c r="D1814" i="24"/>
  <c r="D1813" i="24"/>
  <c r="D1812" i="24"/>
  <c r="D1811" i="24"/>
  <c r="D1810" i="24"/>
  <c r="D1809" i="24"/>
  <c r="D1808" i="24"/>
  <c r="D1807" i="24"/>
  <c r="D1806" i="24"/>
  <c r="D1805" i="24"/>
  <c r="D1804" i="24"/>
  <c r="D1803" i="24"/>
  <c r="D1802" i="24"/>
  <c r="D1801" i="24"/>
  <c r="D1800" i="24"/>
  <c r="D1799" i="24"/>
  <c r="D1798" i="24"/>
  <c r="D1797" i="24"/>
  <c r="D1796" i="24"/>
  <c r="D1795" i="24"/>
  <c r="D1794" i="24"/>
  <c r="D1793" i="24"/>
  <c r="D1792" i="24"/>
  <c r="D1791" i="24"/>
  <c r="D1790" i="24"/>
  <c r="D1789" i="24"/>
  <c r="D1788" i="24"/>
  <c r="D1787" i="24"/>
  <c r="D1786" i="24"/>
  <c r="D1785" i="24"/>
  <c r="D1784" i="24"/>
  <c r="D1783" i="24"/>
  <c r="D1782" i="24"/>
  <c r="D1781" i="24"/>
  <c r="D1780" i="24"/>
  <c r="D1779" i="24"/>
  <c r="D1778" i="24"/>
  <c r="D1777" i="24"/>
  <c r="D1776" i="24"/>
  <c r="D1775" i="24"/>
  <c r="D1774" i="24"/>
  <c r="D1773" i="24"/>
  <c r="D1772" i="24"/>
  <c r="D1771" i="24"/>
  <c r="D1770" i="24"/>
  <c r="D1769" i="24"/>
  <c r="D1768" i="24"/>
  <c r="D1767" i="24"/>
  <c r="D1766" i="24"/>
  <c r="D1765" i="24"/>
  <c r="D1764" i="24"/>
  <c r="D1763" i="24"/>
  <c r="D1762" i="24"/>
  <c r="D1761" i="24"/>
  <c r="D1760" i="24"/>
  <c r="D1759" i="24"/>
  <c r="D1758" i="24"/>
  <c r="D1757" i="24"/>
  <c r="D1756" i="24"/>
  <c r="D1755" i="24"/>
  <c r="D1754" i="24"/>
  <c r="D1753" i="24"/>
  <c r="D1752" i="24"/>
  <c r="D1751" i="24"/>
  <c r="D1750" i="24"/>
  <c r="D1749" i="24"/>
  <c r="D1748" i="24"/>
  <c r="D1747" i="24"/>
  <c r="D1746" i="24"/>
  <c r="D1745" i="24"/>
  <c r="D1744" i="24"/>
  <c r="D1743" i="24"/>
  <c r="D1742" i="24"/>
  <c r="D1741" i="24"/>
  <c r="D1740" i="24"/>
  <c r="D1739" i="24"/>
  <c r="D1738" i="24"/>
  <c r="D1737" i="24"/>
  <c r="D1736" i="24"/>
  <c r="D1735" i="24"/>
  <c r="D1734" i="24"/>
  <c r="D1733" i="24"/>
  <c r="D1732" i="24"/>
  <c r="D1731" i="24"/>
  <c r="D1730" i="24"/>
  <c r="D1729" i="24"/>
  <c r="D1728" i="24"/>
  <c r="D1727" i="24"/>
  <c r="D1726" i="24"/>
  <c r="D1725" i="24"/>
  <c r="D1724" i="24"/>
  <c r="D1723" i="24"/>
  <c r="D1722" i="24"/>
  <c r="D1721" i="24"/>
  <c r="D1720" i="24"/>
  <c r="D1719" i="24"/>
  <c r="D1718" i="24"/>
  <c r="D1717" i="24"/>
  <c r="D1716" i="24"/>
  <c r="D1715" i="24"/>
  <c r="D1714" i="24"/>
  <c r="D1713" i="24"/>
  <c r="D1712" i="24"/>
  <c r="D1711" i="24"/>
  <c r="D1710" i="24"/>
  <c r="D1709" i="24"/>
  <c r="D1708" i="24"/>
  <c r="D1707" i="24"/>
  <c r="D1706" i="24"/>
  <c r="D1705" i="24"/>
  <c r="D1704" i="24"/>
  <c r="D1703" i="24"/>
  <c r="D1702" i="24"/>
  <c r="D1701" i="24"/>
  <c r="D1700" i="24"/>
  <c r="D1699" i="24"/>
  <c r="D1698" i="24"/>
  <c r="D1697" i="24"/>
  <c r="D1696" i="24"/>
  <c r="D1695" i="24"/>
  <c r="D1694" i="24"/>
  <c r="D1693" i="24"/>
  <c r="D1692" i="24"/>
  <c r="D1691" i="24"/>
  <c r="D1690" i="24"/>
  <c r="D1689" i="24"/>
  <c r="D1688" i="24"/>
  <c r="D1687" i="24"/>
  <c r="D1686" i="24"/>
  <c r="D1685" i="24"/>
  <c r="D1684" i="24"/>
  <c r="D1683" i="24"/>
  <c r="D1682" i="24"/>
  <c r="D1681" i="24"/>
  <c r="D1680" i="24"/>
  <c r="D1679" i="24"/>
  <c r="D1678" i="24"/>
  <c r="D1677" i="24"/>
  <c r="D1676" i="24"/>
  <c r="D1675" i="24"/>
  <c r="D1674" i="24"/>
  <c r="D1673" i="24"/>
  <c r="D1672" i="24"/>
  <c r="D1671" i="24"/>
  <c r="D1670" i="24"/>
  <c r="D1669" i="24"/>
  <c r="D1668" i="24"/>
  <c r="D1667" i="24"/>
  <c r="D1666" i="24"/>
  <c r="D1665" i="24"/>
  <c r="D1664" i="24"/>
  <c r="D1663" i="24"/>
  <c r="D1662" i="24"/>
  <c r="D1661" i="24"/>
  <c r="D1660" i="24"/>
  <c r="D1659" i="24"/>
  <c r="D1658" i="24"/>
  <c r="D1657" i="24"/>
  <c r="D1656" i="24"/>
  <c r="D1655" i="24"/>
  <c r="D1654" i="24"/>
  <c r="D1653" i="24"/>
  <c r="D1652" i="24"/>
  <c r="D1651" i="24"/>
  <c r="D1650" i="24"/>
  <c r="D1649" i="24"/>
  <c r="D1648" i="24"/>
  <c r="D1647" i="24"/>
  <c r="D1646" i="24"/>
  <c r="D1645" i="24"/>
  <c r="D1644" i="24"/>
  <c r="D1643" i="24"/>
  <c r="D1642" i="24"/>
  <c r="D1641" i="24"/>
  <c r="D1640" i="24"/>
  <c r="D1639" i="24"/>
  <c r="D1638" i="24"/>
  <c r="D1637" i="24"/>
  <c r="D1636" i="24"/>
  <c r="D1635" i="24"/>
  <c r="D1634" i="24"/>
  <c r="D1633" i="24"/>
  <c r="D1632" i="24"/>
  <c r="D1631" i="24"/>
  <c r="D1630" i="24"/>
  <c r="D1629" i="24"/>
  <c r="D1628" i="24"/>
  <c r="D1627" i="24"/>
  <c r="D1626" i="24"/>
  <c r="D1625" i="24"/>
  <c r="D1624" i="24"/>
  <c r="D1623" i="24"/>
  <c r="D1622" i="24"/>
  <c r="D1621" i="24"/>
  <c r="D1620" i="24"/>
  <c r="D1619" i="24"/>
  <c r="D1618" i="24"/>
  <c r="D1617" i="24"/>
  <c r="D1616" i="24"/>
  <c r="D1615" i="24"/>
  <c r="D1614" i="24"/>
  <c r="D1613" i="24"/>
  <c r="D1612" i="24"/>
  <c r="D1611" i="24"/>
  <c r="D1610" i="24"/>
  <c r="D1609" i="24"/>
  <c r="D1608" i="24"/>
  <c r="D1607" i="24"/>
  <c r="D1606" i="24"/>
  <c r="D1605" i="24"/>
  <c r="D1604" i="24"/>
  <c r="D1603" i="24"/>
  <c r="D1602" i="24"/>
  <c r="D1601" i="24"/>
  <c r="D1600" i="24"/>
  <c r="D1599" i="24"/>
  <c r="D1598" i="24"/>
  <c r="D1597" i="24"/>
  <c r="D1596" i="24"/>
  <c r="D1595" i="24"/>
  <c r="D1594" i="24"/>
  <c r="D1593" i="24"/>
  <c r="D1592" i="24"/>
  <c r="D1591" i="24"/>
  <c r="D1590" i="24"/>
  <c r="D1589" i="24"/>
  <c r="D1588" i="24"/>
  <c r="D1587" i="24"/>
  <c r="D1586" i="24"/>
  <c r="D1585" i="24"/>
  <c r="D1584" i="24"/>
  <c r="D1583" i="24"/>
  <c r="D1582" i="24"/>
  <c r="D1581" i="24"/>
  <c r="D1580" i="24"/>
  <c r="D1579" i="24"/>
  <c r="D1578" i="24"/>
  <c r="D1577" i="24"/>
  <c r="D1576" i="24"/>
  <c r="D1575" i="24"/>
  <c r="D1574" i="24"/>
  <c r="D1573" i="24"/>
  <c r="D1572" i="24"/>
  <c r="D1571" i="24"/>
  <c r="D1570" i="24"/>
  <c r="D1569" i="24"/>
  <c r="D1568" i="24"/>
  <c r="D1567" i="24"/>
  <c r="D1566" i="24"/>
  <c r="D1565" i="24"/>
  <c r="D1564" i="24"/>
  <c r="D1563" i="24"/>
  <c r="D1562" i="24"/>
  <c r="D1561" i="24"/>
  <c r="D1560" i="24"/>
  <c r="D1559" i="24"/>
  <c r="D1558" i="24"/>
  <c r="D1557" i="24"/>
  <c r="D1556" i="24"/>
  <c r="D1555" i="24"/>
  <c r="D1554" i="24"/>
  <c r="D1553" i="24"/>
  <c r="D1552" i="24"/>
  <c r="D1551" i="24"/>
  <c r="D1550" i="24"/>
  <c r="D1549" i="24"/>
  <c r="D1548" i="24"/>
  <c r="D1547" i="24"/>
  <c r="D1546" i="24"/>
  <c r="D1545" i="24"/>
  <c r="D1544" i="24"/>
  <c r="D1543" i="24"/>
  <c r="D1542" i="24"/>
  <c r="D1541" i="24"/>
  <c r="D1540" i="24"/>
  <c r="D1539" i="24"/>
  <c r="D1538" i="24"/>
  <c r="D1537" i="24"/>
  <c r="D1536" i="24"/>
  <c r="D1535" i="24"/>
  <c r="D1534" i="24"/>
  <c r="D1533" i="24"/>
  <c r="D1532" i="24"/>
  <c r="D1531" i="24"/>
  <c r="D1530" i="24"/>
  <c r="D1529" i="24"/>
  <c r="D1528" i="24"/>
  <c r="D1527" i="24"/>
  <c r="D1526" i="24"/>
  <c r="D1525" i="24"/>
  <c r="D1524" i="24"/>
  <c r="D1523" i="24"/>
  <c r="D1522" i="24"/>
  <c r="D1521" i="24"/>
  <c r="D1520" i="24"/>
  <c r="D1519" i="24"/>
  <c r="D1518" i="24"/>
  <c r="D1517" i="24"/>
  <c r="D1516" i="24"/>
  <c r="D1515" i="24"/>
  <c r="D1514" i="24"/>
  <c r="D1513" i="24"/>
  <c r="D1512" i="24"/>
  <c r="D1511" i="24"/>
  <c r="D1510" i="24"/>
  <c r="D1509" i="24"/>
  <c r="D1508" i="24"/>
  <c r="D1507" i="24"/>
  <c r="D1506" i="24"/>
  <c r="D1505" i="24"/>
  <c r="D1504" i="24"/>
  <c r="D1503" i="24"/>
  <c r="D1502" i="24"/>
  <c r="D1501" i="24"/>
  <c r="D1500" i="24"/>
  <c r="D1499" i="24"/>
  <c r="D1498" i="24"/>
  <c r="D1497" i="24"/>
  <c r="D1496" i="24"/>
  <c r="D1495" i="24"/>
  <c r="D1494" i="24"/>
  <c r="D1493" i="24"/>
  <c r="D1492" i="24"/>
  <c r="D1491" i="24"/>
  <c r="D1490" i="24"/>
  <c r="D1489" i="24"/>
  <c r="D1488" i="24"/>
  <c r="D1487" i="24"/>
  <c r="D1486" i="24"/>
  <c r="D1485" i="24"/>
  <c r="D1484" i="24"/>
  <c r="D1483" i="24"/>
  <c r="D1482" i="24"/>
  <c r="D1481" i="24"/>
  <c r="D1480" i="24"/>
  <c r="D1479" i="24"/>
  <c r="D1478" i="24"/>
  <c r="D1477" i="24"/>
  <c r="D1476" i="24"/>
  <c r="D1475" i="24"/>
  <c r="D1474" i="24"/>
  <c r="D1473" i="24"/>
  <c r="D1472" i="24"/>
  <c r="D1471" i="24"/>
  <c r="D1470" i="24"/>
  <c r="D1469" i="24"/>
  <c r="D1468" i="24"/>
  <c r="D1467" i="24"/>
  <c r="D1466" i="24"/>
  <c r="D1465" i="24"/>
  <c r="D1464" i="24"/>
  <c r="D1463" i="24"/>
  <c r="D1462" i="24"/>
  <c r="D1461" i="24"/>
  <c r="D1460" i="24"/>
  <c r="D1459" i="24"/>
  <c r="D1458" i="24"/>
  <c r="D1457" i="24"/>
  <c r="D1456" i="24"/>
  <c r="D1455" i="24"/>
  <c r="D1454" i="24"/>
  <c r="D1453" i="24"/>
  <c r="D1452" i="24"/>
  <c r="D1451" i="24"/>
  <c r="D1450" i="24"/>
  <c r="D1449" i="24"/>
  <c r="D1448" i="24"/>
  <c r="D1447" i="24"/>
  <c r="D1446" i="24"/>
  <c r="D1445" i="24"/>
  <c r="D1444" i="24"/>
  <c r="D1443" i="24"/>
  <c r="D1442" i="24"/>
  <c r="D1441" i="24"/>
  <c r="D1440" i="24"/>
  <c r="D1439" i="24"/>
  <c r="D1438" i="24"/>
  <c r="D1437" i="24"/>
  <c r="D1436" i="24"/>
  <c r="D1435" i="24"/>
  <c r="D1434" i="24"/>
  <c r="D1433" i="24"/>
  <c r="D1432" i="24"/>
  <c r="D1431" i="24"/>
  <c r="D1430" i="24"/>
  <c r="D1429" i="24"/>
  <c r="D1428" i="24"/>
  <c r="D1427" i="24"/>
  <c r="D1426" i="24"/>
  <c r="D1425" i="24"/>
  <c r="D1424" i="24"/>
  <c r="D1423" i="24"/>
  <c r="D1422" i="24"/>
  <c r="D1421" i="24"/>
  <c r="D1420" i="24"/>
  <c r="D1419" i="24"/>
  <c r="D1418" i="24"/>
  <c r="D1417" i="24"/>
  <c r="D1416" i="24"/>
  <c r="D1415" i="24"/>
  <c r="D1414" i="24"/>
  <c r="D1413" i="24"/>
  <c r="D1412" i="24"/>
  <c r="D1411" i="24"/>
  <c r="D1410" i="24"/>
  <c r="D1409" i="24"/>
  <c r="D1408" i="24"/>
  <c r="D1407" i="24"/>
  <c r="D1406" i="24"/>
  <c r="D1405" i="24"/>
  <c r="D1404" i="24"/>
  <c r="D1403" i="24"/>
  <c r="D1402" i="24"/>
  <c r="D1401" i="24"/>
  <c r="D1400" i="24"/>
  <c r="D1399" i="24"/>
  <c r="D1398" i="24"/>
  <c r="D1397" i="24"/>
  <c r="D1396" i="24"/>
  <c r="D1395" i="24"/>
  <c r="D1394" i="24"/>
  <c r="D1393" i="24"/>
  <c r="D1392" i="24"/>
  <c r="D1391" i="24"/>
  <c r="D1390" i="24"/>
  <c r="D1389" i="24"/>
  <c r="D1388" i="24"/>
  <c r="D1387" i="24"/>
  <c r="D1386" i="24"/>
  <c r="D1385" i="24"/>
  <c r="D1384" i="24"/>
  <c r="D1383" i="24"/>
  <c r="D1382" i="24"/>
  <c r="D1381" i="24"/>
  <c r="D1380" i="24"/>
  <c r="D1379" i="24"/>
  <c r="D1378" i="24"/>
  <c r="D1377" i="24"/>
  <c r="D1376" i="24"/>
  <c r="D1375" i="24"/>
  <c r="D1374" i="24"/>
  <c r="D1373" i="24"/>
  <c r="D1372" i="24"/>
  <c r="D1371" i="24"/>
  <c r="D1370" i="24"/>
  <c r="D1369" i="24"/>
  <c r="D1368" i="24"/>
  <c r="D1367" i="24"/>
  <c r="D1366" i="24"/>
  <c r="D1365" i="24"/>
  <c r="D1364" i="24"/>
  <c r="D1363" i="24"/>
  <c r="D1362" i="24"/>
  <c r="D1361" i="24"/>
  <c r="D1360" i="24"/>
  <c r="D1359" i="24"/>
  <c r="D1358" i="24"/>
  <c r="D1357" i="24"/>
  <c r="D1356" i="24"/>
  <c r="D1355" i="24"/>
  <c r="D1354" i="24"/>
  <c r="D1353" i="24"/>
  <c r="D1352" i="24"/>
  <c r="D1351" i="24"/>
  <c r="D1350" i="24"/>
  <c r="D1349" i="24"/>
  <c r="D1348" i="24"/>
  <c r="D1347" i="24"/>
  <c r="D1346" i="24"/>
  <c r="D1345" i="24"/>
  <c r="D1344" i="24"/>
  <c r="D1343" i="24"/>
  <c r="D1342" i="24"/>
  <c r="D1341" i="24"/>
  <c r="D1340" i="24"/>
  <c r="D1339" i="24"/>
  <c r="D1338" i="24"/>
  <c r="D1337" i="24"/>
  <c r="D1336" i="24"/>
  <c r="D1335" i="24"/>
  <c r="D1334" i="24"/>
  <c r="D1333" i="24"/>
  <c r="D1332" i="24"/>
  <c r="D1331" i="24"/>
  <c r="D1330" i="24"/>
  <c r="D1329" i="24"/>
  <c r="D1328" i="24"/>
  <c r="D1327" i="24"/>
  <c r="D1326" i="24"/>
  <c r="D1325" i="24"/>
  <c r="D1324" i="24"/>
  <c r="D1323" i="24"/>
  <c r="D1322" i="24"/>
  <c r="D1321" i="24"/>
  <c r="D1320" i="24"/>
  <c r="D1319" i="24"/>
  <c r="D1318" i="24"/>
  <c r="D1317" i="24"/>
  <c r="D1316" i="24"/>
  <c r="D1315" i="24"/>
  <c r="D1314" i="24"/>
  <c r="D1313" i="24"/>
  <c r="D1312" i="24"/>
  <c r="D1311" i="24"/>
  <c r="D1310" i="24"/>
  <c r="D1309" i="24"/>
  <c r="D1308" i="24"/>
  <c r="D1307" i="24"/>
  <c r="D1306" i="24"/>
  <c r="D1305" i="24"/>
  <c r="D1304" i="24"/>
  <c r="D1303" i="24"/>
  <c r="D1302" i="24"/>
  <c r="D1301" i="24"/>
  <c r="D1300" i="24"/>
  <c r="D1299" i="24"/>
  <c r="D1298" i="24"/>
  <c r="D1297" i="24"/>
  <c r="D1296" i="24"/>
  <c r="D1295" i="24"/>
  <c r="D1294" i="24"/>
  <c r="D1293" i="24"/>
  <c r="D1292" i="24"/>
  <c r="D1291" i="24"/>
  <c r="D1290" i="24"/>
  <c r="D1289" i="24"/>
  <c r="D1288" i="24"/>
  <c r="D1287" i="24"/>
  <c r="D1286" i="24"/>
  <c r="D1285" i="24"/>
  <c r="D1284" i="24"/>
  <c r="D1283" i="24"/>
  <c r="D1282" i="24"/>
  <c r="D1281" i="24"/>
  <c r="D1280" i="24"/>
  <c r="D1279" i="24"/>
  <c r="D1278" i="24"/>
  <c r="D1277" i="24"/>
  <c r="D1276" i="24"/>
  <c r="D1275" i="24"/>
  <c r="D1274" i="24"/>
  <c r="D1273" i="24"/>
  <c r="D1272" i="24"/>
  <c r="D1271" i="24"/>
  <c r="D1270" i="24"/>
  <c r="D1269" i="24"/>
  <c r="D1268" i="24"/>
  <c r="D1267" i="24"/>
  <c r="D1266" i="24"/>
  <c r="D1265" i="24"/>
  <c r="D1264" i="24"/>
  <c r="D1263" i="24"/>
  <c r="D1262" i="24"/>
  <c r="D1261" i="24"/>
  <c r="D1260" i="24"/>
  <c r="D1259" i="24"/>
  <c r="D1258" i="24"/>
  <c r="D1257" i="24"/>
  <c r="D1256" i="24"/>
  <c r="D1255" i="24"/>
  <c r="D1254" i="24"/>
  <c r="D1253" i="24"/>
  <c r="D1252" i="24"/>
  <c r="D1251" i="24"/>
  <c r="D1250" i="24"/>
  <c r="D1249" i="24"/>
  <c r="D1248" i="24"/>
  <c r="D1247" i="24"/>
  <c r="D1246" i="24"/>
  <c r="D1245" i="24"/>
  <c r="D1244" i="24"/>
  <c r="D1243" i="24"/>
  <c r="D1242" i="24"/>
  <c r="D1241" i="24"/>
  <c r="D1240" i="24"/>
  <c r="D1239" i="24"/>
  <c r="D1238" i="24"/>
  <c r="D1237" i="24"/>
  <c r="D1236" i="24"/>
  <c r="D1235" i="24"/>
  <c r="D1234" i="24"/>
  <c r="D1233" i="24"/>
  <c r="D1232" i="24"/>
  <c r="D1231" i="24"/>
  <c r="D1230" i="24"/>
  <c r="D1229" i="24"/>
  <c r="D1228" i="24"/>
  <c r="D1227" i="24"/>
  <c r="D1226" i="24"/>
  <c r="D1225" i="24"/>
  <c r="D1224" i="24"/>
  <c r="D1223" i="24"/>
  <c r="D1222" i="24"/>
  <c r="D1221" i="24"/>
  <c r="D1220" i="24"/>
  <c r="D1219" i="24"/>
  <c r="D1218" i="24"/>
  <c r="D1217" i="24"/>
  <c r="D1216" i="24"/>
  <c r="D1215" i="24"/>
  <c r="D1214" i="24"/>
  <c r="D1213" i="24"/>
  <c r="D1212" i="24"/>
  <c r="D1211" i="24"/>
  <c r="D1210" i="24"/>
  <c r="D1209" i="24"/>
  <c r="D1208" i="24"/>
  <c r="D1207" i="24"/>
  <c r="D1206" i="24"/>
  <c r="D1205" i="24"/>
  <c r="D1204" i="24"/>
  <c r="D1203" i="24"/>
  <c r="D1202" i="24"/>
  <c r="D1201" i="24"/>
  <c r="D1200" i="24"/>
  <c r="D1199" i="24"/>
  <c r="D1198" i="24"/>
  <c r="D1197" i="24"/>
  <c r="D1196" i="24"/>
  <c r="D1195" i="24"/>
  <c r="D1194" i="24"/>
  <c r="D1193" i="24"/>
  <c r="D1192" i="24"/>
  <c r="D1191" i="24"/>
  <c r="D1190" i="24"/>
  <c r="D1189" i="24"/>
  <c r="D1188" i="24"/>
  <c r="D1187" i="24"/>
  <c r="D1186" i="24"/>
  <c r="D1185" i="24"/>
  <c r="D1184" i="24"/>
  <c r="D1183" i="24"/>
  <c r="D1182" i="24"/>
  <c r="D1181" i="24"/>
  <c r="D1180" i="24"/>
  <c r="D1179" i="24"/>
  <c r="D1178" i="24"/>
  <c r="D1177" i="24"/>
  <c r="D1176" i="24"/>
  <c r="D1175" i="24"/>
  <c r="D1174" i="24"/>
  <c r="D1173" i="24"/>
  <c r="D1172" i="24"/>
  <c r="D1171" i="24"/>
  <c r="D1170" i="24"/>
  <c r="D1169" i="24"/>
  <c r="D1168" i="24"/>
  <c r="D1167" i="24"/>
  <c r="D1166" i="24"/>
  <c r="D1165" i="24"/>
  <c r="D1164" i="24"/>
  <c r="D1163" i="24"/>
  <c r="D1162" i="24"/>
  <c r="D1161" i="24"/>
  <c r="D1160" i="24"/>
  <c r="D1159" i="24"/>
  <c r="D1158" i="24"/>
  <c r="D1157" i="24"/>
  <c r="D1156" i="24"/>
  <c r="D1155" i="24"/>
  <c r="D1154" i="24"/>
  <c r="D1153" i="24"/>
  <c r="D1152" i="24"/>
  <c r="D1151" i="24"/>
  <c r="D1150" i="24"/>
  <c r="D1149" i="24"/>
  <c r="D1148" i="24"/>
  <c r="D1147" i="24"/>
  <c r="D1146" i="24"/>
  <c r="D1145" i="24"/>
  <c r="D1144" i="24"/>
  <c r="D1143" i="24"/>
  <c r="D1142" i="24"/>
  <c r="D1141" i="24"/>
  <c r="D1140" i="24"/>
  <c r="D1139" i="24"/>
  <c r="D1138" i="24"/>
  <c r="D1137" i="24"/>
  <c r="D1136" i="24"/>
  <c r="D1135" i="24"/>
  <c r="D1134" i="24"/>
  <c r="D1133" i="24"/>
  <c r="D1132" i="24"/>
  <c r="D1131" i="24"/>
  <c r="D1130" i="24"/>
  <c r="D1129" i="24"/>
  <c r="D1128" i="24"/>
  <c r="D1127" i="24"/>
  <c r="D1126" i="24"/>
  <c r="D1125" i="24"/>
  <c r="D1124" i="24"/>
  <c r="D1123" i="24"/>
  <c r="D1122" i="24"/>
  <c r="D1121" i="24"/>
  <c r="D1120" i="24"/>
  <c r="D1119" i="24"/>
  <c r="D1118" i="24"/>
  <c r="D1117" i="24"/>
  <c r="D1116" i="24"/>
  <c r="D1115" i="24"/>
  <c r="D1114" i="24"/>
  <c r="D1113" i="24"/>
  <c r="D1112" i="24"/>
  <c r="D1111" i="24"/>
  <c r="D1110" i="24"/>
  <c r="D1109" i="24"/>
  <c r="D1108" i="24"/>
  <c r="D1107" i="24"/>
  <c r="D1106" i="24"/>
  <c r="D1105" i="24"/>
  <c r="D1104" i="24"/>
  <c r="D1103" i="24"/>
  <c r="D1102" i="24"/>
  <c r="D1101" i="24"/>
  <c r="D1100" i="24"/>
  <c r="D1099" i="24"/>
  <c r="D1098" i="24"/>
  <c r="D1097" i="24"/>
  <c r="D1096" i="24"/>
  <c r="D1095" i="24"/>
  <c r="D1094" i="24"/>
  <c r="D1093" i="24"/>
  <c r="D1092" i="24"/>
  <c r="D1091" i="24"/>
  <c r="D1090" i="24"/>
  <c r="D1089" i="24"/>
  <c r="D1088" i="24"/>
  <c r="D1087" i="24"/>
  <c r="D1086" i="24"/>
  <c r="D1085" i="24"/>
  <c r="D1084" i="24"/>
  <c r="D1083" i="24"/>
  <c r="D1082" i="24"/>
  <c r="D1081" i="24"/>
  <c r="D1080" i="24"/>
  <c r="D1079" i="24"/>
  <c r="D1078" i="24"/>
  <c r="D1077" i="24"/>
  <c r="D1076" i="24"/>
  <c r="D1075" i="24"/>
  <c r="D1074" i="24"/>
  <c r="D1073" i="24"/>
  <c r="D1072" i="24"/>
  <c r="D1071" i="24"/>
  <c r="D1070" i="24"/>
  <c r="D1069" i="24"/>
  <c r="D1068" i="24"/>
  <c r="D1067" i="24"/>
  <c r="D1066" i="24"/>
  <c r="D1065" i="24"/>
  <c r="D1064" i="24"/>
  <c r="D1063" i="24"/>
  <c r="D1062" i="24"/>
  <c r="D1061" i="24"/>
  <c r="D1060" i="24"/>
  <c r="D1059" i="24"/>
  <c r="D1058" i="24"/>
  <c r="D1057" i="24"/>
  <c r="D1056" i="24"/>
  <c r="D1055" i="24"/>
  <c r="D1054" i="24"/>
  <c r="D1053" i="24"/>
  <c r="D1052" i="24"/>
  <c r="D1051" i="24"/>
  <c r="D1050" i="24"/>
  <c r="D1049" i="24"/>
  <c r="D1048" i="24"/>
  <c r="D1047" i="24"/>
  <c r="D1046" i="24"/>
  <c r="D1045" i="24"/>
  <c r="D1044" i="24"/>
  <c r="D1043" i="24"/>
  <c r="D1042" i="24"/>
  <c r="D1041" i="24"/>
  <c r="D1040" i="24"/>
  <c r="D1039" i="24"/>
  <c r="D1038" i="24"/>
  <c r="D1037" i="24"/>
  <c r="D1036" i="24"/>
  <c r="D1035" i="24"/>
  <c r="D1034" i="24"/>
  <c r="D1033" i="24"/>
  <c r="D1032" i="24"/>
  <c r="D1031" i="24"/>
  <c r="D1030" i="24"/>
  <c r="D1029" i="24"/>
  <c r="D1028" i="24"/>
  <c r="D1027" i="24"/>
  <c r="D1026" i="24"/>
  <c r="D1025" i="24"/>
  <c r="D1024" i="24"/>
  <c r="D1023" i="24"/>
  <c r="D1022" i="24"/>
  <c r="D1021" i="24"/>
  <c r="D1020" i="24"/>
  <c r="D1019" i="24"/>
  <c r="D1018" i="24"/>
  <c r="D1017" i="24"/>
  <c r="D1016" i="24"/>
  <c r="D1015" i="24"/>
  <c r="D1014" i="24"/>
  <c r="D1013" i="24"/>
  <c r="D1012" i="24"/>
  <c r="D1011" i="24"/>
  <c r="D1010" i="24"/>
  <c r="D1009" i="24"/>
  <c r="D1008" i="24"/>
  <c r="D1007" i="24"/>
  <c r="D1006" i="24"/>
  <c r="D1005" i="24"/>
  <c r="D1004" i="24"/>
  <c r="D1003" i="24"/>
  <c r="D1002" i="24"/>
  <c r="D1001" i="24"/>
  <c r="D1000" i="24"/>
  <c r="D999" i="24"/>
  <c r="D998" i="24"/>
  <c r="D997" i="24"/>
  <c r="D996" i="24"/>
  <c r="D995" i="24"/>
  <c r="D994" i="24"/>
  <c r="D993" i="24"/>
  <c r="D992" i="24"/>
  <c r="D991" i="24"/>
  <c r="D990" i="24"/>
  <c r="D989" i="24"/>
  <c r="D988" i="24"/>
  <c r="D987" i="24"/>
  <c r="D986" i="24"/>
  <c r="D985" i="24"/>
  <c r="D984" i="24"/>
  <c r="D983" i="24"/>
  <c r="D982" i="24"/>
  <c r="D981" i="24"/>
  <c r="D980" i="24"/>
  <c r="D979" i="24"/>
  <c r="D978" i="24"/>
  <c r="D977" i="24"/>
  <c r="D976" i="24"/>
  <c r="D975" i="24"/>
  <c r="D974" i="24"/>
  <c r="D973" i="24"/>
  <c r="D972" i="24"/>
  <c r="D971" i="24"/>
  <c r="D970" i="24"/>
  <c r="D969" i="24"/>
  <c r="D968" i="24"/>
  <c r="D967" i="24"/>
  <c r="D966" i="24"/>
  <c r="D965" i="24"/>
  <c r="D964" i="24"/>
  <c r="D963" i="24"/>
  <c r="D962" i="24"/>
  <c r="D961" i="24"/>
  <c r="D960" i="24"/>
  <c r="D959" i="24"/>
  <c r="D958" i="24"/>
  <c r="D957" i="24"/>
  <c r="D956" i="24"/>
  <c r="D955" i="24"/>
  <c r="D954" i="24"/>
  <c r="D953" i="24"/>
  <c r="D952" i="24"/>
  <c r="D951" i="24"/>
  <c r="D950" i="24"/>
  <c r="D949" i="24"/>
  <c r="D948" i="24"/>
  <c r="D947" i="24"/>
  <c r="D946" i="24"/>
  <c r="D945" i="24"/>
  <c r="D944" i="24"/>
  <c r="D943" i="24"/>
  <c r="D942" i="24"/>
  <c r="D941" i="24"/>
  <c r="D940" i="24"/>
  <c r="D939" i="24"/>
  <c r="D938" i="24"/>
  <c r="D937" i="24"/>
  <c r="D936" i="24"/>
  <c r="D935" i="24"/>
  <c r="D934" i="24"/>
  <c r="D933" i="24"/>
  <c r="D932" i="24"/>
  <c r="D931" i="24"/>
  <c r="D930" i="24"/>
  <c r="D929" i="24"/>
  <c r="D928" i="24"/>
  <c r="D927" i="24"/>
  <c r="D926" i="24"/>
  <c r="D925" i="24"/>
  <c r="D924" i="24"/>
  <c r="D923" i="24"/>
  <c r="D922" i="24"/>
  <c r="D921" i="24"/>
  <c r="D920" i="24"/>
  <c r="D919" i="24"/>
  <c r="D918" i="24"/>
  <c r="D917" i="24"/>
  <c r="D916" i="24"/>
  <c r="D915" i="24"/>
  <c r="D914" i="24"/>
  <c r="D913" i="24"/>
  <c r="D912" i="24"/>
  <c r="D911" i="24"/>
  <c r="D910" i="24"/>
  <c r="D909" i="24"/>
  <c r="D908" i="24"/>
  <c r="D907" i="24"/>
  <c r="D906" i="24"/>
  <c r="D905" i="24"/>
  <c r="D904" i="24"/>
  <c r="D903" i="24"/>
  <c r="D902" i="24"/>
  <c r="D901" i="24"/>
  <c r="D900" i="24"/>
  <c r="D899" i="24"/>
  <c r="D898" i="24"/>
  <c r="D897" i="24"/>
  <c r="D896" i="24"/>
  <c r="D895" i="24"/>
  <c r="D894" i="24"/>
  <c r="D893" i="24"/>
  <c r="D892" i="24"/>
  <c r="D891" i="24"/>
  <c r="D890" i="24"/>
  <c r="D889" i="24"/>
  <c r="D888" i="24"/>
  <c r="D887" i="24"/>
  <c r="D886" i="24"/>
  <c r="D885" i="24"/>
  <c r="D884" i="24"/>
  <c r="D883" i="24"/>
  <c r="D882" i="24"/>
  <c r="D881" i="24"/>
  <c r="D880" i="24"/>
  <c r="D879" i="24"/>
  <c r="D878" i="24"/>
  <c r="D877" i="24"/>
  <c r="D876" i="24"/>
  <c r="D875" i="24"/>
  <c r="D874" i="24"/>
  <c r="D873" i="24"/>
  <c r="D872" i="24"/>
  <c r="D871" i="24"/>
  <c r="D870" i="24"/>
  <c r="D869" i="24"/>
  <c r="D868" i="24"/>
  <c r="D867" i="24"/>
  <c r="D866" i="24"/>
  <c r="D865" i="24"/>
  <c r="D864" i="24"/>
  <c r="D863" i="24"/>
  <c r="D862" i="24"/>
  <c r="D861" i="24"/>
  <c r="D860" i="24"/>
  <c r="D859" i="24"/>
  <c r="D858" i="24"/>
  <c r="D857" i="24"/>
  <c r="D856" i="24"/>
  <c r="D855" i="24"/>
  <c r="D854" i="24"/>
  <c r="D853" i="24"/>
  <c r="D852" i="24"/>
  <c r="D851" i="24"/>
  <c r="D850" i="24"/>
  <c r="D849" i="24"/>
  <c r="D848" i="24"/>
  <c r="D847" i="24"/>
  <c r="D846" i="24"/>
  <c r="D845" i="24"/>
  <c r="D844" i="24"/>
  <c r="D843" i="24"/>
  <c r="D842" i="24"/>
  <c r="D841" i="24"/>
  <c r="D840" i="24"/>
  <c r="D839" i="24"/>
  <c r="D838" i="24"/>
  <c r="D837" i="24"/>
  <c r="D836" i="24"/>
  <c r="D835" i="24"/>
  <c r="D834" i="24"/>
  <c r="D833" i="24"/>
  <c r="D832" i="24"/>
  <c r="D831" i="24"/>
  <c r="D830" i="24"/>
  <c r="D829" i="24"/>
  <c r="D828" i="24"/>
  <c r="D827" i="24"/>
  <c r="D826" i="24"/>
  <c r="D825" i="24"/>
  <c r="D824" i="24"/>
  <c r="D823" i="24"/>
  <c r="D822" i="24"/>
  <c r="D821" i="24"/>
  <c r="D820" i="24"/>
  <c r="D819" i="24"/>
  <c r="D818" i="24"/>
  <c r="D817" i="24"/>
  <c r="D816" i="24"/>
  <c r="D815" i="24"/>
  <c r="D814" i="24"/>
  <c r="D813" i="24"/>
  <c r="D812" i="24"/>
  <c r="D811" i="24"/>
  <c r="D810" i="24"/>
  <c r="D809" i="24"/>
  <c r="D808" i="24"/>
  <c r="D807" i="24"/>
  <c r="D806" i="24"/>
  <c r="D805" i="24"/>
  <c r="D804" i="24"/>
  <c r="D803" i="24"/>
  <c r="D802" i="24"/>
  <c r="D801" i="24"/>
  <c r="D800" i="24"/>
  <c r="D799" i="24"/>
  <c r="D798" i="24"/>
  <c r="D797" i="24"/>
  <c r="D796" i="24"/>
  <c r="D795" i="24"/>
  <c r="D794" i="24"/>
  <c r="D793" i="24"/>
  <c r="D792" i="24"/>
  <c r="D791" i="24"/>
  <c r="D790" i="24"/>
  <c r="D789" i="24"/>
  <c r="D788" i="24"/>
  <c r="D787" i="24"/>
  <c r="D786" i="24"/>
  <c r="D785" i="24"/>
  <c r="D784" i="24"/>
  <c r="D783" i="24"/>
  <c r="D782" i="24"/>
  <c r="D781" i="24"/>
  <c r="D780" i="24"/>
  <c r="D779" i="24"/>
  <c r="D778" i="24"/>
  <c r="D777" i="24"/>
  <c r="D776" i="24"/>
  <c r="D775" i="24"/>
  <c r="D774" i="24"/>
  <c r="D773" i="24"/>
  <c r="D772" i="24"/>
  <c r="D771" i="24"/>
  <c r="D770" i="24"/>
  <c r="D769" i="24"/>
  <c r="D768" i="24"/>
  <c r="D767" i="24"/>
  <c r="D766" i="24"/>
  <c r="D765" i="24"/>
  <c r="D764" i="24"/>
  <c r="D763" i="24"/>
  <c r="D762" i="24"/>
  <c r="D761" i="24"/>
  <c r="D760" i="24"/>
  <c r="D759" i="24"/>
  <c r="D758" i="24"/>
  <c r="D757" i="24"/>
  <c r="D756" i="24"/>
  <c r="D755" i="24"/>
  <c r="D754" i="24"/>
  <c r="D753" i="24"/>
  <c r="D752" i="24"/>
  <c r="D751" i="24"/>
  <c r="D750" i="24"/>
  <c r="D749" i="24"/>
  <c r="D748" i="24"/>
  <c r="D747" i="24"/>
  <c r="D746" i="24"/>
  <c r="D745" i="24"/>
  <c r="D744" i="24"/>
  <c r="D743" i="24"/>
  <c r="D742" i="24"/>
  <c r="D741" i="24"/>
  <c r="D740" i="24"/>
  <c r="D739" i="24"/>
  <c r="D738" i="24"/>
  <c r="D737" i="24"/>
  <c r="D736" i="24"/>
  <c r="D735" i="24"/>
  <c r="D734" i="24"/>
  <c r="D733" i="24"/>
  <c r="D732" i="24"/>
  <c r="D731" i="24"/>
  <c r="D730" i="24"/>
  <c r="D729" i="24"/>
  <c r="D728" i="24"/>
  <c r="D727" i="24"/>
  <c r="D726" i="24"/>
  <c r="D725" i="24"/>
  <c r="D724" i="24"/>
  <c r="D723" i="24"/>
  <c r="D722" i="24"/>
  <c r="D721" i="24"/>
  <c r="D720" i="24"/>
  <c r="D719" i="24"/>
  <c r="D718" i="24"/>
  <c r="D717" i="24"/>
  <c r="D716" i="24"/>
  <c r="D715" i="24"/>
  <c r="D714" i="24"/>
  <c r="D713" i="24"/>
  <c r="D712" i="24"/>
  <c r="D711" i="24"/>
  <c r="D710" i="24"/>
  <c r="D709" i="24"/>
  <c r="D708" i="24"/>
  <c r="D707" i="24"/>
  <c r="D706" i="24"/>
  <c r="D705" i="24"/>
  <c r="D704" i="24"/>
  <c r="D703" i="24"/>
  <c r="D702" i="24"/>
  <c r="D701" i="24"/>
  <c r="D700" i="24"/>
  <c r="D699" i="24"/>
  <c r="D698" i="24"/>
  <c r="D697" i="24"/>
  <c r="D696" i="24"/>
  <c r="D695" i="24"/>
  <c r="D694" i="24"/>
  <c r="D693" i="24"/>
  <c r="D692" i="24"/>
  <c r="D691" i="24"/>
  <c r="D690" i="24"/>
  <c r="D689" i="24"/>
  <c r="D688" i="24"/>
  <c r="D687" i="24"/>
  <c r="D686" i="24"/>
  <c r="D685" i="24"/>
  <c r="D684" i="24"/>
  <c r="D683" i="24"/>
  <c r="D682" i="24"/>
  <c r="D681" i="24"/>
  <c r="D680" i="24"/>
  <c r="D679" i="24"/>
  <c r="D678" i="24"/>
  <c r="D677" i="24"/>
  <c r="D676" i="24"/>
  <c r="D675" i="24"/>
  <c r="D674" i="24"/>
  <c r="D673" i="24"/>
  <c r="D672" i="24"/>
  <c r="D671" i="24"/>
  <c r="D670" i="24"/>
  <c r="D669" i="24"/>
  <c r="D668" i="24"/>
  <c r="D667" i="24"/>
  <c r="D666" i="24"/>
  <c r="D665" i="24"/>
  <c r="D664" i="24"/>
  <c r="D663" i="24"/>
  <c r="D662" i="24"/>
  <c r="D661" i="24"/>
  <c r="D660" i="24"/>
  <c r="D659" i="24"/>
  <c r="D658" i="24"/>
  <c r="D657" i="24"/>
  <c r="D656" i="24"/>
  <c r="D655" i="24"/>
  <c r="D654" i="24"/>
  <c r="D653" i="24"/>
  <c r="D652" i="24"/>
  <c r="D651" i="24"/>
  <c r="D650" i="24"/>
  <c r="D649" i="24"/>
  <c r="D648" i="24"/>
  <c r="D647" i="24"/>
  <c r="D646" i="24"/>
  <c r="D645" i="24"/>
  <c r="D644" i="24"/>
  <c r="D643" i="24"/>
  <c r="D642" i="24"/>
  <c r="D641" i="24"/>
  <c r="D640" i="24"/>
  <c r="D639" i="24"/>
  <c r="D638" i="24"/>
  <c r="D637" i="24"/>
  <c r="D636" i="24"/>
  <c r="D635" i="24"/>
  <c r="D634" i="24"/>
  <c r="D633" i="24"/>
  <c r="D632" i="24"/>
  <c r="D631" i="24"/>
  <c r="D630" i="24"/>
  <c r="D629" i="24"/>
  <c r="D628" i="24"/>
  <c r="D627" i="24"/>
  <c r="D626" i="24"/>
  <c r="D625" i="24"/>
  <c r="D624" i="24"/>
  <c r="D623" i="24"/>
  <c r="D622" i="24"/>
  <c r="D621" i="24"/>
  <c r="D620" i="24"/>
  <c r="D619" i="24"/>
  <c r="D618" i="24"/>
  <c r="D617" i="24"/>
  <c r="D616" i="24"/>
  <c r="D615" i="24"/>
  <c r="D614" i="24"/>
  <c r="D613" i="24"/>
  <c r="D612" i="24"/>
  <c r="D611" i="24"/>
  <c r="D610" i="24"/>
  <c r="D609" i="24"/>
  <c r="D608" i="24"/>
  <c r="D607" i="24"/>
  <c r="D606" i="24"/>
  <c r="D605" i="24"/>
  <c r="D604" i="24"/>
  <c r="D603" i="24"/>
  <c r="D602" i="24"/>
  <c r="D601" i="24"/>
  <c r="D600" i="24"/>
  <c r="D599" i="24"/>
  <c r="D598" i="24"/>
  <c r="D597" i="24"/>
  <c r="D596" i="24"/>
  <c r="D595" i="24"/>
  <c r="D594" i="24"/>
  <c r="D593" i="24"/>
  <c r="D592" i="24"/>
  <c r="D591" i="24"/>
  <c r="D590" i="24"/>
  <c r="D589" i="24"/>
  <c r="D588" i="24"/>
  <c r="D587" i="24"/>
  <c r="D586" i="24"/>
  <c r="D585" i="24"/>
  <c r="D584" i="24"/>
  <c r="D583" i="24"/>
  <c r="D582" i="24"/>
  <c r="D581" i="24"/>
  <c r="D580" i="24"/>
  <c r="D579" i="24"/>
  <c r="D578" i="24"/>
  <c r="D577" i="24"/>
  <c r="D576" i="24"/>
  <c r="D575" i="24"/>
  <c r="D574" i="24"/>
  <c r="D573" i="24"/>
  <c r="D572" i="24"/>
  <c r="D571" i="24"/>
  <c r="D570" i="24"/>
  <c r="D569" i="24"/>
  <c r="D568" i="24"/>
  <c r="D567" i="24"/>
  <c r="D566" i="24"/>
  <c r="D565" i="24"/>
  <c r="D564" i="24"/>
  <c r="D563" i="24"/>
  <c r="D562" i="24"/>
  <c r="D561" i="24"/>
  <c r="D560" i="24"/>
  <c r="D559" i="24"/>
  <c r="D558" i="24"/>
  <c r="D557" i="24"/>
  <c r="D556" i="24"/>
  <c r="D555" i="24"/>
  <c r="D554" i="24"/>
  <c r="D553" i="24"/>
  <c r="D552" i="24"/>
  <c r="D551" i="24"/>
  <c r="D550" i="24"/>
  <c r="D549" i="24"/>
  <c r="D548" i="24"/>
  <c r="D547" i="24"/>
  <c r="D546" i="24"/>
  <c r="D545" i="24"/>
  <c r="D544" i="24"/>
  <c r="D543" i="24"/>
  <c r="D542" i="24"/>
  <c r="D541" i="24"/>
  <c r="D540" i="24"/>
  <c r="D539" i="24"/>
  <c r="D538" i="24"/>
  <c r="D537" i="24"/>
  <c r="D536" i="24"/>
  <c r="D535" i="24"/>
  <c r="D534" i="24"/>
  <c r="D533" i="24"/>
  <c r="D532" i="24"/>
  <c r="D531" i="24"/>
  <c r="D530" i="24"/>
  <c r="D529" i="24"/>
  <c r="D528" i="24"/>
  <c r="D527" i="24"/>
  <c r="D526" i="24"/>
  <c r="D525" i="24"/>
  <c r="D524" i="24"/>
  <c r="D523" i="24"/>
  <c r="D522" i="24"/>
  <c r="D521" i="24"/>
  <c r="D520" i="24"/>
  <c r="D519" i="24"/>
  <c r="D518" i="24"/>
  <c r="D517" i="24"/>
  <c r="D516" i="24"/>
  <c r="D515" i="24"/>
  <c r="D514" i="24"/>
  <c r="D513" i="24"/>
  <c r="D512" i="24"/>
  <c r="D511" i="24"/>
  <c r="D510" i="24"/>
  <c r="D509" i="24"/>
  <c r="D508" i="24"/>
  <c r="D507" i="24"/>
  <c r="D506" i="24"/>
  <c r="D505" i="24"/>
  <c r="D504" i="24"/>
  <c r="D503" i="24"/>
  <c r="D502" i="24"/>
  <c r="D501" i="24"/>
  <c r="D500" i="24"/>
  <c r="D499" i="24"/>
  <c r="D498" i="24"/>
  <c r="D497" i="24"/>
  <c r="D496" i="24"/>
  <c r="D495" i="24"/>
  <c r="D494" i="24"/>
  <c r="D493" i="24"/>
  <c r="D492" i="24"/>
  <c r="D491" i="24"/>
  <c r="D490" i="24"/>
  <c r="D489" i="24"/>
  <c r="D488" i="24"/>
  <c r="D487" i="24"/>
  <c r="D486" i="24"/>
  <c r="D485" i="24"/>
  <c r="D484" i="24"/>
  <c r="D483" i="24"/>
  <c r="D482" i="24"/>
  <c r="D481" i="24"/>
  <c r="D480" i="24"/>
  <c r="D479" i="24"/>
  <c r="D478" i="24"/>
  <c r="D477" i="24"/>
  <c r="R5" i="24" l="1" a="1"/>
  <c r="R5" i="24" s="1"/>
  <c r="R4" i="24" a="1"/>
  <c r="R4" i="24" s="1"/>
  <c r="R3" i="24" a="1"/>
  <c r="R3" i="24" s="1"/>
  <c r="R2" i="24" a="1"/>
  <c r="R2" i="24" s="1"/>
  <c r="O5" i="24" a="1"/>
  <c r="O5" i="24" s="1"/>
  <c r="O4" i="24" a="1"/>
  <c r="O4" i="24" s="1"/>
  <c r="O2" i="24" a="1"/>
  <c r="O2" i="24" s="1"/>
  <c r="O3" i="24" a="1"/>
  <c r="O3" i="24" s="1"/>
  <c r="D475" i="24" l="1"/>
  <c r="D473" i="24"/>
  <c r="D471" i="24"/>
  <c r="D469" i="24"/>
  <c r="D467" i="24"/>
  <c r="D465" i="24"/>
  <c r="D463" i="24"/>
  <c r="D461" i="24"/>
  <c r="D459" i="24"/>
  <c r="D457" i="24"/>
  <c r="D455" i="24"/>
  <c r="D453" i="24"/>
  <c r="D451" i="24"/>
  <c r="D449" i="24"/>
  <c r="D447" i="24"/>
  <c r="D445" i="24"/>
  <c r="D443" i="24"/>
  <c r="D441" i="24"/>
  <c r="D439" i="24"/>
  <c r="D437" i="24"/>
  <c r="D435" i="24"/>
  <c r="D433" i="24"/>
  <c r="D431" i="24"/>
  <c r="D429" i="24"/>
  <c r="D427" i="24"/>
  <c r="D425" i="24"/>
  <c r="D423" i="24"/>
  <c r="D421" i="24"/>
  <c r="D419" i="24"/>
  <c r="D417" i="24"/>
  <c r="D415" i="24"/>
  <c r="D413" i="24"/>
  <c r="D411" i="24"/>
  <c r="D409" i="24"/>
  <c r="D407" i="24"/>
  <c r="D405" i="24"/>
  <c r="D403" i="24"/>
  <c r="D401" i="24"/>
  <c r="D399" i="24"/>
  <c r="D397" i="24"/>
  <c r="D395" i="24"/>
  <c r="D393" i="24"/>
  <c r="D391" i="24"/>
  <c r="D389" i="24"/>
  <c r="D387" i="24"/>
  <c r="D385" i="24"/>
  <c r="D383" i="24"/>
  <c r="D381" i="24"/>
  <c r="D379" i="24"/>
  <c r="D377" i="24"/>
  <c r="D375" i="24"/>
  <c r="D373" i="24"/>
  <c r="D371" i="24"/>
  <c r="D369" i="24"/>
  <c r="D367" i="24"/>
  <c r="D365" i="24"/>
  <c r="D363" i="24"/>
  <c r="D361" i="24"/>
  <c r="D359" i="24"/>
  <c r="D357" i="24"/>
  <c r="D355" i="24"/>
  <c r="D353" i="24"/>
  <c r="D351" i="24"/>
  <c r="D349" i="24"/>
  <c r="D347" i="24"/>
  <c r="D345" i="24"/>
  <c r="D343" i="24"/>
  <c r="D341" i="24"/>
  <c r="D339" i="24"/>
  <c r="D337" i="24"/>
  <c r="D335" i="24"/>
  <c r="D333" i="24"/>
  <c r="D331" i="24"/>
  <c r="D329" i="24"/>
  <c r="D327" i="24"/>
  <c r="D325" i="24"/>
  <c r="D323" i="24"/>
  <c r="D321" i="24"/>
  <c r="D319" i="24"/>
  <c r="D317" i="24"/>
  <c r="D315" i="24"/>
  <c r="D313" i="24"/>
  <c r="D311" i="24"/>
  <c r="D309" i="24"/>
  <c r="D307" i="24"/>
  <c r="D305" i="24"/>
  <c r="D303" i="24"/>
  <c r="D301" i="24"/>
  <c r="D299" i="24"/>
  <c r="D297" i="24"/>
  <c r="D295" i="24"/>
  <c r="D293" i="24"/>
  <c r="D291" i="24"/>
  <c r="D289" i="24"/>
  <c r="D287" i="24"/>
  <c r="D285" i="24"/>
  <c r="D283" i="24"/>
  <c r="D281" i="24"/>
  <c r="D279" i="24"/>
  <c r="D277" i="24"/>
  <c r="D275" i="24"/>
  <c r="D273" i="24"/>
  <c r="D271" i="24"/>
  <c r="D269" i="24"/>
  <c r="D267" i="24"/>
  <c r="D265" i="24"/>
  <c r="D263" i="24"/>
  <c r="D261" i="24"/>
  <c r="D259" i="24"/>
  <c r="D257" i="24"/>
  <c r="D255" i="24"/>
  <c r="D253" i="24"/>
  <c r="D251" i="24"/>
  <c r="D249" i="24"/>
  <c r="D247" i="24"/>
  <c r="D245" i="24"/>
  <c r="D243" i="24"/>
  <c r="D241" i="24"/>
  <c r="D239" i="24"/>
  <c r="D237" i="24"/>
  <c r="D235" i="24"/>
  <c r="D233" i="24"/>
  <c r="D231" i="24"/>
  <c r="D229" i="24"/>
  <c r="D227" i="24"/>
  <c r="D225" i="24"/>
  <c r="D223" i="24"/>
  <c r="D221" i="24"/>
  <c r="D219" i="24"/>
  <c r="D217" i="24"/>
  <c r="D215" i="24"/>
  <c r="D213" i="24"/>
  <c r="D211" i="24"/>
  <c r="D209" i="24"/>
  <c r="D207" i="24"/>
  <c r="D205" i="24"/>
  <c r="D203" i="24"/>
  <c r="D201" i="24"/>
  <c r="D199" i="24"/>
  <c r="D197" i="24"/>
  <c r="D195" i="24"/>
  <c r="D193" i="24"/>
  <c r="D191" i="24"/>
  <c r="D189" i="24"/>
  <c r="D187" i="24"/>
  <c r="D185" i="24"/>
  <c r="D183" i="24"/>
  <c r="D476" i="24"/>
  <c r="D474" i="24"/>
  <c r="D472" i="24"/>
  <c r="D470" i="24"/>
  <c r="D468" i="24"/>
  <c r="D466" i="24"/>
  <c r="D464" i="24"/>
  <c r="D462" i="24"/>
  <c r="D460" i="24"/>
  <c r="D458" i="24"/>
  <c r="D456" i="24"/>
  <c r="D454" i="24"/>
  <c r="D452" i="24"/>
  <c r="D450" i="24"/>
  <c r="D448" i="24"/>
  <c r="D446" i="24"/>
  <c r="D444" i="24"/>
  <c r="D442" i="24"/>
  <c r="D440" i="24"/>
  <c r="D438" i="24"/>
  <c r="D436" i="24"/>
  <c r="D434" i="24"/>
  <c r="D432" i="24"/>
  <c r="D430" i="24"/>
  <c r="D428" i="24"/>
  <c r="D426" i="24"/>
  <c r="D424" i="24"/>
  <c r="D422" i="24"/>
  <c r="D420" i="24"/>
  <c r="D418" i="24"/>
  <c r="D416" i="24"/>
  <c r="D414" i="24"/>
  <c r="D412" i="24"/>
  <c r="D410" i="24"/>
  <c r="D408" i="24"/>
  <c r="D406" i="24"/>
  <c r="D404" i="24"/>
  <c r="D402" i="24"/>
  <c r="D400" i="24"/>
  <c r="D398" i="24"/>
  <c r="D396" i="24"/>
  <c r="D394" i="24"/>
  <c r="D392" i="24"/>
  <c r="D390" i="24"/>
  <c r="D388" i="24"/>
  <c r="D386" i="24"/>
  <c r="D384" i="24"/>
  <c r="D382" i="24"/>
  <c r="D380" i="24"/>
  <c r="D378" i="24"/>
  <c r="D376" i="24"/>
  <c r="D374" i="24"/>
  <c r="D372" i="24"/>
  <c r="D370" i="24"/>
  <c r="D368" i="24"/>
  <c r="D366" i="24"/>
  <c r="D364" i="24"/>
  <c r="D362" i="24"/>
  <c r="D360" i="24"/>
  <c r="D358" i="24"/>
  <c r="D356" i="24"/>
  <c r="D354" i="24"/>
  <c r="D352" i="24"/>
  <c r="D350" i="24"/>
  <c r="D348" i="24"/>
  <c r="D346" i="24"/>
  <c r="D344" i="24"/>
  <c r="D342" i="24"/>
  <c r="D340" i="24"/>
  <c r="D338" i="24"/>
  <c r="D336" i="24"/>
  <c r="D334" i="24"/>
  <c r="D332" i="24"/>
  <c r="D330" i="24"/>
  <c r="D328" i="24"/>
  <c r="D326" i="24"/>
  <c r="D324" i="24"/>
  <c r="D322" i="24"/>
  <c r="D320" i="24"/>
  <c r="D318" i="24"/>
  <c r="D316" i="24"/>
  <c r="D314" i="24"/>
  <c r="D312" i="24"/>
  <c r="D310" i="24"/>
  <c r="D308" i="24"/>
  <c r="D306" i="24"/>
  <c r="D304" i="24"/>
  <c r="D302" i="24"/>
  <c r="D300" i="24"/>
  <c r="D298" i="24"/>
  <c r="D296" i="24"/>
  <c r="D294" i="24"/>
  <c r="D292" i="24"/>
  <c r="D290" i="24"/>
  <c r="D288" i="24"/>
  <c r="D286" i="24"/>
  <c r="D284" i="24"/>
  <c r="D282" i="24"/>
  <c r="D280" i="24"/>
  <c r="D278" i="24"/>
  <c r="D276" i="24"/>
  <c r="D274" i="24"/>
  <c r="D272" i="24"/>
  <c r="D270" i="24"/>
  <c r="D268" i="24"/>
  <c r="D266" i="24"/>
  <c r="D264" i="24"/>
  <c r="D262" i="24"/>
  <c r="D260" i="24"/>
  <c r="D258" i="24"/>
  <c r="D256" i="24"/>
  <c r="D254" i="24"/>
  <c r="D252" i="24"/>
  <c r="D250" i="24"/>
  <c r="D248" i="24"/>
  <c r="D246" i="24"/>
  <c r="D244" i="24"/>
  <c r="D242" i="24"/>
  <c r="D240" i="24"/>
  <c r="D238" i="24"/>
  <c r="D236" i="24"/>
  <c r="D234" i="24"/>
  <c r="D232" i="24"/>
  <c r="D230" i="24"/>
  <c r="D228" i="24"/>
  <c r="D226" i="24"/>
  <c r="D224" i="24"/>
  <c r="D222" i="24"/>
  <c r="D220" i="24"/>
  <c r="D218" i="24"/>
  <c r="D216" i="24"/>
  <c r="D214" i="24"/>
  <c r="D212" i="24"/>
  <c r="D210" i="24"/>
  <c r="D208" i="24"/>
  <c r="D206" i="24"/>
  <c r="D204" i="24"/>
  <c r="D202" i="24"/>
  <c r="D200" i="24"/>
  <c r="D198" i="24"/>
  <c r="D196" i="24"/>
  <c r="D194" i="24"/>
  <c r="D192" i="24"/>
  <c r="D190" i="24"/>
  <c r="D188" i="24"/>
  <c r="D186" i="24"/>
  <c r="D184" i="24"/>
  <c r="D182" i="24"/>
  <c r="D174" i="24"/>
  <c r="D166" i="24"/>
  <c r="D158" i="24"/>
  <c r="D152" i="24"/>
  <c r="D144" i="24"/>
  <c r="D134" i="24"/>
  <c r="D126" i="24"/>
  <c r="D118" i="24"/>
  <c r="D110" i="24"/>
  <c r="D102" i="24"/>
  <c r="D94" i="24"/>
  <c r="D86" i="24"/>
  <c r="D78" i="24"/>
  <c r="D70" i="24"/>
  <c r="D64" i="24"/>
  <c r="D54" i="24"/>
  <c r="D48" i="24"/>
  <c r="D40" i="24"/>
  <c r="D32" i="24"/>
  <c r="D22" i="24"/>
  <c r="D14" i="24"/>
  <c r="D6" i="24"/>
  <c r="D123" i="24"/>
  <c r="D115" i="24"/>
  <c r="D111" i="24"/>
  <c r="D107" i="24"/>
  <c r="D103" i="24"/>
  <c r="D99" i="24"/>
  <c r="D95" i="24"/>
  <c r="D91" i="24"/>
  <c r="D87" i="24"/>
  <c r="D83" i="24"/>
  <c r="D81" i="24"/>
  <c r="D77" i="24"/>
  <c r="D73" i="24"/>
  <c r="D69" i="24"/>
  <c r="D65" i="24"/>
  <c r="D61" i="24"/>
  <c r="D57" i="24"/>
  <c r="D55" i="24"/>
  <c r="D51" i="24"/>
  <c r="D47" i="24"/>
  <c r="D43" i="24"/>
  <c r="D39" i="24"/>
  <c r="D35" i="24"/>
  <c r="D31" i="24"/>
  <c r="D27" i="24"/>
  <c r="D23" i="24"/>
  <c r="D19" i="24"/>
  <c r="D17" i="24"/>
  <c r="D13" i="24"/>
  <c r="D9" i="24"/>
  <c r="D5" i="24"/>
  <c r="D178" i="24"/>
  <c r="D170" i="24"/>
  <c r="D162" i="24"/>
  <c r="D154" i="24"/>
  <c r="D146" i="24"/>
  <c r="D140" i="24"/>
  <c r="D132" i="24"/>
  <c r="D124" i="24"/>
  <c r="D116" i="24"/>
  <c r="D108" i="24"/>
  <c r="D98" i="24"/>
  <c r="D90" i="24"/>
  <c r="D82" i="24"/>
  <c r="D74" i="24"/>
  <c r="D66" i="24"/>
  <c r="D60" i="24"/>
  <c r="D52" i="24"/>
  <c r="D42" i="24"/>
  <c r="D38" i="24"/>
  <c r="D30" i="24"/>
  <c r="D24" i="24"/>
  <c r="D16" i="24"/>
  <c r="D8" i="24"/>
  <c r="D181" i="24"/>
  <c r="D179" i="24"/>
  <c r="D177" i="24"/>
  <c r="D175" i="24"/>
  <c r="D173" i="24"/>
  <c r="D171" i="24"/>
  <c r="D169" i="24"/>
  <c r="D167" i="24"/>
  <c r="D165" i="24"/>
  <c r="D163" i="24"/>
  <c r="D161" i="24"/>
  <c r="D159" i="24"/>
  <c r="D157" i="24"/>
  <c r="D155" i="24"/>
  <c r="D153" i="24"/>
  <c r="D151" i="24"/>
  <c r="D149" i="24"/>
  <c r="D147" i="24"/>
  <c r="D145" i="24"/>
  <c r="D143" i="24"/>
  <c r="D141" i="24"/>
  <c r="D139" i="24"/>
  <c r="D137" i="24"/>
  <c r="D135" i="24"/>
  <c r="D133" i="24"/>
  <c r="D131" i="24"/>
  <c r="D129" i="24"/>
  <c r="D127" i="24"/>
  <c r="D125" i="24"/>
  <c r="D121" i="24"/>
  <c r="D119" i="24"/>
  <c r="D117" i="24"/>
  <c r="D113" i="24"/>
  <c r="D109" i="24"/>
  <c r="D105" i="24"/>
  <c r="D101" i="24"/>
  <c r="D97" i="24"/>
  <c r="D93" i="24"/>
  <c r="D89" i="24"/>
  <c r="D85" i="24"/>
  <c r="D79" i="24"/>
  <c r="D75" i="24"/>
  <c r="D71" i="24"/>
  <c r="D67" i="24"/>
  <c r="D63" i="24"/>
  <c r="D59" i="24"/>
  <c r="D53" i="24"/>
  <c r="D49" i="24"/>
  <c r="D45" i="24"/>
  <c r="D41" i="24"/>
  <c r="D37" i="24"/>
  <c r="D33" i="24"/>
  <c r="D29" i="24"/>
  <c r="D25" i="24"/>
  <c r="D21" i="24"/>
  <c r="D15" i="24"/>
  <c r="D11" i="24"/>
  <c r="D7" i="24"/>
  <c r="D3" i="24"/>
  <c r="D176" i="24"/>
  <c r="D168" i="24"/>
  <c r="D160" i="24"/>
  <c r="D150" i="24"/>
  <c r="D142" i="24"/>
  <c r="D136" i="24"/>
  <c r="D128" i="24"/>
  <c r="D120" i="24"/>
  <c r="D112" i="24"/>
  <c r="D104" i="24"/>
  <c r="D96" i="24"/>
  <c r="D88" i="24"/>
  <c r="D80" i="24"/>
  <c r="D72" i="24"/>
  <c r="D62" i="24"/>
  <c r="D56" i="24"/>
  <c r="D46" i="24"/>
  <c r="D36" i="24"/>
  <c r="D28" i="24"/>
  <c r="D20" i="24"/>
  <c r="D12" i="24"/>
  <c r="D4" i="24"/>
  <c r="D180" i="24"/>
  <c r="D172" i="24"/>
  <c r="D164" i="24"/>
  <c r="D156" i="24"/>
  <c r="D148" i="24"/>
  <c r="D138" i="24"/>
  <c r="D130" i="24"/>
  <c r="D122" i="24"/>
  <c r="D114" i="24"/>
  <c r="D106" i="24"/>
  <c r="D100" i="24"/>
  <c r="D92" i="24"/>
  <c r="D84" i="24"/>
  <c r="D76" i="24"/>
  <c r="D68" i="24"/>
  <c r="D58" i="24"/>
  <c r="D50" i="24"/>
  <c r="D44" i="24"/>
  <c r="D34" i="24"/>
  <c r="D26" i="24"/>
  <c r="D18" i="24"/>
  <c r="D10" i="24"/>
  <c r="D2" i="24"/>
  <c r="J1430" i="24"/>
  <c r="J1426" i="24"/>
  <c r="J1422" i="24"/>
  <c r="J1418" i="24"/>
  <c r="J1414" i="24"/>
  <c r="J1410" i="24"/>
  <c r="J1406" i="24"/>
  <c r="J1402" i="24"/>
  <c r="J1398" i="24"/>
  <c r="J1394" i="24"/>
  <c r="J1390" i="24"/>
  <c r="J1386" i="24"/>
  <c r="J1382" i="24"/>
  <c r="J1378" i="24"/>
  <c r="J1374" i="24"/>
  <c r="J1370" i="24"/>
  <c r="J1366" i="24"/>
  <c r="J1362" i="24"/>
  <c r="J1358" i="24"/>
  <c r="J1354" i="24"/>
  <c r="J1350" i="24"/>
  <c r="J1346" i="24"/>
  <c r="J1342" i="24"/>
  <c r="J1338" i="24"/>
  <c r="J1334" i="24"/>
  <c r="J1330" i="24"/>
  <c r="J1326" i="24"/>
  <c r="J1322" i="24"/>
  <c r="J1318" i="24"/>
  <c r="J1314" i="24"/>
  <c r="J1310" i="24"/>
  <c r="J1306" i="24"/>
  <c r="J1302" i="24"/>
  <c r="J1298" i="24"/>
  <c r="J1294" i="24"/>
  <c r="J1290" i="24"/>
  <c r="J1286" i="24"/>
  <c r="J1282" i="24"/>
  <c r="J1278" i="24"/>
  <c r="J1274" i="24"/>
  <c r="J1270" i="24"/>
  <c r="J1266" i="24"/>
  <c r="J1429" i="24"/>
  <c r="J1425" i="24"/>
  <c r="J1421" i="24"/>
  <c r="J1417" i="24"/>
  <c r="J1413" i="24"/>
  <c r="J1409" i="24"/>
  <c r="J1405" i="24"/>
  <c r="J1401" i="24"/>
  <c r="J1397" i="24"/>
  <c r="J1393" i="24"/>
  <c r="J1389" i="24"/>
  <c r="J1385" i="24"/>
  <c r="J1381" i="24"/>
  <c r="J1377" i="24"/>
  <c r="J1373" i="24"/>
  <c r="J1369" i="24"/>
  <c r="J1365" i="24"/>
  <c r="J1361" i="24"/>
  <c r="J1357" i="24"/>
  <c r="J1353" i="24"/>
  <c r="J1349" i="24"/>
  <c r="J1345" i="24"/>
  <c r="J1341" i="24"/>
  <c r="J1337" i="24"/>
  <c r="J1333" i="24"/>
  <c r="J1329" i="24"/>
  <c r="J1325" i="24"/>
  <c r="J1432" i="24"/>
  <c r="J1428" i="24"/>
  <c r="J1424" i="24"/>
  <c r="J1420" i="24"/>
  <c r="J1416" i="24"/>
  <c r="J1412" i="24"/>
  <c r="J1408" i="24"/>
  <c r="J1404" i="24"/>
  <c r="J1400" i="24"/>
  <c r="J1396" i="24"/>
  <c r="J1392" i="24"/>
  <c r="J1388" i="24"/>
  <c r="J1384" i="24"/>
  <c r="J1380" i="24"/>
  <c r="J1376" i="24"/>
  <c r="J1372" i="24"/>
  <c r="J1368" i="24"/>
  <c r="J1364" i="24"/>
  <c r="J1360" i="24"/>
  <c r="J1356" i="24"/>
  <c r="J1352" i="24"/>
  <c r="J1348" i="24"/>
  <c r="J1344" i="24"/>
  <c r="J1340" i="24"/>
  <c r="J1336" i="24"/>
  <c r="J1332" i="24"/>
  <c r="J1328" i="24"/>
  <c r="J1324" i="24"/>
  <c r="J1320" i="24"/>
  <c r="J1316" i="24"/>
  <c r="J1312" i="24"/>
  <c r="J1308" i="24"/>
  <c r="J1304" i="24"/>
  <c r="J1300" i="24"/>
  <c r="J1296" i="24"/>
  <c r="J1292" i="24"/>
  <c r="J1288" i="24"/>
  <c r="J1284" i="24"/>
  <c r="J1280" i="24"/>
  <c r="J1276" i="24"/>
  <c r="J1272" i="24"/>
  <c r="J1268" i="24"/>
  <c r="J1264" i="24"/>
  <c r="J1423" i="24"/>
  <c r="J1407" i="24"/>
  <c r="J1391" i="24"/>
  <c r="J1375" i="24"/>
  <c r="J1359" i="24"/>
  <c r="J1343" i="24"/>
  <c r="J1327" i="24"/>
  <c r="J1317" i="24"/>
  <c r="J1309" i="24"/>
  <c r="J1301" i="24"/>
  <c r="J1293" i="24"/>
  <c r="J1285" i="24"/>
  <c r="J1277" i="24"/>
  <c r="J1269" i="24"/>
  <c r="J1262" i="24"/>
  <c r="J1258" i="24"/>
  <c r="J1254" i="24"/>
  <c r="J1250" i="24"/>
  <c r="J1246" i="24"/>
  <c r="J1242" i="24"/>
  <c r="J1238" i="24"/>
  <c r="J1234" i="24"/>
  <c r="J1230" i="24"/>
  <c r="J1226" i="24"/>
  <c r="J1222" i="24"/>
  <c r="J1218" i="24"/>
  <c r="J1214" i="24"/>
  <c r="J1210" i="24"/>
  <c r="J1206" i="24"/>
  <c r="J1202" i="24"/>
  <c r="J1198" i="24"/>
  <c r="J1194" i="24"/>
  <c r="J1190" i="24"/>
  <c r="J1186" i="24"/>
  <c r="J1182" i="24"/>
  <c r="J1178" i="24"/>
  <c r="J1419" i="24"/>
  <c r="J1403" i="24"/>
  <c r="J1387" i="24"/>
  <c r="J1371" i="24"/>
  <c r="J1355" i="24"/>
  <c r="J1339" i="24"/>
  <c r="J1323" i="24"/>
  <c r="J1315" i="24"/>
  <c r="J1307" i="24"/>
  <c r="J1299" i="24"/>
  <c r="J1291" i="24"/>
  <c r="J1283" i="24"/>
  <c r="J1275" i="24"/>
  <c r="J1267" i="24"/>
  <c r="J1261" i="24"/>
  <c r="J1257" i="24"/>
  <c r="J1253" i="24"/>
  <c r="J1249" i="24"/>
  <c r="J1245" i="24"/>
  <c r="J1241" i="24"/>
  <c r="J1237" i="24"/>
  <c r="J1233" i="24"/>
  <c r="J1229" i="24"/>
  <c r="J1225" i="24"/>
  <c r="J1221" i="24"/>
  <c r="J1217" i="24"/>
  <c r="J1213" i="24"/>
  <c r="J1209" i="24"/>
  <c r="J1205" i="24"/>
  <c r="J1201" i="24"/>
  <c r="J1197" i="24"/>
  <c r="J1193" i="24"/>
  <c r="J1189" i="24"/>
  <c r="J1185" i="24"/>
  <c r="J1181" i="24"/>
  <c r="J1177" i="24"/>
  <c r="J1175" i="24"/>
  <c r="J1173" i="24"/>
  <c r="J1171" i="24"/>
  <c r="J1169" i="24"/>
  <c r="J1167" i="24"/>
  <c r="J1165" i="24"/>
  <c r="J1163" i="24"/>
  <c r="J1161" i="24"/>
  <c r="J1159" i="24"/>
  <c r="J1157" i="24"/>
  <c r="J1155" i="24"/>
  <c r="J1153" i="24"/>
  <c r="J1151" i="24"/>
  <c r="J1149" i="24"/>
  <c r="J1147" i="24"/>
  <c r="J1145" i="24"/>
  <c r="J1143" i="24"/>
  <c r="J1141" i="24"/>
  <c r="J1139" i="24"/>
  <c r="J1137" i="24"/>
  <c r="J1135" i="24"/>
  <c r="J1133" i="24"/>
  <c r="J1131" i="24"/>
  <c r="J1129" i="24"/>
  <c r="J1127" i="24"/>
  <c r="J1125" i="24"/>
  <c r="J1123" i="24"/>
  <c r="J1121" i="24"/>
  <c r="J1119" i="24"/>
  <c r="J1117" i="24"/>
  <c r="J1115" i="24"/>
  <c r="J1113" i="24"/>
  <c r="J1111" i="24"/>
  <c r="J1109" i="24"/>
  <c r="J1107" i="24"/>
  <c r="J1105" i="24"/>
  <c r="J1103" i="24"/>
  <c r="J1101" i="24"/>
  <c r="J1099" i="24"/>
  <c r="J1097" i="24"/>
  <c r="J1095" i="24"/>
  <c r="J1093" i="24"/>
  <c r="J1091" i="24"/>
  <c r="J1089" i="24"/>
  <c r="J1087" i="24"/>
  <c r="J1085" i="24"/>
  <c r="J1083" i="24"/>
  <c r="J1081" i="24"/>
  <c r="J1079" i="24"/>
  <c r="J1431" i="24"/>
  <c r="J1415" i="24"/>
  <c r="J1399" i="24"/>
  <c r="J1383" i="24"/>
  <c r="J1367" i="24"/>
  <c r="J1351" i="24"/>
  <c r="J1335" i="24"/>
  <c r="J1321" i="24"/>
  <c r="J1313" i="24"/>
  <c r="J1305" i="24"/>
  <c r="J1297" i="24"/>
  <c r="J1289" i="24"/>
  <c r="J1281" i="24"/>
  <c r="J1273" i="24"/>
  <c r="J1265" i="24"/>
  <c r="J1260" i="24"/>
  <c r="J1256" i="24"/>
  <c r="J1252" i="24"/>
  <c r="J1248" i="24"/>
  <c r="J1244" i="24"/>
  <c r="J1240" i="24"/>
  <c r="J1236" i="24"/>
  <c r="J1232" i="24"/>
  <c r="J1228" i="24"/>
  <c r="J1224" i="24"/>
  <c r="J1220" i="24"/>
  <c r="J1216" i="24"/>
  <c r="J1212" i="24"/>
  <c r="J1208" i="24"/>
  <c r="J1204" i="24"/>
  <c r="J1200" i="24"/>
  <c r="J1196" i="24"/>
  <c r="J1192" i="24"/>
  <c r="J1188" i="24"/>
  <c r="J1184" i="24"/>
  <c r="J1180" i="24"/>
  <c r="J1395" i="24"/>
  <c r="J1331" i="24"/>
  <c r="J1295" i="24"/>
  <c r="J1263" i="24"/>
  <c r="J1247" i="24"/>
  <c r="J1231" i="24"/>
  <c r="J1215" i="24"/>
  <c r="J1199" i="24"/>
  <c r="J1183" i="24"/>
  <c r="J1172" i="24"/>
  <c r="J1164" i="24"/>
  <c r="J1156" i="24"/>
  <c r="J1148" i="24"/>
  <c r="J1140" i="24"/>
  <c r="J1132" i="24"/>
  <c r="J1124" i="24"/>
  <c r="J1116" i="24"/>
  <c r="J1108" i="24"/>
  <c r="J1100" i="24"/>
  <c r="J1092" i="24"/>
  <c r="J1084" i="24"/>
  <c r="J1077" i="24"/>
  <c r="J1073" i="24"/>
  <c r="J1069" i="24"/>
  <c r="J1065" i="24"/>
  <c r="J1061" i="24"/>
  <c r="J1057" i="24"/>
  <c r="J1054" i="24"/>
  <c r="J1052" i="24"/>
  <c r="J1050" i="24"/>
  <c r="J1048" i="24"/>
  <c r="J1046" i="24"/>
  <c r="J1044" i="24"/>
  <c r="J1042" i="24"/>
  <c r="J1040" i="24"/>
  <c r="J1038" i="24"/>
  <c r="J1036" i="24"/>
  <c r="J1034" i="24"/>
  <c r="J1032" i="24"/>
  <c r="J1030" i="24"/>
  <c r="J1028" i="24"/>
  <c r="J1026" i="24"/>
  <c r="J1024" i="24"/>
  <c r="J1022" i="24"/>
  <c r="J1020" i="24"/>
  <c r="J1018" i="24"/>
  <c r="J1016" i="24"/>
  <c r="J1014" i="24"/>
  <c r="J1012" i="24"/>
  <c r="J1010" i="24"/>
  <c r="J1008" i="24"/>
  <c r="J1006" i="24"/>
  <c r="J1004" i="24"/>
  <c r="J1002" i="24"/>
  <c r="J1000" i="24"/>
  <c r="J998" i="24"/>
  <c r="J996" i="24"/>
  <c r="J994" i="24"/>
  <c r="J992" i="24"/>
  <c r="J990" i="24"/>
  <c r="J988" i="24"/>
  <c r="J986" i="24"/>
  <c r="J984" i="24"/>
  <c r="J982" i="24"/>
  <c r="J980" i="24"/>
  <c r="J978" i="24"/>
  <c r="J976" i="24"/>
  <c r="J974" i="24"/>
  <c r="J972" i="24"/>
  <c r="J970" i="24"/>
  <c r="J968" i="24"/>
  <c r="J966" i="24"/>
  <c r="J964" i="24"/>
  <c r="J962" i="24"/>
  <c r="J960" i="24"/>
  <c r="J958" i="24"/>
  <c r="J956" i="24"/>
  <c r="J954" i="24"/>
  <c r="J952" i="24"/>
  <c r="J950" i="24"/>
  <c r="J948" i="24"/>
  <c r="J946" i="24"/>
  <c r="J944" i="24"/>
  <c r="J942" i="24"/>
  <c r="J940" i="24"/>
  <c r="J938" i="24"/>
  <c r="J936" i="24"/>
  <c r="J934" i="24"/>
  <c r="J932" i="24"/>
  <c r="J930" i="24"/>
  <c r="J928" i="24"/>
  <c r="J926" i="24"/>
  <c r="J924" i="24"/>
  <c r="J922" i="24"/>
  <c r="J920" i="24"/>
  <c r="J918" i="24"/>
  <c r="J916" i="24"/>
  <c r="J914" i="24"/>
  <c r="J912" i="24"/>
  <c r="J910" i="24"/>
  <c r="J908" i="24"/>
  <c r="J906" i="24"/>
  <c r="J904" i="24"/>
  <c r="J902" i="24"/>
  <c r="J900" i="24"/>
  <c r="J898" i="24"/>
  <c r="J896" i="24"/>
  <c r="J894" i="24"/>
  <c r="J892" i="24"/>
  <c r="J890" i="24"/>
  <c r="J888" i="24"/>
  <c r="J886" i="24"/>
  <c r="J884" i="24"/>
  <c r="J882" i="24"/>
  <c r="J880" i="24"/>
  <c r="J878" i="24"/>
  <c r="J876" i="24"/>
  <c r="J874" i="24"/>
  <c r="J872" i="24"/>
  <c r="J870" i="24"/>
  <c r="J868" i="24"/>
  <c r="J866" i="24"/>
  <c r="J864" i="24"/>
  <c r="J862" i="24"/>
  <c r="J860" i="24"/>
  <c r="J858" i="24"/>
  <c r="J856" i="24"/>
  <c r="J854" i="24"/>
  <c r="J852" i="24"/>
  <c r="J850" i="24"/>
  <c r="J848" i="24"/>
  <c r="J846" i="24"/>
  <c r="J844" i="24"/>
  <c r="J842" i="24"/>
  <c r="J840" i="24"/>
  <c r="J838" i="24"/>
  <c r="J836" i="24"/>
  <c r="J834" i="24"/>
  <c r="J832" i="24"/>
  <c r="J830" i="24"/>
  <c r="J828" i="24"/>
  <c r="J826" i="24"/>
  <c r="J824" i="24"/>
  <c r="J822" i="24"/>
  <c r="J820" i="24"/>
  <c r="J818" i="24"/>
  <c r="J816" i="24"/>
  <c r="J814" i="24"/>
  <c r="J812" i="24"/>
  <c r="J810" i="24"/>
  <c r="J808" i="24"/>
  <c r="J806" i="24"/>
  <c r="J804" i="24"/>
  <c r="J802" i="24"/>
  <c r="J800" i="24"/>
  <c r="J798" i="24"/>
  <c r="J796" i="24"/>
  <c r="J794" i="24"/>
  <c r="J792" i="24"/>
  <c r="J790" i="24"/>
  <c r="J788" i="24"/>
  <c r="J786" i="24"/>
  <c r="J784" i="24"/>
  <c r="J782" i="24"/>
  <c r="J780" i="24"/>
  <c r="J778" i="24"/>
  <c r="J776" i="24"/>
  <c r="J774" i="24"/>
  <c r="J772" i="24"/>
  <c r="J770" i="24"/>
  <c r="J1379" i="24"/>
  <c r="J1319" i="24"/>
  <c r="J1287" i="24"/>
  <c r="J1259" i="24"/>
  <c r="J1243" i="24"/>
  <c r="J1227" i="24"/>
  <c r="J1211" i="24"/>
  <c r="J1195" i="24"/>
  <c r="J1179" i="24"/>
  <c r="J1170" i="24"/>
  <c r="J1162" i="24"/>
  <c r="J1154" i="24"/>
  <c r="J1146" i="24"/>
  <c r="J1138" i="24"/>
  <c r="J1130" i="24"/>
  <c r="J1122" i="24"/>
  <c r="J1114" i="24"/>
  <c r="J1106" i="24"/>
  <c r="J1098" i="24"/>
  <c r="J1090" i="24"/>
  <c r="J1082" i="24"/>
  <c r="J1076" i="24"/>
  <c r="J1072" i="24"/>
  <c r="J1068" i="24"/>
  <c r="J1064" i="24"/>
  <c r="J1060" i="24"/>
  <c r="J1056" i="24"/>
  <c r="J1427" i="24"/>
  <c r="J1363" i="24"/>
  <c r="J1311" i="24"/>
  <c r="J1279" i="24"/>
  <c r="J1255" i="24"/>
  <c r="J1239" i="24"/>
  <c r="J1223" i="24"/>
  <c r="J1207" i="24"/>
  <c r="J1191" i="24"/>
  <c r="J1176" i="24"/>
  <c r="J1168" i="24"/>
  <c r="J1160" i="24"/>
  <c r="J1152" i="24"/>
  <c r="J1144" i="24"/>
  <c r="J1136" i="24"/>
  <c r="J1128" i="24"/>
  <c r="J1120" i="24"/>
  <c r="J1112" i="24"/>
  <c r="J1104" i="24"/>
  <c r="J1096" i="24"/>
  <c r="J1088" i="24"/>
  <c r="J1080" i="24"/>
  <c r="J1075" i="24"/>
  <c r="J1071" i="24"/>
  <c r="J1067" i="24"/>
  <c r="J1063" i="24"/>
  <c r="J1059" i="24"/>
  <c r="J1055" i="24"/>
  <c r="J1053" i="24"/>
  <c r="J1051" i="24"/>
  <c r="J1049" i="24"/>
  <c r="J1047" i="24"/>
  <c r="J1045" i="24"/>
  <c r="J1043" i="24"/>
  <c r="J1041" i="24"/>
  <c r="J1039" i="24"/>
  <c r="J1037" i="24"/>
  <c r="J1035" i="24"/>
  <c r="J1033" i="24"/>
  <c r="J1031" i="24"/>
  <c r="J1029" i="24"/>
  <c r="J1027" i="24"/>
  <c r="J1025" i="24"/>
  <c r="J1023" i="24"/>
  <c r="J1021" i="24"/>
  <c r="J1019" i="24"/>
  <c r="J1017" i="24"/>
  <c r="J1015" i="24"/>
  <c r="J1013" i="24"/>
  <c r="J1011" i="24"/>
  <c r="J1009" i="24"/>
  <c r="J1007" i="24"/>
  <c r="J1005" i="24"/>
  <c r="J1003" i="24"/>
  <c r="J1001" i="24"/>
  <c r="J999" i="24"/>
  <c r="J997" i="24"/>
  <c r="J995" i="24"/>
  <c r="J993" i="24"/>
  <c r="J991" i="24"/>
  <c r="J989" i="24"/>
  <c r="J987" i="24"/>
  <c r="J985" i="24"/>
  <c r="J983" i="24"/>
  <c r="J981" i="24"/>
  <c r="J979" i="24"/>
  <c r="J977" i="24"/>
  <c r="J975" i="24"/>
  <c r="J973" i="24"/>
  <c r="J971" i="24"/>
  <c r="J969" i="24"/>
  <c r="J967" i="24"/>
  <c r="J965" i="24"/>
  <c r="J963" i="24"/>
  <c r="J961" i="24"/>
  <c r="J959" i="24"/>
  <c r="J957" i="24"/>
  <c r="J955" i="24"/>
  <c r="J953" i="24"/>
  <c r="J951" i="24"/>
  <c r="J949" i="24"/>
  <c r="J947" i="24"/>
  <c r="J945" i="24"/>
  <c r="J943" i="24"/>
  <c r="J941" i="24"/>
  <c r="J939" i="24"/>
  <c r="J937" i="24"/>
  <c r="J935" i="24"/>
  <c r="J933" i="24"/>
  <c r="J931" i="24"/>
  <c r="J929" i="24"/>
  <c r="J927" i="24"/>
  <c r="J925" i="24"/>
  <c r="J923" i="24"/>
  <c r="J921" i="24"/>
  <c r="J919" i="24"/>
  <c r="J917" i="24"/>
  <c r="J915" i="24"/>
  <c r="J913" i="24"/>
  <c r="J911" i="24"/>
  <c r="J909" i="24"/>
  <c r="J907" i="24"/>
  <c r="J905" i="24"/>
  <c r="J903" i="24"/>
  <c r="J901" i="24"/>
  <c r="J899" i="24"/>
  <c r="J897" i="24"/>
  <c r="J895" i="24"/>
  <c r="J893" i="24"/>
  <c r="J891" i="24"/>
  <c r="J889" i="24"/>
  <c r="J887" i="24"/>
  <c r="J885" i="24"/>
  <c r="J883" i="24"/>
  <c r="J881" i="24"/>
  <c r="J879" i="24"/>
  <c r="J877" i="24"/>
  <c r="J875" i="24"/>
  <c r="J873" i="24"/>
  <c r="J871" i="24"/>
  <c r="J869" i="24"/>
  <c r="J867" i="24"/>
  <c r="J865" i="24"/>
  <c r="J863" i="24"/>
  <c r="J861" i="24"/>
  <c r="J859" i="24"/>
  <c r="J857" i="24"/>
  <c r="J855" i="24"/>
  <c r="J853" i="24"/>
  <c r="J851" i="24"/>
  <c r="J849" i="24"/>
  <c r="J847" i="24"/>
  <c r="J845" i="24"/>
  <c r="J843" i="24"/>
  <c r="J841" i="24"/>
  <c r="J839" i="24"/>
  <c r="J837" i="24"/>
  <c r="J835" i="24"/>
  <c r="J833" i="24"/>
  <c r="J831" i="24"/>
  <c r="J829" i="24"/>
  <c r="J827" i="24"/>
  <c r="J825" i="24"/>
  <c r="J823" i="24"/>
  <c r="J821" i="24"/>
  <c r="J819" i="24"/>
  <c r="J817" i="24"/>
  <c r="J815" i="24"/>
  <c r="J813" i="24"/>
  <c r="J811" i="24"/>
  <c r="J809" i="24"/>
  <c r="J807" i="24"/>
  <c r="J805" i="24"/>
  <c r="J803" i="24"/>
  <c r="J801" i="24"/>
  <c r="J799" i="24"/>
  <c r="J797" i="24"/>
  <c r="J795" i="24"/>
  <c r="J793" i="24"/>
  <c r="J791" i="24"/>
  <c r="J789" i="24"/>
  <c r="J787" i="24"/>
  <c r="J785" i="24"/>
  <c r="J783" i="24"/>
  <c r="J781" i="24"/>
  <c r="J779" i="24"/>
  <c r="J777" i="24"/>
  <c r="J775" i="24"/>
  <c r="J773" i="24"/>
  <c r="J1303" i="24"/>
  <c r="J1219" i="24"/>
  <c r="J1166" i="24"/>
  <c r="J1134" i="24"/>
  <c r="J1102" i="24"/>
  <c r="J1074" i="24"/>
  <c r="J1058" i="24"/>
  <c r="J768" i="24"/>
  <c r="J766" i="24"/>
  <c r="J764" i="24"/>
  <c r="J762" i="24"/>
  <c r="J760" i="24"/>
  <c r="J758" i="24"/>
  <c r="J756" i="24"/>
  <c r="J754" i="24"/>
  <c r="J752" i="24"/>
  <c r="J750" i="24"/>
  <c r="J748" i="24"/>
  <c r="J746" i="24"/>
  <c r="J744" i="24"/>
  <c r="J742" i="24"/>
  <c r="J740" i="24"/>
  <c r="J738" i="24"/>
  <c r="J736" i="24"/>
  <c r="J734" i="24"/>
  <c r="J732" i="24"/>
  <c r="J730" i="24"/>
  <c r="J728" i="24"/>
  <c r="J726" i="24"/>
  <c r="J724" i="24"/>
  <c r="J722" i="24"/>
  <c r="J720" i="24"/>
  <c r="J718" i="24"/>
  <c r="J716" i="24"/>
  <c r="J714" i="24"/>
  <c r="J712" i="24"/>
  <c r="J710" i="24"/>
  <c r="J708" i="24"/>
  <c r="J706" i="24"/>
  <c r="J704" i="24"/>
  <c r="J702" i="24"/>
  <c r="J700" i="24"/>
  <c r="J698" i="24"/>
  <c r="J696" i="24"/>
  <c r="J694" i="24"/>
  <c r="J692" i="24"/>
  <c r="J690" i="24"/>
  <c r="J688" i="24"/>
  <c r="J686" i="24"/>
  <c r="J684" i="24"/>
  <c r="J682" i="24"/>
  <c r="J680" i="24"/>
  <c r="J678" i="24"/>
  <c r="J676" i="24"/>
  <c r="J674" i="24"/>
  <c r="J672" i="24"/>
  <c r="J670" i="24"/>
  <c r="J668" i="24"/>
  <c r="J666" i="24"/>
  <c r="J664" i="24"/>
  <c r="J662" i="24"/>
  <c r="J660" i="24"/>
  <c r="J658" i="24"/>
  <c r="J656" i="24"/>
  <c r="J654" i="24"/>
  <c r="J652" i="24"/>
  <c r="J650" i="24"/>
  <c r="J648" i="24"/>
  <c r="J646" i="24"/>
  <c r="J644" i="24"/>
  <c r="J642" i="24"/>
  <c r="J640" i="24"/>
  <c r="J638" i="24"/>
  <c r="J636" i="24"/>
  <c r="J634" i="24"/>
  <c r="J632" i="24"/>
  <c r="J630" i="24"/>
  <c r="J628" i="24"/>
  <c r="J626" i="24"/>
  <c r="J624" i="24"/>
  <c r="J622" i="24"/>
  <c r="J620" i="24"/>
  <c r="J618" i="24"/>
  <c r="J616" i="24"/>
  <c r="J614" i="24"/>
  <c r="J612" i="24"/>
  <c r="J610" i="24"/>
  <c r="J608" i="24"/>
  <c r="J606" i="24"/>
  <c r="J604" i="24"/>
  <c r="J602" i="24"/>
  <c r="J600" i="24"/>
  <c r="J598" i="24"/>
  <c r="J596" i="24"/>
  <c r="J594" i="24"/>
  <c r="J592" i="24"/>
  <c r="J590" i="24"/>
  <c r="J588" i="24"/>
  <c r="J586" i="24"/>
  <c r="J584" i="24"/>
  <c r="J582" i="24"/>
  <c r="J580" i="24"/>
  <c r="J578" i="24"/>
  <c r="J576" i="24"/>
  <c r="J574" i="24"/>
  <c r="J572" i="24"/>
  <c r="J570" i="24"/>
  <c r="J568" i="24"/>
  <c r="J566" i="24"/>
  <c r="J564" i="24"/>
  <c r="J562" i="24"/>
  <c r="J560" i="24"/>
  <c r="J558" i="24"/>
  <c r="J556" i="24"/>
  <c r="J554" i="24"/>
  <c r="J552" i="24"/>
  <c r="J550" i="24"/>
  <c r="J548" i="24"/>
  <c r="J546" i="24"/>
  <c r="J544" i="24"/>
  <c r="J542" i="24"/>
  <c r="J540" i="24"/>
  <c r="J538" i="24"/>
  <c r="J536" i="24"/>
  <c r="J534" i="24"/>
  <c r="J532" i="24"/>
  <c r="J530" i="24"/>
  <c r="J1271" i="24"/>
  <c r="J1203" i="24"/>
  <c r="J1158" i="24"/>
  <c r="J1126" i="24"/>
  <c r="J1094" i="24"/>
  <c r="J1070" i="24"/>
  <c r="J1411" i="24"/>
  <c r="J1251" i="24"/>
  <c r="J1187" i="24"/>
  <c r="J1150" i="24"/>
  <c r="J1118" i="24"/>
  <c r="J1086" i="24"/>
  <c r="J1066" i="24"/>
  <c r="J769" i="24"/>
  <c r="J767" i="24"/>
  <c r="J765" i="24"/>
  <c r="J763" i="24"/>
  <c r="J761" i="24"/>
  <c r="J759" i="24"/>
  <c r="J757" i="24"/>
  <c r="J755" i="24"/>
  <c r="J753" i="24"/>
  <c r="J751" i="24"/>
  <c r="J749" i="24"/>
  <c r="J747" i="24"/>
  <c r="J745" i="24"/>
  <c r="J743" i="24"/>
  <c r="J741" i="24"/>
  <c r="J739" i="24"/>
  <c r="J737" i="24"/>
  <c r="J735" i="24"/>
  <c r="J733" i="24"/>
  <c r="J731" i="24"/>
  <c r="J729" i="24"/>
  <c r="J727" i="24"/>
  <c r="J725" i="24"/>
  <c r="J723" i="24"/>
  <c r="J721" i="24"/>
  <c r="J719" i="24"/>
  <c r="J717" i="24"/>
  <c r="J715" i="24"/>
  <c r="J713" i="24"/>
  <c r="J711" i="24"/>
  <c r="J709" i="24"/>
  <c r="J707" i="24"/>
  <c r="J705" i="24"/>
  <c r="J703" i="24"/>
  <c r="J701" i="24"/>
  <c r="J699" i="24"/>
  <c r="J697" i="24"/>
  <c r="J695" i="24"/>
  <c r="J693" i="24"/>
  <c r="J691" i="24"/>
  <c r="J689" i="24"/>
  <c r="J687" i="24"/>
  <c r="J685" i="24"/>
  <c r="J683" i="24"/>
  <c r="J681" i="24"/>
  <c r="J679" i="24"/>
  <c r="J677" i="24"/>
  <c r="J675" i="24"/>
  <c r="J673" i="24"/>
  <c r="J671" i="24"/>
  <c r="J669" i="24"/>
  <c r="J667" i="24"/>
  <c r="J665" i="24"/>
  <c r="J663" i="24"/>
  <c r="J661" i="24"/>
  <c r="J659" i="24"/>
  <c r="J657" i="24"/>
  <c r="J655" i="24"/>
  <c r="J653" i="24"/>
  <c r="J651" i="24"/>
  <c r="J649" i="24"/>
  <c r="J647" i="24"/>
  <c r="J645" i="24"/>
  <c r="J643" i="24"/>
  <c r="J641" i="24"/>
  <c r="J639" i="24"/>
  <c r="J637" i="24"/>
  <c r="J635" i="24"/>
  <c r="J633" i="24"/>
  <c r="J631" i="24"/>
  <c r="J629" i="24"/>
  <c r="J627" i="24"/>
  <c r="J625" i="24"/>
  <c r="J623" i="24"/>
  <c r="J621" i="24"/>
  <c r="J619" i="24"/>
  <c r="J617" i="24"/>
  <c r="J615" i="24"/>
  <c r="J613" i="24"/>
  <c r="J611" i="24"/>
  <c r="J609" i="24"/>
  <c r="J607" i="24"/>
  <c r="J605" i="24"/>
  <c r="J603" i="24"/>
  <c r="J601" i="24"/>
  <c r="J599" i="24"/>
  <c r="J597" i="24"/>
  <c r="J595" i="24"/>
  <c r="J593" i="24"/>
  <c r="J591" i="24"/>
  <c r="J589" i="24"/>
  <c r="J587" i="24"/>
  <c r="J585" i="24"/>
  <c r="J583" i="24"/>
  <c r="J581" i="24"/>
  <c r="J579" i="24"/>
  <c r="J577" i="24"/>
  <c r="J575" i="24"/>
  <c r="J573" i="24"/>
  <c r="J571" i="24"/>
  <c r="J569" i="24"/>
  <c r="J567" i="24"/>
  <c r="J565" i="24"/>
  <c r="J563" i="24"/>
  <c r="J561" i="24"/>
  <c r="J559" i="24"/>
  <c r="J557" i="24"/>
  <c r="J555" i="24"/>
  <c r="J553" i="24"/>
  <c r="J551" i="24"/>
  <c r="J549" i="24"/>
  <c r="J547" i="24"/>
  <c r="J545" i="24"/>
  <c r="J543" i="24"/>
  <c r="J541" i="24"/>
  <c r="J539" i="24"/>
  <c r="J537" i="24"/>
  <c r="J535" i="24"/>
  <c r="J533" i="24"/>
  <c r="J531" i="24"/>
  <c r="J1174" i="24"/>
  <c r="J1062" i="24"/>
  <c r="J1142" i="24"/>
  <c r="J528" i="24"/>
  <c r="J526" i="24"/>
  <c r="J524" i="24"/>
  <c r="J522" i="24"/>
  <c r="J520" i="24"/>
  <c r="J518" i="24"/>
  <c r="J516" i="24"/>
  <c r="J514" i="24"/>
  <c r="J512" i="24"/>
  <c r="J510" i="24"/>
  <c r="J508" i="24"/>
  <c r="J506" i="24"/>
  <c r="J504" i="24"/>
  <c r="J502" i="24"/>
  <c r="J500" i="24"/>
  <c r="J498" i="24"/>
  <c r="J496" i="24"/>
  <c r="J494" i="24"/>
  <c r="J492" i="24"/>
  <c r="J490" i="24"/>
  <c r="J488" i="24"/>
  <c r="J486" i="24"/>
  <c r="J484" i="24"/>
  <c r="J482" i="24"/>
  <c r="J480" i="24"/>
  <c r="J478" i="24"/>
  <c r="J476" i="24"/>
  <c r="J474" i="24"/>
  <c r="J472" i="24"/>
  <c r="J470" i="24"/>
  <c r="J468" i="24"/>
  <c r="J466" i="24"/>
  <c r="J464" i="24"/>
  <c r="J462" i="24"/>
  <c r="J460" i="24"/>
  <c r="J458" i="24"/>
  <c r="J456" i="24"/>
  <c r="J454" i="24"/>
  <c r="J452" i="24"/>
  <c r="J450" i="24"/>
  <c r="J448" i="24"/>
  <c r="J446" i="24"/>
  <c r="J444" i="24"/>
  <c r="J442" i="24"/>
  <c r="J440" i="24"/>
  <c r="J438" i="24"/>
  <c r="J436" i="24"/>
  <c r="J434" i="24"/>
  <c r="J432" i="24"/>
  <c r="J430" i="24"/>
  <c r="J428" i="24"/>
  <c r="J426" i="24"/>
  <c r="J424" i="24"/>
  <c r="J422" i="24"/>
  <c r="J420" i="24"/>
  <c r="J418" i="24"/>
  <c r="J416" i="24"/>
  <c r="J414" i="24"/>
  <c r="J412" i="24"/>
  <c r="J410" i="24"/>
  <c r="J408" i="24"/>
  <c r="J406" i="24"/>
  <c r="J404" i="24"/>
  <c r="J402" i="24"/>
  <c r="J400" i="24"/>
  <c r="J398" i="24"/>
  <c r="J396" i="24"/>
  <c r="J394" i="24"/>
  <c r="J392" i="24"/>
  <c r="J390" i="24"/>
  <c r="J388" i="24"/>
  <c r="J386" i="24"/>
  <c r="J384" i="24"/>
  <c r="J382" i="24"/>
  <c r="J380" i="24"/>
  <c r="J378" i="24"/>
  <c r="J376" i="24"/>
  <c r="J374" i="24"/>
  <c r="J372" i="24"/>
  <c r="J370" i="24"/>
  <c r="J368" i="24"/>
  <c r="J366" i="24"/>
  <c r="J364" i="24"/>
  <c r="J362" i="24"/>
  <c r="J360" i="24"/>
  <c r="J358" i="24"/>
  <c r="J356" i="24"/>
  <c r="J354" i="24"/>
  <c r="J352" i="24"/>
  <c r="J350" i="24"/>
  <c r="J348" i="24"/>
  <c r="J346" i="24"/>
  <c r="J344" i="24"/>
  <c r="J342" i="24"/>
  <c r="J340" i="24"/>
  <c r="J338" i="24"/>
  <c r="J336" i="24"/>
  <c r="J334" i="24"/>
  <c r="J332" i="24"/>
  <c r="J330" i="24"/>
  <c r="J328" i="24"/>
  <c r="J326" i="24"/>
  <c r="J324" i="24"/>
  <c r="J322" i="24"/>
  <c r="J320" i="24"/>
  <c r="J318" i="24"/>
  <c r="J316" i="24"/>
  <c r="J314" i="24"/>
  <c r="J312" i="24"/>
  <c r="J310" i="24"/>
  <c r="J308" i="24"/>
  <c r="J306" i="24"/>
  <c r="J304" i="24"/>
  <c r="J302" i="24"/>
  <c r="J300" i="24"/>
  <c r="J298" i="24"/>
  <c r="J296" i="24"/>
  <c r="J294" i="24"/>
  <c r="J292" i="24"/>
  <c r="J290" i="24"/>
  <c r="J288" i="24"/>
  <c r="J286" i="24"/>
  <c r="J284" i="24"/>
  <c r="J282" i="24"/>
  <c r="J280" i="24"/>
  <c r="J1347" i="24"/>
  <c r="J1110" i="24"/>
  <c r="J527" i="24"/>
  <c r="J519" i="24"/>
  <c r="J511" i="24"/>
  <c r="J503" i="24"/>
  <c r="J495" i="24"/>
  <c r="J487" i="24"/>
  <c r="J479" i="24"/>
  <c r="J471" i="24"/>
  <c r="J463" i="24"/>
  <c r="J455" i="24"/>
  <c r="J447" i="24"/>
  <c r="J439" i="24"/>
  <c r="J431" i="24"/>
  <c r="J423" i="24"/>
  <c r="J415" i="24"/>
  <c r="J407" i="24"/>
  <c r="J399" i="24"/>
  <c r="J391" i="24"/>
  <c r="J383" i="24"/>
  <c r="J375" i="24"/>
  <c r="J367" i="24"/>
  <c r="J359" i="24"/>
  <c r="J351" i="24"/>
  <c r="J343" i="24"/>
  <c r="J335" i="24"/>
  <c r="J327" i="24"/>
  <c r="J319" i="24"/>
  <c r="J311" i="24"/>
  <c r="J303" i="24"/>
  <c r="J295" i="24"/>
  <c r="J287" i="24"/>
  <c r="J279" i="24"/>
  <c r="J275" i="24"/>
  <c r="J271" i="24"/>
  <c r="J267" i="24"/>
  <c r="J263" i="24"/>
  <c r="J259" i="24"/>
  <c r="J255" i="24"/>
  <c r="J252" i="24"/>
  <c r="J250" i="24"/>
  <c r="J248" i="24"/>
  <c r="J246" i="24"/>
  <c r="J244" i="24"/>
  <c r="J242" i="24"/>
  <c r="J240" i="24"/>
  <c r="J238" i="24"/>
  <c r="J236" i="24"/>
  <c r="J234" i="24"/>
  <c r="J232" i="24"/>
  <c r="J230" i="24"/>
  <c r="J228" i="24"/>
  <c r="J226" i="24"/>
  <c r="J224" i="24"/>
  <c r="J222" i="24"/>
  <c r="J220" i="24"/>
  <c r="J218" i="24"/>
  <c r="J216" i="24"/>
  <c r="J214" i="24"/>
  <c r="J212" i="24"/>
  <c r="J210" i="24"/>
  <c r="J208" i="24"/>
  <c r="J206" i="24"/>
  <c r="J204" i="24"/>
  <c r="J202" i="24"/>
  <c r="J200" i="24"/>
  <c r="J198" i="24"/>
  <c r="J196" i="24"/>
  <c r="J194" i="24"/>
  <c r="J192" i="24"/>
  <c r="J190" i="24"/>
  <c r="J188" i="24"/>
  <c r="J186" i="24"/>
  <c r="J184" i="24"/>
  <c r="J182" i="24"/>
  <c r="J180" i="24"/>
  <c r="J178" i="24"/>
  <c r="J176" i="24"/>
  <c r="J174" i="24"/>
  <c r="J172" i="24"/>
  <c r="J170" i="24"/>
  <c r="J168" i="24"/>
  <c r="J166" i="24"/>
  <c r="J164" i="24"/>
  <c r="J162" i="24"/>
  <c r="J160" i="24"/>
  <c r="J158" i="24"/>
  <c r="J156" i="24"/>
  <c r="J154" i="24"/>
  <c r="J152" i="24"/>
  <c r="J150" i="24"/>
  <c r="J148" i="24"/>
  <c r="J146" i="24"/>
  <c r="J144" i="24"/>
  <c r="J142" i="24"/>
  <c r="J140" i="24"/>
  <c r="J138" i="24"/>
  <c r="J136" i="24"/>
  <c r="J134" i="24"/>
  <c r="J132" i="24"/>
  <c r="J130" i="24"/>
  <c r="J128" i="24"/>
  <c r="J126" i="24"/>
  <c r="J124" i="24"/>
  <c r="J122" i="24"/>
  <c r="J120" i="24"/>
  <c r="J118" i="24"/>
  <c r="J116" i="24"/>
  <c r="J114" i="24"/>
  <c r="J112" i="24"/>
  <c r="J110" i="24"/>
  <c r="J108" i="24"/>
  <c r="J106" i="24"/>
  <c r="J104" i="24"/>
  <c r="J102" i="24"/>
  <c r="J100" i="24"/>
  <c r="J98" i="24"/>
  <c r="J96" i="24"/>
  <c r="J94" i="24"/>
  <c r="J92" i="24"/>
  <c r="J90" i="24"/>
  <c r="J88" i="24"/>
  <c r="J86" i="24"/>
  <c r="J84" i="24"/>
  <c r="J82" i="24"/>
  <c r="J80" i="24"/>
  <c r="J78" i="24"/>
  <c r="J76" i="24"/>
  <c r="J74" i="24"/>
  <c r="J72" i="24"/>
  <c r="J70" i="24"/>
  <c r="J68" i="24"/>
  <c r="J66" i="24"/>
  <c r="J64" i="24"/>
  <c r="J62" i="24"/>
  <c r="J60" i="24"/>
  <c r="J58" i="24"/>
  <c r="J56" i="24"/>
  <c r="J54" i="24"/>
  <c r="J52" i="24"/>
  <c r="J50" i="24"/>
  <c r="J48" i="24"/>
  <c r="J46" i="24"/>
  <c r="J44" i="24"/>
  <c r="J42" i="24"/>
  <c r="J40" i="24"/>
  <c r="J38" i="24"/>
  <c r="J36" i="24"/>
  <c r="J34" i="24"/>
  <c r="J32" i="24"/>
  <c r="J30" i="24"/>
  <c r="J28" i="24"/>
  <c r="J26" i="24"/>
  <c r="J24" i="24"/>
  <c r="J22" i="24"/>
  <c r="J20" i="24"/>
  <c r="J18" i="24"/>
  <c r="J16" i="24"/>
  <c r="J14" i="24"/>
  <c r="J12" i="24"/>
  <c r="J10" i="24"/>
  <c r="J8" i="24"/>
  <c r="J6" i="24"/>
  <c r="J4" i="24"/>
  <c r="J2" i="24"/>
  <c r="J525" i="24"/>
  <c r="J517" i="24"/>
  <c r="J509" i="24"/>
  <c r="J501" i="24"/>
  <c r="J493" i="24"/>
  <c r="J485" i="24"/>
  <c r="J477" i="24"/>
  <c r="J469" i="24"/>
  <c r="J461" i="24"/>
  <c r="J453" i="24"/>
  <c r="J445" i="24"/>
  <c r="J437" i="24"/>
  <c r="J429" i="24"/>
  <c r="J421" i="24"/>
  <c r="J413" i="24"/>
  <c r="J405" i="24"/>
  <c r="J397" i="24"/>
  <c r="J389" i="24"/>
  <c r="J381" i="24"/>
  <c r="J373" i="24"/>
  <c r="J365" i="24"/>
  <c r="J357" i="24"/>
  <c r="J349" i="24"/>
  <c r="J341" i="24"/>
  <c r="J333" i="24"/>
  <c r="J325" i="24"/>
  <c r="J317" i="24"/>
  <c r="J309" i="24"/>
  <c r="J301" i="24"/>
  <c r="J293" i="24"/>
  <c r="J285" i="24"/>
  <c r="J278" i="24"/>
  <c r="J274" i="24"/>
  <c r="J270" i="24"/>
  <c r="J266" i="24"/>
  <c r="J262" i="24"/>
  <c r="J258" i="24"/>
  <c r="J254" i="24"/>
  <c r="J1235" i="24"/>
  <c r="J771" i="24"/>
  <c r="J523" i="24"/>
  <c r="J515" i="24"/>
  <c r="J507" i="24"/>
  <c r="J499" i="24"/>
  <c r="J491" i="24"/>
  <c r="J483" i="24"/>
  <c r="J475" i="24"/>
  <c r="J467" i="24"/>
  <c r="J459" i="24"/>
  <c r="J451" i="24"/>
  <c r="J443" i="24"/>
  <c r="J435" i="24"/>
  <c r="J427" i="24"/>
  <c r="J419" i="24"/>
  <c r="J411" i="24"/>
  <c r="J403" i="24"/>
  <c r="J395" i="24"/>
  <c r="J387" i="24"/>
  <c r="J379" i="24"/>
  <c r="J371" i="24"/>
  <c r="J363" i="24"/>
  <c r="J355" i="24"/>
  <c r="J347" i="24"/>
  <c r="J339" i="24"/>
  <c r="J331" i="24"/>
  <c r="J323" i="24"/>
  <c r="J315" i="24"/>
  <c r="J307" i="24"/>
  <c r="J299" i="24"/>
  <c r="J291" i="24"/>
  <c r="J283" i="24"/>
  <c r="J277" i="24"/>
  <c r="J273" i="24"/>
  <c r="J269" i="24"/>
  <c r="J265" i="24"/>
  <c r="J261" i="24"/>
  <c r="J257" i="24"/>
  <c r="J253" i="24"/>
  <c r="J251" i="24"/>
  <c r="J249" i="24"/>
  <c r="J247" i="24"/>
  <c r="J245" i="24"/>
  <c r="J243" i="24"/>
  <c r="J241" i="24"/>
  <c r="J239" i="24"/>
  <c r="J237" i="24"/>
  <c r="J235" i="24"/>
  <c r="J233" i="24"/>
  <c r="J231" i="24"/>
  <c r="J229" i="24"/>
  <c r="J227" i="24"/>
  <c r="J225" i="24"/>
  <c r="J223" i="24"/>
  <c r="J221" i="24"/>
  <c r="J219" i="24"/>
  <c r="J217" i="24"/>
  <c r="J215" i="24"/>
  <c r="J213" i="24"/>
  <c r="J211" i="24"/>
  <c r="J209" i="24"/>
  <c r="J207" i="24"/>
  <c r="J205" i="24"/>
  <c r="J203" i="24"/>
  <c r="J201" i="24"/>
  <c r="J199" i="24"/>
  <c r="J197" i="24"/>
  <c r="J195" i="24"/>
  <c r="J193" i="24"/>
  <c r="J191" i="24"/>
  <c r="J189" i="24"/>
  <c r="J187" i="24"/>
  <c r="J185" i="24"/>
  <c r="J183" i="24"/>
  <c r="J181" i="24"/>
  <c r="J179" i="24"/>
  <c r="J177" i="24"/>
  <c r="J175" i="24"/>
  <c r="J173" i="24"/>
  <c r="J171" i="24"/>
  <c r="J169" i="24"/>
  <c r="J167" i="24"/>
  <c r="J165" i="24"/>
  <c r="J163" i="24"/>
  <c r="J161" i="24"/>
  <c r="J159" i="24"/>
  <c r="J157" i="24"/>
  <c r="J155" i="24"/>
  <c r="J153" i="24"/>
  <c r="J151" i="24"/>
  <c r="J149" i="24"/>
  <c r="J147" i="24"/>
  <c r="J145" i="24"/>
  <c r="J143" i="24"/>
  <c r="J141" i="24"/>
  <c r="J139" i="24"/>
  <c r="J137" i="24"/>
  <c r="J135" i="24"/>
  <c r="J133" i="24"/>
  <c r="J131" i="24"/>
  <c r="J129" i="24"/>
  <c r="J127" i="24"/>
  <c r="J125" i="24"/>
  <c r="J123" i="24"/>
  <c r="J121" i="24"/>
  <c r="J119" i="24"/>
  <c r="J117" i="24"/>
  <c r="J115" i="24"/>
  <c r="J113" i="24"/>
  <c r="J111" i="24"/>
  <c r="J109" i="24"/>
  <c r="J107" i="24"/>
  <c r="J105" i="24"/>
  <c r="J103" i="24"/>
  <c r="J101" i="24"/>
  <c r="J99" i="24"/>
  <c r="J97" i="24"/>
  <c r="J95" i="24"/>
  <c r="J93" i="24"/>
  <c r="J91" i="24"/>
  <c r="J89" i="24"/>
  <c r="J87" i="24"/>
  <c r="J85" i="24"/>
  <c r="J83" i="24"/>
  <c r="J81" i="24"/>
  <c r="J79" i="24"/>
  <c r="J77" i="24"/>
  <c r="J75" i="24"/>
  <c r="J73" i="24"/>
  <c r="J71" i="24"/>
  <c r="J69" i="24"/>
  <c r="J67" i="24"/>
  <c r="J65" i="24"/>
  <c r="J63" i="24"/>
  <c r="J61" i="24"/>
  <c r="J59" i="24"/>
  <c r="J57" i="24"/>
  <c r="J55" i="24"/>
  <c r="J53" i="24"/>
  <c r="J51" i="24"/>
  <c r="J49" i="24"/>
  <c r="J47" i="24"/>
  <c r="J45" i="24"/>
  <c r="J43" i="24"/>
  <c r="J41" i="24"/>
  <c r="J39" i="24"/>
  <c r="J37" i="24"/>
  <c r="J35" i="24"/>
  <c r="J33" i="24"/>
  <c r="J31" i="24"/>
  <c r="J29" i="24"/>
  <c r="J27" i="24"/>
  <c r="J25" i="24"/>
  <c r="J23" i="24"/>
  <c r="J21" i="24"/>
  <c r="J19" i="24"/>
  <c r="J17" i="24"/>
  <c r="J15" i="24"/>
  <c r="J13" i="24"/>
  <c r="J11" i="24"/>
  <c r="J9" i="24"/>
  <c r="J7" i="24"/>
  <c r="J5" i="24"/>
  <c r="J3" i="24"/>
  <c r="J1078" i="24"/>
  <c r="J529" i="24"/>
  <c r="J521" i="24"/>
  <c r="J513" i="24"/>
  <c r="J505" i="24"/>
  <c r="J497" i="24"/>
  <c r="J489" i="24"/>
  <c r="J481" i="24"/>
  <c r="J473" i="24"/>
  <c r="J465" i="24"/>
  <c r="J457" i="24"/>
  <c r="J449" i="24"/>
  <c r="J441" i="24"/>
  <c r="J433" i="24"/>
  <c r="J425" i="24"/>
  <c r="J417" i="24"/>
  <c r="J409" i="24"/>
  <c r="J401" i="24"/>
  <c r="J393" i="24"/>
  <c r="J385" i="24"/>
  <c r="J377" i="24"/>
  <c r="J369" i="24"/>
  <c r="J361" i="24"/>
  <c r="J353" i="24"/>
  <c r="J345" i="24"/>
  <c r="J337" i="24"/>
  <c r="J329" i="24"/>
  <c r="J321" i="24"/>
  <c r="J313" i="24"/>
  <c r="J305" i="24"/>
  <c r="J297" i="24"/>
  <c r="J289" i="24"/>
  <c r="J281" i="24"/>
  <c r="J276" i="24"/>
  <c r="J272" i="24"/>
  <c r="J268" i="24"/>
  <c r="J264" i="24"/>
  <c r="J260" i="24"/>
  <c r="J256" i="24"/>
  <c r="G2" i="24"/>
  <c r="H2" i="24" s="1"/>
  <c r="G3" i="24"/>
  <c r="H3" i="24" s="1"/>
  <c r="I3" i="24"/>
  <c r="G4" i="24"/>
  <c r="G5" i="24"/>
  <c r="G6" i="24"/>
  <c r="H6" i="24" s="1"/>
  <c r="G7" i="24"/>
  <c r="H7" i="24" s="1"/>
  <c r="I7" i="24"/>
  <c r="G8" i="24"/>
  <c r="I8" i="24" s="1"/>
  <c r="H8" i="24"/>
  <c r="G9" i="24"/>
  <c r="G10" i="24"/>
  <c r="H10" i="24" s="1"/>
  <c r="G11" i="24"/>
  <c r="G12" i="24"/>
  <c r="H12" i="24"/>
  <c r="I12" i="24"/>
  <c r="G13" i="24"/>
  <c r="G14" i="24"/>
  <c r="H14" i="24" s="1"/>
  <c r="G15" i="24"/>
  <c r="H15" i="24" s="1"/>
  <c r="I15" i="24"/>
  <c r="G16" i="24"/>
  <c r="H16" i="24"/>
  <c r="I16" i="24"/>
  <c r="G17" i="24"/>
  <c r="G18" i="24"/>
  <c r="H18" i="24" s="1"/>
  <c r="G19" i="24"/>
  <c r="H19" i="24" s="1"/>
  <c r="I19" i="24"/>
  <c r="G20" i="24"/>
  <c r="G21" i="24"/>
  <c r="G22" i="24"/>
  <c r="H22" i="24" s="1"/>
  <c r="G23" i="24"/>
  <c r="H23" i="24" s="1"/>
  <c r="I23" i="24"/>
  <c r="G24" i="24"/>
  <c r="I24" i="24" s="1"/>
  <c r="H24" i="24"/>
  <c r="G25" i="24"/>
  <c r="G26" i="24"/>
  <c r="H26" i="24" s="1"/>
  <c r="G27" i="24"/>
  <c r="G28" i="24"/>
  <c r="H28" i="24" s="1"/>
  <c r="I28" i="24"/>
  <c r="G29" i="24"/>
  <c r="G30" i="24"/>
  <c r="H30" i="24" s="1"/>
  <c r="G31" i="24"/>
  <c r="H31" i="24" s="1"/>
  <c r="I31" i="24"/>
  <c r="G32" i="24"/>
  <c r="H32" i="24"/>
  <c r="I32" i="24"/>
  <c r="G33" i="24"/>
  <c r="G34" i="24"/>
  <c r="H34" i="24" s="1"/>
  <c r="G35" i="24"/>
  <c r="H35" i="24" s="1"/>
  <c r="G36" i="24"/>
  <c r="G37" i="24"/>
  <c r="G38" i="24"/>
  <c r="H38" i="24" s="1"/>
  <c r="G39" i="24"/>
  <c r="H39" i="24" s="1"/>
  <c r="I39" i="24"/>
  <c r="G40" i="24"/>
  <c r="I40" i="24" s="1"/>
  <c r="H40" i="24"/>
  <c r="G41" i="24"/>
  <c r="G42" i="24"/>
  <c r="H42" i="24" s="1"/>
  <c r="G43" i="24"/>
  <c r="G44" i="24"/>
  <c r="H44" i="24" s="1"/>
  <c r="I44" i="24"/>
  <c r="G45" i="24"/>
  <c r="G46" i="24"/>
  <c r="H46" i="24" s="1"/>
  <c r="G47" i="24"/>
  <c r="H47" i="24" s="1"/>
  <c r="I47" i="24"/>
  <c r="G48" i="24"/>
  <c r="H48" i="24"/>
  <c r="I48" i="24"/>
  <c r="G49" i="24"/>
  <c r="G50" i="24"/>
  <c r="H50" i="24" s="1"/>
  <c r="G51" i="24"/>
  <c r="H51" i="24" s="1"/>
  <c r="G52" i="24"/>
  <c r="G53" i="24"/>
  <c r="G54" i="24"/>
  <c r="H54" i="24" s="1"/>
  <c r="G55" i="24"/>
  <c r="H55" i="24" s="1"/>
  <c r="I55" i="24"/>
  <c r="G56" i="24"/>
  <c r="I56" i="24" s="1"/>
  <c r="H56" i="24"/>
  <c r="G57" i="24"/>
  <c r="G58" i="24"/>
  <c r="H58" i="24" s="1"/>
  <c r="G59" i="24"/>
  <c r="G60" i="24"/>
  <c r="H60" i="24" s="1"/>
  <c r="I60" i="24"/>
  <c r="G61" i="24"/>
  <c r="G62" i="24"/>
  <c r="H62" i="24" s="1"/>
  <c r="G63" i="24"/>
  <c r="H63" i="24" s="1"/>
  <c r="I63" i="24"/>
  <c r="G64" i="24"/>
  <c r="H64" i="24"/>
  <c r="I64" i="24"/>
  <c r="G65" i="24"/>
  <c r="G66" i="24"/>
  <c r="H66" i="24" s="1"/>
  <c r="G67" i="24"/>
  <c r="H67" i="24" s="1"/>
  <c r="G68" i="24"/>
  <c r="G69" i="24"/>
  <c r="G70" i="24"/>
  <c r="H70" i="24" s="1"/>
  <c r="G71" i="24"/>
  <c r="H71" i="24" s="1"/>
  <c r="I71" i="24"/>
  <c r="G72" i="24"/>
  <c r="I72" i="24" s="1"/>
  <c r="H72" i="24"/>
  <c r="G73" i="24"/>
  <c r="I73" i="24" s="1"/>
  <c r="G74" i="24"/>
  <c r="G75" i="24"/>
  <c r="H75" i="24" s="1"/>
  <c r="G76" i="24"/>
  <c r="G77" i="24"/>
  <c r="G78" i="24"/>
  <c r="G79" i="24"/>
  <c r="G80" i="24"/>
  <c r="H80" i="24" s="1"/>
  <c r="G81" i="24"/>
  <c r="I81" i="24" s="1"/>
  <c r="G82" i="24"/>
  <c r="G83" i="24"/>
  <c r="G84" i="24"/>
  <c r="G85" i="24"/>
  <c r="G86" i="24"/>
  <c r="G87" i="24"/>
  <c r="H87" i="24" s="1"/>
  <c r="G88" i="24"/>
  <c r="G89" i="24"/>
  <c r="G90" i="24"/>
  <c r="G91" i="24"/>
  <c r="H91" i="24" s="1"/>
  <c r="G92" i="24"/>
  <c r="H92" i="24" s="1"/>
  <c r="G93" i="24"/>
  <c r="G94" i="24"/>
  <c r="G95" i="24"/>
  <c r="G96" i="24"/>
  <c r="H96" i="24" s="1"/>
  <c r="G97" i="24"/>
  <c r="I97" i="24" s="1"/>
  <c r="G98" i="24"/>
  <c r="G99" i="24"/>
  <c r="H99" i="24" s="1"/>
  <c r="G100" i="24"/>
  <c r="G101" i="24"/>
  <c r="G102" i="24"/>
  <c r="G103" i="24"/>
  <c r="H103" i="24" s="1"/>
  <c r="G104" i="24"/>
  <c r="H104" i="24" s="1"/>
  <c r="G105" i="24"/>
  <c r="I105" i="24" s="1"/>
  <c r="G106" i="24"/>
  <c r="G107" i="24"/>
  <c r="G108" i="24"/>
  <c r="H108" i="24" s="1"/>
  <c r="I108" i="24"/>
  <c r="G109" i="24"/>
  <c r="G110" i="24"/>
  <c r="G111" i="24"/>
  <c r="H111" i="24" s="1"/>
  <c r="G112" i="24"/>
  <c r="G113" i="24"/>
  <c r="G114" i="24"/>
  <c r="I114" i="24" s="1"/>
  <c r="G115" i="24"/>
  <c r="I115" i="24" s="1"/>
  <c r="G116" i="24"/>
  <c r="G117" i="24"/>
  <c r="G118" i="24"/>
  <c r="G119" i="24"/>
  <c r="I119" i="24" s="1"/>
  <c r="G120" i="24"/>
  <c r="G121" i="24"/>
  <c r="G122" i="24"/>
  <c r="G123" i="24"/>
  <c r="I123" i="24" s="1"/>
  <c r="G124" i="24"/>
  <c r="G125" i="24"/>
  <c r="G126" i="24"/>
  <c r="G127" i="24"/>
  <c r="I127" i="24" s="1"/>
  <c r="G128" i="24"/>
  <c r="G129" i="24"/>
  <c r="G130" i="24"/>
  <c r="G131" i="24"/>
  <c r="I131" i="24" s="1"/>
  <c r="G132" i="24"/>
  <c r="G133" i="24"/>
  <c r="G134" i="24"/>
  <c r="G135" i="24"/>
  <c r="I135" i="24" s="1"/>
  <c r="G136" i="24"/>
  <c r="G137" i="24"/>
  <c r="G138" i="24"/>
  <c r="G139" i="24"/>
  <c r="I139" i="24" s="1"/>
  <c r="G140" i="24"/>
  <c r="G141" i="24"/>
  <c r="G142" i="24"/>
  <c r="G143" i="24"/>
  <c r="I143" i="24" s="1"/>
  <c r="G144" i="24"/>
  <c r="G145" i="24"/>
  <c r="G146" i="24"/>
  <c r="G147" i="24"/>
  <c r="I147" i="24" s="1"/>
  <c r="G148" i="24"/>
  <c r="G149" i="24"/>
  <c r="G150" i="24"/>
  <c r="G151" i="24"/>
  <c r="I151" i="24" s="1"/>
  <c r="G152" i="24"/>
  <c r="G153" i="24"/>
  <c r="G154" i="24"/>
  <c r="G155" i="24"/>
  <c r="I155" i="24" s="1"/>
  <c r="G156" i="24"/>
  <c r="G157" i="24"/>
  <c r="G158" i="24"/>
  <c r="G159" i="24"/>
  <c r="I159" i="24" s="1"/>
  <c r="G160" i="24"/>
  <c r="G161" i="24"/>
  <c r="G162" i="24"/>
  <c r="G163" i="24"/>
  <c r="I163" i="24" s="1"/>
  <c r="G164" i="24"/>
  <c r="G165" i="24"/>
  <c r="G166" i="24"/>
  <c r="G167" i="24"/>
  <c r="G168" i="24"/>
  <c r="G169" i="24"/>
  <c r="I169" i="24" s="1"/>
  <c r="G170" i="24"/>
  <c r="I170" i="24" s="1"/>
  <c r="G171" i="24"/>
  <c r="G172" i="24"/>
  <c r="G173" i="24"/>
  <c r="G174" i="24"/>
  <c r="I174" i="24" s="1"/>
  <c r="G175" i="24"/>
  <c r="G176" i="24"/>
  <c r="G177" i="24"/>
  <c r="G178" i="24"/>
  <c r="I178" i="24" s="1"/>
  <c r="G179" i="24"/>
  <c r="G180" i="24"/>
  <c r="G181" i="24"/>
  <c r="G182" i="24"/>
  <c r="G183" i="24"/>
  <c r="G184" i="24"/>
  <c r="G185" i="24"/>
  <c r="I185" i="24" s="1"/>
  <c r="G186" i="24"/>
  <c r="I186" i="24" s="1"/>
  <c r="G187" i="24"/>
  <c r="G188" i="24"/>
  <c r="G189" i="24"/>
  <c r="G190" i="24"/>
  <c r="I190" i="24" s="1"/>
  <c r="G191" i="24"/>
  <c r="G192" i="24"/>
  <c r="G193" i="24"/>
  <c r="G194" i="24"/>
  <c r="I194" i="24" s="1"/>
  <c r="G195" i="24"/>
  <c r="G196" i="24"/>
  <c r="G197" i="24"/>
  <c r="I197" i="24" s="1"/>
  <c r="H197" i="24"/>
  <c r="G198" i="24"/>
  <c r="G199" i="24"/>
  <c r="G200" i="24"/>
  <c r="G201" i="24"/>
  <c r="I201" i="24" s="1"/>
  <c r="G202" i="24"/>
  <c r="G203" i="24"/>
  <c r="G204" i="24"/>
  <c r="H204" i="24" s="1"/>
  <c r="G205" i="24"/>
  <c r="H205" i="24" s="1"/>
  <c r="G206" i="24"/>
  <c r="G207" i="24"/>
  <c r="G208" i="24"/>
  <c r="G209" i="24"/>
  <c r="I209" i="24" s="1"/>
  <c r="G210" i="24"/>
  <c r="G211" i="24"/>
  <c r="G212" i="24"/>
  <c r="G213" i="24"/>
  <c r="H213" i="24" s="1"/>
  <c r="G214" i="24"/>
  <c r="G215" i="24"/>
  <c r="I215" i="24" s="1"/>
  <c r="G216" i="24"/>
  <c r="G217" i="24"/>
  <c r="H217" i="24" s="1"/>
  <c r="I217" i="24"/>
  <c r="G218" i="24"/>
  <c r="G219" i="24"/>
  <c r="G220" i="24"/>
  <c r="G221" i="24"/>
  <c r="G222" i="24"/>
  <c r="I222" i="24" s="1"/>
  <c r="H222" i="24"/>
  <c r="G223" i="24"/>
  <c r="G224" i="24"/>
  <c r="H224" i="24" s="1"/>
  <c r="G225" i="24"/>
  <c r="G226" i="24"/>
  <c r="G227" i="24"/>
  <c r="G228" i="24"/>
  <c r="H228" i="24" s="1"/>
  <c r="G229" i="24"/>
  <c r="H229" i="24" s="1"/>
  <c r="G230" i="24"/>
  <c r="I230" i="24" s="1"/>
  <c r="G231" i="24"/>
  <c r="G232" i="24"/>
  <c r="H232" i="24" s="1"/>
  <c r="I232" i="24"/>
  <c r="G233" i="24"/>
  <c r="H233" i="24" s="1"/>
  <c r="G234" i="24"/>
  <c r="G235" i="24"/>
  <c r="G236" i="24"/>
  <c r="H236" i="24" s="1"/>
  <c r="G237" i="24"/>
  <c r="G238" i="24"/>
  <c r="I238" i="24" s="1"/>
  <c r="G239" i="24"/>
  <c r="G240" i="24"/>
  <c r="G241" i="24"/>
  <c r="H241" i="24" s="1"/>
  <c r="G242" i="24"/>
  <c r="I242" i="24" s="1"/>
  <c r="G243" i="24"/>
  <c r="G244" i="24"/>
  <c r="H244" i="24" s="1"/>
  <c r="I244" i="24"/>
  <c r="G245" i="24"/>
  <c r="G246" i="24"/>
  <c r="I246" i="24" s="1"/>
  <c r="G247" i="24"/>
  <c r="G248" i="24"/>
  <c r="G249" i="24"/>
  <c r="H249" i="24" s="1"/>
  <c r="G250" i="24"/>
  <c r="G251" i="24"/>
  <c r="G252" i="24"/>
  <c r="H252" i="24" s="1"/>
  <c r="G253" i="24"/>
  <c r="G254" i="24"/>
  <c r="I254" i="24" s="1"/>
  <c r="G255" i="24"/>
  <c r="G256" i="24"/>
  <c r="G257" i="24"/>
  <c r="H257" i="24" s="1"/>
  <c r="G258" i="24"/>
  <c r="I258" i="24" s="1"/>
  <c r="G259" i="24"/>
  <c r="G260" i="24"/>
  <c r="G261" i="24"/>
  <c r="H261" i="24" s="1"/>
  <c r="I261" i="24"/>
  <c r="G262" i="24"/>
  <c r="I262" i="24" s="1"/>
  <c r="G263" i="24"/>
  <c r="G264" i="24"/>
  <c r="H264" i="24" s="1"/>
  <c r="I264" i="24"/>
  <c r="G265" i="24"/>
  <c r="H265" i="24" s="1"/>
  <c r="G266" i="24"/>
  <c r="G267" i="24"/>
  <c r="G268" i="24"/>
  <c r="H268" i="24" s="1"/>
  <c r="G269" i="24"/>
  <c r="G270" i="24"/>
  <c r="I270" i="24" s="1"/>
  <c r="G271" i="24"/>
  <c r="G272" i="24"/>
  <c r="G273" i="24"/>
  <c r="H273" i="24" s="1"/>
  <c r="G274" i="24"/>
  <c r="I274" i="24" s="1"/>
  <c r="G275" i="24"/>
  <c r="G276" i="24"/>
  <c r="H276" i="24" s="1"/>
  <c r="I276" i="24"/>
  <c r="G277" i="24"/>
  <c r="G278" i="24"/>
  <c r="I278" i="24" s="1"/>
  <c r="G279" i="24"/>
  <c r="G280" i="24"/>
  <c r="G281" i="24"/>
  <c r="H281" i="24" s="1"/>
  <c r="G282" i="24"/>
  <c r="G283" i="24"/>
  <c r="G284" i="24"/>
  <c r="H284" i="24" s="1"/>
  <c r="G285" i="24"/>
  <c r="G286" i="24"/>
  <c r="I286" i="24" s="1"/>
  <c r="G287" i="24"/>
  <c r="G288" i="24"/>
  <c r="G289" i="24"/>
  <c r="H289" i="24" s="1"/>
  <c r="G290" i="24"/>
  <c r="I290" i="24" s="1"/>
  <c r="G291" i="24"/>
  <c r="G292" i="24"/>
  <c r="G293" i="24"/>
  <c r="H293" i="24" s="1"/>
  <c r="I293" i="24"/>
  <c r="G294" i="24"/>
  <c r="I294" i="24" s="1"/>
  <c r="G295" i="24"/>
  <c r="G296" i="24"/>
  <c r="H296" i="24"/>
  <c r="I296" i="24"/>
  <c r="G297" i="24"/>
  <c r="H297" i="24" s="1"/>
  <c r="I297" i="24"/>
  <c r="G298" i="24"/>
  <c r="G299" i="24"/>
  <c r="G300" i="24"/>
  <c r="I300" i="24" s="1"/>
  <c r="G301" i="24"/>
  <c r="H301" i="24"/>
  <c r="I301" i="24"/>
  <c r="G302" i="24"/>
  <c r="I302" i="24" s="1"/>
  <c r="G303" i="24"/>
  <c r="G304" i="24"/>
  <c r="G305" i="24"/>
  <c r="G306" i="24"/>
  <c r="I306" i="24" s="1"/>
  <c r="G307" i="24"/>
  <c r="G308" i="24"/>
  <c r="G309" i="24"/>
  <c r="I309" i="24" s="1"/>
  <c r="G310" i="24"/>
  <c r="I310" i="24" s="1"/>
  <c r="H310" i="24"/>
  <c r="G311" i="24"/>
  <c r="G312" i="24"/>
  <c r="G313" i="24"/>
  <c r="G314" i="24"/>
  <c r="G315" i="24"/>
  <c r="G316" i="24"/>
  <c r="H316" i="24" s="1"/>
  <c r="G317" i="24"/>
  <c r="H317" i="24" s="1"/>
  <c r="G318" i="24"/>
  <c r="I318" i="24" s="1"/>
  <c r="G319" i="24"/>
  <c r="G320" i="24"/>
  <c r="H320" i="24" s="1"/>
  <c r="I320" i="24"/>
  <c r="G321" i="24"/>
  <c r="G322" i="24"/>
  <c r="I322" i="24" s="1"/>
  <c r="G323" i="24"/>
  <c r="G324" i="24"/>
  <c r="H324" i="24"/>
  <c r="I324" i="24"/>
  <c r="G325" i="24"/>
  <c r="H325" i="24" s="1"/>
  <c r="I325" i="24"/>
  <c r="G326" i="24"/>
  <c r="G327" i="24"/>
  <c r="G328" i="24"/>
  <c r="H328" i="24"/>
  <c r="I328" i="24"/>
  <c r="G329" i="24"/>
  <c r="H329" i="24" s="1"/>
  <c r="I329" i="24"/>
  <c r="G330" i="24"/>
  <c r="I330" i="24" s="1"/>
  <c r="G331" i="24"/>
  <c r="H331" i="24" s="1"/>
  <c r="G332" i="24"/>
  <c r="G333" i="24"/>
  <c r="H333" i="24" s="1"/>
  <c r="G334" i="24"/>
  <c r="I334" i="24" s="1"/>
  <c r="G335" i="24"/>
  <c r="H335" i="24" s="1"/>
  <c r="G336" i="24"/>
  <c r="G337" i="24"/>
  <c r="G338" i="24"/>
  <c r="I338" i="24" s="1"/>
  <c r="G339" i="24"/>
  <c r="H339" i="24" s="1"/>
  <c r="G340" i="24"/>
  <c r="G341" i="24"/>
  <c r="I341" i="24" s="1"/>
  <c r="G342" i="24"/>
  <c r="G343" i="24"/>
  <c r="G344" i="24"/>
  <c r="G345" i="24"/>
  <c r="G346" i="24"/>
  <c r="I346" i="24" s="1"/>
  <c r="H346" i="24"/>
  <c r="G347" i="24"/>
  <c r="H347" i="24" s="1"/>
  <c r="G348" i="24"/>
  <c r="G349" i="24"/>
  <c r="G350" i="24"/>
  <c r="I350" i="24" s="1"/>
  <c r="G351" i="24"/>
  <c r="G352" i="24"/>
  <c r="I352" i="24" s="1"/>
  <c r="G353" i="24"/>
  <c r="I353" i="24" s="1"/>
  <c r="G354" i="24"/>
  <c r="G355" i="24"/>
  <c r="G356" i="24"/>
  <c r="G357" i="24"/>
  <c r="G358" i="24"/>
  <c r="G359" i="24"/>
  <c r="G360" i="24"/>
  <c r="G361" i="24"/>
  <c r="G362" i="24"/>
  <c r="I362" i="24" s="1"/>
  <c r="G363" i="24"/>
  <c r="H363" i="24" s="1"/>
  <c r="G364" i="24"/>
  <c r="H364" i="24" s="1"/>
  <c r="I364" i="24"/>
  <c r="G365" i="24"/>
  <c r="H365" i="24" s="1"/>
  <c r="G366" i="24"/>
  <c r="G367" i="24"/>
  <c r="H367" i="24" s="1"/>
  <c r="G368" i="24"/>
  <c r="G369" i="24"/>
  <c r="G370" i="24"/>
  <c r="G371" i="24"/>
  <c r="G372" i="24"/>
  <c r="I372" i="24" s="1"/>
  <c r="G373" i="24"/>
  <c r="G374" i="24"/>
  <c r="G375" i="24"/>
  <c r="G376" i="24"/>
  <c r="G377" i="24"/>
  <c r="G378" i="24"/>
  <c r="I378" i="24" s="1"/>
  <c r="G379" i="24"/>
  <c r="H379" i="24" s="1"/>
  <c r="G380" i="24"/>
  <c r="G381" i="24"/>
  <c r="I381" i="24" s="1"/>
  <c r="G382" i="24"/>
  <c r="G383" i="24"/>
  <c r="H383" i="24" s="1"/>
  <c r="G384" i="24"/>
  <c r="H384" i="24" s="1"/>
  <c r="I384" i="24"/>
  <c r="G385" i="24"/>
  <c r="G386" i="24"/>
  <c r="I386" i="24" s="1"/>
  <c r="G387" i="24"/>
  <c r="H387" i="24" s="1"/>
  <c r="G388" i="24"/>
  <c r="H388" i="24" s="1"/>
  <c r="G389" i="24"/>
  <c r="I389" i="24" s="1"/>
  <c r="G390" i="24"/>
  <c r="G391" i="24"/>
  <c r="G392" i="24"/>
  <c r="H392" i="24" s="1"/>
  <c r="I392" i="24"/>
  <c r="G393" i="24"/>
  <c r="G394" i="24"/>
  <c r="I394" i="24" s="1"/>
  <c r="G395" i="24"/>
  <c r="G396" i="24"/>
  <c r="I396" i="24" s="1"/>
  <c r="G397" i="24"/>
  <c r="I397" i="24" s="1"/>
  <c r="G398" i="24"/>
  <c r="G399" i="24"/>
  <c r="H399" i="24" s="1"/>
  <c r="I399" i="24"/>
  <c r="G400" i="24"/>
  <c r="G401" i="24"/>
  <c r="H401" i="24" s="1"/>
  <c r="I401" i="24"/>
  <c r="G402" i="24"/>
  <c r="I402" i="24" s="1"/>
  <c r="G403" i="24"/>
  <c r="H403" i="24" s="1"/>
  <c r="G404" i="24"/>
  <c r="G405" i="24"/>
  <c r="I405" i="24" s="1"/>
  <c r="G406" i="24"/>
  <c r="G407" i="24"/>
  <c r="G408" i="24"/>
  <c r="H408" i="24" s="1"/>
  <c r="G409" i="24"/>
  <c r="G410" i="24"/>
  <c r="G411" i="24"/>
  <c r="H411" i="24" s="1"/>
  <c r="G412" i="24"/>
  <c r="H412" i="24" s="1"/>
  <c r="G413" i="24"/>
  <c r="H413" i="24" s="1"/>
  <c r="I413" i="24"/>
  <c r="G414" i="24"/>
  <c r="I414" i="24" s="1"/>
  <c r="G415" i="24"/>
  <c r="H415" i="24" s="1"/>
  <c r="I415" i="24"/>
  <c r="G416" i="24"/>
  <c r="G417" i="24"/>
  <c r="H417" i="24" s="1"/>
  <c r="G418" i="24"/>
  <c r="G419" i="24"/>
  <c r="G420" i="24"/>
  <c r="H420" i="24"/>
  <c r="I420" i="24"/>
  <c r="G421" i="24"/>
  <c r="I421" i="24" s="1"/>
  <c r="G422" i="24"/>
  <c r="G423" i="24"/>
  <c r="G424" i="24"/>
  <c r="G425" i="24"/>
  <c r="G426" i="24"/>
  <c r="I426" i="24" s="1"/>
  <c r="G427" i="24"/>
  <c r="H427" i="24" s="1"/>
  <c r="G428" i="24"/>
  <c r="G429" i="24"/>
  <c r="I429" i="24" s="1"/>
  <c r="G430" i="24"/>
  <c r="G431" i="24"/>
  <c r="H431" i="24" s="1"/>
  <c r="G432" i="24"/>
  <c r="G433" i="24"/>
  <c r="H433" i="24" s="1"/>
  <c r="I433" i="24"/>
  <c r="G434" i="24"/>
  <c r="G435" i="24"/>
  <c r="G436" i="24"/>
  <c r="G437" i="24"/>
  <c r="G438" i="24"/>
  <c r="G439" i="24"/>
  <c r="I439" i="24" s="1"/>
  <c r="G440" i="24"/>
  <c r="G441" i="24"/>
  <c r="G442" i="24"/>
  <c r="G443" i="24"/>
  <c r="H443" i="24" s="1"/>
  <c r="G444" i="24"/>
  <c r="G445" i="24"/>
  <c r="G446" i="24"/>
  <c r="G447" i="24"/>
  <c r="G448" i="24"/>
  <c r="G449" i="24"/>
  <c r="G450" i="24"/>
  <c r="H450" i="24" s="1"/>
  <c r="G451" i="24"/>
  <c r="H451" i="24" s="1"/>
  <c r="G452" i="24"/>
  <c r="G453" i="24"/>
  <c r="G454" i="24"/>
  <c r="H454" i="24" s="1"/>
  <c r="G455" i="24"/>
  <c r="G456" i="24"/>
  <c r="G457" i="24"/>
  <c r="G458" i="24"/>
  <c r="H458" i="24" s="1"/>
  <c r="G459" i="24"/>
  <c r="H459" i="24" s="1"/>
  <c r="G460" i="24"/>
  <c r="G461" i="24"/>
  <c r="G462" i="24"/>
  <c r="H462" i="24" s="1"/>
  <c r="I462" i="24"/>
  <c r="G463" i="24"/>
  <c r="I463" i="24" s="1"/>
  <c r="H463" i="24"/>
  <c r="G464" i="24"/>
  <c r="G465" i="24"/>
  <c r="G466" i="24"/>
  <c r="H466" i="24" s="1"/>
  <c r="G467" i="24"/>
  <c r="H467" i="24" s="1"/>
  <c r="G468" i="24"/>
  <c r="G469" i="24"/>
  <c r="G470" i="24"/>
  <c r="G471" i="24"/>
  <c r="I471" i="24" s="1"/>
  <c r="G472" i="24"/>
  <c r="G473" i="24"/>
  <c r="G474" i="24"/>
  <c r="H474" i="24" s="1"/>
  <c r="G475" i="24"/>
  <c r="H475" i="24" s="1"/>
  <c r="G476" i="24"/>
  <c r="G477" i="24"/>
  <c r="G478" i="24"/>
  <c r="I478" i="24" s="1"/>
  <c r="G479" i="24"/>
  <c r="G480" i="24"/>
  <c r="G481" i="24"/>
  <c r="G482" i="24"/>
  <c r="H482" i="24" s="1"/>
  <c r="G483" i="24"/>
  <c r="H483" i="24" s="1"/>
  <c r="G484" i="24"/>
  <c r="G485" i="24"/>
  <c r="G486" i="24"/>
  <c r="I486" i="24" s="1"/>
  <c r="H486" i="24"/>
  <c r="G487" i="24"/>
  <c r="I487" i="24" s="1"/>
  <c r="H487" i="24"/>
  <c r="G488" i="24"/>
  <c r="G489" i="24"/>
  <c r="G490" i="24"/>
  <c r="H490" i="24" s="1"/>
  <c r="G491" i="24"/>
  <c r="H491" i="24" s="1"/>
  <c r="G492" i="24"/>
  <c r="G493" i="24"/>
  <c r="G494" i="24"/>
  <c r="G495" i="24"/>
  <c r="G496" i="24"/>
  <c r="G497" i="24"/>
  <c r="G498" i="24"/>
  <c r="H498" i="24" s="1"/>
  <c r="G499" i="24"/>
  <c r="H499" i="24" s="1"/>
  <c r="G500" i="24"/>
  <c r="G501" i="24"/>
  <c r="G502" i="24"/>
  <c r="H502" i="24" s="1"/>
  <c r="I502" i="24"/>
  <c r="G503" i="24"/>
  <c r="H503" i="24" s="1"/>
  <c r="I503" i="24"/>
  <c r="G504" i="24"/>
  <c r="G505" i="24"/>
  <c r="G506" i="24"/>
  <c r="H506" i="24" s="1"/>
  <c r="G507" i="24"/>
  <c r="H507" i="24" s="1"/>
  <c r="G508" i="24"/>
  <c r="G509" i="24"/>
  <c r="G510" i="24"/>
  <c r="H510" i="24"/>
  <c r="I510" i="24"/>
  <c r="G511" i="24"/>
  <c r="H511" i="24" s="1"/>
  <c r="G512" i="24"/>
  <c r="G513" i="24"/>
  <c r="G514" i="24"/>
  <c r="H514" i="24" s="1"/>
  <c r="G515" i="24"/>
  <c r="H515" i="24" s="1"/>
  <c r="G516" i="24"/>
  <c r="G517" i="24"/>
  <c r="G518" i="24"/>
  <c r="I518" i="24" s="1"/>
  <c r="H518" i="24"/>
  <c r="G519" i="24"/>
  <c r="I519" i="24" s="1"/>
  <c r="G520" i="24"/>
  <c r="G521" i="24"/>
  <c r="G522" i="24"/>
  <c r="H522" i="24" s="1"/>
  <c r="G523" i="24"/>
  <c r="H523" i="24" s="1"/>
  <c r="G524" i="24"/>
  <c r="G525" i="24"/>
  <c r="G526" i="24"/>
  <c r="G527" i="24"/>
  <c r="G528" i="24"/>
  <c r="G529" i="24"/>
  <c r="G530" i="24"/>
  <c r="H530" i="24" s="1"/>
  <c r="G531" i="24"/>
  <c r="H531" i="24" s="1"/>
  <c r="G532" i="24"/>
  <c r="G533" i="24"/>
  <c r="G534" i="24"/>
  <c r="H534" i="24" s="1"/>
  <c r="G535" i="24"/>
  <c r="H535" i="24" s="1"/>
  <c r="I535" i="24"/>
  <c r="G536" i="24"/>
  <c r="G537" i="24"/>
  <c r="G538" i="24"/>
  <c r="H538" i="24" s="1"/>
  <c r="G539" i="24"/>
  <c r="H539" i="24" s="1"/>
  <c r="G540" i="24"/>
  <c r="G541" i="24"/>
  <c r="G542" i="24"/>
  <c r="H542" i="24"/>
  <c r="I542" i="24"/>
  <c r="G543" i="24"/>
  <c r="H543" i="24" s="1"/>
  <c r="I543" i="24"/>
  <c r="G544" i="24"/>
  <c r="G545" i="24"/>
  <c r="G546" i="24"/>
  <c r="H546" i="24" s="1"/>
  <c r="G547" i="24"/>
  <c r="H547" i="24" s="1"/>
  <c r="G548" i="24"/>
  <c r="G549" i="24"/>
  <c r="G550" i="24"/>
  <c r="I550" i="24" s="1"/>
  <c r="H550" i="24"/>
  <c r="G551" i="24"/>
  <c r="I551" i="24" s="1"/>
  <c r="H551" i="24"/>
  <c r="G552" i="24"/>
  <c r="G553" i="24"/>
  <c r="G554" i="24"/>
  <c r="H554" i="24" s="1"/>
  <c r="G555" i="24"/>
  <c r="H555" i="24" s="1"/>
  <c r="G556" i="24"/>
  <c r="G557" i="24"/>
  <c r="G558" i="24"/>
  <c r="G559" i="24"/>
  <c r="G560" i="24"/>
  <c r="G561" i="24"/>
  <c r="G562" i="24"/>
  <c r="H562" i="24" s="1"/>
  <c r="G563" i="24"/>
  <c r="H563" i="24" s="1"/>
  <c r="G564" i="24"/>
  <c r="G565" i="24"/>
  <c r="G566" i="24"/>
  <c r="H566" i="24" s="1"/>
  <c r="I566" i="24"/>
  <c r="G567" i="24"/>
  <c r="H567" i="24" s="1"/>
  <c r="I567" i="24"/>
  <c r="G568" i="24"/>
  <c r="G569" i="24"/>
  <c r="G570" i="24"/>
  <c r="H570" i="24" s="1"/>
  <c r="G571" i="24"/>
  <c r="H571" i="24" s="1"/>
  <c r="G572" i="24"/>
  <c r="G573" i="24"/>
  <c r="G574" i="24"/>
  <c r="I574" i="24" s="1"/>
  <c r="H574" i="24"/>
  <c r="G575" i="24"/>
  <c r="H575" i="24" s="1"/>
  <c r="G576" i="24"/>
  <c r="G577" i="24"/>
  <c r="G578" i="24"/>
  <c r="H578" i="24" s="1"/>
  <c r="G579" i="24"/>
  <c r="H579" i="24" s="1"/>
  <c r="G580" i="24"/>
  <c r="G581" i="24"/>
  <c r="G582" i="24"/>
  <c r="I582" i="24" s="1"/>
  <c r="H582" i="24"/>
  <c r="G583" i="24"/>
  <c r="I583" i="24" s="1"/>
  <c r="H583" i="24"/>
  <c r="G584" i="24"/>
  <c r="G585" i="24"/>
  <c r="G586" i="24"/>
  <c r="H586" i="24" s="1"/>
  <c r="G587" i="24"/>
  <c r="H587" i="24" s="1"/>
  <c r="G588" i="24"/>
  <c r="G589" i="24"/>
  <c r="G590" i="24"/>
  <c r="G591" i="24"/>
  <c r="G592" i="24"/>
  <c r="G593" i="24"/>
  <c r="G594" i="24"/>
  <c r="G595" i="24"/>
  <c r="G596" i="24"/>
  <c r="G597" i="24"/>
  <c r="G598" i="24"/>
  <c r="H598" i="24"/>
  <c r="I598" i="24"/>
  <c r="G599" i="24"/>
  <c r="H599" i="24" s="1"/>
  <c r="I599" i="24"/>
  <c r="G600" i="24"/>
  <c r="G601" i="24"/>
  <c r="G602" i="24"/>
  <c r="G603" i="24"/>
  <c r="G604" i="24"/>
  <c r="G605" i="24"/>
  <c r="G606" i="24"/>
  <c r="I606" i="24" s="1"/>
  <c r="H606" i="24"/>
  <c r="G607" i="24"/>
  <c r="I607" i="24" s="1"/>
  <c r="H607" i="24"/>
  <c r="G608" i="24"/>
  <c r="G609" i="24"/>
  <c r="G610" i="24"/>
  <c r="G611" i="24"/>
  <c r="I611" i="24" s="1"/>
  <c r="G612" i="24"/>
  <c r="G613" i="24"/>
  <c r="G614" i="24"/>
  <c r="H614" i="24" s="1"/>
  <c r="I614" i="24"/>
  <c r="G615" i="24"/>
  <c r="H615" i="24" s="1"/>
  <c r="I615" i="24"/>
  <c r="G616" i="24"/>
  <c r="G617" i="24"/>
  <c r="G618" i="24"/>
  <c r="I618" i="24" s="1"/>
  <c r="G619" i="24"/>
  <c r="G620" i="24"/>
  <c r="G621" i="24"/>
  <c r="G622" i="24"/>
  <c r="I622" i="24" s="1"/>
  <c r="H622" i="24"/>
  <c r="G623" i="24"/>
  <c r="I623" i="24" s="1"/>
  <c r="H623" i="24"/>
  <c r="G624" i="24"/>
  <c r="G625" i="24"/>
  <c r="G626" i="24"/>
  <c r="G627" i="24"/>
  <c r="I627" i="24" s="1"/>
  <c r="G628" i="24"/>
  <c r="G629" i="24"/>
  <c r="G630" i="24"/>
  <c r="G631" i="24"/>
  <c r="G632" i="24"/>
  <c r="I632" i="24" s="1"/>
  <c r="G633" i="24"/>
  <c r="G634" i="24"/>
  <c r="I634" i="24" s="1"/>
  <c r="G635" i="24"/>
  <c r="I635" i="24" s="1"/>
  <c r="G636" i="24"/>
  <c r="I636" i="24" s="1"/>
  <c r="G637" i="24"/>
  <c r="G638" i="24"/>
  <c r="G639" i="24"/>
  <c r="H639" i="24" s="1"/>
  <c r="G640" i="24"/>
  <c r="G641" i="24"/>
  <c r="G642" i="24"/>
  <c r="G643" i="24"/>
  <c r="G644" i="24"/>
  <c r="I644" i="24" s="1"/>
  <c r="G645" i="24"/>
  <c r="G646" i="24"/>
  <c r="H646" i="24" s="1"/>
  <c r="G647" i="24"/>
  <c r="H647" i="24" s="1"/>
  <c r="G648" i="24"/>
  <c r="I648" i="24" s="1"/>
  <c r="G649" i="24"/>
  <c r="G650" i="24"/>
  <c r="G651" i="24"/>
  <c r="G652" i="24"/>
  <c r="I652" i="24" s="1"/>
  <c r="G653" i="24"/>
  <c r="G654" i="24"/>
  <c r="I654" i="24" s="1"/>
  <c r="G655" i="24"/>
  <c r="G656" i="24"/>
  <c r="G657" i="24"/>
  <c r="G658" i="24"/>
  <c r="H658" i="24" s="1"/>
  <c r="G659" i="24"/>
  <c r="G660" i="24"/>
  <c r="G661" i="24"/>
  <c r="G662" i="24"/>
  <c r="G663" i="24"/>
  <c r="I663" i="24" s="1"/>
  <c r="G664" i="24"/>
  <c r="G665" i="24"/>
  <c r="G666" i="24"/>
  <c r="G667" i="24"/>
  <c r="G668" i="24"/>
  <c r="I668" i="24" s="1"/>
  <c r="G669" i="24"/>
  <c r="H669" i="24" s="1"/>
  <c r="G670" i="24"/>
  <c r="I670" i="24" s="1"/>
  <c r="G671" i="24"/>
  <c r="G672" i="24"/>
  <c r="G673" i="24"/>
  <c r="G674" i="24"/>
  <c r="H674" i="24" s="1"/>
  <c r="G675" i="24"/>
  <c r="G676" i="24"/>
  <c r="G677" i="24"/>
  <c r="G678" i="24"/>
  <c r="G679" i="24"/>
  <c r="G680" i="24"/>
  <c r="G681" i="24"/>
  <c r="H681" i="24" s="1"/>
  <c r="G682" i="24"/>
  <c r="G683" i="24"/>
  <c r="G684" i="24"/>
  <c r="I684" i="24" s="1"/>
  <c r="G685" i="24"/>
  <c r="H685" i="24" s="1"/>
  <c r="G686" i="24"/>
  <c r="I686" i="24" s="1"/>
  <c r="G687" i="24"/>
  <c r="G688" i="24"/>
  <c r="G689" i="24"/>
  <c r="G690" i="24"/>
  <c r="G691" i="24"/>
  <c r="G692" i="24"/>
  <c r="G693" i="24"/>
  <c r="G694" i="24"/>
  <c r="G695" i="24"/>
  <c r="G696" i="24"/>
  <c r="I696" i="24" s="1"/>
  <c r="G697" i="24"/>
  <c r="G698" i="24"/>
  <c r="I698" i="24" s="1"/>
  <c r="H698" i="24"/>
  <c r="G699" i="24"/>
  <c r="G700" i="24"/>
  <c r="I700" i="24" s="1"/>
  <c r="G701" i="24"/>
  <c r="H701" i="24" s="1"/>
  <c r="G702" i="24"/>
  <c r="H702" i="24" s="1"/>
  <c r="G703" i="24"/>
  <c r="I703" i="24" s="1"/>
  <c r="G704" i="24"/>
  <c r="G705" i="24"/>
  <c r="G706" i="24"/>
  <c r="G707" i="24"/>
  <c r="G708" i="24"/>
  <c r="I708" i="24" s="1"/>
  <c r="H708" i="24"/>
  <c r="G709" i="24"/>
  <c r="H709" i="24" s="1"/>
  <c r="I709" i="24"/>
  <c r="G710" i="24"/>
  <c r="I710" i="24" s="1"/>
  <c r="H710" i="24"/>
  <c r="G711" i="24"/>
  <c r="I711" i="24" s="1"/>
  <c r="H711" i="24"/>
  <c r="G712" i="24"/>
  <c r="G713" i="24"/>
  <c r="G714" i="24"/>
  <c r="I714" i="24" s="1"/>
  <c r="H714" i="24"/>
  <c r="G715" i="24"/>
  <c r="I715" i="24" s="1"/>
  <c r="H715" i="24"/>
  <c r="G716" i="24"/>
  <c r="I716" i="24" s="1"/>
  <c r="H716" i="24"/>
  <c r="G717" i="24"/>
  <c r="H717" i="24" s="1"/>
  <c r="I717" i="24"/>
  <c r="G718" i="24"/>
  <c r="H718" i="24" s="1"/>
  <c r="I718" i="24"/>
  <c r="G719" i="24"/>
  <c r="I719" i="24" s="1"/>
  <c r="G720" i="24"/>
  <c r="G721" i="24"/>
  <c r="G722" i="24"/>
  <c r="G723" i="24"/>
  <c r="G724" i="24"/>
  <c r="I724" i="24" s="1"/>
  <c r="G725" i="24"/>
  <c r="H725" i="24" s="1"/>
  <c r="G726" i="24"/>
  <c r="I726" i="24" s="1"/>
  <c r="G727" i="24"/>
  <c r="I727" i="24" s="1"/>
  <c r="G728" i="24"/>
  <c r="G729" i="24"/>
  <c r="G730" i="24"/>
  <c r="I730" i="24" s="1"/>
  <c r="G731" i="24"/>
  <c r="I731" i="24" s="1"/>
  <c r="G732" i="24"/>
  <c r="G733" i="24"/>
  <c r="G734" i="24"/>
  <c r="H734" i="24" s="1"/>
  <c r="G735" i="24"/>
  <c r="G736" i="24"/>
  <c r="G737" i="24"/>
  <c r="G738" i="24"/>
  <c r="H738" i="24" s="1"/>
  <c r="I738" i="24"/>
  <c r="G739" i="24"/>
  <c r="G740" i="24"/>
  <c r="G741" i="24"/>
  <c r="G742" i="24"/>
  <c r="G743" i="24"/>
  <c r="G744" i="24"/>
  <c r="G745" i="24"/>
  <c r="H745" i="24" s="1"/>
  <c r="I745" i="24"/>
  <c r="G746" i="24"/>
  <c r="G747" i="24"/>
  <c r="G748" i="24"/>
  <c r="I748" i="24" s="1"/>
  <c r="G749" i="24"/>
  <c r="H749" i="24" s="1"/>
  <c r="G750" i="24"/>
  <c r="I750" i="24" s="1"/>
  <c r="G751" i="24"/>
  <c r="I751" i="24" s="1"/>
  <c r="G752" i="24"/>
  <c r="G753" i="24"/>
  <c r="G754" i="24"/>
  <c r="G755" i="24"/>
  <c r="G756" i="24"/>
  <c r="I756" i="24" s="1"/>
  <c r="G757" i="24"/>
  <c r="G758" i="24"/>
  <c r="I758" i="24" s="1"/>
  <c r="H758" i="24"/>
  <c r="G759" i="24"/>
  <c r="I759" i="24" s="1"/>
  <c r="H759" i="24"/>
  <c r="G760" i="24"/>
  <c r="I760" i="24" s="1"/>
  <c r="H760" i="24"/>
  <c r="G761" i="24"/>
  <c r="H761" i="24" s="1"/>
  <c r="I761" i="24"/>
  <c r="G762" i="24"/>
  <c r="G763" i="24"/>
  <c r="G764" i="24"/>
  <c r="I764" i="24" s="1"/>
  <c r="H764" i="24"/>
  <c r="G765" i="24"/>
  <c r="H765" i="24" s="1"/>
  <c r="I765" i="24"/>
  <c r="G766" i="24"/>
  <c r="I766" i="24" s="1"/>
  <c r="H766" i="24"/>
  <c r="G767" i="24"/>
  <c r="I767" i="24" s="1"/>
  <c r="G768" i="24"/>
  <c r="G769" i="24"/>
  <c r="G770" i="24"/>
  <c r="G771" i="24"/>
  <c r="G772" i="24"/>
  <c r="I772" i="24" s="1"/>
  <c r="G773" i="24"/>
  <c r="G774" i="24"/>
  <c r="G775" i="24"/>
  <c r="G776" i="24"/>
  <c r="G777" i="24"/>
  <c r="G778" i="24"/>
  <c r="I778" i="24" s="1"/>
  <c r="G779" i="24"/>
  <c r="G780" i="24"/>
  <c r="G781" i="24"/>
  <c r="G782" i="24"/>
  <c r="G783" i="24"/>
  <c r="G784" i="24"/>
  <c r="G785" i="24"/>
  <c r="G786" i="24"/>
  <c r="G787" i="24"/>
  <c r="G788" i="24"/>
  <c r="I788" i="24" s="1"/>
  <c r="G789" i="24"/>
  <c r="H789" i="24" s="1"/>
  <c r="G790" i="24"/>
  <c r="I790" i="24" s="1"/>
  <c r="G791" i="24"/>
  <c r="I791" i="24" s="1"/>
  <c r="G792" i="24"/>
  <c r="I792" i="24" s="1"/>
  <c r="G793" i="24"/>
  <c r="H793" i="24" s="1"/>
  <c r="G794" i="24"/>
  <c r="G795" i="24"/>
  <c r="G796" i="24"/>
  <c r="G797" i="24"/>
  <c r="G798" i="24"/>
  <c r="G799" i="24"/>
  <c r="G800" i="24"/>
  <c r="G801" i="24"/>
  <c r="G802" i="24"/>
  <c r="G803" i="24"/>
  <c r="G804" i="24"/>
  <c r="G805" i="24"/>
  <c r="G806" i="24"/>
  <c r="G807" i="24"/>
  <c r="I807" i="24" s="1"/>
  <c r="H807" i="24"/>
  <c r="G808" i="24"/>
  <c r="G809" i="24"/>
  <c r="H809" i="24" s="1"/>
  <c r="G810" i="24"/>
  <c r="G811" i="24"/>
  <c r="G812" i="24"/>
  <c r="I812" i="24" s="1"/>
  <c r="G813" i="24"/>
  <c r="H813" i="24" s="1"/>
  <c r="G814" i="24"/>
  <c r="I814" i="24" s="1"/>
  <c r="H814" i="24"/>
  <c r="G815" i="24"/>
  <c r="I815" i="24" s="1"/>
  <c r="G816" i="24"/>
  <c r="G817" i="24"/>
  <c r="G818" i="24"/>
  <c r="H818" i="24" s="1"/>
  <c r="I818" i="24"/>
  <c r="G819" i="24"/>
  <c r="G820" i="24"/>
  <c r="I820" i="24" s="1"/>
  <c r="G821" i="24"/>
  <c r="G822" i="24"/>
  <c r="G823" i="24"/>
  <c r="I823" i="24" s="1"/>
  <c r="H823" i="24"/>
  <c r="G824" i="24"/>
  <c r="I824" i="24" s="1"/>
  <c r="H824" i="24"/>
  <c r="G825" i="24"/>
  <c r="G826" i="24"/>
  <c r="G827" i="24"/>
  <c r="I827" i="24" s="1"/>
  <c r="H827" i="24"/>
  <c r="G828" i="24"/>
  <c r="I828" i="24" s="1"/>
  <c r="H828" i="24"/>
  <c r="G829" i="24"/>
  <c r="G830" i="24"/>
  <c r="G831" i="24"/>
  <c r="H831" i="24"/>
  <c r="I831" i="24"/>
  <c r="G832" i="24"/>
  <c r="H832" i="24" s="1"/>
  <c r="G833" i="24"/>
  <c r="I833" i="24" s="1"/>
  <c r="H833" i="24"/>
  <c r="G834" i="24"/>
  <c r="G835" i="24"/>
  <c r="G836" i="24"/>
  <c r="G837" i="24"/>
  <c r="G838" i="24"/>
  <c r="G839" i="24"/>
  <c r="I839" i="24" s="1"/>
  <c r="G840" i="24"/>
  <c r="I840" i="24" s="1"/>
  <c r="G841" i="24"/>
  <c r="G842" i="24"/>
  <c r="G843" i="24"/>
  <c r="I843" i="24" s="1"/>
  <c r="H843" i="24"/>
  <c r="G844" i="24"/>
  <c r="H844" i="24" s="1"/>
  <c r="G845" i="24"/>
  <c r="I845" i="24" s="1"/>
  <c r="H845" i="24"/>
  <c r="G846" i="24"/>
  <c r="G847" i="24"/>
  <c r="H847" i="24" s="1"/>
  <c r="G848" i="24"/>
  <c r="H848" i="24" s="1"/>
  <c r="G849" i="24"/>
  <c r="I849" i="24" s="1"/>
  <c r="G850" i="24"/>
  <c r="G851" i="24"/>
  <c r="G852" i="24"/>
  <c r="G853" i="24"/>
  <c r="I853" i="24" s="1"/>
  <c r="G854" i="24"/>
  <c r="G855" i="24"/>
  <c r="I855" i="24" s="1"/>
  <c r="G856" i="24"/>
  <c r="G857" i="24"/>
  <c r="G858" i="24"/>
  <c r="G859" i="24"/>
  <c r="H859" i="24" s="1"/>
  <c r="I859" i="24"/>
  <c r="G860" i="24"/>
  <c r="H860" i="24" s="1"/>
  <c r="I860" i="24"/>
  <c r="G861" i="24"/>
  <c r="I861" i="24" s="1"/>
  <c r="H861" i="24"/>
  <c r="G862" i="24"/>
  <c r="G863" i="24"/>
  <c r="G864" i="24"/>
  <c r="G865" i="24"/>
  <c r="G866" i="24"/>
  <c r="G867" i="24"/>
  <c r="G868" i="24"/>
  <c r="G869" i="24"/>
  <c r="I869" i="24" s="1"/>
  <c r="G870" i="24"/>
  <c r="G871" i="24"/>
  <c r="G872" i="24"/>
  <c r="I872" i="24" s="1"/>
  <c r="G873" i="24"/>
  <c r="G874" i="24"/>
  <c r="G875" i="24"/>
  <c r="G876" i="24"/>
  <c r="G877" i="24"/>
  <c r="I877" i="24" s="1"/>
  <c r="G878" i="24"/>
  <c r="G879" i="24"/>
  <c r="I879" i="24" s="1"/>
  <c r="G880" i="24"/>
  <c r="G881" i="24"/>
  <c r="I881" i="24" s="1"/>
  <c r="G882" i="24"/>
  <c r="G883" i="24"/>
  <c r="G884" i="24"/>
  <c r="G885" i="24"/>
  <c r="I885" i="24" s="1"/>
  <c r="G886" i="24"/>
  <c r="G887" i="24"/>
  <c r="I887" i="24" s="1"/>
  <c r="H887" i="24"/>
  <c r="G888" i="24"/>
  <c r="I888" i="24" s="1"/>
  <c r="H888" i="24"/>
  <c r="G889" i="24"/>
  <c r="G890" i="24"/>
  <c r="G891" i="24"/>
  <c r="I891" i="24" s="1"/>
  <c r="H891" i="24"/>
  <c r="G892" i="24"/>
  <c r="I892" i="24" s="1"/>
  <c r="H892" i="24"/>
  <c r="G893" i="24"/>
  <c r="G894" i="24"/>
  <c r="G895" i="24"/>
  <c r="H895" i="24"/>
  <c r="I895" i="24"/>
  <c r="G896" i="24"/>
  <c r="G897" i="24"/>
  <c r="I897" i="24" s="1"/>
  <c r="H897" i="24"/>
  <c r="G898" i="24"/>
  <c r="G899" i="24"/>
  <c r="G900" i="24"/>
  <c r="G901" i="24"/>
  <c r="G902" i="24"/>
  <c r="G903" i="24"/>
  <c r="I903" i="24" s="1"/>
  <c r="G904" i="24"/>
  <c r="I904" i="24" s="1"/>
  <c r="G905" i="24"/>
  <c r="G906" i="24"/>
  <c r="G907" i="24"/>
  <c r="I907" i="24" s="1"/>
  <c r="H907" i="24"/>
  <c r="G908" i="24"/>
  <c r="H908" i="24" s="1"/>
  <c r="I908" i="24"/>
  <c r="G909" i="24"/>
  <c r="I909" i="24" s="1"/>
  <c r="H909" i="24"/>
  <c r="G910" i="24"/>
  <c r="G911" i="24"/>
  <c r="G912" i="24"/>
  <c r="H912" i="24" s="1"/>
  <c r="G913" i="24"/>
  <c r="I913" i="24" s="1"/>
  <c r="G914" i="24"/>
  <c r="G915" i="24"/>
  <c r="G916" i="24"/>
  <c r="G917" i="24"/>
  <c r="G918" i="24"/>
  <c r="G919" i="24"/>
  <c r="I919" i="24" s="1"/>
  <c r="G920" i="24"/>
  <c r="G921" i="24"/>
  <c r="G922" i="24"/>
  <c r="G923" i="24"/>
  <c r="H923" i="24" s="1"/>
  <c r="I923" i="24"/>
  <c r="G924" i="24"/>
  <c r="H924" i="24" s="1"/>
  <c r="I924" i="24"/>
  <c r="G925" i="24"/>
  <c r="I925" i="24" s="1"/>
  <c r="H925" i="24"/>
  <c r="G926" i="24"/>
  <c r="G927" i="24"/>
  <c r="G928" i="24"/>
  <c r="G929" i="24"/>
  <c r="G930" i="24"/>
  <c r="G931" i="24"/>
  <c r="G932" i="24"/>
  <c r="G933" i="24"/>
  <c r="G934" i="24"/>
  <c r="G935" i="24"/>
  <c r="G936" i="24"/>
  <c r="G937" i="24"/>
  <c r="G938" i="24"/>
  <c r="G939" i="24"/>
  <c r="G940" i="24"/>
  <c r="G941" i="24"/>
  <c r="I941" i="24" s="1"/>
  <c r="G942" i="24"/>
  <c r="G943" i="24"/>
  <c r="I943" i="24" s="1"/>
  <c r="G944" i="24"/>
  <c r="I944" i="24" s="1"/>
  <c r="H944" i="24"/>
  <c r="G945" i="24"/>
  <c r="I945" i="24" s="1"/>
  <c r="H945" i="24"/>
  <c r="G946" i="24"/>
  <c r="G947" i="24"/>
  <c r="G948" i="24"/>
  <c r="G949" i="24"/>
  <c r="I949" i="24" s="1"/>
  <c r="G950" i="24"/>
  <c r="G951" i="24"/>
  <c r="I951" i="24" s="1"/>
  <c r="G952" i="24"/>
  <c r="I952" i="24" s="1"/>
  <c r="H952" i="24"/>
  <c r="G953" i="24"/>
  <c r="G954" i="24"/>
  <c r="G955" i="24"/>
  <c r="I955" i="24" s="1"/>
  <c r="G956" i="24"/>
  <c r="G957" i="24"/>
  <c r="G958" i="24"/>
  <c r="G959" i="24"/>
  <c r="G960" i="24"/>
  <c r="I960" i="24" s="1"/>
  <c r="H960" i="24"/>
  <c r="G961" i="24"/>
  <c r="I961" i="24" s="1"/>
  <c r="G962" i="24"/>
  <c r="G963" i="24"/>
  <c r="G964" i="24"/>
  <c r="G965" i="24"/>
  <c r="G966" i="24"/>
  <c r="G967" i="24"/>
  <c r="I967" i="24" s="1"/>
  <c r="H967" i="24"/>
  <c r="G968" i="24"/>
  <c r="I968" i="24" s="1"/>
  <c r="G969" i="24"/>
  <c r="G970" i="24"/>
  <c r="G971" i="24"/>
  <c r="H971" i="24" s="1"/>
  <c r="I971" i="24"/>
  <c r="G972" i="24"/>
  <c r="H972" i="24"/>
  <c r="I972" i="24"/>
  <c r="G973" i="24"/>
  <c r="G974" i="24"/>
  <c r="G975" i="24"/>
  <c r="H975" i="24" s="1"/>
  <c r="I975" i="24"/>
  <c r="G976" i="24"/>
  <c r="H976" i="24" s="1"/>
  <c r="I976" i="24"/>
  <c r="G977" i="24"/>
  <c r="I977" i="24" s="1"/>
  <c r="G978" i="24"/>
  <c r="G979" i="24"/>
  <c r="G980" i="24"/>
  <c r="G981" i="24"/>
  <c r="I981" i="24" s="1"/>
  <c r="H981" i="24"/>
  <c r="G982" i="24"/>
  <c r="G983" i="24"/>
  <c r="I983" i="24" s="1"/>
  <c r="G984" i="24"/>
  <c r="I984" i="24" s="1"/>
  <c r="G985" i="24"/>
  <c r="G986" i="24"/>
  <c r="G987" i="24"/>
  <c r="H987" i="24" s="1"/>
  <c r="I987" i="24"/>
  <c r="G988" i="24"/>
  <c r="H988" i="24"/>
  <c r="I988" i="24"/>
  <c r="G989" i="24"/>
  <c r="I989" i="24" s="1"/>
  <c r="G990" i="24"/>
  <c r="G991" i="24"/>
  <c r="G992" i="24"/>
  <c r="G993" i="24"/>
  <c r="G994" i="24"/>
  <c r="G995" i="24"/>
  <c r="G996" i="24"/>
  <c r="G997" i="24"/>
  <c r="G998" i="24"/>
  <c r="G999" i="24"/>
  <c r="G1000" i="24"/>
  <c r="G1001" i="24"/>
  <c r="G1002" i="24"/>
  <c r="G1003" i="24"/>
  <c r="G1004" i="24"/>
  <c r="G1005" i="24"/>
  <c r="I1005" i="24" s="1"/>
  <c r="G1006" i="24"/>
  <c r="G1007" i="24"/>
  <c r="G1008" i="24"/>
  <c r="I1008" i="24" s="1"/>
  <c r="H1008" i="24"/>
  <c r="G1009" i="24"/>
  <c r="I1009" i="24" s="1"/>
  <c r="G1010" i="24"/>
  <c r="G1011" i="24"/>
  <c r="G1012" i="24"/>
  <c r="G1013" i="24"/>
  <c r="I1013" i="24" s="1"/>
  <c r="G1014" i="24"/>
  <c r="G1015" i="24"/>
  <c r="I1015" i="24" s="1"/>
  <c r="G1016" i="24"/>
  <c r="I1016" i="24" s="1"/>
  <c r="G1017" i="24"/>
  <c r="G1018" i="24"/>
  <c r="G1019" i="24"/>
  <c r="H1019" i="24"/>
  <c r="I1019" i="24"/>
  <c r="G1020" i="24"/>
  <c r="G1021" i="24"/>
  <c r="I1021" i="24" s="1"/>
  <c r="G1022" i="24"/>
  <c r="G1023" i="24"/>
  <c r="H1023" i="24" s="1"/>
  <c r="I1023" i="24"/>
  <c r="G1024" i="24"/>
  <c r="H1024" i="24" s="1"/>
  <c r="I1024" i="24"/>
  <c r="G1025" i="24"/>
  <c r="I1025" i="24" s="1"/>
  <c r="G1026" i="24"/>
  <c r="G1027" i="24"/>
  <c r="H1027" i="24" s="1"/>
  <c r="I1027" i="24"/>
  <c r="G1028" i="24"/>
  <c r="H1028" i="24" s="1"/>
  <c r="I1028" i="24"/>
  <c r="G1029" i="24"/>
  <c r="I1029" i="24" s="1"/>
  <c r="G1030" i="24"/>
  <c r="G1031" i="24"/>
  <c r="H1031" i="24" s="1"/>
  <c r="G1032" i="24"/>
  <c r="H1032" i="24" s="1"/>
  <c r="G1033" i="24"/>
  <c r="I1033" i="24" s="1"/>
  <c r="H1033" i="24"/>
  <c r="G1034" i="24"/>
  <c r="G1035" i="24"/>
  <c r="H1035" i="24" s="1"/>
  <c r="G1036" i="24"/>
  <c r="H1036" i="24" s="1"/>
  <c r="G1037" i="24"/>
  <c r="I1037" i="24" s="1"/>
  <c r="G1038" i="24"/>
  <c r="G1039" i="24"/>
  <c r="H1039" i="24" s="1"/>
  <c r="G1040" i="24"/>
  <c r="G1041" i="24"/>
  <c r="I1041" i="24" s="1"/>
  <c r="G1042" i="24"/>
  <c r="G1043" i="24"/>
  <c r="I1043" i="24" s="1"/>
  <c r="G1044" i="24"/>
  <c r="I1044" i="24" s="1"/>
  <c r="H1044" i="24"/>
  <c r="G1045" i="24"/>
  <c r="I1045" i="24" s="1"/>
  <c r="G1046" i="24"/>
  <c r="G1047" i="24"/>
  <c r="H1047" i="24" s="1"/>
  <c r="G1048" i="24"/>
  <c r="H1048" i="24" s="1"/>
  <c r="G1049" i="24"/>
  <c r="G1050" i="24"/>
  <c r="G1051" i="24"/>
  <c r="H1051" i="24" s="1"/>
  <c r="G1052" i="24"/>
  <c r="H1052" i="24" s="1"/>
  <c r="G1053" i="24"/>
  <c r="I1053" i="24" s="1"/>
  <c r="G1054" i="24"/>
  <c r="G1055" i="24"/>
  <c r="I1055" i="24" s="1"/>
  <c r="G1056" i="24"/>
  <c r="I1056" i="24" s="1"/>
  <c r="G1057" i="24"/>
  <c r="I1057" i="24" s="1"/>
  <c r="G1058" i="24"/>
  <c r="G1059" i="24"/>
  <c r="H1059" i="24" s="1"/>
  <c r="G1060" i="24"/>
  <c r="G1061" i="24"/>
  <c r="I1061" i="24" s="1"/>
  <c r="G1062" i="24"/>
  <c r="G1063" i="24"/>
  <c r="H1063" i="24" s="1"/>
  <c r="G1064" i="24"/>
  <c r="H1064" i="24" s="1"/>
  <c r="G1065" i="24"/>
  <c r="I1065" i="24" s="1"/>
  <c r="G1066" i="24"/>
  <c r="G1067" i="24"/>
  <c r="H1067" i="24" s="1"/>
  <c r="G1068" i="24"/>
  <c r="H1068" i="24" s="1"/>
  <c r="G1069" i="24"/>
  <c r="I1069" i="24" s="1"/>
  <c r="G1070" i="24"/>
  <c r="G1071" i="24"/>
  <c r="H1071" i="24" s="1"/>
  <c r="I1071" i="24"/>
  <c r="G1072" i="24"/>
  <c r="H1072" i="24" s="1"/>
  <c r="I1072" i="24"/>
  <c r="G1073" i="24"/>
  <c r="I1073" i="24" s="1"/>
  <c r="G1074" i="24"/>
  <c r="G1075" i="24"/>
  <c r="I1075" i="24" s="1"/>
  <c r="G1076" i="24"/>
  <c r="G1077" i="24"/>
  <c r="I1077" i="24" s="1"/>
  <c r="G1078" i="24"/>
  <c r="G1079" i="24"/>
  <c r="H1079" i="24" s="1"/>
  <c r="G1080" i="24"/>
  <c r="H1080" i="24" s="1"/>
  <c r="G1081" i="24"/>
  <c r="I1081" i="24" s="1"/>
  <c r="G1082" i="24"/>
  <c r="G1083" i="24"/>
  <c r="H1083" i="24" s="1"/>
  <c r="G1084" i="24"/>
  <c r="H1084" i="24" s="1"/>
  <c r="G1085" i="24"/>
  <c r="I1085" i="24" s="1"/>
  <c r="G1086" i="24"/>
  <c r="G1087" i="24"/>
  <c r="H1087" i="24" s="1"/>
  <c r="I1087" i="24"/>
  <c r="G1088" i="24"/>
  <c r="H1088" i="24" s="1"/>
  <c r="I1088" i="24"/>
  <c r="G1089" i="24"/>
  <c r="I1089" i="24" s="1"/>
  <c r="G1090" i="24"/>
  <c r="G1091" i="24"/>
  <c r="H1091" i="24" s="1"/>
  <c r="I1091" i="24"/>
  <c r="G1092" i="24"/>
  <c r="H1092" i="24" s="1"/>
  <c r="G1093" i="24"/>
  <c r="G1094" i="24"/>
  <c r="G1095" i="24"/>
  <c r="H1095" i="24" s="1"/>
  <c r="G1096" i="24"/>
  <c r="H1096" i="24" s="1"/>
  <c r="G1097" i="24"/>
  <c r="I1097" i="24" s="1"/>
  <c r="G1098" i="24"/>
  <c r="G1099" i="24"/>
  <c r="H1099" i="24" s="1"/>
  <c r="G1100" i="24"/>
  <c r="H1100" i="24" s="1"/>
  <c r="G1101" i="24"/>
  <c r="I1101" i="24" s="1"/>
  <c r="G1102" i="24"/>
  <c r="G1103" i="24"/>
  <c r="H1103" i="24" s="1"/>
  <c r="I1103" i="24"/>
  <c r="G1104" i="24"/>
  <c r="H1104" i="24" s="1"/>
  <c r="G1105" i="24"/>
  <c r="I1105" i="24" s="1"/>
  <c r="G1106" i="24"/>
  <c r="G1107" i="24"/>
  <c r="H1107" i="24" s="1"/>
  <c r="G1108" i="24"/>
  <c r="G1109" i="24"/>
  <c r="G1110" i="24"/>
  <c r="G1111" i="24"/>
  <c r="H1111" i="24" s="1"/>
  <c r="G1112" i="24"/>
  <c r="H1112" i="24" s="1"/>
  <c r="G1113" i="24"/>
  <c r="I1113" i="24" s="1"/>
  <c r="G1114" i="24"/>
  <c r="G1115" i="24"/>
  <c r="H1115" i="24" s="1"/>
  <c r="G1116" i="24"/>
  <c r="H1116" i="24" s="1"/>
  <c r="G1117" i="24"/>
  <c r="I1117" i="24" s="1"/>
  <c r="G1118" i="24"/>
  <c r="G1119" i="24"/>
  <c r="I1119" i="24" s="1"/>
  <c r="H1119" i="24"/>
  <c r="G1120" i="24"/>
  <c r="I1120" i="24" s="1"/>
  <c r="H1120" i="24"/>
  <c r="G1121" i="24"/>
  <c r="I1121" i="24" s="1"/>
  <c r="G1122" i="24"/>
  <c r="G1123" i="24"/>
  <c r="H1123" i="24" s="1"/>
  <c r="I1123" i="24"/>
  <c r="G1124" i="24"/>
  <c r="H1124" i="24" s="1"/>
  <c r="G1125" i="24"/>
  <c r="I1125" i="24" s="1"/>
  <c r="G1126" i="24"/>
  <c r="G1127" i="24"/>
  <c r="H1127" i="24" s="1"/>
  <c r="G1128" i="24"/>
  <c r="H1128" i="24" s="1"/>
  <c r="G1129" i="24"/>
  <c r="I1129" i="24" s="1"/>
  <c r="G1130" i="24"/>
  <c r="G1131" i="24"/>
  <c r="H1131" i="24" s="1"/>
  <c r="G1132" i="24"/>
  <c r="H1132" i="24" s="1"/>
  <c r="G1133" i="24"/>
  <c r="I1133" i="24" s="1"/>
  <c r="G1134" i="24"/>
  <c r="G1135" i="24"/>
  <c r="H1135" i="24" s="1"/>
  <c r="G1136" i="24"/>
  <c r="H1136" i="24" s="1"/>
  <c r="G1137" i="24"/>
  <c r="I1137" i="24" s="1"/>
  <c r="G1138" i="24"/>
  <c r="G1139" i="24"/>
  <c r="H1139" i="24" s="1"/>
  <c r="G1140" i="24"/>
  <c r="H1140" i="24" s="1"/>
  <c r="G1141" i="24"/>
  <c r="I1141" i="24" s="1"/>
  <c r="G1142" i="24"/>
  <c r="G1143" i="24"/>
  <c r="H1143" i="24" s="1"/>
  <c r="G1144" i="24"/>
  <c r="H1144" i="24" s="1"/>
  <c r="G1145" i="24"/>
  <c r="I1145" i="24" s="1"/>
  <c r="G1146" i="24"/>
  <c r="G1147" i="24"/>
  <c r="H1147" i="24" s="1"/>
  <c r="G1148" i="24"/>
  <c r="H1148" i="24" s="1"/>
  <c r="G1149" i="24"/>
  <c r="I1149" i="24" s="1"/>
  <c r="G1150" i="24"/>
  <c r="G1151" i="24"/>
  <c r="H1151" i="24" s="1"/>
  <c r="I1151" i="24"/>
  <c r="G1152" i="24"/>
  <c r="I1152" i="24" s="1"/>
  <c r="H1152" i="24"/>
  <c r="G1153" i="24"/>
  <c r="I1153" i="24" s="1"/>
  <c r="G1154" i="24"/>
  <c r="G1155" i="24"/>
  <c r="H1155" i="24" s="1"/>
  <c r="G1156" i="24"/>
  <c r="H1156" i="24" s="1"/>
  <c r="G1157" i="24"/>
  <c r="I1157" i="24" s="1"/>
  <c r="H1157" i="24"/>
  <c r="G1158" i="24"/>
  <c r="G1159" i="24"/>
  <c r="H1159" i="24" s="1"/>
  <c r="G1160" i="24"/>
  <c r="H1160" i="24" s="1"/>
  <c r="G1161" i="24"/>
  <c r="I1161" i="24" s="1"/>
  <c r="G1162" i="24"/>
  <c r="G1163" i="24"/>
  <c r="H1163" i="24" s="1"/>
  <c r="G1164" i="24"/>
  <c r="H1164" i="24" s="1"/>
  <c r="G1165" i="24"/>
  <c r="I1165" i="24" s="1"/>
  <c r="G1166" i="24"/>
  <c r="G1167" i="24"/>
  <c r="G1168" i="24"/>
  <c r="H1168" i="24" s="1"/>
  <c r="G1169" i="24"/>
  <c r="I1169" i="24" s="1"/>
  <c r="G1170" i="24"/>
  <c r="G1171" i="24"/>
  <c r="H1171" i="24" s="1"/>
  <c r="G1172" i="24"/>
  <c r="H1172" i="24" s="1"/>
  <c r="I1172" i="24"/>
  <c r="G1173" i="24"/>
  <c r="I1173" i="24" s="1"/>
  <c r="G1174" i="24"/>
  <c r="G1175" i="24"/>
  <c r="H1175" i="24" s="1"/>
  <c r="G1176" i="24"/>
  <c r="H1176" i="24" s="1"/>
  <c r="G1177" i="24"/>
  <c r="I1177" i="24" s="1"/>
  <c r="G1178" i="24"/>
  <c r="G1179" i="24"/>
  <c r="H1179" i="24" s="1"/>
  <c r="G1180" i="24"/>
  <c r="H1180" i="24" s="1"/>
  <c r="G1181" i="24"/>
  <c r="I1181" i="24" s="1"/>
  <c r="G1182" i="24"/>
  <c r="G1183" i="24"/>
  <c r="I1183" i="24" s="1"/>
  <c r="H1183" i="24"/>
  <c r="G1184" i="24"/>
  <c r="I1184" i="24" s="1"/>
  <c r="H1184" i="24"/>
  <c r="G1185" i="24"/>
  <c r="I1185" i="24" s="1"/>
  <c r="G1186" i="24"/>
  <c r="G1187" i="24"/>
  <c r="H1187" i="24" s="1"/>
  <c r="I1187" i="24"/>
  <c r="G1188" i="24"/>
  <c r="H1188" i="24" s="1"/>
  <c r="G1189" i="24"/>
  <c r="G1190" i="24"/>
  <c r="G1191" i="24"/>
  <c r="H1191" i="24" s="1"/>
  <c r="G1192" i="24"/>
  <c r="H1192" i="24" s="1"/>
  <c r="G1193" i="24"/>
  <c r="I1193" i="24" s="1"/>
  <c r="G1194" i="24"/>
  <c r="G1195" i="24"/>
  <c r="H1195" i="24" s="1"/>
  <c r="G1196" i="24"/>
  <c r="H1196" i="24" s="1"/>
  <c r="G1197" i="24"/>
  <c r="I1197" i="24" s="1"/>
  <c r="G1198" i="24"/>
  <c r="G1199" i="24"/>
  <c r="H1199" i="24" s="1"/>
  <c r="G1200" i="24"/>
  <c r="H1200" i="24" s="1"/>
  <c r="G1201" i="24"/>
  <c r="I1201" i="24" s="1"/>
  <c r="G1202" i="24"/>
  <c r="G1203" i="24"/>
  <c r="H1203" i="24" s="1"/>
  <c r="G1204" i="24"/>
  <c r="G1205" i="24"/>
  <c r="I1205" i="24" s="1"/>
  <c r="G1206" i="24"/>
  <c r="G1207" i="24"/>
  <c r="H1207" i="24" s="1"/>
  <c r="G1208" i="24"/>
  <c r="H1208" i="24" s="1"/>
  <c r="G1209" i="24"/>
  <c r="I1209" i="24" s="1"/>
  <c r="G1210" i="24"/>
  <c r="G1211" i="24"/>
  <c r="H1211" i="24" s="1"/>
  <c r="G1212" i="24"/>
  <c r="H1212" i="24" s="1"/>
  <c r="G1213" i="24"/>
  <c r="I1213" i="24" s="1"/>
  <c r="G1214" i="24"/>
  <c r="G1215" i="24"/>
  <c r="G1216" i="24"/>
  <c r="I1216" i="24" s="1"/>
  <c r="H1216" i="24"/>
  <c r="G1217" i="24"/>
  <c r="I1217" i="24" s="1"/>
  <c r="G1218" i="24"/>
  <c r="G1219" i="24"/>
  <c r="G1220" i="24"/>
  <c r="H1220" i="24" s="1"/>
  <c r="G1221" i="24"/>
  <c r="I1221" i="24" s="1"/>
  <c r="H1221" i="24"/>
  <c r="G1222" i="24"/>
  <c r="G1223" i="24"/>
  <c r="H1223" i="24" s="1"/>
  <c r="G1224" i="24"/>
  <c r="H1224" i="24" s="1"/>
  <c r="G1225" i="24"/>
  <c r="I1225" i="24" s="1"/>
  <c r="G1226" i="24"/>
  <c r="G1227" i="24"/>
  <c r="H1227" i="24" s="1"/>
  <c r="G1228" i="24"/>
  <c r="H1228" i="24" s="1"/>
  <c r="G1229" i="24"/>
  <c r="I1229" i="24" s="1"/>
  <c r="G1230" i="24"/>
  <c r="G1231" i="24"/>
  <c r="G1232" i="24"/>
  <c r="G1233" i="24"/>
  <c r="I1233" i="24" s="1"/>
  <c r="G1234" i="24"/>
  <c r="G1235" i="24"/>
  <c r="H1235" i="24" s="1"/>
  <c r="G1236" i="24"/>
  <c r="H1236" i="24" s="1"/>
  <c r="I1236" i="24"/>
  <c r="G1237" i="24"/>
  <c r="I1237" i="24" s="1"/>
  <c r="G1238" i="24"/>
  <c r="G1239" i="24"/>
  <c r="H1239" i="24" s="1"/>
  <c r="G1240" i="24"/>
  <c r="H1240" i="24" s="1"/>
  <c r="G1241" i="24"/>
  <c r="I1241" i="24" s="1"/>
  <c r="G1242" i="24"/>
  <c r="G1243" i="24"/>
  <c r="H1243" i="24" s="1"/>
  <c r="G1244" i="24"/>
  <c r="H1244" i="24" s="1"/>
  <c r="G1245" i="24"/>
  <c r="I1245" i="24" s="1"/>
  <c r="G1246" i="24"/>
  <c r="G1247" i="24"/>
  <c r="H1247" i="24"/>
  <c r="I1247" i="24"/>
  <c r="G1248" i="24"/>
  <c r="H1248" i="24" s="1"/>
  <c r="G1249" i="24"/>
  <c r="I1249" i="24" s="1"/>
  <c r="G1250" i="24"/>
  <c r="G1251" i="24"/>
  <c r="H1251" i="24" s="1"/>
  <c r="I1251" i="24"/>
  <c r="G1252" i="24"/>
  <c r="H1252" i="24" s="1"/>
  <c r="G1253" i="24"/>
  <c r="I1253" i="24" s="1"/>
  <c r="G1254" i="24"/>
  <c r="G1255" i="24"/>
  <c r="I1255" i="24" s="1"/>
  <c r="G1256" i="24"/>
  <c r="I1256" i="24" s="1"/>
  <c r="H1256" i="24"/>
  <c r="G1257" i="24"/>
  <c r="I1257" i="24" s="1"/>
  <c r="G1258" i="24"/>
  <c r="G1259" i="24"/>
  <c r="H1259" i="24" s="1"/>
  <c r="G1260" i="24"/>
  <c r="H1260" i="24" s="1"/>
  <c r="G1261" i="24"/>
  <c r="I1261" i="24" s="1"/>
  <c r="H1261" i="24"/>
  <c r="G1262" i="24"/>
  <c r="G1263" i="24"/>
  <c r="G1264" i="24"/>
  <c r="G1265" i="24"/>
  <c r="I1265" i="24" s="1"/>
  <c r="G1266" i="24"/>
  <c r="G1267" i="24"/>
  <c r="G1268" i="24"/>
  <c r="H1268" i="24" s="1"/>
  <c r="G1269" i="24"/>
  <c r="I1269" i="24" s="1"/>
  <c r="G1270" i="24"/>
  <c r="G1271" i="24"/>
  <c r="I1271" i="24" s="1"/>
  <c r="G1272" i="24"/>
  <c r="G1273" i="24"/>
  <c r="I1273" i="24" s="1"/>
  <c r="G1274" i="24"/>
  <c r="G1275" i="24"/>
  <c r="H1275" i="24" s="1"/>
  <c r="G1276" i="24"/>
  <c r="H1276" i="24" s="1"/>
  <c r="G1277" i="24"/>
  <c r="G1278" i="24"/>
  <c r="G1279" i="24"/>
  <c r="I1279" i="24" s="1"/>
  <c r="H1279" i="24"/>
  <c r="G1280" i="24"/>
  <c r="H1280" i="24" s="1"/>
  <c r="I1280" i="24"/>
  <c r="G1281" i="24"/>
  <c r="I1281" i="24" s="1"/>
  <c r="G1282" i="24"/>
  <c r="G1283" i="24"/>
  <c r="H1283" i="24" s="1"/>
  <c r="I1283" i="24"/>
  <c r="G1284" i="24"/>
  <c r="H1284" i="24" s="1"/>
  <c r="G1285" i="24"/>
  <c r="I1285" i="24" s="1"/>
  <c r="G1286" i="24"/>
  <c r="G1287" i="24"/>
  <c r="I1287" i="24" s="1"/>
  <c r="G1288" i="24"/>
  <c r="I1288" i="24" s="1"/>
  <c r="H1288" i="24"/>
  <c r="G1289" i="24"/>
  <c r="I1289" i="24" s="1"/>
  <c r="G1290" i="24"/>
  <c r="G1291" i="24"/>
  <c r="H1291" i="24" s="1"/>
  <c r="G1292" i="24"/>
  <c r="H1292" i="24" s="1"/>
  <c r="G1293" i="24"/>
  <c r="I1293" i="24" s="1"/>
  <c r="H1293" i="24"/>
  <c r="G1294" i="24"/>
  <c r="G1295" i="24"/>
  <c r="G1296" i="24"/>
  <c r="G1297" i="24"/>
  <c r="I1297" i="24" s="1"/>
  <c r="G1298" i="24"/>
  <c r="G1299" i="24"/>
  <c r="G1300" i="24"/>
  <c r="H1300" i="24" s="1"/>
  <c r="G1301" i="24"/>
  <c r="I1301" i="24" s="1"/>
  <c r="G1302" i="24"/>
  <c r="G1303" i="24"/>
  <c r="I1303" i="24" s="1"/>
  <c r="G1304" i="24"/>
  <c r="G1305" i="24"/>
  <c r="I1305" i="24" s="1"/>
  <c r="G1306" i="24"/>
  <c r="G1307" i="24"/>
  <c r="H1307" i="24" s="1"/>
  <c r="G1308" i="24"/>
  <c r="H1308" i="24" s="1"/>
  <c r="G1309" i="24"/>
  <c r="G1310" i="24"/>
  <c r="G1311" i="24"/>
  <c r="I1311" i="24" s="1"/>
  <c r="H1311" i="24"/>
  <c r="G1312" i="24"/>
  <c r="H1312" i="24" s="1"/>
  <c r="I1312" i="24"/>
  <c r="G1313" i="24"/>
  <c r="I1313" i="24" s="1"/>
  <c r="G1314" i="24"/>
  <c r="G1315" i="24"/>
  <c r="H1315" i="24" s="1"/>
  <c r="I1315" i="24"/>
  <c r="G1316" i="24"/>
  <c r="H1316" i="24" s="1"/>
  <c r="G1317" i="24"/>
  <c r="I1317" i="24" s="1"/>
  <c r="G1318" i="24"/>
  <c r="G1319" i="24"/>
  <c r="I1319" i="24" s="1"/>
  <c r="G1320" i="24"/>
  <c r="I1320" i="24" s="1"/>
  <c r="H1320" i="24"/>
  <c r="G1321" i="24"/>
  <c r="I1321" i="24" s="1"/>
  <c r="G1322" i="24"/>
  <c r="G1323" i="24"/>
  <c r="H1323" i="24" s="1"/>
  <c r="G1324" i="24"/>
  <c r="H1324" i="24" s="1"/>
  <c r="G1325" i="24"/>
  <c r="I1325" i="24" s="1"/>
  <c r="H1325" i="24"/>
  <c r="G1326" i="24"/>
  <c r="G1327" i="24"/>
  <c r="G1328" i="24"/>
  <c r="G1329" i="24"/>
  <c r="I1329" i="24" s="1"/>
  <c r="G1330" i="24"/>
  <c r="G1331" i="24"/>
  <c r="G1332" i="24"/>
  <c r="H1332" i="24" s="1"/>
  <c r="G1333" i="24"/>
  <c r="I1333" i="24" s="1"/>
  <c r="G1334" i="24"/>
  <c r="G1335" i="24"/>
  <c r="I1335" i="24" s="1"/>
  <c r="G1336" i="24"/>
  <c r="G1337" i="24"/>
  <c r="I1337" i="24" s="1"/>
  <c r="G1338" i="24"/>
  <c r="G1339" i="24"/>
  <c r="H1339" i="24" s="1"/>
  <c r="G1340" i="24"/>
  <c r="H1340" i="24" s="1"/>
  <c r="G1341" i="24"/>
  <c r="G1342" i="24"/>
  <c r="G1343" i="24"/>
  <c r="I1343" i="24" s="1"/>
  <c r="H1343" i="24"/>
  <c r="G1344" i="24"/>
  <c r="H1344" i="24" s="1"/>
  <c r="G1345" i="24"/>
  <c r="I1345" i="24" s="1"/>
  <c r="G1346" i="24"/>
  <c r="G1347" i="24"/>
  <c r="H1347" i="24" s="1"/>
  <c r="I1347" i="24"/>
  <c r="G1348" i="24"/>
  <c r="H1348" i="24" s="1"/>
  <c r="G1349" i="24"/>
  <c r="I1349" i="24" s="1"/>
  <c r="G1350" i="24"/>
  <c r="G1351" i="24"/>
  <c r="I1351" i="24" s="1"/>
  <c r="G1352" i="24"/>
  <c r="I1352" i="24" s="1"/>
  <c r="H1352" i="24"/>
  <c r="G1353" i="24"/>
  <c r="I1353" i="24" s="1"/>
  <c r="G1354" i="24"/>
  <c r="G1355" i="24"/>
  <c r="H1355" i="24" s="1"/>
  <c r="G1356" i="24"/>
  <c r="H1356" i="24" s="1"/>
  <c r="G1357" i="24"/>
  <c r="I1357" i="24" s="1"/>
  <c r="H1357" i="24"/>
  <c r="G1358" i="24"/>
  <c r="G1359" i="24"/>
  <c r="G1360" i="24"/>
  <c r="G1361" i="24"/>
  <c r="I1361" i="24" s="1"/>
  <c r="G1362" i="24"/>
  <c r="G1363" i="24"/>
  <c r="G1364" i="24"/>
  <c r="H1364" i="24" s="1"/>
  <c r="G1365" i="24"/>
  <c r="I1365" i="24" s="1"/>
  <c r="G1366" i="24"/>
  <c r="G1367" i="24"/>
  <c r="I1367" i="24" s="1"/>
  <c r="G1368" i="24"/>
  <c r="G1369" i="24"/>
  <c r="I1369" i="24" s="1"/>
  <c r="G1370" i="24"/>
  <c r="G1371" i="24"/>
  <c r="H1371" i="24" s="1"/>
  <c r="G1372" i="24"/>
  <c r="H1372" i="24" s="1"/>
  <c r="G1373" i="24"/>
  <c r="G1374" i="24"/>
  <c r="G1375" i="24"/>
  <c r="I1375" i="24" s="1"/>
  <c r="H1375" i="24"/>
  <c r="G1376" i="24"/>
  <c r="I1376" i="24" s="1"/>
  <c r="G1377" i="24"/>
  <c r="I1377" i="24" s="1"/>
  <c r="G1378" i="24"/>
  <c r="G1379" i="24"/>
  <c r="G1380" i="24"/>
  <c r="H1380" i="24" s="1"/>
  <c r="G1381" i="24"/>
  <c r="I1381" i="24" s="1"/>
  <c r="G1382" i="24"/>
  <c r="G1383" i="24"/>
  <c r="I1383" i="24" s="1"/>
  <c r="G1384" i="24"/>
  <c r="G1385" i="24"/>
  <c r="I1385" i="24" s="1"/>
  <c r="G1386" i="24"/>
  <c r="G1387" i="24"/>
  <c r="H1387" i="24" s="1"/>
  <c r="G1388" i="24"/>
  <c r="H1388" i="24" s="1"/>
  <c r="G1389" i="24"/>
  <c r="I1389" i="24" s="1"/>
  <c r="G1390" i="24"/>
  <c r="G1391" i="24"/>
  <c r="G1392" i="24"/>
  <c r="H1392" i="24" s="1"/>
  <c r="G1393" i="24"/>
  <c r="G1394" i="24"/>
  <c r="G1395" i="24"/>
  <c r="H1395" i="24" s="1"/>
  <c r="G1396" i="24"/>
  <c r="H1396" i="24" s="1"/>
  <c r="G1397" i="24"/>
  <c r="I1397" i="24" s="1"/>
  <c r="H1397" i="24"/>
  <c r="G1398" i="24"/>
  <c r="G1399" i="24"/>
  <c r="G1400" i="24"/>
  <c r="I1400" i="24" s="1"/>
  <c r="G1401" i="24"/>
  <c r="I1401" i="24" s="1"/>
  <c r="G1402" i="24"/>
  <c r="G1403" i="24"/>
  <c r="H1403" i="24" s="1"/>
  <c r="I1403" i="24"/>
  <c r="G1404" i="24"/>
  <c r="H1404" i="24" s="1"/>
  <c r="G1405" i="24"/>
  <c r="I1405" i="24" s="1"/>
  <c r="G1406" i="24"/>
  <c r="G1407" i="24"/>
  <c r="H1407" i="24" s="1"/>
  <c r="G1408" i="24"/>
  <c r="H1408" i="24" s="1"/>
  <c r="G1409" i="24"/>
  <c r="G1410" i="24"/>
  <c r="G1411" i="24"/>
  <c r="G1412" i="24"/>
  <c r="H1412" i="24" s="1"/>
  <c r="G1413" i="24"/>
  <c r="I1413" i="24" s="1"/>
  <c r="G1414" i="24"/>
  <c r="G1415" i="24"/>
  <c r="H1415" i="24" s="1"/>
  <c r="I1415" i="24"/>
  <c r="G1416" i="24"/>
  <c r="H1416" i="24" s="1"/>
  <c r="I1416" i="24"/>
  <c r="G1417" i="24"/>
  <c r="I1417" i="24" s="1"/>
  <c r="G1418" i="24"/>
  <c r="G1419" i="24"/>
  <c r="H1419" i="24" s="1"/>
  <c r="G1420" i="24"/>
  <c r="H1420" i="24" s="1"/>
  <c r="G1421" i="24"/>
  <c r="I1421" i="24" s="1"/>
  <c r="G1422" i="24"/>
  <c r="G1423" i="24"/>
  <c r="H1423" i="24" s="1"/>
  <c r="I1423" i="24"/>
  <c r="G1424" i="24"/>
  <c r="H1424" i="24" s="1"/>
  <c r="G1425" i="24"/>
  <c r="G1426" i="24"/>
  <c r="G1427" i="24"/>
  <c r="H1427" i="24" s="1"/>
  <c r="G1428" i="24"/>
  <c r="H1428" i="24" s="1"/>
  <c r="G1429" i="24"/>
  <c r="G1430" i="24"/>
  <c r="G1431" i="24"/>
  <c r="I1431" i="24" s="1"/>
  <c r="H1431" i="24"/>
  <c r="G1432" i="24"/>
  <c r="I1432" i="24" s="1"/>
  <c r="G1433" i="24"/>
  <c r="I1433" i="24" s="1"/>
  <c r="G1434" i="24"/>
  <c r="H1434" i="24" s="1"/>
  <c r="G1435" i="24"/>
  <c r="H1435" i="24" s="1"/>
  <c r="G1436" i="24"/>
  <c r="G1437" i="24"/>
  <c r="G1438" i="24"/>
  <c r="G1439" i="24"/>
  <c r="G1440" i="24"/>
  <c r="G1441" i="24"/>
  <c r="I1441" i="24" s="1"/>
  <c r="G1442" i="24"/>
  <c r="H1442" i="24" s="1"/>
  <c r="G1443" i="24"/>
  <c r="H1443" i="24" s="1"/>
  <c r="G1444" i="24"/>
  <c r="H1444" i="24" s="1"/>
  <c r="G1445" i="24"/>
  <c r="I1445" i="24" s="1"/>
  <c r="G1446" i="24"/>
  <c r="H1446" i="24" s="1"/>
  <c r="G1447" i="24"/>
  <c r="I1447" i="24" s="1"/>
  <c r="H1447" i="24"/>
  <c r="G1448" i="24"/>
  <c r="I1448" i="24" s="1"/>
  <c r="H1448" i="24"/>
  <c r="G1449" i="24"/>
  <c r="I1449" i="24" s="1"/>
  <c r="G1450" i="24"/>
  <c r="H1450" i="24" s="1"/>
  <c r="G1451" i="24"/>
  <c r="I1451" i="24" s="1"/>
  <c r="G1452" i="24"/>
  <c r="G1453" i="24"/>
  <c r="G1454" i="24"/>
  <c r="G1455" i="24"/>
  <c r="H1455" i="24" s="1"/>
  <c r="G1456" i="24"/>
  <c r="G1457" i="24"/>
  <c r="I1457" i="24" s="1"/>
  <c r="G1458" i="24"/>
  <c r="H1458" i="24" s="1"/>
  <c r="G1459" i="24"/>
  <c r="I1459" i="24" s="1"/>
  <c r="G1460" i="24"/>
  <c r="H1460" i="24" s="1"/>
  <c r="G1461" i="24"/>
  <c r="I1461" i="24" s="1"/>
  <c r="G1462" i="24"/>
  <c r="G1463" i="24"/>
  <c r="H1463" i="24" s="1"/>
  <c r="G1464" i="24"/>
  <c r="H1464" i="24" s="1"/>
  <c r="I1464" i="24"/>
  <c r="G1465" i="24"/>
  <c r="I1465" i="24" s="1"/>
  <c r="G1466" i="24"/>
  <c r="H1466" i="24" s="1"/>
  <c r="G1467" i="24"/>
  <c r="G1468" i="24"/>
  <c r="G1469" i="24"/>
  <c r="G1470" i="24"/>
  <c r="G1471" i="24"/>
  <c r="I1471" i="24" s="1"/>
  <c r="G1472" i="24"/>
  <c r="G1473" i="24"/>
  <c r="I1473" i="24" s="1"/>
  <c r="G1474" i="24"/>
  <c r="H1474" i="24" s="1"/>
  <c r="G1475" i="24"/>
  <c r="I1475" i="24" s="1"/>
  <c r="H1475" i="24"/>
  <c r="G1476" i="24"/>
  <c r="G1477" i="24"/>
  <c r="G1478" i="24"/>
  <c r="G1479" i="24"/>
  <c r="H1479" i="24" s="1"/>
  <c r="I1479" i="24"/>
  <c r="G1480" i="24"/>
  <c r="G1481" i="24"/>
  <c r="I1481" i="24" s="1"/>
  <c r="G1482" i="24"/>
  <c r="H1482" i="24" s="1"/>
  <c r="G1483" i="24"/>
  <c r="G1484" i="24"/>
  <c r="G1485" i="24"/>
  <c r="G1486" i="24"/>
  <c r="G1487" i="24"/>
  <c r="I1487" i="24" s="1"/>
  <c r="H1487" i="24"/>
  <c r="G1488" i="24"/>
  <c r="G1489" i="24"/>
  <c r="I1489" i="24" s="1"/>
  <c r="G1490" i="24"/>
  <c r="H1490" i="24" s="1"/>
  <c r="G1491" i="24"/>
  <c r="G1492" i="24"/>
  <c r="G1493" i="24"/>
  <c r="I1493" i="24" s="1"/>
  <c r="G1494" i="24"/>
  <c r="H1494" i="24" s="1"/>
  <c r="G1495" i="24"/>
  <c r="I1495" i="24" s="1"/>
  <c r="G1496" i="24"/>
  <c r="I1496" i="24" s="1"/>
  <c r="G1497" i="24"/>
  <c r="I1497" i="24" s="1"/>
  <c r="G1498" i="24"/>
  <c r="H1498" i="24" s="1"/>
  <c r="G1499" i="24"/>
  <c r="G1500" i="24"/>
  <c r="G1501" i="24"/>
  <c r="G1502" i="24"/>
  <c r="G1503" i="24"/>
  <c r="I1503" i="24" s="1"/>
  <c r="H1503" i="24"/>
  <c r="G1504" i="24"/>
  <c r="G1505" i="24"/>
  <c r="I1505" i="24" s="1"/>
  <c r="G1506" i="24"/>
  <c r="H1506" i="24" s="1"/>
  <c r="G1507" i="24"/>
  <c r="G1508" i="24"/>
  <c r="H1508" i="24" s="1"/>
  <c r="G1509" i="24"/>
  <c r="I1509" i="24" s="1"/>
  <c r="G1510" i="24"/>
  <c r="H1510" i="24" s="1"/>
  <c r="G1511" i="24"/>
  <c r="I1511" i="24" s="1"/>
  <c r="H1511" i="24"/>
  <c r="G1512" i="24"/>
  <c r="I1512" i="24" s="1"/>
  <c r="G1513" i="24"/>
  <c r="I1513" i="24" s="1"/>
  <c r="G1514" i="24"/>
  <c r="H1514" i="24" s="1"/>
  <c r="G1515" i="24"/>
  <c r="I1515" i="24" s="1"/>
  <c r="G1516" i="24"/>
  <c r="G1517" i="24"/>
  <c r="G1518" i="24"/>
  <c r="G1519" i="24"/>
  <c r="H1519" i="24" s="1"/>
  <c r="G1520" i="24"/>
  <c r="G1521" i="24"/>
  <c r="I1521" i="24" s="1"/>
  <c r="G1522" i="24"/>
  <c r="H1522" i="24" s="1"/>
  <c r="G1523" i="24"/>
  <c r="I1523" i="24" s="1"/>
  <c r="G1524" i="24"/>
  <c r="H1524" i="24" s="1"/>
  <c r="G1525" i="24"/>
  <c r="I1525" i="24" s="1"/>
  <c r="G1526" i="24"/>
  <c r="H1526" i="24" s="1"/>
  <c r="I1526" i="24"/>
  <c r="G1527" i="24"/>
  <c r="H1527" i="24" s="1"/>
  <c r="G1528" i="24"/>
  <c r="H1528" i="24" s="1"/>
  <c r="G1529" i="24"/>
  <c r="I1529" i="24" s="1"/>
  <c r="G1530" i="24"/>
  <c r="H1530" i="24" s="1"/>
  <c r="G1531" i="24"/>
  <c r="H1531" i="24" s="1"/>
  <c r="G1532" i="24"/>
  <c r="G1533" i="24"/>
  <c r="G1534" i="24"/>
  <c r="G1535" i="24"/>
  <c r="I1535" i="24" s="1"/>
  <c r="G1536" i="24"/>
  <c r="G1537" i="24"/>
  <c r="I1537" i="24" s="1"/>
  <c r="G1538" i="24"/>
  <c r="H1538" i="24" s="1"/>
  <c r="G1539" i="24"/>
  <c r="H1539" i="24" s="1"/>
  <c r="G1540" i="24"/>
  <c r="H1540" i="24" s="1"/>
  <c r="G1541" i="24"/>
  <c r="I1541" i="24" s="1"/>
  <c r="G1542" i="24"/>
  <c r="G1543" i="24"/>
  <c r="H1543" i="24" s="1"/>
  <c r="G1544" i="24"/>
  <c r="H1544" i="24" s="1"/>
  <c r="I1544" i="24"/>
  <c r="G1545" i="24"/>
  <c r="I1545" i="24" s="1"/>
  <c r="G1546" i="24"/>
  <c r="H1546" i="24" s="1"/>
  <c r="G1547" i="24"/>
  <c r="H1547" i="24" s="1"/>
  <c r="G1548" i="24"/>
  <c r="G1549" i="24"/>
  <c r="G1550" i="24"/>
  <c r="G1551" i="24"/>
  <c r="H1551" i="24" s="1"/>
  <c r="G1552" i="24"/>
  <c r="G1553" i="24"/>
  <c r="I1553" i="24" s="1"/>
  <c r="G1554" i="24"/>
  <c r="H1554" i="24" s="1"/>
  <c r="G1555" i="24"/>
  <c r="I1555" i="24" s="1"/>
  <c r="H1555" i="24"/>
  <c r="G1556" i="24"/>
  <c r="H1556" i="24" s="1"/>
  <c r="I1556" i="24"/>
  <c r="G1557" i="24"/>
  <c r="I1557" i="24" s="1"/>
  <c r="G1558" i="24"/>
  <c r="G1559" i="24"/>
  <c r="I1559" i="24" s="1"/>
  <c r="G1560" i="24"/>
  <c r="I1560" i="24" s="1"/>
  <c r="G1561" i="24"/>
  <c r="I1561" i="24" s="1"/>
  <c r="G1562" i="24"/>
  <c r="H1562" i="24" s="1"/>
  <c r="G1563" i="24"/>
  <c r="H1563" i="24" s="1"/>
  <c r="G1564" i="24"/>
  <c r="G1565" i="24"/>
  <c r="G1566" i="24"/>
  <c r="G1567" i="24"/>
  <c r="G1568" i="24"/>
  <c r="G1569" i="24"/>
  <c r="I1569" i="24" s="1"/>
  <c r="G1570" i="24"/>
  <c r="H1570" i="24" s="1"/>
  <c r="G1571" i="24"/>
  <c r="H1571" i="24" s="1"/>
  <c r="G1572" i="24"/>
  <c r="H1572" i="24" s="1"/>
  <c r="G1573" i="24"/>
  <c r="I1573" i="24" s="1"/>
  <c r="G1574" i="24"/>
  <c r="G1575" i="24"/>
  <c r="I1575" i="24" s="1"/>
  <c r="G1576" i="24"/>
  <c r="I1576" i="24" s="1"/>
  <c r="G1577" i="24"/>
  <c r="I1577" i="24" s="1"/>
  <c r="G1578" i="24"/>
  <c r="H1578" i="24" s="1"/>
  <c r="G1579" i="24"/>
  <c r="G1580" i="24"/>
  <c r="G1581" i="24"/>
  <c r="G1582" i="24"/>
  <c r="G1583" i="24"/>
  <c r="H1583" i="24" s="1"/>
  <c r="I1583" i="24"/>
  <c r="G1584" i="24"/>
  <c r="G1585" i="24"/>
  <c r="I1585" i="24" s="1"/>
  <c r="G1586" i="24"/>
  <c r="H1586" i="24" s="1"/>
  <c r="G1587" i="24"/>
  <c r="G1588" i="24"/>
  <c r="G1589" i="24"/>
  <c r="G1590" i="24"/>
  <c r="H1590" i="24" s="1"/>
  <c r="G1591" i="24"/>
  <c r="H1591" i="24" s="1"/>
  <c r="G1592" i="24"/>
  <c r="H1592" i="24" s="1"/>
  <c r="G1593" i="24"/>
  <c r="I1593" i="24" s="1"/>
  <c r="G1594" i="24"/>
  <c r="H1594" i="24" s="1"/>
  <c r="G1595" i="24"/>
  <c r="I1595" i="24" s="1"/>
  <c r="G1596" i="24"/>
  <c r="G1597" i="24"/>
  <c r="G1598" i="24"/>
  <c r="G1599" i="24"/>
  <c r="G1600" i="24"/>
  <c r="G1601" i="24"/>
  <c r="I1601" i="24" s="1"/>
  <c r="G1602" i="24"/>
  <c r="H1602" i="24" s="1"/>
  <c r="G1603" i="24"/>
  <c r="I1603" i="24" s="1"/>
  <c r="G1604" i="24"/>
  <c r="H1604" i="24" s="1"/>
  <c r="I1604" i="24"/>
  <c r="G1605" i="24"/>
  <c r="H1605" i="24" s="1"/>
  <c r="I1605" i="24"/>
  <c r="G1606" i="24"/>
  <c r="I1606" i="24" s="1"/>
  <c r="G1607" i="24"/>
  <c r="G1608" i="24"/>
  <c r="G1609" i="24"/>
  <c r="G1610" i="24"/>
  <c r="G1611" i="24"/>
  <c r="G1612" i="24"/>
  <c r="G1613" i="24"/>
  <c r="G1614" i="24"/>
  <c r="I1614" i="24" s="1"/>
  <c r="G1615" i="24"/>
  <c r="G1616" i="24"/>
  <c r="H1616" i="24" s="1"/>
  <c r="G1617" i="24"/>
  <c r="I1617" i="24" s="1"/>
  <c r="H1617" i="24"/>
  <c r="G1618" i="24"/>
  <c r="G1619" i="24"/>
  <c r="G1620" i="24"/>
  <c r="H1620" i="24" s="1"/>
  <c r="G1621" i="24"/>
  <c r="I1621" i="24" s="1"/>
  <c r="H1621" i="24"/>
  <c r="G1622" i="24"/>
  <c r="I1622" i="24" s="1"/>
  <c r="G1623" i="24"/>
  <c r="G1624" i="24"/>
  <c r="H1624" i="24" s="1"/>
  <c r="G1625" i="24"/>
  <c r="I1625" i="24" s="1"/>
  <c r="H1625" i="24"/>
  <c r="G1626" i="24"/>
  <c r="G1627" i="24"/>
  <c r="G1628" i="24"/>
  <c r="H1628" i="24" s="1"/>
  <c r="G1629" i="24"/>
  <c r="I1629" i="24" s="1"/>
  <c r="G1630" i="24"/>
  <c r="I1630" i="24" s="1"/>
  <c r="G1631" i="24"/>
  <c r="G1632" i="24"/>
  <c r="H1632" i="24" s="1"/>
  <c r="G1633" i="24"/>
  <c r="I1633" i="24" s="1"/>
  <c r="G1634" i="24"/>
  <c r="G1635" i="24"/>
  <c r="G1636" i="24"/>
  <c r="H1636" i="24" s="1"/>
  <c r="G1637" i="24"/>
  <c r="I1637" i="24" s="1"/>
  <c r="G1638" i="24"/>
  <c r="I1638" i="24" s="1"/>
  <c r="G1639" i="24"/>
  <c r="G1640" i="24"/>
  <c r="H1640" i="24" s="1"/>
  <c r="G1641" i="24"/>
  <c r="G1642" i="24"/>
  <c r="G1643" i="24"/>
  <c r="G1644" i="24"/>
  <c r="H1644" i="24" s="1"/>
  <c r="G1645" i="24"/>
  <c r="I1645" i="24" s="1"/>
  <c r="H1645" i="24"/>
  <c r="G1646" i="24"/>
  <c r="I1646" i="24" s="1"/>
  <c r="G1647" i="24"/>
  <c r="G1648" i="24"/>
  <c r="H1648" i="24" s="1"/>
  <c r="I1648" i="24"/>
  <c r="G1649" i="24"/>
  <c r="H1649" i="24" s="1"/>
  <c r="G1650" i="24"/>
  <c r="G1651" i="24"/>
  <c r="G1652" i="24"/>
  <c r="H1652" i="24" s="1"/>
  <c r="I1652" i="24"/>
  <c r="G1653" i="24"/>
  <c r="H1653" i="24" s="1"/>
  <c r="G1654" i="24"/>
  <c r="I1654" i="24" s="1"/>
  <c r="G1655" i="24"/>
  <c r="G1656" i="24"/>
  <c r="H1656" i="24" s="1"/>
  <c r="G1657" i="24"/>
  <c r="I1657" i="24" s="1"/>
  <c r="G1658" i="24"/>
  <c r="H1658" i="24" s="1"/>
  <c r="G1659" i="24"/>
  <c r="I1659" i="24" s="1"/>
  <c r="G1660" i="24"/>
  <c r="H1660" i="24" s="1"/>
  <c r="G1661" i="24"/>
  <c r="H1661" i="24" s="1"/>
  <c r="G1662" i="24"/>
  <c r="H1662" i="24" s="1"/>
  <c r="G1663" i="24"/>
  <c r="I1663" i="24" s="1"/>
  <c r="G1664" i="24"/>
  <c r="H1664" i="24" s="1"/>
  <c r="G1665" i="24"/>
  <c r="H1665" i="24" s="1"/>
  <c r="G1666" i="24"/>
  <c r="H1666" i="24" s="1"/>
  <c r="G1667" i="24"/>
  <c r="G1668" i="24"/>
  <c r="G1669" i="24"/>
  <c r="I1669" i="24" s="1"/>
  <c r="G1670" i="24"/>
  <c r="G1671" i="24"/>
  <c r="I1671" i="24" s="1"/>
  <c r="G1672" i="24"/>
  <c r="H1672" i="24" s="1"/>
  <c r="G1673" i="24"/>
  <c r="H1673" i="24" s="1"/>
  <c r="G1674" i="24"/>
  <c r="H1674" i="24" s="1"/>
  <c r="G1675" i="24"/>
  <c r="I1675" i="24" s="1"/>
  <c r="G1676" i="24"/>
  <c r="H1676" i="24" s="1"/>
  <c r="G1677" i="24"/>
  <c r="I1677" i="24" s="1"/>
  <c r="G1678" i="24"/>
  <c r="H1678" i="24" s="1"/>
  <c r="G1679" i="24"/>
  <c r="I1679" i="24" s="1"/>
  <c r="G1680" i="24"/>
  <c r="H1680" i="24" s="1"/>
  <c r="G1681" i="24"/>
  <c r="H1681" i="24" s="1"/>
  <c r="G1682" i="24"/>
  <c r="H1682" i="24" s="1"/>
  <c r="G1683" i="24"/>
  <c r="G1684" i="24"/>
  <c r="G1685" i="24"/>
  <c r="H1685" i="24" s="1"/>
  <c r="G1686" i="24"/>
  <c r="G1687" i="24"/>
  <c r="I1687" i="24" s="1"/>
  <c r="G1688" i="24"/>
  <c r="H1688" i="24" s="1"/>
  <c r="G1689" i="24"/>
  <c r="I1689" i="24" s="1"/>
  <c r="H1689" i="24"/>
  <c r="G1690" i="24"/>
  <c r="H1690" i="24" s="1"/>
  <c r="G1691" i="24"/>
  <c r="I1691" i="24" s="1"/>
  <c r="G1692" i="24"/>
  <c r="H1692" i="24" s="1"/>
  <c r="G1693" i="24"/>
  <c r="H1693" i="24" s="1"/>
  <c r="G1694" i="24"/>
  <c r="H1694" i="24" s="1"/>
  <c r="G1695" i="24"/>
  <c r="I1695" i="24" s="1"/>
  <c r="H1695" i="24"/>
  <c r="G1696" i="24"/>
  <c r="H1696" i="24" s="1"/>
  <c r="G1697" i="24"/>
  <c r="H1697" i="24" s="1"/>
  <c r="G1698" i="24"/>
  <c r="H1698" i="24" s="1"/>
  <c r="G1699" i="24"/>
  <c r="G1700" i="24"/>
  <c r="G1701" i="24"/>
  <c r="H1701" i="24" s="1"/>
  <c r="G1702" i="24"/>
  <c r="G1703" i="24"/>
  <c r="I1703" i="24" s="1"/>
  <c r="G1704" i="24"/>
  <c r="H1704" i="24" s="1"/>
  <c r="G1705" i="24"/>
  <c r="H1705" i="24" s="1"/>
  <c r="G1706" i="24"/>
  <c r="H1706" i="24" s="1"/>
  <c r="G1707" i="24"/>
  <c r="I1707" i="24" s="1"/>
  <c r="G1708" i="24"/>
  <c r="H1708" i="24" s="1"/>
  <c r="G1709" i="24"/>
  <c r="H1709" i="24" s="1"/>
  <c r="G1710" i="24"/>
  <c r="H1710" i="24" s="1"/>
  <c r="G1711" i="24"/>
  <c r="I1711" i="24" s="1"/>
  <c r="G1712" i="24"/>
  <c r="H1712" i="24" s="1"/>
  <c r="G1713" i="24"/>
  <c r="I1713" i="24" s="1"/>
  <c r="H1713" i="24"/>
  <c r="G1714" i="24"/>
  <c r="I1714" i="24" s="1"/>
  <c r="G1715" i="24"/>
  <c r="G1716" i="24"/>
  <c r="G1717" i="24"/>
  <c r="H1717" i="24" s="1"/>
  <c r="G1718" i="24"/>
  <c r="G1719" i="24"/>
  <c r="I1719" i="24" s="1"/>
  <c r="G1720" i="24"/>
  <c r="H1720" i="24" s="1"/>
  <c r="G1721" i="24"/>
  <c r="H1721" i="24" s="1"/>
  <c r="G1722" i="24"/>
  <c r="H1722" i="24" s="1"/>
  <c r="G1723" i="24"/>
  <c r="I1723" i="24" s="1"/>
  <c r="G1724" i="24"/>
  <c r="H1724" i="24" s="1"/>
  <c r="G1725" i="24"/>
  <c r="H1725" i="24" s="1"/>
  <c r="G1726" i="24"/>
  <c r="H1726" i="24" s="1"/>
  <c r="G1727" i="24"/>
  <c r="I1727" i="24" s="1"/>
  <c r="G1728" i="24"/>
  <c r="H1728" i="24" s="1"/>
  <c r="G1729" i="24"/>
  <c r="I1729" i="24" s="1"/>
  <c r="G1730" i="24"/>
  <c r="I1730" i="24" s="1"/>
  <c r="G1731" i="24"/>
  <c r="G1732" i="24"/>
  <c r="G1733" i="24"/>
  <c r="H1733" i="24" s="1"/>
  <c r="G1734" i="24"/>
  <c r="G1735" i="24"/>
  <c r="I1735" i="24" s="1"/>
  <c r="G1736" i="24"/>
  <c r="H1736" i="24" s="1"/>
  <c r="G1737" i="24"/>
  <c r="H1737" i="24" s="1"/>
  <c r="G1738" i="24"/>
  <c r="H1738" i="24" s="1"/>
  <c r="G1739" i="24"/>
  <c r="I1739" i="24" s="1"/>
  <c r="G1740" i="24"/>
  <c r="H1740" i="24" s="1"/>
  <c r="G1741" i="24"/>
  <c r="H1741" i="24" s="1"/>
  <c r="G1742" i="24"/>
  <c r="H1742" i="24" s="1"/>
  <c r="G1743" i="24"/>
  <c r="I1743" i="24" s="1"/>
  <c r="G1744" i="24"/>
  <c r="H1744" i="24" s="1"/>
  <c r="G1745" i="24"/>
  <c r="H1745" i="24" s="1"/>
  <c r="G1746" i="24"/>
  <c r="H1746" i="24" s="1"/>
  <c r="G1747" i="24"/>
  <c r="G1748" i="24"/>
  <c r="G1749" i="24"/>
  <c r="I1749" i="24" s="1"/>
  <c r="H1749" i="24"/>
  <c r="G1750" i="24"/>
  <c r="G1751" i="24"/>
  <c r="I1751" i="24" s="1"/>
  <c r="G1752" i="24"/>
  <c r="H1752" i="24" s="1"/>
  <c r="G1753" i="24"/>
  <c r="H1753" i="24" s="1"/>
  <c r="G1754" i="24"/>
  <c r="H1754" i="24" s="1"/>
  <c r="G1755" i="24"/>
  <c r="I1755" i="24" s="1"/>
  <c r="G1756" i="24"/>
  <c r="H1756" i="24" s="1"/>
  <c r="G1757" i="24"/>
  <c r="H1757" i="24" s="1"/>
  <c r="G1758" i="24"/>
  <c r="H1758" i="24" s="1"/>
  <c r="G1759" i="24"/>
  <c r="I1759" i="24" s="1"/>
  <c r="H1759" i="24"/>
  <c r="G1760" i="24"/>
  <c r="H1760" i="24" s="1"/>
  <c r="G1761" i="24"/>
  <c r="H1761" i="24" s="1"/>
  <c r="G1762" i="24"/>
  <c r="H1762" i="24" s="1"/>
  <c r="G1763" i="24"/>
  <c r="G1764" i="24"/>
  <c r="G1765" i="24"/>
  <c r="H1765" i="24" s="1"/>
  <c r="G1766" i="24"/>
  <c r="G1767" i="24"/>
  <c r="I1767" i="24" s="1"/>
  <c r="G1768" i="24"/>
  <c r="H1768" i="24" s="1"/>
  <c r="G1769" i="24"/>
  <c r="H1769" i="24" s="1"/>
  <c r="G1770" i="24"/>
  <c r="H1770" i="24" s="1"/>
  <c r="G1771" i="24"/>
  <c r="I1771" i="24" s="1"/>
  <c r="G1772" i="24"/>
  <c r="H1772" i="24" s="1"/>
  <c r="G1773" i="24"/>
  <c r="H1773" i="24" s="1"/>
  <c r="G1774" i="24"/>
  <c r="H1774" i="24" s="1"/>
  <c r="G1775" i="24"/>
  <c r="I1775" i="24" s="1"/>
  <c r="G1776" i="24"/>
  <c r="H1776" i="24" s="1"/>
  <c r="G1777" i="24"/>
  <c r="H1777" i="24" s="1"/>
  <c r="G1778" i="24"/>
  <c r="H1778" i="24" s="1"/>
  <c r="G1779" i="24"/>
  <c r="G1780" i="24"/>
  <c r="H1780" i="24" s="1"/>
  <c r="G1781" i="24"/>
  <c r="H1781" i="24" s="1"/>
  <c r="G1782" i="24"/>
  <c r="I1782" i="24" s="1"/>
  <c r="G1783" i="24"/>
  <c r="G1784" i="24"/>
  <c r="G1785" i="24"/>
  <c r="I1785" i="24" s="1"/>
  <c r="H1785" i="24"/>
  <c r="G1786" i="24"/>
  <c r="G1787" i="24"/>
  <c r="I1787" i="24" s="1"/>
  <c r="G1788" i="24"/>
  <c r="H1788" i="24" s="1"/>
  <c r="G1789" i="24"/>
  <c r="H1789" i="24" s="1"/>
  <c r="G1790" i="24"/>
  <c r="H1790" i="24" s="1"/>
  <c r="I1790" i="24"/>
  <c r="G1791" i="24"/>
  <c r="I1791" i="24" s="1"/>
  <c r="G1792" i="24"/>
  <c r="H1792" i="24" s="1"/>
  <c r="G1793" i="24"/>
  <c r="H1793" i="24" s="1"/>
  <c r="G1794" i="24"/>
  <c r="H1794" i="24" s="1"/>
  <c r="G1795" i="24"/>
  <c r="G1796" i="24"/>
  <c r="H1796" i="24" s="1"/>
  <c r="G1797" i="24"/>
  <c r="H1797" i="24"/>
  <c r="I1797" i="24"/>
  <c r="G1798" i="24"/>
  <c r="I1798" i="24" s="1"/>
  <c r="G1799" i="24"/>
  <c r="G1800" i="24"/>
  <c r="G1801" i="24"/>
  <c r="H1801" i="24" s="1"/>
  <c r="G1802" i="24"/>
  <c r="G1803" i="24"/>
  <c r="I1803" i="24" s="1"/>
  <c r="G1804" i="24"/>
  <c r="H1804" i="24" s="1"/>
  <c r="G1805" i="24"/>
  <c r="H1805" i="24" s="1"/>
  <c r="G1806" i="24"/>
  <c r="H1806" i="24" s="1"/>
  <c r="G1807" i="24"/>
  <c r="I1807" i="24" s="1"/>
  <c r="G1808" i="24"/>
  <c r="H1808" i="24" s="1"/>
  <c r="G1809" i="24"/>
  <c r="H1809" i="24" s="1"/>
  <c r="G1810" i="24"/>
  <c r="H1810" i="24" s="1"/>
  <c r="G1811" i="24"/>
  <c r="G1812" i="24"/>
  <c r="H1812" i="24" s="1"/>
  <c r="G1813" i="24"/>
  <c r="H1813" i="24" s="1"/>
  <c r="G1814" i="24"/>
  <c r="I1814" i="24" s="1"/>
  <c r="G1815" i="24"/>
  <c r="G1816" i="24"/>
  <c r="G1817" i="24"/>
  <c r="H1817" i="24" s="1"/>
  <c r="G1818" i="24"/>
  <c r="G1819" i="24"/>
  <c r="I1819" i="24" s="1"/>
  <c r="G1820" i="24"/>
  <c r="H1820" i="24" s="1"/>
  <c r="G1821" i="24"/>
  <c r="H1821" i="24" s="1"/>
  <c r="G1822" i="24"/>
  <c r="H1822" i="24" s="1"/>
  <c r="G1823" i="24"/>
  <c r="I1823" i="24" s="1"/>
  <c r="G1824" i="24"/>
  <c r="H1824" i="24" s="1"/>
  <c r="G1825" i="24"/>
  <c r="I1825" i="24" s="1"/>
  <c r="G1826" i="24"/>
  <c r="I1826" i="24" s="1"/>
  <c r="G1827" i="24"/>
  <c r="G1828" i="24"/>
  <c r="H1828" i="24" s="1"/>
  <c r="G1829" i="24"/>
  <c r="H1829" i="24" s="1"/>
  <c r="G1830" i="24"/>
  <c r="I1830" i="24" s="1"/>
  <c r="G1831" i="24"/>
  <c r="G1832" i="24"/>
  <c r="G1833" i="24"/>
  <c r="H1833" i="24" s="1"/>
  <c r="G1834" i="24"/>
  <c r="G1835" i="24"/>
  <c r="I1835" i="24" s="1"/>
  <c r="G1836" i="24"/>
  <c r="H1836" i="24" s="1"/>
  <c r="G1837" i="24"/>
  <c r="H1837" i="24" s="1"/>
  <c r="G1838" i="24"/>
  <c r="H1838" i="24" s="1"/>
  <c r="G1839" i="24"/>
  <c r="I1839" i="24" s="1"/>
  <c r="G1840" i="24"/>
  <c r="H1840" i="24" s="1"/>
  <c r="G1841" i="24"/>
  <c r="H1841" i="24" s="1"/>
  <c r="G1842" i="24"/>
  <c r="H1842" i="24" s="1"/>
  <c r="G1843" i="24"/>
  <c r="G1844" i="24"/>
  <c r="H1844" i="24" s="1"/>
  <c r="G1845" i="24"/>
  <c r="I1845" i="24" s="1"/>
  <c r="G1846" i="24"/>
  <c r="I1846" i="24" s="1"/>
  <c r="G1847" i="24"/>
  <c r="G1848" i="24"/>
  <c r="G1849" i="24"/>
  <c r="I1849" i="24" s="1"/>
  <c r="G1850" i="24"/>
  <c r="G1851" i="24"/>
  <c r="I1851" i="24" s="1"/>
  <c r="G1852" i="24"/>
  <c r="H1852" i="24" s="1"/>
  <c r="G1853" i="24"/>
  <c r="H1853" i="24"/>
  <c r="I1853" i="24"/>
  <c r="G1854" i="24"/>
  <c r="H1854" i="24" s="1"/>
  <c r="G1855" i="24"/>
  <c r="I1855" i="24" s="1"/>
  <c r="G1856" i="24"/>
  <c r="H1856" i="24" s="1"/>
  <c r="G1857" i="24"/>
  <c r="H1857" i="24" s="1"/>
  <c r="G1858" i="24"/>
  <c r="H1858" i="24" s="1"/>
  <c r="G1859" i="24"/>
  <c r="G1860" i="24"/>
  <c r="H1860" i="24" s="1"/>
  <c r="G1861" i="24"/>
  <c r="H1861" i="24" s="1"/>
  <c r="I1861" i="24"/>
  <c r="G1862" i="24"/>
  <c r="I1862" i="24" s="1"/>
  <c r="G1863" i="24"/>
  <c r="G1864" i="24"/>
  <c r="G1865" i="24"/>
  <c r="H1865" i="24" s="1"/>
  <c r="G1866" i="24"/>
  <c r="G1867" i="24"/>
  <c r="I1867" i="24" s="1"/>
  <c r="G1868" i="24"/>
  <c r="H1868" i="24" s="1"/>
  <c r="G1869" i="24"/>
  <c r="H1869" i="24" s="1"/>
  <c r="G1870" i="24"/>
  <c r="H1870" i="24" s="1"/>
  <c r="G1871" i="24"/>
  <c r="I1871" i="24" s="1"/>
  <c r="G1872" i="24"/>
  <c r="H1872" i="24" s="1"/>
  <c r="G1873" i="24"/>
  <c r="H1873" i="24"/>
  <c r="I1873" i="24"/>
  <c r="G1874" i="24"/>
  <c r="H1874" i="24"/>
  <c r="I1874" i="24"/>
  <c r="G1875" i="24"/>
  <c r="G1876" i="24"/>
  <c r="H1876" i="24" s="1"/>
  <c r="G1877" i="24"/>
  <c r="H1877" i="24" s="1"/>
  <c r="G1878" i="24"/>
  <c r="I1878" i="24" s="1"/>
  <c r="G1879" i="24"/>
  <c r="G1880" i="24"/>
  <c r="G1881" i="24"/>
  <c r="H1881" i="24" s="1"/>
  <c r="G1882" i="24"/>
  <c r="G1883" i="24"/>
  <c r="I1883" i="24" s="1"/>
  <c r="G1884" i="24"/>
  <c r="H1884" i="24" s="1"/>
  <c r="G1885" i="24"/>
  <c r="H1885" i="24" s="1"/>
  <c r="G1886" i="24"/>
  <c r="H1886" i="24" s="1"/>
  <c r="G1887" i="24"/>
  <c r="I1887" i="24" s="1"/>
  <c r="G1888" i="24"/>
  <c r="H1888" i="24" s="1"/>
  <c r="G1889" i="24"/>
  <c r="H1889" i="24"/>
  <c r="I1889" i="24"/>
  <c r="G1890" i="24"/>
  <c r="H1890" i="24"/>
  <c r="I1890" i="24"/>
  <c r="G1891" i="24"/>
  <c r="G1892" i="24"/>
  <c r="H1892" i="24" s="1"/>
  <c r="G1893" i="24"/>
  <c r="H1893" i="24" s="1"/>
  <c r="G1894" i="24"/>
  <c r="I1894" i="24" s="1"/>
  <c r="G1895" i="24"/>
  <c r="G1896" i="24"/>
  <c r="G1897" i="24"/>
  <c r="H1897" i="24" s="1"/>
  <c r="G1898" i="24"/>
  <c r="G1899" i="24"/>
  <c r="I1899" i="24" s="1"/>
  <c r="G1900" i="24"/>
  <c r="H1900" i="24" s="1"/>
  <c r="G1901" i="24"/>
  <c r="I1901" i="24" s="1"/>
  <c r="H1901" i="24"/>
  <c r="G1902" i="24"/>
  <c r="H1902" i="24" s="1"/>
  <c r="G1903" i="24"/>
  <c r="I1903" i="24" s="1"/>
  <c r="G1904" i="24"/>
  <c r="H1904" i="24" s="1"/>
  <c r="G1905" i="24"/>
  <c r="H1905" i="24" s="1"/>
  <c r="G1906" i="24"/>
  <c r="H1906" i="24" s="1"/>
  <c r="G1907" i="24"/>
  <c r="G1908" i="24"/>
  <c r="H1908" i="24" s="1"/>
  <c r="G1909" i="24"/>
  <c r="H1909" i="24" s="1"/>
  <c r="G1910" i="24"/>
  <c r="I1910" i="24" s="1"/>
  <c r="G1911" i="24"/>
  <c r="G1912" i="24"/>
  <c r="G1913" i="24"/>
  <c r="H1913" i="24"/>
  <c r="I1913" i="24"/>
  <c r="G1914" i="24"/>
  <c r="G1915" i="24"/>
  <c r="I1915" i="24" s="1"/>
  <c r="G1916" i="24"/>
  <c r="H1916" i="24" s="1"/>
  <c r="G1917" i="24"/>
  <c r="I1917" i="24" s="1"/>
  <c r="G1918" i="24"/>
  <c r="H1918" i="24" s="1"/>
  <c r="I1918" i="24"/>
  <c r="G1919" i="24"/>
  <c r="I1919" i="24" s="1"/>
  <c r="G1920" i="24"/>
  <c r="H1920" i="24" s="1"/>
  <c r="I1920" i="24"/>
  <c r="G1921" i="24"/>
  <c r="H1921" i="24" s="1"/>
  <c r="G1922" i="24"/>
  <c r="H1922" i="24" s="1"/>
  <c r="G1923" i="24"/>
  <c r="G1924" i="24"/>
  <c r="H1924" i="24" s="1"/>
  <c r="G1925" i="24"/>
  <c r="H1925" i="24" s="1"/>
  <c r="G1926" i="24"/>
  <c r="I1926" i="24" s="1"/>
  <c r="G1927" i="24"/>
  <c r="G1928" i="24"/>
  <c r="G1929" i="24"/>
  <c r="H1929" i="24" s="1"/>
  <c r="G1930" i="24"/>
  <c r="G1931" i="24"/>
  <c r="I1931" i="24" s="1"/>
  <c r="G1932" i="24"/>
  <c r="H1932" i="24" s="1"/>
  <c r="G1933" i="24"/>
  <c r="H1933" i="24" s="1"/>
  <c r="G1934" i="24"/>
  <c r="H1934" i="24" s="1"/>
  <c r="G1935" i="24"/>
  <c r="I1935" i="24" s="1"/>
  <c r="G1936" i="24"/>
  <c r="H1936" i="24" s="1"/>
  <c r="G1937" i="24"/>
  <c r="I1937" i="24" s="1"/>
  <c r="H1937" i="24"/>
  <c r="G1938" i="24"/>
  <c r="I1938" i="24" s="1"/>
  <c r="H1938" i="24"/>
  <c r="G1939" i="24"/>
  <c r="G1940" i="24"/>
  <c r="H1940" i="24" s="1"/>
  <c r="G1941" i="24"/>
  <c r="H1941" i="24" s="1"/>
  <c r="G1942" i="24"/>
  <c r="I1942" i="24" s="1"/>
  <c r="G1943" i="24"/>
  <c r="G1944" i="24"/>
  <c r="G1945" i="24"/>
  <c r="H1945" i="24" s="1"/>
  <c r="G1946" i="24"/>
  <c r="G1947" i="24"/>
  <c r="I1947" i="24" s="1"/>
  <c r="G1948" i="24"/>
  <c r="H1948" i="24" s="1"/>
  <c r="G1949" i="24"/>
  <c r="H1949" i="24" s="1"/>
  <c r="G1950" i="24"/>
  <c r="H1950" i="24" s="1"/>
  <c r="G1951" i="24"/>
  <c r="I1951" i="24" s="1"/>
  <c r="G1952" i="24"/>
  <c r="H1952" i="24" s="1"/>
  <c r="G1953" i="24"/>
  <c r="H1953" i="24" s="1"/>
  <c r="G1954" i="24"/>
  <c r="H1954" i="24" s="1"/>
  <c r="G1955" i="24"/>
  <c r="G1956" i="24"/>
  <c r="H1956" i="24" s="1"/>
  <c r="G1957" i="24"/>
  <c r="I1957" i="24" s="1"/>
  <c r="G1958" i="24"/>
  <c r="G1959" i="24"/>
  <c r="H1959" i="24" s="1"/>
  <c r="G1960" i="24"/>
  <c r="H1960" i="24"/>
  <c r="I1960" i="24"/>
  <c r="G1961" i="24"/>
  <c r="G1962" i="24"/>
  <c r="G1963" i="24"/>
  <c r="H1963" i="24" s="1"/>
  <c r="G1964" i="24"/>
  <c r="H1964" i="24" s="1"/>
  <c r="G1965" i="24"/>
  <c r="I1965" i="24" s="1"/>
  <c r="G1966" i="24"/>
  <c r="G1967" i="24"/>
  <c r="H1967" i="24" s="1"/>
  <c r="G1968" i="24"/>
  <c r="H1968" i="24" s="1"/>
  <c r="G1969" i="24"/>
  <c r="G1970" i="24"/>
  <c r="G1971" i="24"/>
  <c r="H1971" i="24" s="1"/>
  <c r="I1971" i="24"/>
  <c r="G1972" i="24"/>
  <c r="H1972" i="24" s="1"/>
  <c r="G1973" i="24"/>
  <c r="I1973" i="24" s="1"/>
  <c r="G1974" i="24"/>
  <c r="G1975" i="24"/>
  <c r="H1975" i="24" s="1"/>
  <c r="G1976" i="24"/>
  <c r="H1976" i="24" s="1"/>
  <c r="G1977" i="24"/>
  <c r="G1978" i="24"/>
  <c r="G1979" i="24"/>
  <c r="H1979" i="24" s="1"/>
  <c r="G1980" i="24"/>
  <c r="H1980" i="24" s="1"/>
  <c r="G1981" i="24"/>
  <c r="I1981" i="24" s="1"/>
  <c r="G1982" i="24"/>
  <c r="G1983" i="24"/>
  <c r="H1983" i="24" s="1"/>
  <c r="G1984" i="24"/>
  <c r="H1984" i="24" s="1"/>
  <c r="G1985" i="24"/>
  <c r="H1985" i="24" s="1"/>
  <c r="G1986" i="24"/>
  <c r="H1986" i="24" s="1"/>
  <c r="G1987" i="24"/>
  <c r="I1987" i="24" s="1"/>
  <c r="G1988" i="24"/>
  <c r="G1989" i="24"/>
  <c r="H1989" i="24" s="1"/>
  <c r="G1990" i="24"/>
  <c r="H1990" i="24" s="1"/>
  <c r="I1990" i="24"/>
  <c r="G1991" i="24"/>
  <c r="I1991" i="24" s="1"/>
  <c r="H1991" i="24"/>
  <c r="G1992" i="24"/>
  <c r="G1993" i="24"/>
  <c r="H1993" i="24" s="1"/>
  <c r="G1994" i="24"/>
  <c r="H1994" i="24" s="1"/>
  <c r="G1995" i="24"/>
  <c r="I1995" i="24" s="1"/>
  <c r="G1996" i="24"/>
  <c r="G1997" i="24"/>
  <c r="H1997" i="24" s="1"/>
  <c r="G1998" i="24"/>
  <c r="H1998" i="24" s="1"/>
  <c r="G1999" i="24"/>
  <c r="I1999" i="24" s="1"/>
  <c r="G2000" i="24"/>
  <c r="G2001" i="24"/>
  <c r="H2001" i="24" s="1"/>
  <c r="G2002" i="24"/>
  <c r="H2002" i="24" s="1"/>
  <c r="G2003" i="24"/>
  <c r="I2003" i="24" s="1"/>
  <c r="G2004" i="24"/>
  <c r="G2005" i="24"/>
  <c r="H2005" i="24" s="1"/>
  <c r="G2006" i="24"/>
  <c r="H2006" i="24" s="1"/>
  <c r="I2006" i="24"/>
  <c r="G2007" i="24"/>
  <c r="I2007" i="24" s="1"/>
  <c r="H2007" i="24"/>
  <c r="G2008" i="24"/>
  <c r="G2009" i="24"/>
  <c r="H2009" i="24" s="1"/>
  <c r="G2010" i="24"/>
  <c r="H2010" i="24" s="1"/>
  <c r="G2011" i="24"/>
  <c r="I2011" i="24" s="1"/>
  <c r="G2012" i="24"/>
  <c r="G2013" i="24"/>
  <c r="H2013" i="24" s="1"/>
  <c r="G2014" i="24"/>
  <c r="H2014" i="24" s="1"/>
  <c r="G2015" i="24"/>
  <c r="I2015" i="24" s="1"/>
  <c r="G2016" i="24"/>
  <c r="G2017" i="24"/>
  <c r="H2017" i="24" s="1"/>
  <c r="G2018" i="24"/>
  <c r="H2018" i="24" s="1"/>
  <c r="G2019" i="24"/>
  <c r="I2019" i="24" s="1"/>
  <c r="G2020" i="24"/>
  <c r="G2021" i="24"/>
  <c r="H2021" i="24" s="1"/>
  <c r="G2022" i="24"/>
  <c r="H2022" i="24" s="1"/>
  <c r="I2022" i="24"/>
  <c r="G2023" i="24"/>
  <c r="I2023" i="24" s="1"/>
  <c r="G2024" i="24"/>
  <c r="G2025" i="24"/>
  <c r="H2025" i="24" s="1"/>
  <c r="G2026" i="24"/>
  <c r="H2026" i="24" s="1"/>
  <c r="G2027" i="24"/>
  <c r="I2027" i="24" s="1"/>
  <c r="G2028" i="24"/>
  <c r="G2029" i="24"/>
  <c r="H2029" i="24" s="1"/>
  <c r="G2030" i="24"/>
  <c r="H2030" i="24" s="1"/>
  <c r="G2031" i="24"/>
  <c r="I2031" i="24" s="1"/>
  <c r="G2032" i="24"/>
  <c r="G2033" i="24"/>
  <c r="H2033" i="24" s="1"/>
  <c r="G2034" i="24"/>
  <c r="H2034" i="24" s="1"/>
  <c r="G2035" i="24"/>
  <c r="I2035" i="24" s="1"/>
  <c r="G2036" i="24"/>
  <c r="G2037" i="24"/>
  <c r="H2037" i="24" s="1"/>
  <c r="G2038" i="24"/>
  <c r="H2038" i="24" s="1"/>
  <c r="I2038" i="24"/>
  <c r="G2039" i="24"/>
  <c r="I2039" i="24" s="1"/>
  <c r="G2040" i="24"/>
  <c r="G2041" i="24"/>
  <c r="H2041" i="24" s="1"/>
  <c r="G2042" i="24"/>
  <c r="H2042" i="24" s="1"/>
  <c r="G2043" i="24"/>
  <c r="I2043" i="24" s="1"/>
  <c r="G2044" i="24"/>
  <c r="G2045" i="24"/>
  <c r="H2045" i="24" s="1"/>
  <c r="G2046" i="24"/>
  <c r="H2046" i="24" s="1"/>
  <c r="G2047" i="24"/>
  <c r="I2047" i="24" s="1"/>
  <c r="G2048" i="24"/>
  <c r="G2049" i="24"/>
  <c r="H2049" i="24" s="1"/>
  <c r="G2050" i="24"/>
  <c r="H2050" i="24" s="1"/>
  <c r="G2051" i="24"/>
  <c r="I2051" i="24" s="1"/>
  <c r="G2052" i="24"/>
  <c r="G2053" i="24"/>
  <c r="H2053" i="24" s="1"/>
  <c r="G2054" i="24"/>
  <c r="H2054" i="24" s="1"/>
  <c r="I2054" i="24"/>
  <c r="G2055" i="24"/>
  <c r="I2055" i="24" s="1"/>
  <c r="G2056" i="24"/>
  <c r="G2057" i="24"/>
  <c r="H2057" i="24" s="1"/>
  <c r="G2058" i="24"/>
  <c r="H2058" i="24" s="1"/>
  <c r="G2059" i="24"/>
  <c r="G2060" i="24"/>
  <c r="G2061" i="24"/>
  <c r="H2061" i="24" s="1"/>
  <c r="G2062" i="24"/>
  <c r="H2062" i="24" s="1"/>
  <c r="G2063" i="24"/>
  <c r="I2063" i="24" s="1"/>
  <c r="G2064" i="24"/>
  <c r="G2065" i="24"/>
  <c r="G2066" i="24"/>
  <c r="G2067" i="24"/>
  <c r="G2068" i="24"/>
  <c r="G2069" i="24"/>
  <c r="H2069" i="24" s="1"/>
  <c r="G2070" i="24"/>
  <c r="H2070" i="24" s="1"/>
  <c r="I2070" i="24"/>
  <c r="G2071" i="24"/>
  <c r="I2071" i="24" s="1"/>
  <c r="G2072" i="24"/>
  <c r="G2073" i="24"/>
  <c r="G2074" i="24"/>
  <c r="G2075" i="24"/>
  <c r="G2076" i="24"/>
  <c r="G2077" i="24"/>
  <c r="H2077" i="24" s="1"/>
  <c r="G2078" i="24"/>
  <c r="H2078" i="24" s="1"/>
  <c r="G2079" i="24"/>
  <c r="I2079" i="24" s="1"/>
  <c r="G2080" i="24"/>
  <c r="G2081" i="24"/>
  <c r="G2082" i="24"/>
  <c r="G2083" i="24"/>
  <c r="G2084" i="24"/>
  <c r="G2085" i="24"/>
  <c r="H2085" i="24" s="1"/>
  <c r="G2086" i="24"/>
  <c r="H2086" i="24" s="1"/>
  <c r="I2086" i="24"/>
  <c r="G2087" i="24"/>
  <c r="I2087" i="24" s="1"/>
  <c r="G2088" i="24"/>
  <c r="G2089" i="24"/>
  <c r="H2089" i="24" s="1"/>
  <c r="G2090" i="24"/>
  <c r="G2091" i="24"/>
  <c r="G2092" i="24"/>
  <c r="G2093" i="24"/>
  <c r="H2093" i="24" s="1"/>
  <c r="I2093" i="24"/>
  <c r="G2094" i="24"/>
  <c r="H2094" i="24" s="1"/>
  <c r="G2095" i="24"/>
  <c r="I2095" i="24" s="1"/>
  <c r="G2096" i="24"/>
  <c r="G2097" i="24"/>
  <c r="H2097" i="24" s="1"/>
  <c r="G2098" i="24"/>
  <c r="G2099" i="24"/>
  <c r="G2100" i="24"/>
  <c r="G2101" i="24"/>
  <c r="H2101" i="24" s="1"/>
  <c r="G2102" i="24"/>
  <c r="H2102" i="24" s="1"/>
  <c r="G2103" i="24"/>
  <c r="I2103" i="24" s="1"/>
  <c r="H2103" i="24"/>
  <c r="G2104" i="24"/>
  <c r="G2105" i="24"/>
  <c r="H2105" i="24" s="1"/>
  <c r="G2106" i="24"/>
  <c r="G2107" i="24"/>
  <c r="G2108" i="24"/>
  <c r="G2109" i="24"/>
  <c r="I2109" i="24" s="1"/>
  <c r="G2110" i="24"/>
  <c r="H2110" i="24" s="1"/>
  <c r="I2110" i="24"/>
  <c r="G2111" i="24"/>
  <c r="I2111" i="24" s="1"/>
  <c r="G2112" i="24"/>
  <c r="G2113" i="24"/>
  <c r="H2113" i="24" s="1"/>
  <c r="G2114" i="24"/>
  <c r="G2115" i="24"/>
  <c r="G2116" i="24"/>
  <c r="G2117" i="24"/>
  <c r="H2117" i="24" s="1"/>
  <c r="G2118" i="24"/>
  <c r="H2118" i="24" s="1"/>
  <c r="G2119" i="24"/>
  <c r="I2119" i="24" s="1"/>
  <c r="G2120" i="24"/>
  <c r="G2121" i="24"/>
  <c r="H2121" i="24" s="1"/>
  <c r="I2121" i="24"/>
  <c r="G2122" i="24"/>
  <c r="G2123" i="24"/>
  <c r="G2124" i="24"/>
  <c r="G2125" i="24"/>
  <c r="H2125" i="24" s="1"/>
  <c r="G2126" i="24"/>
  <c r="H2126" i="24" s="1"/>
  <c r="G2127" i="24"/>
  <c r="I2127" i="24" s="1"/>
  <c r="G2128" i="24"/>
  <c r="G2129" i="24"/>
  <c r="H2129" i="24" s="1"/>
  <c r="G2130" i="24"/>
  <c r="G2131" i="24"/>
  <c r="G2132" i="24"/>
  <c r="G2133" i="24"/>
  <c r="H2133" i="24" s="1"/>
  <c r="G2134" i="24"/>
  <c r="H2134" i="24" s="1"/>
  <c r="G2135" i="24"/>
  <c r="I2135" i="24" s="1"/>
  <c r="G2136" i="24"/>
  <c r="G2137" i="24"/>
  <c r="H2137" i="24" s="1"/>
  <c r="G2138" i="24"/>
  <c r="G2139" i="24"/>
  <c r="G2140" i="24"/>
  <c r="G2141" i="24"/>
  <c r="I2141" i="24" s="1"/>
  <c r="G2142" i="24"/>
  <c r="H2142" i="24" s="1"/>
  <c r="G2143" i="24"/>
  <c r="I2143" i="24" s="1"/>
  <c r="G2144" i="24"/>
  <c r="G2145" i="24"/>
  <c r="H2145" i="24" s="1"/>
  <c r="G2146" i="24"/>
  <c r="G2147" i="24"/>
  <c r="G2148" i="24"/>
  <c r="G2149" i="24"/>
  <c r="H2149" i="24"/>
  <c r="I2149" i="24"/>
  <c r="G2150" i="24"/>
  <c r="H2150" i="24" s="1"/>
  <c r="G2151" i="24"/>
  <c r="I2151" i="24" s="1"/>
  <c r="G2152" i="24"/>
  <c r="G2153" i="24"/>
  <c r="H2153" i="24" s="1"/>
  <c r="G2154" i="24"/>
  <c r="G2155" i="24"/>
  <c r="G2156" i="24"/>
  <c r="G2157" i="24"/>
  <c r="H2157" i="24" s="1"/>
  <c r="G2158" i="24"/>
  <c r="H2158" i="24" s="1"/>
  <c r="G2159" i="24"/>
  <c r="I2159" i="24" s="1"/>
  <c r="G2160" i="24"/>
  <c r="G2161" i="24"/>
  <c r="H2161" i="24" s="1"/>
  <c r="I2161" i="24"/>
  <c r="G2162" i="24"/>
  <c r="G2163" i="24"/>
  <c r="G2164" i="24"/>
  <c r="G2165" i="24"/>
  <c r="H2165" i="24" s="1"/>
  <c r="G2166" i="24"/>
  <c r="H2166" i="24" s="1"/>
  <c r="G2167" i="24"/>
  <c r="I2167" i="24" s="1"/>
  <c r="G2168" i="24"/>
  <c r="G2169" i="24"/>
  <c r="H2169" i="24" s="1"/>
  <c r="G2170" i="24"/>
  <c r="G2171" i="24"/>
  <c r="G2172" i="24"/>
  <c r="G2173" i="24"/>
  <c r="I2173" i="24" s="1"/>
  <c r="G2174" i="24"/>
  <c r="H2174" i="24" s="1"/>
  <c r="G2175" i="24"/>
  <c r="I2175" i="24" s="1"/>
  <c r="G2176" i="24"/>
  <c r="G2177" i="24"/>
  <c r="H2177" i="24" s="1"/>
  <c r="G2178" i="24"/>
  <c r="G2179" i="24"/>
  <c r="G2180" i="24"/>
  <c r="G2181" i="24"/>
  <c r="H2181" i="24" s="1"/>
  <c r="G2182" i="24"/>
  <c r="H2182" i="24" s="1"/>
  <c r="G2183" i="24"/>
  <c r="I2183" i="24" s="1"/>
  <c r="G2184" i="24"/>
  <c r="G2185" i="24"/>
  <c r="H2185" i="24" s="1"/>
  <c r="G2186" i="24"/>
  <c r="G2187" i="24"/>
  <c r="G2188" i="24"/>
  <c r="G2189" i="24"/>
  <c r="H2189" i="24" s="1"/>
  <c r="G2190" i="24"/>
  <c r="H2190" i="24" s="1"/>
  <c r="G2191" i="24"/>
  <c r="I2191" i="24" s="1"/>
  <c r="G2192" i="24"/>
  <c r="G2193" i="24"/>
  <c r="H2193" i="24" s="1"/>
  <c r="G2194" i="24"/>
  <c r="G2195" i="24"/>
  <c r="G2196" i="24"/>
  <c r="G2197" i="24"/>
  <c r="H2197" i="24" s="1"/>
  <c r="G2198" i="24"/>
  <c r="H2198" i="24" s="1"/>
  <c r="G2199" i="24"/>
  <c r="I2199" i="24" s="1"/>
  <c r="G2200" i="24"/>
  <c r="G2201" i="24"/>
  <c r="H2201" i="24" s="1"/>
  <c r="G2202" i="24"/>
  <c r="G2203" i="24"/>
  <c r="G2204" i="24"/>
  <c r="G2205" i="24"/>
  <c r="I2205" i="24" s="1"/>
  <c r="G2206" i="24"/>
  <c r="H2206" i="24" s="1"/>
  <c r="G2207" i="24"/>
  <c r="I2207" i="24" s="1"/>
  <c r="G2208" i="24"/>
  <c r="G2209" i="24"/>
  <c r="H2209" i="24" s="1"/>
  <c r="G2210" i="24"/>
  <c r="H2210" i="24" s="1"/>
  <c r="G2211" i="24"/>
  <c r="I2211" i="24" s="1"/>
  <c r="G2212" i="24"/>
  <c r="G2213" i="24"/>
  <c r="I2213" i="24" s="1"/>
  <c r="G2214" i="24"/>
  <c r="H2214" i="24" s="1"/>
  <c r="G2215" i="24"/>
  <c r="I2215" i="24" s="1"/>
  <c r="G2216" i="24"/>
  <c r="G2217" i="24"/>
  <c r="H2217" i="24" s="1"/>
  <c r="I2217" i="24"/>
  <c r="G2218" i="24"/>
  <c r="H2218" i="24" s="1"/>
  <c r="G2219" i="24"/>
  <c r="I2219" i="24" s="1"/>
  <c r="G2220" i="24"/>
  <c r="G2221" i="24"/>
  <c r="I2221" i="24" s="1"/>
  <c r="G2222" i="24"/>
  <c r="H2222" i="24" s="1"/>
  <c r="G2223" i="24"/>
  <c r="I2223" i="24" s="1"/>
  <c r="G2224" i="24"/>
  <c r="G2225" i="24"/>
  <c r="H2225" i="24" s="1"/>
  <c r="G2226" i="24"/>
  <c r="H2226" i="24" s="1"/>
  <c r="G2227" i="24"/>
  <c r="I2227" i="24" s="1"/>
  <c r="G2228" i="24"/>
  <c r="G2229" i="24"/>
  <c r="I2229" i="24" s="1"/>
  <c r="G2230" i="24"/>
  <c r="H2230" i="24" s="1"/>
  <c r="G2231" i="24"/>
  <c r="I2231" i="24" s="1"/>
  <c r="G2232" i="24"/>
  <c r="G2233" i="24"/>
  <c r="H2233" i="24" s="1"/>
  <c r="G2234" i="24"/>
  <c r="H2234" i="24" s="1"/>
  <c r="G2235" i="24"/>
  <c r="I2235" i="24" s="1"/>
  <c r="G2236" i="24"/>
  <c r="G2237" i="24"/>
  <c r="I2237" i="24" s="1"/>
  <c r="G2238" i="24"/>
  <c r="H2238" i="24" s="1"/>
  <c r="G2239" i="24"/>
  <c r="I2239" i="24" s="1"/>
  <c r="G2240" i="24"/>
  <c r="G2241" i="24"/>
  <c r="H2241" i="24" s="1"/>
  <c r="G2242" i="24"/>
  <c r="H2242" i="24" s="1"/>
  <c r="G2243" i="24"/>
  <c r="I2243" i="24" s="1"/>
  <c r="G2244" i="24"/>
  <c r="G2245" i="24"/>
  <c r="I2245" i="24" s="1"/>
  <c r="G2246" i="24"/>
  <c r="H2246" i="24" s="1"/>
  <c r="G2247" i="24"/>
  <c r="I2247" i="24" s="1"/>
  <c r="G2248" i="24"/>
  <c r="G2249" i="24"/>
  <c r="H2249" i="24" s="1"/>
  <c r="G2250" i="24"/>
  <c r="H2250" i="24" s="1"/>
  <c r="G2251" i="24"/>
  <c r="I2251" i="24" s="1"/>
  <c r="G2252" i="24"/>
  <c r="G2253" i="24"/>
  <c r="I2253" i="24" s="1"/>
  <c r="G2254" i="24"/>
  <c r="H2254" i="24" s="1"/>
  <c r="G2255" i="24"/>
  <c r="I2255" i="24" s="1"/>
  <c r="G2256" i="24"/>
  <c r="G2257" i="24"/>
  <c r="H2257" i="24" s="1"/>
  <c r="G2258" i="24"/>
  <c r="H2258" i="24" s="1"/>
  <c r="G2259" i="24"/>
  <c r="I2259" i="24" s="1"/>
  <c r="G2260" i="24"/>
  <c r="G2261" i="24"/>
  <c r="I2261" i="24" s="1"/>
  <c r="G2262" i="24"/>
  <c r="H2262" i="24" s="1"/>
  <c r="G2263" i="24"/>
  <c r="I2263" i="24" s="1"/>
  <c r="G2264" i="24"/>
  <c r="G2265" i="24"/>
  <c r="H2265" i="24" s="1"/>
  <c r="G2266" i="24"/>
  <c r="H2266" i="24" s="1"/>
  <c r="G2267" i="24"/>
  <c r="I2267" i="24" s="1"/>
  <c r="G2268" i="24"/>
  <c r="H2268" i="24" s="1"/>
  <c r="G2269" i="24"/>
  <c r="I2269" i="24" s="1"/>
  <c r="G2270" i="24"/>
  <c r="H2270" i="24" s="1"/>
  <c r="I2270" i="24"/>
  <c r="G2271" i="24"/>
  <c r="I2271" i="24" s="1"/>
  <c r="G2272" i="24"/>
  <c r="H2272" i="24" s="1"/>
  <c r="G2273" i="24"/>
  <c r="I2273" i="24" s="1"/>
  <c r="G2274" i="24"/>
  <c r="H2274" i="24" s="1"/>
  <c r="G2275" i="24"/>
  <c r="I2275" i="24" s="1"/>
  <c r="G2276" i="24"/>
  <c r="H2276" i="24" s="1"/>
  <c r="G2277" i="24"/>
  <c r="H2277" i="24" s="1"/>
  <c r="G2278" i="24"/>
  <c r="H2278" i="24" s="1"/>
  <c r="G2279" i="24"/>
  <c r="I2279" i="24" s="1"/>
  <c r="G2280" i="24"/>
  <c r="H2280" i="24" s="1"/>
  <c r="G2281" i="24"/>
  <c r="H2281" i="24" s="1"/>
  <c r="G2282" i="24"/>
  <c r="H2282" i="24" s="1"/>
  <c r="G2283" i="24"/>
  <c r="I2283" i="24" s="1"/>
  <c r="G2284" i="24"/>
  <c r="H2284" i="24" s="1"/>
  <c r="G2285" i="24"/>
  <c r="I2285" i="24" s="1"/>
  <c r="G2286" i="24"/>
  <c r="H2286" i="24" s="1"/>
  <c r="G2287" i="24"/>
  <c r="I2287" i="24" s="1"/>
  <c r="G2288" i="24"/>
  <c r="H2288" i="24" s="1"/>
  <c r="G2289" i="24"/>
  <c r="I2289" i="24" s="1"/>
  <c r="G2290" i="24"/>
  <c r="H2290" i="24" s="1"/>
  <c r="G2291" i="24"/>
  <c r="I2291" i="24" s="1"/>
  <c r="G2292" i="24"/>
  <c r="H2292" i="24" s="1"/>
  <c r="G2293" i="24"/>
  <c r="H2293" i="24" s="1"/>
  <c r="G2294" i="24"/>
  <c r="H2294" i="24" s="1"/>
  <c r="G2295" i="24"/>
  <c r="I2295" i="24" s="1"/>
  <c r="G2296" i="24"/>
  <c r="H2296" i="24" s="1"/>
  <c r="G2297" i="24"/>
  <c r="H2297" i="24" s="1"/>
  <c r="G2298" i="24"/>
  <c r="H2298" i="24" s="1"/>
  <c r="G2299" i="24"/>
  <c r="I2299" i="24" s="1"/>
  <c r="G2300" i="24"/>
  <c r="H2300" i="24" s="1"/>
  <c r="G2301" i="24"/>
  <c r="I2301" i="24" s="1"/>
  <c r="G2302" i="24"/>
  <c r="H2302" i="24" s="1"/>
  <c r="G2303" i="24"/>
  <c r="I2303" i="24" s="1"/>
  <c r="H2303" i="24"/>
  <c r="G2304" i="24"/>
  <c r="H2304" i="24" s="1"/>
  <c r="G2305" i="24"/>
  <c r="I2305" i="24" s="1"/>
  <c r="G2306" i="24"/>
  <c r="H2306" i="24" s="1"/>
  <c r="G2307" i="24"/>
  <c r="I2307" i="24" s="1"/>
  <c r="G2308" i="24"/>
  <c r="H2308" i="24" s="1"/>
  <c r="G2309" i="24"/>
  <c r="H2309" i="24" s="1"/>
  <c r="G2310" i="24"/>
  <c r="H2310" i="24" s="1"/>
  <c r="G2311" i="24"/>
  <c r="I2311" i="24" s="1"/>
  <c r="G2312" i="24"/>
  <c r="H2312" i="24" s="1"/>
  <c r="G2313" i="24"/>
  <c r="H2313" i="24" s="1"/>
  <c r="G2314" i="24"/>
  <c r="H2314" i="24" s="1"/>
  <c r="G2315" i="24"/>
  <c r="I2315" i="24" s="1"/>
  <c r="G2316" i="24"/>
  <c r="H2316" i="24" s="1"/>
  <c r="G2317" i="24"/>
  <c r="I2317" i="24" s="1"/>
  <c r="G2318" i="24"/>
  <c r="H2318" i="24" s="1"/>
  <c r="G2319" i="24"/>
  <c r="I2319" i="24" s="1"/>
  <c r="G2320" i="24"/>
  <c r="H2320" i="24" s="1"/>
  <c r="G2321" i="24"/>
  <c r="I2321" i="24" s="1"/>
  <c r="G2322" i="24"/>
  <c r="H2322" i="24" s="1"/>
  <c r="G2323" i="24"/>
  <c r="I2323" i="24" s="1"/>
  <c r="G2324" i="24"/>
  <c r="H2324" i="24" s="1"/>
  <c r="G2325" i="24"/>
  <c r="H2325" i="24" s="1"/>
  <c r="G2326" i="24"/>
  <c r="H2326" i="24" s="1"/>
  <c r="G2327" i="24"/>
  <c r="I2327" i="24" s="1"/>
  <c r="H2327" i="24"/>
  <c r="G2328" i="24"/>
  <c r="H2328" i="24" s="1"/>
  <c r="G2329" i="24"/>
  <c r="H2329" i="24" s="1"/>
  <c r="G2330" i="24"/>
  <c r="H2330" i="24" s="1"/>
  <c r="G2331" i="24"/>
  <c r="I2331" i="24" s="1"/>
  <c r="G2332" i="24"/>
  <c r="H2332" i="24" s="1"/>
  <c r="G2333" i="24"/>
  <c r="I2333" i="24" s="1"/>
  <c r="G2334" i="24"/>
  <c r="H2334" i="24" s="1"/>
  <c r="I2334" i="24"/>
  <c r="G2335" i="24"/>
  <c r="I2335" i="24" s="1"/>
  <c r="G2336" i="24"/>
  <c r="H2336" i="24" s="1"/>
  <c r="G2337" i="24"/>
  <c r="I2337" i="24" s="1"/>
  <c r="G2338" i="24"/>
  <c r="H2338" i="24" s="1"/>
  <c r="G2339" i="24"/>
  <c r="I2339" i="24" s="1"/>
  <c r="G2340" i="24"/>
  <c r="H2340" i="24" s="1"/>
  <c r="G2341" i="24"/>
  <c r="H2341" i="24" s="1"/>
  <c r="G2342" i="24"/>
  <c r="H2342" i="24" s="1"/>
  <c r="G2343" i="24"/>
  <c r="I2343" i="24" s="1"/>
  <c r="G2344" i="24"/>
  <c r="H2344" i="24" s="1"/>
  <c r="G2345" i="24"/>
  <c r="H2345" i="24" s="1"/>
  <c r="G2346" i="24"/>
  <c r="H2346" i="24" s="1"/>
  <c r="G2347" i="24"/>
  <c r="I2347" i="24" s="1"/>
  <c r="G2348" i="24"/>
  <c r="H2348" i="24" s="1"/>
  <c r="G2349" i="24"/>
  <c r="I2349" i="24" s="1"/>
  <c r="G2350" i="24"/>
  <c r="H2350" i="24" s="1"/>
  <c r="G2351" i="24"/>
  <c r="I2351" i="24" s="1"/>
  <c r="G2352" i="24"/>
  <c r="H2352" i="24" s="1"/>
  <c r="G2353" i="24"/>
  <c r="I2353" i="24" s="1"/>
  <c r="G2354" i="24"/>
  <c r="H2354" i="24" s="1"/>
  <c r="G2355" i="24"/>
  <c r="I2355" i="24" s="1"/>
  <c r="G2356" i="24"/>
  <c r="H2356" i="24" s="1"/>
  <c r="G2357" i="24"/>
  <c r="H2357" i="24" s="1"/>
  <c r="G2358" i="24"/>
  <c r="H2358" i="24" s="1"/>
  <c r="G2359" i="24"/>
  <c r="I2359" i="24" s="1"/>
  <c r="G2360" i="24"/>
  <c r="H2360" i="24" s="1"/>
  <c r="G2361" i="24"/>
  <c r="H2361" i="24" s="1"/>
  <c r="G2362" i="24"/>
  <c r="H2362" i="24" s="1"/>
  <c r="G2363" i="24"/>
  <c r="I2363" i="24" s="1"/>
  <c r="G2364" i="24"/>
  <c r="H2364" i="24" s="1"/>
  <c r="G2365" i="24"/>
  <c r="I2365" i="24" s="1"/>
  <c r="G2366" i="24"/>
  <c r="H2366" i="24" s="1"/>
  <c r="G2367" i="24"/>
  <c r="I2367" i="24" s="1"/>
  <c r="H2367" i="24"/>
  <c r="G2368" i="24"/>
  <c r="H2368" i="24" s="1"/>
  <c r="G2369" i="24"/>
  <c r="I2369" i="24" s="1"/>
  <c r="G2370" i="24"/>
  <c r="H2370" i="24" s="1"/>
  <c r="G2371" i="24"/>
  <c r="I2371" i="24" s="1"/>
  <c r="G2372" i="24"/>
  <c r="H2372" i="24" s="1"/>
  <c r="G2373" i="24"/>
  <c r="H2373" i="24" s="1"/>
  <c r="G2374" i="24"/>
  <c r="H2374" i="24" s="1"/>
  <c r="G2375" i="24"/>
  <c r="I2375" i="24" s="1"/>
  <c r="G2376" i="24"/>
  <c r="H2376" i="24" s="1"/>
  <c r="G2377" i="24"/>
  <c r="H2377" i="24" s="1"/>
  <c r="G2378" i="24"/>
  <c r="H2378" i="24" s="1"/>
  <c r="G2379" i="24"/>
  <c r="I2379" i="24" s="1"/>
  <c r="G2380" i="24"/>
  <c r="H2380" i="24" s="1"/>
  <c r="G2381" i="24"/>
  <c r="I2381" i="24" s="1"/>
  <c r="G2382" i="24"/>
  <c r="H2382" i="24" s="1"/>
  <c r="G2383" i="24"/>
  <c r="I2383" i="24" s="1"/>
  <c r="G2384" i="24"/>
  <c r="H2384" i="24" s="1"/>
  <c r="G2385" i="24"/>
  <c r="I2385" i="24" s="1"/>
  <c r="G2386" i="24"/>
  <c r="H2386" i="24" s="1"/>
  <c r="G2387" i="24"/>
  <c r="I2387" i="24" s="1"/>
  <c r="G2388" i="24"/>
  <c r="H2388" i="24" s="1"/>
  <c r="G2389" i="24"/>
  <c r="H2389" i="24" s="1"/>
  <c r="G2390" i="24"/>
  <c r="H2390" i="24" s="1"/>
  <c r="G2391" i="24"/>
  <c r="I2391" i="24" s="1"/>
  <c r="H2391" i="24"/>
  <c r="G2392" i="24"/>
  <c r="H2392" i="24" s="1"/>
  <c r="G2393" i="24"/>
  <c r="H2393" i="24" s="1"/>
  <c r="G2394" i="24"/>
  <c r="H2394" i="24" s="1"/>
  <c r="G2395" i="24"/>
  <c r="I2395" i="24" s="1"/>
  <c r="G2396" i="24"/>
  <c r="H2396" i="24" s="1"/>
  <c r="G2397" i="24"/>
  <c r="I2397" i="24" s="1"/>
  <c r="G2398" i="24"/>
  <c r="H2398" i="24" s="1"/>
  <c r="I2398" i="24"/>
  <c r="G2399" i="24"/>
  <c r="I2399" i="24" s="1"/>
  <c r="G2400" i="24"/>
  <c r="H2400" i="24" s="1"/>
  <c r="G2401" i="24"/>
  <c r="I2401" i="24" s="1"/>
  <c r="G2402" i="24"/>
  <c r="H2402" i="24" s="1"/>
  <c r="G2403" i="24"/>
  <c r="I2403" i="24" s="1"/>
  <c r="G2404" i="24"/>
  <c r="H2404" i="24" s="1"/>
  <c r="G2405" i="24"/>
  <c r="H2405" i="24" s="1"/>
  <c r="G2406" i="24"/>
  <c r="H2406" i="24" s="1"/>
  <c r="G2407" i="24"/>
  <c r="I2407" i="24" s="1"/>
  <c r="H2407" i="24"/>
  <c r="G2408" i="24"/>
  <c r="H2408" i="24" s="1"/>
  <c r="G2409" i="24"/>
  <c r="H2409" i="24" s="1"/>
  <c r="G2410" i="24"/>
  <c r="H2410" i="24" s="1"/>
  <c r="G2411" i="24"/>
  <c r="I2411" i="24" s="1"/>
  <c r="G2412" i="24"/>
  <c r="H2412" i="24" s="1"/>
  <c r="G2413" i="24"/>
  <c r="I2413" i="24" s="1"/>
  <c r="G2414" i="24"/>
  <c r="H2414" i="24" s="1"/>
  <c r="G2415" i="24"/>
  <c r="I2415" i="24" s="1"/>
  <c r="G2416" i="24"/>
  <c r="H2416" i="24" s="1"/>
  <c r="G2417" i="24"/>
  <c r="I2417" i="24" s="1"/>
  <c r="G2418" i="24"/>
  <c r="H2418" i="24" s="1"/>
  <c r="G2419" i="24"/>
  <c r="I2419" i="24" s="1"/>
  <c r="G2420" i="24"/>
  <c r="H2420" i="24" s="1"/>
  <c r="G2421" i="24"/>
  <c r="H2421" i="24" s="1"/>
  <c r="G2422" i="24"/>
  <c r="H2422" i="24" s="1"/>
  <c r="G2423" i="24"/>
  <c r="I2423" i="24" s="1"/>
  <c r="G2424" i="24"/>
  <c r="H2424" i="24" s="1"/>
  <c r="G2425" i="24"/>
  <c r="H2425" i="24" s="1"/>
  <c r="G2426" i="24"/>
  <c r="H2426" i="24" s="1"/>
  <c r="G2427" i="24"/>
  <c r="I2427" i="24" s="1"/>
  <c r="G2428" i="24"/>
  <c r="H2428" i="24" s="1"/>
  <c r="G2429" i="24"/>
  <c r="I2429" i="24" s="1"/>
  <c r="G2430" i="24"/>
  <c r="H2430" i="24" s="1"/>
  <c r="G2431" i="24"/>
  <c r="I2431" i="24" s="1"/>
  <c r="H2431" i="24"/>
  <c r="G2432" i="24"/>
  <c r="H2432" i="24" s="1"/>
  <c r="G2433" i="24"/>
  <c r="I2433" i="24" s="1"/>
  <c r="G2434" i="24"/>
  <c r="H2434" i="24" s="1"/>
  <c r="G2435" i="24"/>
  <c r="I2435" i="24" s="1"/>
  <c r="G2436" i="24"/>
  <c r="H2436" i="24" s="1"/>
  <c r="G2437" i="24"/>
  <c r="H2437" i="24" s="1"/>
  <c r="G2438" i="24"/>
  <c r="H2438" i="24" s="1"/>
  <c r="G2439" i="24"/>
  <c r="I2439" i="24" s="1"/>
  <c r="G2440" i="24"/>
  <c r="H2440" i="24" s="1"/>
  <c r="G2441" i="24"/>
  <c r="H2441" i="24" s="1"/>
  <c r="G2442" i="24"/>
  <c r="H2442" i="24" s="1"/>
  <c r="G2443" i="24"/>
  <c r="I2443" i="24" s="1"/>
  <c r="G2444" i="24"/>
  <c r="H2444" i="24" s="1"/>
  <c r="G2445" i="24"/>
  <c r="I2445" i="24" s="1"/>
  <c r="G2446" i="24"/>
  <c r="H2446" i="24" s="1"/>
  <c r="G2447" i="24"/>
  <c r="I2447" i="24" s="1"/>
  <c r="H2447" i="24"/>
  <c r="G2448" i="24"/>
  <c r="H2448" i="24" s="1"/>
  <c r="G2449" i="24"/>
  <c r="I2449" i="24" s="1"/>
  <c r="G2450" i="24"/>
  <c r="H2450" i="24" s="1"/>
  <c r="G2451" i="24"/>
  <c r="I2451" i="24" s="1"/>
  <c r="G2452" i="24"/>
  <c r="H2452" i="24" s="1"/>
  <c r="G2453" i="24"/>
  <c r="H2453" i="24" s="1"/>
  <c r="G2454" i="24"/>
  <c r="H2454" i="24" s="1"/>
  <c r="G2455" i="24"/>
  <c r="I2455" i="24" s="1"/>
  <c r="H2455" i="24"/>
  <c r="G2456" i="24"/>
  <c r="H2456" i="24" s="1"/>
  <c r="G2457" i="24"/>
  <c r="H2457" i="24" s="1"/>
  <c r="G2458" i="24"/>
  <c r="H2458" i="24" s="1"/>
  <c r="G2459" i="24"/>
  <c r="I2459" i="24" s="1"/>
  <c r="G2460" i="24"/>
  <c r="H2460" i="24" s="1"/>
  <c r="G2461" i="24"/>
  <c r="I2461" i="24" s="1"/>
  <c r="G2462" i="24"/>
  <c r="H2462" i="24" s="1"/>
  <c r="I2462" i="24"/>
  <c r="G2463" i="24"/>
  <c r="I2463" i="24" s="1"/>
  <c r="G2464" i="24"/>
  <c r="G2465" i="24"/>
  <c r="G2466" i="24"/>
  <c r="G2467" i="24"/>
  <c r="G2468" i="24"/>
  <c r="H2468" i="24" s="1"/>
  <c r="G2469" i="24"/>
  <c r="H2469" i="24" s="1"/>
  <c r="G2470" i="24"/>
  <c r="H2470" i="24" s="1"/>
  <c r="G2471" i="24"/>
  <c r="I2471" i="24" s="1"/>
  <c r="H2471" i="24"/>
  <c r="G2472" i="24"/>
  <c r="H2472" i="24" s="1"/>
  <c r="G2473" i="24"/>
  <c r="H2473" i="24" s="1"/>
  <c r="G2474" i="24"/>
  <c r="H2474" i="24" s="1"/>
  <c r="G2475" i="24"/>
  <c r="I2475" i="24" s="1"/>
  <c r="G2476" i="24"/>
  <c r="H2476" i="24" s="1"/>
  <c r="G2477" i="24"/>
  <c r="I2477" i="24" s="1"/>
  <c r="G2478" i="24"/>
  <c r="H2478" i="24" s="1"/>
  <c r="G2479" i="24"/>
  <c r="I2479" i="24" s="1"/>
  <c r="G2480" i="24"/>
  <c r="G2481" i="24"/>
  <c r="G2482" i="24"/>
  <c r="G2483" i="24"/>
  <c r="G2484" i="24"/>
  <c r="H2484" i="24" s="1"/>
  <c r="G2485" i="24"/>
  <c r="H2485" i="24" s="1"/>
  <c r="G2486" i="24"/>
  <c r="H2486" i="24" s="1"/>
  <c r="G2487" i="24"/>
  <c r="I2487" i="24" s="1"/>
  <c r="G2488" i="24"/>
  <c r="H2488" i="24" s="1"/>
  <c r="G2489" i="24"/>
  <c r="H2489" i="24" s="1"/>
  <c r="G2490" i="24"/>
  <c r="H2490" i="24" s="1"/>
  <c r="G2491" i="24"/>
  <c r="I2491" i="24" s="1"/>
  <c r="G2492" i="24"/>
  <c r="H2492" i="24" s="1"/>
  <c r="G2493" i="24"/>
  <c r="I2493" i="24" s="1"/>
  <c r="G2494" i="24"/>
  <c r="H2494" i="24" s="1"/>
  <c r="G2495" i="24"/>
  <c r="I2495" i="24" s="1"/>
  <c r="H2495" i="24"/>
  <c r="G2496" i="24"/>
  <c r="G2497" i="24"/>
  <c r="G2498" i="24"/>
  <c r="G2499" i="24"/>
  <c r="G2500" i="24"/>
  <c r="H2500" i="24" s="1"/>
  <c r="G2501" i="24"/>
  <c r="H2501" i="24" s="1"/>
  <c r="G2502" i="24"/>
  <c r="H2502" i="24" s="1"/>
  <c r="G2503" i="24"/>
  <c r="I2503" i="24" s="1"/>
  <c r="G2504" i="24"/>
  <c r="H2504" i="24" s="1"/>
  <c r="G2505" i="24"/>
  <c r="H2505" i="24" s="1"/>
  <c r="G2506" i="24"/>
  <c r="H2506" i="24" s="1"/>
  <c r="G2507" i="24"/>
  <c r="I2507" i="24" s="1"/>
  <c r="G2508" i="24"/>
  <c r="H2508" i="24" s="1"/>
  <c r="G2509" i="24"/>
  <c r="I2509" i="24" s="1"/>
  <c r="G2510" i="24"/>
  <c r="H2510" i="24" s="1"/>
  <c r="G2511" i="24"/>
  <c r="I2511" i="24" s="1"/>
  <c r="H2511" i="24"/>
  <c r="G2512" i="24"/>
  <c r="G2513" i="24"/>
  <c r="G2514" i="24"/>
  <c r="G2515" i="24"/>
  <c r="G2516" i="24"/>
  <c r="H2516" i="24" s="1"/>
  <c r="G2517" i="24"/>
  <c r="H2517" i="24" s="1"/>
  <c r="G2518" i="24"/>
  <c r="H2518" i="24" s="1"/>
  <c r="G2519" i="24"/>
  <c r="I2519" i="24" s="1"/>
  <c r="H2519" i="24"/>
  <c r="G2520" i="24"/>
  <c r="H2520" i="24" s="1"/>
  <c r="G2521" i="24"/>
  <c r="H2521" i="24" s="1"/>
  <c r="G2522" i="24"/>
  <c r="H2522" i="24" s="1"/>
  <c r="G2523" i="24"/>
  <c r="G2524" i="24"/>
  <c r="H2524" i="24" s="1"/>
  <c r="G2525" i="24"/>
  <c r="I2525" i="24" s="1"/>
  <c r="G2526" i="24"/>
  <c r="H2526" i="24" s="1"/>
  <c r="I2526" i="24"/>
  <c r="G2527" i="24"/>
  <c r="I2527" i="24" s="1"/>
  <c r="G2528" i="24"/>
  <c r="G2529" i="24"/>
  <c r="H2529" i="24" s="1"/>
  <c r="G2530" i="24"/>
  <c r="G2531" i="24"/>
  <c r="G2532" i="24"/>
  <c r="H2532" i="24" s="1"/>
  <c r="G2533" i="24"/>
  <c r="H2533" i="24" s="1"/>
  <c r="G2534" i="24"/>
  <c r="H2534" i="24" s="1"/>
  <c r="G2535" i="24"/>
  <c r="I2535" i="24" s="1"/>
  <c r="H2535" i="24"/>
  <c r="G2536" i="24"/>
  <c r="H2536" i="24" s="1"/>
  <c r="G2537" i="24"/>
  <c r="I2537" i="24" s="1"/>
  <c r="G2538" i="24"/>
  <c r="H2538" i="24" s="1"/>
  <c r="G2539" i="24"/>
  <c r="G2540" i="24"/>
  <c r="H2540" i="24" s="1"/>
  <c r="G2541" i="24"/>
  <c r="I2541" i="24" s="1"/>
  <c r="H2541" i="24"/>
  <c r="G2542" i="24"/>
  <c r="H2542" i="24" s="1"/>
  <c r="G2543" i="24"/>
  <c r="I2543" i="24" s="1"/>
  <c r="H2543" i="24"/>
  <c r="G2544" i="24"/>
  <c r="G2545" i="24"/>
  <c r="H2545" i="24" s="1"/>
  <c r="G2546" i="24"/>
  <c r="G2547" i="24"/>
  <c r="G2548" i="24"/>
  <c r="H2548" i="24" s="1"/>
  <c r="G2549" i="24"/>
  <c r="H2549" i="24" s="1"/>
  <c r="I2549" i="24"/>
  <c r="G2550" i="24"/>
  <c r="H2550" i="24" s="1"/>
  <c r="G2551" i="24"/>
  <c r="I2551" i="24" s="1"/>
  <c r="G2552" i="24"/>
  <c r="H2552" i="24" s="1"/>
  <c r="G2553" i="24"/>
  <c r="I2553" i="24" s="1"/>
  <c r="G2554" i="24"/>
  <c r="H2554" i="24" s="1"/>
  <c r="G2555" i="24"/>
  <c r="G2556" i="24"/>
  <c r="H2556" i="24" s="1"/>
  <c r="G2557" i="24"/>
  <c r="I2557" i="24" s="1"/>
  <c r="H2557" i="24"/>
  <c r="G2558" i="24"/>
  <c r="H2558" i="24" s="1"/>
  <c r="G2559" i="24"/>
  <c r="I2559" i="24" s="1"/>
  <c r="G2560" i="24"/>
  <c r="G2561" i="24"/>
  <c r="H2561" i="24" s="1"/>
  <c r="G2562" i="24"/>
  <c r="G2563" i="24"/>
  <c r="G2564" i="24"/>
  <c r="H2564" i="24" s="1"/>
  <c r="G2565" i="24"/>
  <c r="H2565" i="24" s="1"/>
  <c r="G2566" i="24"/>
  <c r="H2566" i="24" s="1"/>
  <c r="G2567" i="24"/>
  <c r="I2567" i="24" s="1"/>
  <c r="G2568" i="24"/>
  <c r="H2568" i="24" s="1"/>
  <c r="G2569" i="24"/>
  <c r="I2569" i="24" s="1"/>
  <c r="H2569" i="24"/>
  <c r="G2570" i="24"/>
  <c r="H2570" i="24" s="1"/>
  <c r="G2571" i="24"/>
  <c r="G2572" i="24"/>
  <c r="H2572" i="24" s="1"/>
  <c r="I2572" i="24"/>
  <c r="G2573" i="24"/>
  <c r="I2573" i="24" s="1"/>
  <c r="G2574" i="24"/>
  <c r="H2574" i="24" s="1"/>
  <c r="I2574" i="24"/>
  <c r="G2575" i="24"/>
  <c r="I2575" i="24" s="1"/>
  <c r="G2576" i="24"/>
  <c r="H2576" i="24" s="1"/>
  <c r="G2577" i="24"/>
  <c r="I2577" i="24" s="1"/>
  <c r="G2578" i="24"/>
  <c r="H2578" i="24" s="1"/>
  <c r="G2579" i="24"/>
  <c r="I2579" i="24" s="1"/>
  <c r="G2580" i="24"/>
  <c r="H2580" i="24" s="1"/>
  <c r="G2581" i="24"/>
  <c r="H2581" i="24" s="1"/>
  <c r="G2582" i="24"/>
  <c r="H2582" i="24" s="1"/>
  <c r="G2583" i="24"/>
  <c r="I2583" i="24" s="1"/>
  <c r="G2584" i="24"/>
  <c r="H2584" i="24" s="1"/>
  <c r="G2585" i="24"/>
  <c r="G2586" i="24"/>
  <c r="H2586" i="24" s="1"/>
  <c r="G2587" i="24"/>
  <c r="G2588" i="24"/>
  <c r="H2588" i="24" s="1"/>
  <c r="I2588" i="24"/>
  <c r="G2589" i="24"/>
  <c r="G2590" i="24"/>
  <c r="G2591" i="24"/>
  <c r="I2591" i="24" s="1"/>
  <c r="H2591" i="24"/>
  <c r="G2592" i="24"/>
  <c r="H2592" i="24" s="1"/>
  <c r="G2593" i="24"/>
  <c r="G2594" i="24"/>
  <c r="H2594" i="24" s="1"/>
  <c r="G2595" i="24"/>
  <c r="I2595" i="24" s="1"/>
  <c r="G2596" i="24"/>
  <c r="H2596" i="24" s="1"/>
  <c r="G2597" i="24"/>
  <c r="H2597" i="24" s="1"/>
  <c r="G2598" i="24"/>
  <c r="H2598" i="24" s="1"/>
  <c r="G2599" i="24"/>
  <c r="I2599" i="24" s="1"/>
  <c r="G2600" i="24"/>
  <c r="H2600" i="24" s="1"/>
  <c r="G2601" i="24"/>
  <c r="I2601" i="24" s="1"/>
  <c r="G2602" i="24"/>
  <c r="H2602" i="24" s="1"/>
  <c r="G2603" i="24"/>
  <c r="I2603" i="24" s="1"/>
  <c r="G2604" i="24"/>
  <c r="H2604" i="24" s="1"/>
  <c r="I2604" i="24"/>
  <c r="G2605" i="24"/>
  <c r="G2606" i="24"/>
  <c r="G2607" i="24"/>
  <c r="I2607" i="24" s="1"/>
  <c r="H2607" i="24"/>
  <c r="G2608" i="24"/>
  <c r="H2608" i="24" s="1"/>
  <c r="G2609" i="24"/>
  <c r="I2609" i="24" s="1"/>
  <c r="G2610" i="24"/>
  <c r="I2610" i="24" s="1"/>
  <c r="G2611" i="24"/>
  <c r="I2611" i="24" s="1"/>
  <c r="G2612" i="24"/>
  <c r="H2612" i="24" s="1"/>
  <c r="G2613" i="24"/>
  <c r="H2613" i="24" s="1"/>
  <c r="G2614" i="24"/>
  <c r="H2614" i="24" s="1"/>
  <c r="G2615" i="24"/>
  <c r="I2615" i="24" s="1"/>
  <c r="G2616" i="24"/>
  <c r="H2616" i="24" s="1"/>
  <c r="G2617" i="24"/>
  <c r="I2617" i="24" s="1"/>
  <c r="G2618" i="24"/>
  <c r="H2618" i="24" s="1"/>
  <c r="G2619" i="24"/>
  <c r="I2619" i="24" s="1"/>
  <c r="G2620" i="24"/>
  <c r="G2621" i="24"/>
  <c r="H2621" i="24" s="1"/>
  <c r="G2622" i="24"/>
  <c r="H2622" i="24" s="1"/>
  <c r="I2622" i="24"/>
  <c r="G2623" i="24"/>
  <c r="I2623" i="24" s="1"/>
  <c r="G2624" i="24"/>
  <c r="H2624" i="24" s="1"/>
  <c r="G2625" i="24"/>
  <c r="I2625" i="24" s="1"/>
  <c r="G2626" i="24"/>
  <c r="I2626" i="24" s="1"/>
  <c r="G2627" i="24"/>
  <c r="I2627" i="24" s="1"/>
  <c r="G2628" i="24"/>
  <c r="H2628" i="24" s="1"/>
  <c r="G2629" i="24"/>
  <c r="H2629" i="24" s="1"/>
  <c r="G2630" i="24"/>
  <c r="H2630" i="24" s="1"/>
  <c r="G2631" i="24"/>
  <c r="I2631" i="24" s="1"/>
  <c r="G2632" i="24"/>
  <c r="H2632" i="24" s="1"/>
  <c r="G2633" i="24"/>
  <c r="I2633" i="24" s="1"/>
  <c r="G2634" i="24"/>
  <c r="H2634" i="24" s="1"/>
  <c r="G2635" i="24"/>
  <c r="I2635" i="24" s="1"/>
  <c r="G2636" i="24"/>
  <c r="H2636" i="24" s="1"/>
  <c r="I2636" i="24"/>
  <c r="G2637" i="24"/>
  <c r="H2637" i="24" s="1"/>
  <c r="G2638" i="24"/>
  <c r="G2639" i="24"/>
  <c r="I2639" i="24" s="1"/>
  <c r="G2640" i="24"/>
  <c r="H2640" i="24" s="1"/>
  <c r="G2641" i="24"/>
  <c r="I2641" i="24" s="1"/>
  <c r="G2642" i="24"/>
  <c r="I2642" i="24" s="1"/>
  <c r="G2643" i="24"/>
  <c r="I2643" i="24" s="1"/>
  <c r="G2644" i="24"/>
  <c r="H2644" i="24" s="1"/>
  <c r="G2645" i="24"/>
  <c r="H2645" i="24" s="1"/>
  <c r="G2646" i="24"/>
  <c r="H2646" i="24" s="1"/>
  <c r="G2647" i="24"/>
  <c r="I2647" i="24" s="1"/>
  <c r="G2648" i="24"/>
  <c r="H2648" i="24" s="1"/>
  <c r="G2649" i="24"/>
  <c r="I2649" i="24" s="1"/>
  <c r="G2650" i="24"/>
  <c r="H2650" i="24" s="1"/>
  <c r="G2651" i="24"/>
  <c r="I2651" i="24" s="1"/>
  <c r="G2652" i="24"/>
  <c r="G2653" i="24"/>
  <c r="H2653" i="24" s="1"/>
  <c r="I2653" i="24"/>
  <c r="G2654" i="24"/>
  <c r="H2654" i="24" s="1"/>
  <c r="G2655" i="24"/>
  <c r="I2655" i="24" s="1"/>
  <c r="H2655" i="24"/>
  <c r="G2656" i="24"/>
  <c r="H2656" i="24" s="1"/>
  <c r="G2657" i="24"/>
  <c r="I2657" i="24" s="1"/>
  <c r="G2658" i="24"/>
  <c r="I2658" i="24" s="1"/>
  <c r="G2659" i="24"/>
  <c r="I2659" i="24" s="1"/>
  <c r="G2660" i="24"/>
  <c r="H2660" i="24" s="1"/>
  <c r="G2661" i="24"/>
  <c r="H2661" i="24" s="1"/>
  <c r="G2662" i="24"/>
  <c r="H2662" i="24" s="1"/>
  <c r="G2663" i="24"/>
  <c r="I2663" i="24" s="1"/>
  <c r="G2664" i="24"/>
  <c r="H2664" i="24" s="1"/>
  <c r="G2665" i="24"/>
  <c r="I2665" i="24" s="1"/>
  <c r="G2666" i="24"/>
  <c r="H2666" i="24" s="1"/>
  <c r="G2667" i="24"/>
  <c r="I2667" i="24" s="1"/>
  <c r="G2668" i="24"/>
  <c r="H2668" i="24" s="1"/>
  <c r="G2669" i="24"/>
  <c r="H2669" i="24" s="1"/>
  <c r="I2669" i="24"/>
  <c r="G2670" i="24"/>
  <c r="G2671" i="24"/>
  <c r="I2671" i="24" s="1"/>
  <c r="H2671" i="24"/>
  <c r="G2672" i="24"/>
  <c r="H2672" i="24" s="1"/>
  <c r="G2673" i="24"/>
  <c r="I2673" i="24" s="1"/>
  <c r="G2674" i="24"/>
  <c r="I2674" i="24" s="1"/>
  <c r="G2675" i="24"/>
  <c r="I2675" i="24" s="1"/>
  <c r="G2676" i="24"/>
  <c r="H2676" i="24" s="1"/>
  <c r="G2677" i="24"/>
  <c r="H2677" i="24" s="1"/>
  <c r="G2678" i="24"/>
  <c r="H2678" i="24" s="1"/>
  <c r="G2679" i="24"/>
  <c r="I2679" i="24" s="1"/>
  <c r="G2680" i="24"/>
  <c r="H2680" i="24" s="1"/>
  <c r="G2681" i="24"/>
  <c r="I2681" i="24" s="1"/>
  <c r="G2682" i="24"/>
  <c r="H2682" i="24" s="1"/>
  <c r="G2683" i="24"/>
  <c r="I2683" i="24" s="1"/>
  <c r="G2684" i="24"/>
  <c r="G2685" i="24"/>
  <c r="H2685" i="24" s="1"/>
  <c r="G2686" i="24"/>
  <c r="H2686" i="24" s="1"/>
  <c r="I2686" i="24"/>
  <c r="G2687" i="24"/>
  <c r="I2687" i="24" s="1"/>
  <c r="G2688" i="24"/>
  <c r="H2688" i="24" s="1"/>
  <c r="G2689" i="24"/>
  <c r="I2689" i="24" s="1"/>
  <c r="G2690" i="24"/>
  <c r="I2690" i="24" s="1"/>
  <c r="G2691" i="24"/>
  <c r="I2691" i="24" s="1"/>
  <c r="G2692" i="24"/>
  <c r="H2692" i="24" s="1"/>
  <c r="G2693" i="24"/>
  <c r="H2693" i="24" s="1"/>
  <c r="G2694" i="24"/>
  <c r="H2694" i="24" s="1"/>
  <c r="G2695" i="24"/>
  <c r="I2695" i="24" s="1"/>
  <c r="G2696" i="24"/>
  <c r="H2696" i="24" s="1"/>
  <c r="G2697" i="24"/>
  <c r="I2697" i="24" s="1"/>
  <c r="G2698" i="24"/>
  <c r="H2698" i="24" s="1"/>
  <c r="G2699" i="24"/>
  <c r="I2699" i="24" s="1"/>
  <c r="G2700" i="24"/>
  <c r="H2700" i="24" s="1"/>
  <c r="I2700" i="24"/>
  <c r="G2701" i="24"/>
  <c r="H2701" i="24" s="1"/>
  <c r="G2702" i="24"/>
  <c r="G2703" i="24"/>
  <c r="I2703" i="24" s="1"/>
  <c r="G2704" i="24"/>
  <c r="H2704" i="24" s="1"/>
  <c r="G2705" i="24"/>
  <c r="I2705" i="24" s="1"/>
  <c r="G2706" i="24"/>
  <c r="I2706" i="24" s="1"/>
  <c r="G2707" i="24"/>
  <c r="I2707" i="24" s="1"/>
  <c r="G2708" i="24"/>
  <c r="H2708" i="24" s="1"/>
  <c r="G2709" i="24"/>
  <c r="H2709" i="24" s="1"/>
  <c r="G2710" i="24"/>
  <c r="H2710" i="24" s="1"/>
  <c r="G2711" i="24"/>
  <c r="I2711" i="24" s="1"/>
  <c r="G2712" i="24"/>
  <c r="H2712" i="24" s="1"/>
  <c r="G2713" i="24"/>
  <c r="I2713" i="24" s="1"/>
  <c r="G2714" i="24"/>
  <c r="H2714" i="24" s="1"/>
  <c r="G2715" i="24"/>
  <c r="I2715" i="24" s="1"/>
  <c r="G2716" i="24"/>
  <c r="G2717" i="24"/>
  <c r="H2717" i="24" s="1"/>
  <c r="I2717" i="24"/>
  <c r="G2718" i="24"/>
  <c r="H2718" i="24" s="1"/>
  <c r="G2719" i="24"/>
  <c r="I2719" i="24" s="1"/>
  <c r="H2719" i="24"/>
  <c r="G2720" i="24"/>
  <c r="H2720" i="24" s="1"/>
  <c r="G2721" i="24"/>
  <c r="I2721" i="24" s="1"/>
  <c r="G2722" i="24"/>
  <c r="I2722" i="24" s="1"/>
  <c r="G2723" i="24"/>
  <c r="I2723" i="24" s="1"/>
  <c r="G2724" i="24"/>
  <c r="H2724" i="24" s="1"/>
  <c r="G2725" i="24"/>
  <c r="H2725" i="24" s="1"/>
  <c r="G2726" i="24"/>
  <c r="H2726" i="24" s="1"/>
  <c r="G2727" i="24"/>
  <c r="I2727" i="24" s="1"/>
  <c r="G2728" i="24"/>
  <c r="H2728" i="24" s="1"/>
  <c r="G2729" i="24"/>
  <c r="I2729" i="24" s="1"/>
  <c r="G2730" i="24"/>
  <c r="H2730" i="24" s="1"/>
  <c r="G2731" i="24"/>
  <c r="I2731" i="24" s="1"/>
  <c r="G2732" i="24"/>
  <c r="H2732" i="24" s="1"/>
  <c r="G2733" i="24"/>
  <c r="H2733" i="24" s="1"/>
  <c r="I2733" i="24"/>
  <c r="G2734" i="24"/>
  <c r="G2735" i="24"/>
  <c r="I2735" i="24" s="1"/>
  <c r="H2735" i="24"/>
  <c r="G2736" i="24"/>
  <c r="H2736" i="24" s="1"/>
  <c r="G2737" i="24"/>
  <c r="I2737" i="24" s="1"/>
  <c r="G2738" i="24"/>
  <c r="I2738" i="24" s="1"/>
  <c r="G2739" i="24"/>
  <c r="I2739" i="24" s="1"/>
  <c r="G2740" i="24"/>
  <c r="H2740" i="24" s="1"/>
  <c r="G2741" i="24"/>
  <c r="H2741" i="24" s="1"/>
  <c r="G2742" i="24"/>
  <c r="H2742" i="24" s="1"/>
  <c r="G2743" i="24"/>
  <c r="I2743" i="24" s="1"/>
  <c r="G2744" i="24"/>
  <c r="H2744" i="24" s="1"/>
  <c r="G2745" i="24"/>
  <c r="I2745" i="24" s="1"/>
  <c r="G2746" i="24"/>
  <c r="H2746" i="24" s="1"/>
  <c r="G2747" i="24"/>
  <c r="I2747" i="24" s="1"/>
  <c r="G2748" i="24"/>
  <c r="G2749" i="24"/>
  <c r="H2749" i="24" s="1"/>
  <c r="G2750" i="24"/>
  <c r="H2750" i="24" s="1"/>
  <c r="I2750" i="24"/>
  <c r="G2751" i="24"/>
  <c r="I2751" i="24" s="1"/>
  <c r="G2752" i="24"/>
  <c r="H2752" i="24" s="1"/>
  <c r="G2753" i="24"/>
  <c r="I2753" i="24" s="1"/>
  <c r="G2754" i="24"/>
  <c r="I2754" i="24" s="1"/>
  <c r="G2755" i="24"/>
  <c r="I2755" i="24" s="1"/>
  <c r="G2756" i="24"/>
  <c r="H2756" i="24" s="1"/>
  <c r="G2757" i="24"/>
  <c r="H2757" i="24" s="1"/>
  <c r="G2758" i="24"/>
  <c r="H2758" i="24" s="1"/>
  <c r="G2759" i="24"/>
  <c r="I2759" i="24" s="1"/>
  <c r="G2760" i="24"/>
  <c r="H2760" i="24" s="1"/>
  <c r="G2761" i="24"/>
  <c r="I2761" i="24" s="1"/>
  <c r="G2762" i="24"/>
  <c r="H2762" i="24" s="1"/>
  <c r="G2763" i="24"/>
  <c r="I2763" i="24" s="1"/>
  <c r="G2764" i="24"/>
  <c r="H2764" i="24" s="1"/>
  <c r="I2764" i="24"/>
  <c r="G2765" i="24"/>
  <c r="H2765" i="24" s="1"/>
  <c r="G2766" i="24"/>
  <c r="G2767" i="24"/>
  <c r="I2767" i="24" s="1"/>
  <c r="G2768" i="24"/>
  <c r="H2768" i="24" s="1"/>
  <c r="G2769" i="24"/>
  <c r="I2769" i="24" s="1"/>
  <c r="G2770" i="24"/>
  <c r="I2770" i="24" s="1"/>
  <c r="G2771" i="24"/>
  <c r="I2771" i="24" s="1"/>
  <c r="G2772" i="24"/>
  <c r="H2772" i="24" s="1"/>
  <c r="G2773" i="24"/>
  <c r="H2773" i="24" s="1"/>
  <c r="G2774" i="24"/>
  <c r="H2774" i="24" s="1"/>
  <c r="G2775" i="24"/>
  <c r="I2775" i="24" s="1"/>
  <c r="G2776" i="24"/>
  <c r="H2776" i="24" s="1"/>
  <c r="G2777" i="24"/>
  <c r="I2777" i="24" s="1"/>
  <c r="G2778" i="24"/>
  <c r="H2778" i="24" s="1"/>
  <c r="G2779" i="24"/>
  <c r="I2779" i="24" s="1"/>
  <c r="G2780" i="24"/>
  <c r="G2781" i="24"/>
  <c r="H2781" i="24" s="1"/>
  <c r="I2781" i="24"/>
  <c r="G2782" i="24"/>
  <c r="H2782" i="24" s="1"/>
  <c r="G2783" i="24"/>
  <c r="I2783" i="24" s="1"/>
  <c r="H2783" i="24"/>
  <c r="G2784" i="24"/>
  <c r="H2784" i="24" s="1"/>
  <c r="G2785" i="24"/>
  <c r="I2785" i="24" s="1"/>
  <c r="G2786" i="24"/>
  <c r="I2786" i="24" s="1"/>
  <c r="G2787" i="24"/>
  <c r="I2787" i="24" s="1"/>
  <c r="G2788" i="24"/>
  <c r="H2788" i="24" s="1"/>
  <c r="G2789" i="24"/>
  <c r="H2789" i="24" s="1"/>
  <c r="G2790" i="24"/>
  <c r="H2790" i="24" s="1"/>
  <c r="G2791" i="24"/>
  <c r="I2791" i="24" s="1"/>
  <c r="G2792" i="24"/>
  <c r="H2792" i="24" s="1"/>
  <c r="G2793" i="24"/>
  <c r="I2793" i="24" s="1"/>
  <c r="G2794" i="24"/>
  <c r="H2794" i="24" s="1"/>
  <c r="G2795" i="24"/>
  <c r="I2795" i="24" s="1"/>
  <c r="G2796" i="24"/>
  <c r="H2796" i="24" s="1"/>
  <c r="G2797" i="24"/>
  <c r="H2797" i="24" s="1"/>
  <c r="I2797" i="24"/>
  <c r="G2798" i="24"/>
  <c r="G2799" i="24"/>
  <c r="I2799" i="24" s="1"/>
  <c r="H2799" i="24"/>
  <c r="G2800" i="24"/>
  <c r="H2800" i="24" s="1"/>
  <c r="G2801" i="24"/>
  <c r="I2801" i="24" s="1"/>
  <c r="G2802" i="24"/>
  <c r="I2802" i="24" s="1"/>
  <c r="G2803" i="24"/>
  <c r="I2803" i="24" s="1"/>
  <c r="G2804" i="24"/>
  <c r="H2804" i="24" s="1"/>
  <c r="G2805" i="24"/>
  <c r="H2805" i="24" s="1"/>
  <c r="G2806" i="24"/>
  <c r="H2806" i="24" s="1"/>
  <c r="G2807" i="24"/>
  <c r="I2807" i="24" s="1"/>
  <c r="G2808" i="24"/>
  <c r="H2808" i="24" s="1"/>
  <c r="G2809" i="24"/>
  <c r="I2809" i="24" s="1"/>
  <c r="G2810" i="24"/>
  <c r="H2810" i="24" s="1"/>
  <c r="G2811" i="24"/>
  <c r="I2811" i="24" s="1"/>
  <c r="G2812" i="24"/>
  <c r="G2813" i="24"/>
  <c r="H2813" i="24" s="1"/>
  <c r="G2814" i="24"/>
  <c r="H2814" i="24" s="1"/>
  <c r="I2814" i="24"/>
  <c r="G2815" i="24"/>
  <c r="I2815" i="24" s="1"/>
  <c r="G2816" i="24"/>
  <c r="H2816" i="24" s="1"/>
  <c r="G2817" i="24"/>
  <c r="I2817" i="24" s="1"/>
  <c r="G2818" i="24"/>
  <c r="I2818" i="24" s="1"/>
  <c r="G2819" i="24"/>
  <c r="I2819" i="24" s="1"/>
  <c r="G2820" i="24"/>
  <c r="H2820" i="24" s="1"/>
  <c r="G2821" i="24"/>
  <c r="H2821" i="24" s="1"/>
  <c r="G2822" i="24"/>
  <c r="H2822" i="24" s="1"/>
  <c r="G2823" i="24"/>
  <c r="I2823" i="24" s="1"/>
  <c r="G2824" i="24"/>
  <c r="H2824" i="24" s="1"/>
  <c r="G2825" i="24"/>
  <c r="I2825" i="24" s="1"/>
  <c r="G2826" i="24"/>
  <c r="H2826" i="24" s="1"/>
  <c r="G2827" i="24"/>
  <c r="I2827" i="24" s="1"/>
  <c r="G2828" i="24"/>
  <c r="H2828" i="24" s="1"/>
  <c r="I2828" i="24"/>
  <c r="G2829" i="24"/>
  <c r="H2829" i="24" s="1"/>
  <c r="G2830" i="24"/>
  <c r="G2831" i="24"/>
  <c r="I2831" i="24" s="1"/>
  <c r="H2831" i="24"/>
  <c r="G2832" i="24"/>
  <c r="H2832" i="24" s="1"/>
  <c r="G2833" i="24"/>
  <c r="I2833" i="24" s="1"/>
  <c r="G2834" i="24"/>
  <c r="I2834" i="24" s="1"/>
  <c r="G2835" i="24"/>
  <c r="I2835" i="24" s="1"/>
  <c r="G2836" i="24"/>
  <c r="H2836" i="24" s="1"/>
  <c r="G2837" i="24"/>
  <c r="H2837" i="24" s="1"/>
  <c r="G2838" i="24"/>
  <c r="H2838" i="24" s="1"/>
  <c r="G2839" i="24"/>
  <c r="I2839" i="24" s="1"/>
  <c r="G2840" i="24"/>
  <c r="H2840" i="24" s="1"/>
  <c r="G2841" i="24"/>
  <c r="I2841" i="24" s="1"/>
  <c r="G2842" i="24"/>
  <c r="H2842" i="24" s="1"/>
  <c r="G2843" i="24"/>
  <c r="I2843" i="24" s="1"/>
  <c r="G2844" i="24"/>
  <c r="G2845" i="24"/>
  <c r="H2845" i="24" s="1"/>
  <c r="I2845" i="24"/>
  <c r="G2846" i="24"/>
  <c r="H2846" i="24" s="1"/>
  <c r="G2847" i="24"/>
  <c r="I2847" i="24" s="1"/>
  <c r="H2847" i="24"/>
  <c r="G2848" i="24"/>
  <c r="H2848" i="24" s="1"/>
  <c r="G2849" i="24"/>
  <c r="I2849" i="24" s="1"/>
  <c r="G2850" i="24"/>
  <c r="H2850" i="24" s="1"/>
  <c r="G2851" i="24"/>
  <c r="H2851" i="24" s="1"/>
  <c r="G2852" i="24"/>
  <c r="H2852" i="24" s="1"/>
  <c r="G2853" i="24"/>
  <c r="I2853" i="24" s="1"/>
  <c r="H2853" i="24"/>
  <c r="G2854" i="24"/>
  <c r="H2854" i="24" s="1"/>
  <c r="G2855" i="24"/>
  <c r="H2855" i="24" s="1"/>
  <c r="G2856" i="24"/>
  <c r="I2856" i="24" s="1"/>
  <c r="G2857" i="24"/>
  <c r="I2857" i="24" s="1"/>
  <c r="G2858" i="24"/>
  <c r="H2858" i="24" s="1"/>
  <c r="G2859" i="24"/>
  <c r="H2859" i="24" s="1"/>
  <c r="G2860" i="24"/>
  <c r="H2860" i="24" s="1"/>
  <c r="G2861" i="24"/>
  <c r="I2861" i="24" s="1"/>
  <c r="H2861" i="24"/>
  <c r="G2862" i="24"/>
  <c r="H2862" i="24" s="1"/>
  <c r="G2863" i="24"/>
  <c r="H2863" i="24" s="1"/>
  <c r="G2864" i="24"/>
  <c r="I2864" i="24" s="1"/>
  <c r="G2865" i="24"/>
  <c r="I2865" i="24" s="1"/>
  <c r="G2866" i="24"/>
  <c r="H2866" i="24" s="1"/>
  <c r="G2867" i="24"/>
  <c r="H2867" i="24" s="1"/>
  <c r="G2868" i="24"/>
  <c r="I2868" i="24" s="1"/>
  <c r="G2869" i="24"/>
  <c r="I2869" i="24" s="1"/>
  <c r="G2870" i="24"/>
  <c r="H2870" i="24" s="1"/>
  <c r="G2871" i="24"/>
  <c r="H2871" i="24" s="1"/>
  <c r="G2872" i="24"/>
  <c r="I2872" i="24" s="1"/>
  <c r="G2873" i="24"/>
  <c r="I2873" i="24" s="1"/>
  <c r="G2874" i="24"/>
  <c r="H2874" i="24" s="1"/>
  <c r="G2875" i="24"/>
  <c r="H2875" i="24" s="1"/>
  <c r="G2876" i="24"/>
  <c r="G2877" i="24"/>
  <c r="G2878" i="24"/>
  <c r="H2878" i="24" s="1"/>
  <c r="G2879" i="24"/>
  <c r="H2879" i="24" s="1"/>
  <c r="G2880" i="24"/>
  <c r="I2880" i="24" s="1"/>
  <c r="G2881" i="24"/>
  <c r="I2881" i="24" s="1"/>
  <c r="G2882" i="24"/>
  <c r="H2882" i="24" s="1"/>
  <c r="G2883" i="24"/>
  <c r="H2883" i="24" s="1"/>
  <c r="G2884" i="24"/>
  <c r="H2884" i="24"/>
  <c r="I2884" i="24"/>
  <c r="G2885" i="24"/>
  <c r="H2885" i="24" s="1"/>
  <c r="G2886" i="24"/>
  <c r="H2886" i="24" s="1"/>
  <c r="G2887" i="24"/>
  <c r="H2887" i="24" s="1"/>
  <c r="G2888" i="24"/>
  <c r="I2888" i="24" s="1"/>
  <c r="G2889" i="24"/>
  <c r="I2889" i="24" s="1"/>
  <c r="G2890" i="24"/>
  <c r="H2890" i="24" s="1"/>
  <c r="G2891" i="24"/>
  <c r="H2891" i="24" s="1"/>
  <c r="G2892" i="24"/>
  <c r="H2892" i="24"/>
  <c r="I2892" i="24"/>
  <c r="G2893" i="24"/>
  <c r="H2893" i="24" s="1"/>
  <c r="G2894" i="24"/>
  <c r="H2894" i="24" s="1"/>
  <c r="G2895" i="24"/>
  <c r="H2895" i="24" s="1"/>
  <c r="G2896" i="24"/>
  <c r="I2896" i="24" s="1"/>
  <c r="G2897" i="24"/>
  <c r="I2897" i="24" s="1"/>
  <c r="G2898" i="24"/>
  <c r="H2898" i="24" s="1"/>
  <c r="G2899" i="24"/>
  <c r="H2899" i="24" s="1"/>
  <c r="G2900" i="24"/>
  <c r="I2900" i="24" s="1"/>
  <c r="G2901" i="24"/>
  <c r="I2901" i="24" s="1"/>
  <c r="H2901" i="24"/>
  <c r="G2902" i="24"/>
  <c r="H2902" i="24" s="1"/>
  <c r="G2903" i="24"/>
  <c r="H2903" i="24" s="1"/>
  <c r="G2904" i="24"/>
  <c r="I2904" i="24" s="1"/>
  <c r="G2905" i="24"/>
  <c r="I2905" i="24" s="1"/>
  <c r="G2906" i="24"/>
  <c r="H2906" i="24" s="1"/>
  <c r="G2907" i="24"/>
  <c r="H2907" i="24" s="1"/>
  <c r="G2908" i="24"/>
  <c r="G2909" i="24"/>
  <c r="G2910" i="24"/>
  <c r="H2910" i="24" s="1"/>
  <c r="G2911" i="24"/>
  <c r="H2911" i="24" s="1"/>
  <c r="G2912" i="24"/>
  <c r="I2912" i="24" s="1"/>
  <c r="G2913" i="24"/>
  <c r="I2913" i="24" s="1"/>
  <c r="G2914" i="24"/>
  <c r="H2914" i="24" s="1"/>
  <c r="G2915" i="24"/>
  <c r="H2915" i="24" s="1"/>
  <c r="G2916" i="24"/>
  <c r="H2916" i="24"/>
  <c r="I2916" i="24"/>
  <c r="G2917" i="24"/>
  <c r="H2917" i="24" s="1"/>
  <c r="I2917" i="24"/>
  <c r="G2918" i="24"/>
  <c r="H2918" i="24" s="1"/>
  <c r="G2919" i="24"/>
  <c r="H2919" i="24" s="1"/>
  <c r="G2920" i="24"/>
  <c r="I2920" i="24" s="1"/>
  <c r="G2921" i="24"/>
  <c r="I2921" i="24" s="1"/>
  <c r="G2922" i="24"/>
  <c r="H2922" i="24" s="1"/>
  <c r="G2923" i="24"/>
  <c r="H2923" i="24" s="1"/>
  <c r="G2924" i="24"/>
  <c r="H2924" i="24" s="1"/>
  <c r="G2925" i="24"/>
  <c r="H2925" i="24" s="1"/>
  <c r="G2926" i="24"/>
  <c r="H2926" i="24" s="1"/>
  <c r="G2927" i="24"/>
  <c r="H2927" i="24" s="1"/>
  <c r="G2928" i="24"/>
  <c r="I2928" i="24" s="1"/>
  <c r="G2929" i="24"/>
  <c r="I2929" i="24" s="1"/>
  <c r="G2930" i="24"/>
  <c r="H2930" i="24" s="1"/>
  <c r="G2931" i="24"/>
  <c r="H2931" i="24" s="1"/>
  <c r="G2932" i="24"/>
  <c r="I2932" i="24" s="1"/>
  <c r="H2932" i="24"/>
  <c r="G2933" i="24"/>
  <c r="I2933" i="24" s="1"/>
  <c r="G2934" i="24"/>
  <c r="H2934" i="24" s="1"/>
  <c r="G2935" i="24"/>
  <c r="H2935" i="24" s="1"/>
  <c r="G2936" i="24"/>
  <c r="I2936" i="24" s="1"/>
  <c r="G2937" i="24"/>
  <c r="I2937" i="24" s="1"/>
  <c r="G2938" i="24"/>
  <c r="H2938" i="24" s="1"/>
  <c r="G2939" i="24"/>
  <c r="H2939" i="24" s="1"/>
  <c r="G2940" i="24"/>
  <c r="H2940" i="24" s="1"/>
  <c r="I2940" i="24"/>
  <c r="G2941" i="24"/>
  <c r="H2941" i="24" s="1"/>
  <c r="G2942" i="24"/>
  <c r="H2942" i="24" s="1"/>
  <c r="G2943" i="24"/>
  <c r="H2943" i="24" s="1"/>
  <c r="G2944" i="24"/>
  <c r="I2944" i="24" s="1"/>
  <c r="G2945" i="24"/>
  <c r="I2945" i="24" s="1"/>
  <c r="G2946" i="24"/>
  <c r="H2946" i="24" s="1"/>
  <c r="G2947" i="24"/>
  <c r="H2947" i="24" s="1"/>
  <c r="G2948" i="24"/>
  <c r="H2948" i="24" s="1"/>
  <c r="G2949" i="24"/>
  <c r="I2949" i="24" s="1"/>
  <c r="H2949" i="24"/>
  <c r="G2950" i="24"/>
  <c r="H2950" i="24" s="1"/>
  <c r="G2951" i="24"/>
  <c r="H2951" i="24" s="1"/>
  <c r="G2952" i="24"/>
  <c r="I2952" i="24" s="1"/>
  <c r="G2953" i="24"/>
  <c r="I2953" i="24" s="1"/>
  <c r="G2954" i="24"/>
  <c r="H2954" i="24" s="1"/>
  <c r="G2955" i="24"/>
  <c r="H2955" i="24" s="1"/>
  <c r="G2956" i="24"/>
  <c r="H2956" i="24" s="1"/>
  <c r="G2957" i="24"/>
  <c r="I2957" i="24" s="1"/>
  <c r="H2957" i="24"/>
  <c r="G2958" i="24"/>
  <c r="H2958" i="24" s="1"/>
  <c r="G2959" i="24"/>
  <c r="H2959" i="24" s="1"/>
  <c r="G2960" i="24"/>
  <c r="I2960" i="24" s="1"/>
  <c r="G2961" i="24"/>
  <c r="I2961" i="24" s="1"/>
  <c r="G2962" i="24"/>
  <c r="H2962" i="24" s="1"/>
  <c r="G2963" i="24"/>
  <c r="H2963" i="24" s="1"/>
  <c r="G2964" i="24"/>
  <c r="I2964" i="24" s="1"/>
  <c r="G2965" i="24"/>
  <c r="I2965" i="24" s="1"/>
  <c r="H2965" i="24"/>
  <c r="G2966" i="24"/>
  <c r="H2966" i="24" s="1"/>
  <c r="G2967" i="24"/>
  <c r="H2967" i="24" s="1"/>
  <c r="G2968" i="24"/>
  <c r="I2968" i="24" s="1"/>
  <c r="G2969" i="24"/>
  <c r="I2969" i="24" s="1"/>
  <c r="G2970" i="24"/>
  <c r="H2970" i="24" s="1"/>
  <c r="G2971" i="24"/>
  <c r="H2971" i="24" s="1"/>
  <c r="G2972" i="24"/>
  <c r="H2972" i="24" s="1"/>
  <c r="G2973" i="24"/>
  <c r="H2973" i="24" s="1"/>
  <c r="G2974" i="24"/>
  <c r="H2974" i="24" s="1"/>
  <c r="G2975" i="24"/>
  <c r="H2975" i="24" s="1"/>
  <c r="G2976" i="24"/>
  <c r="I2976" i="24" s="1"/>
  <c r="G2977" i="24"/>
  <c r="I2977" i="24" s="1"/>
  <c r="G2978" i="24"/>
  <c r="H2978" i="24" s="1"/>
  <c r="G2979" i="24"/>
  <c r="H2979" i="24" s="1"/>
  <c r="G2980" i="24"/>
  <c r="H2980" i="24" s="1"/>
  <c r="I2980" i="24"/>
  <c r="G2981" i="24"/>
  <c r="H2981" i="24" s="1"/>
  <c r="G2982" i="24"/>
  <c r="H2982" i="24" s="1"/>
  <c r="G2983" i="24"/>
  <c r="H2983" i="24" s="1"/>
  <c r="G2984" i="24"/>
  <c r="I2984" i="24" s="1"/>
  <c r="G2985" i="24"/>
  <c r="I2985" i="24" s="1"/>
  <c r="G2986" i="24"/>
  <c r="H2986" i="24" s="1"/>
  <c r="G2987" i="24"/>
  <c r="H2987" i="24" s="1"/>
  <c r="G2988" i="24"/>
  <c r="H2988" i="24" s="1"/>
  <c r="G2989" i="24"/>
  <c r="H2989" i="24" s="1"/>
  <c r="I2989" i="24"/>
  <c r="G2990" i="24"/>
  <c r="H2990" i="24" s="1"/>
  <c r="G2991" i="24"/>
  <c r="H2991" i="24" s="1"/>
  <c r="G2992" i="24"/>
  <c r="I2992" i="24" s="1"/>
  <c r="G2993" i="24"/>
  <c r="I2993" i="24" s="1"/>
  <c r="G2994" i="24"/>
  <c r="H2994" i="24" s="1"/>
  <c r="G2995" i="24"/>
  <c r="H2995" i="24" s="1"/>
  <c r="G2996" i="24"/>
  <c r="I2996" i="24" s="1"/>
  <c r="H2996" i="24"/>
  <c r="G2997" i="24"/>
  <c r="H2997" i="24" s="1"/>
  <c r="G2998" i="24"/>
  <c r="H2998" i="24" s="1"/>
  <c r="G2999" i="24"/>
  <c r="H2999" i="24" s="1"/>
  <c r="G3000" i="24"/>
  <c r="I3000" i="24" s="1"/>
  <c r="G3001" i="24"/>
  <c r="I3001" i="24" s="1"/>
  <c r="I2997" i="24" l="1"/>
  <c r="I2988" i="24"/>
  <c r="I2981" i="24"/>
  <c r="I2956" i="24"/>
  <c r="I2948" i="24"/>
  <c r="I2893" i="24"/>
  <c r="I2885" i="24"/>
  <c r="I2860" i="24"/>
  <c r="I2852" i="24"/>
  <c r="H2559" i="24"/>
  <c r="I2478" i="24"/>
  <c r="I2414" i="24"/>
  <c r="H2383" i="24"/>
  <c r="I2350" i="24"/>
  <c r="H2343" i="24"/>
  <c r="H2319" i="24"/>
  <c r="I2286" i="24"/>
  <c r="H2279" i="24"/>
  <c r="I2209" i="24"/>
  <c r="H2175" i="24"/>
  <c r="I2157" i="24"/>
  <c r="I2150" i="24"/>
  <c r="H2141" i="24"/>
  <c r="I2085" i="24"/>
  <c r="H2071" i="24"/>
  <c r="I2069" i="24"/>
  <c r="H2055" i="24"/>
  <c r="I2053" i="24"/>
  <c r="H2039" i="24"/>
  <c r="I2037" i="24"/>
  <c r="H2023" i="24"/>
  <c r="I2021" i="24"/>
  <c r="I2005" i="24"/>
  <c r="I1989" i="24"/>
  <c r="I1964" i="24"/>
  <c r="I1909" i="24"/>
  <c r="I1837" i="24"/>
  <c r="H1825" i="24"/>
  <c r="I1781" i="24"/>
  <c r="I1745" i="24"/>
  <c r="H1730" i="24"/>
  <c r="I1709" i="24"/>
  <c r="I1685" i="24"/>
  <c r="H1677" i="24"/>
  <c r="H1613" i="24"/>
  <c r="I1613" i="24"/>
  <c r="H1609" i="24"/>
  <c r="I1609" i="24"/>
  <c r="I1483" i="24"/>
  <c r="H1483" i="24"/>
  <c r="H1462" i="24"/>
  <c r="I1462" i="24"/>
  <c r="I1429" i="24"/>
  <c r="H1429" i="24"/>
  <c r="H1363" i="24"/>
  <c r="I1363" i="24"/>
  <c r="I1359" i="24"/>
  <c r="H1359" i="24"/>
  <c r="I1336" i="24"/>
  <c r="H1336" i="24"/>
  <c r="I1328" i="24"/>
  <c r="H1328" i="24"/>
  <c r="I1309" i="24"/>
  <c r="H1309" i="24"/>
  <c r="H1215" i="24"/>
  <c r="I1215" i="24"/>
  <c r="H1167" i="24"/>
  <c r="I1167" i="24"/>
  <c r="H1040" i="24"/>
  <c r="I1040" i="24"/>
  <c r="I1000" i="24"/>
  <c r="H1000" i="24"/>
  <c r="H959" i="24"/>
  <c r="I959" i="24"/>
  <c r="I917" i="24"/>
  <c r="H917" i="24"/>
  <c r="H2868" i="24"/>
  <c r="I2846" i="24"/>
  <c r="I2829" i="24"/>
  <c r="H2815" i="24"/>
  <c r="I2813" i="24"/>
  <c r="I2796" i="24"/>
  <c r="I2782" i="24"/>
  <c r="I2765" i="24"/>
  <c r="H2751" i="24"/>
  <c r="I2749" i="24"/>
  <c r="I2732" i="24"/>
  <c r="I2718" i="24"/>
  <c r="I2701" i="24"/>
  <c r="H2687" i="24"/>
  <c r="I2685" i="24"/>
  <c r="I2668" i="24"/>
  <c r="I2654" i="24"/>
  <c r="I2637" i="24"/>
  <c r="H2623" i="24"/>
  <c r="I2621" i="24"/>
  <c r="H2575" i="24"/>
  <c r="H2573" i="24"/>
  <c r="I2561" i="24"/>
  <c r="H2551" i="24"/>
  <c r="I2542" i="24"/>
  <c r="I2540" i="24"/>
  <c r="H2537" i="24"/>
  <c r="H2527" i="24"/>
  <c r="I2494" i="24"/>
  <c r="H2487" i="24"/>
  <c r="H2463" i="24"/>
  <c r="I2430" i="24"/>
  <c r="H2423" i="24"/>
  <c r="H2399" i="24"/>
  <c r="I2366" i="24"/>
  <c r="H2359" i="24"/>
  <c r="H2335" i="24"/>
  <c r="I2302" i="24"/>
  <c r="H2295" i="24"/>
  <c r="H2271" i="24"/>
  <c r="I2249" i="24"/>
  <c r="I2189" i="24"/>
  <c r="I2129" i="24"/>
  <c r="H2111" i="24"/>
  <c r="I1959" i="24"/>
  <c r="I1956" i="24"/>
  <c r="H1917" i="24"/>
  <c r="I1902" i="24"/>
  <c r="I1854" i="24"/>
  <c r="H1849" i="24"/>
  <c r="I1809" i="24"/>
  <c r="I1789" i="24"/>
  <c r="H1679" i="24"/>
  <c r="I1641" i="24"/>
  <c r="H1641" i="24"/>
  <c r="H1612" i="24"/>
  <c r="I1612" i="24"/>
  <c r="H1567" i="24"/>
  <c r="I1567" i="24"/>
  <c r="H1542" i="24"/>
  <c r="I1542" i="24"/>
  <c r="I1439" i="24"/>
  <c r="H1439" i="24"/>
  <c r="H1411" i="24"/>
  <c r="I1411" i="24"/>
  <c r="H1331" i="24"/>
  <c r="I1331" i="24"/>
  <c r="I1327" i="24"/>
  <c r="H1327" i="24"/>
  <c r="I1304" i="24"/>
  <c r="H1304" i="24"/>
  <c r="I1296" i="24"/>
  <c r="H1296" i="24"/>
  <c r="I1277" i="24"/>
  <c r="H1277" i="24"/>
  <c r="I1248" i="24"/>
  <c r="H1232" i="24"/>
  <c r="I1232" i="24"/>
  <c r="H1108" i="24"/>
  <c r="I1108" i="24"/>
  <c r="I1076" i="24"/>
  <c r="H1076" i="24"/>
  <c r="H1020" i="24"/>
  <c r="I1020" i="24"/>
  <c r="H1007" i="24"/>
  <c r="I1007" i="24"/>
  <c r="I973" i="24"/>
  <c r="H973" i="24"/>
  <c r="I933" i="24"/>
  <c r="H933" i="24"/>
  <c r="H896" i="24"/>
  <c r="I896" i="24"/>
  <c r="H2767" i="24"/>
  <c r="H2703" i="24"/>
  <c r="H2639" i="24"/>
  <c r="H2599" i="24"/>
  <c r="H2567" i="24"/>
  <c r="I2558" i="24"/>
  <c r="I2556" i="24"/>
  <c r="H2553" i="24"/>
  <c r="I2510" i="24"/>
  <c r="H2503" i="24"/>
  <c r="H2479" i="24"/>
  <c r="I2446" i="24"/>
  <c r="H2439" i="24"/>
  <c r="H2415" i="24"/>
  <c r="I2382" i="24"/>
  <c r="H2375" i="24"/>
  <c r="H2351" i="24"/>
  <c r="I2318" i="24"/>
  <c r="H2311" i="24"/>
  <c r="H2287" i="24"/>
  <c r="I2241" i="24"/>
  <c r="I1856" i="24"/>
  <c r="H1845" i="24"/>
  <c r="I1838" i="24"/>
  <c r="I1833" i="24"/>
  <c r="H1826" i="24"/>
  <c r="I1757" i="24"/>
  <c r="H1729" i="24"/>
  <c r="I1693" i="24"/>
  <c r="I1681" i="24"/>
  <c r="I1664" i="24"/>
  <c r="H1558" i="24"/>
  <c r="I1558" i="24"/>
  <c r="H1507" i="24"/>
  <c r="I1507" i="24"/>
  <c r="I1399" i="24"/>
  <c r="H1399" i="24"/>
  <c r="I1384" i="24"/>
  <c r="H1384" i="24"/>
  <c r="I1373" i="24"/>
  <c r="H1373" i="24"/>
  <c r="I1344" i="24"/>
  <c r="H1299" i="24"/>
  <c r="I1299" i="24"/>
  <c r="I1295" i="24"/>
  <c r="H1295" i="24"/>
  <c r="I1272" i="24"/>
  <c r="H1272" i="24"/>
  <c r="I1264" i="24"/>
  <c r="H1264" i="24"/>
  <c r="H1231" i="24"/>
  <c r="I1231" i="24"/>
  <c r="I1189" i="24"/>
  <c r="H1189" i="24"/>
  <c r="I936" i="24"/>
  <c r="H936" i="24"/>
  <c r="H911" i="24"/>
  <c r="I911" i="24"/>
  <c r="H1491" i="24"/>
  <c r="I1491" i="24"/>
  <c r="I1477" i="24"/>
  <c r="H1477" i="24"/>
  <c r="H1391" i="24"/>
  <c r="I1391" i="24"/>
  <c r="H1379" i="24"/>
  <c r="I1379" i="24"/>
  <c r="I1368" i="24"/>
  <c r="H1368" i="24"/>
  <c r="I1360" i="24"/>
  <c r="H1360" i="24"/>
  <c r="I1341" i="24"/>
  <c r="H1341" i="24"/>
  <c r="H1267" i="24"/>
  <c r="I1267" i="24"/>
  <c r="I1263" i="24"/>
  <c r="H1263" i="24"/>
  <c r="H1219" i="24"/>
  <c r="I1219" i="24"/>
  <c r="H1204" i="24"/>
  <c r="I1204" i="24"/>
  <c r="H1060" i="24"/>
  <c r="I1060" i="24"/>
  <c r="I997" i="24"/>
  <c r="H997" i="24"/>
  <c r="I956" i="24"/>
  <c r="H956" i="24"/>
  <c r="I880" i="24"/>
  <c r="H880" i="24"/>
  <c r="I844" i="24"/>
  <c r="H432" i="24"/>
  <c r="I432" i="24"/>
  <c r="H400" i="24"/>
  <c r="I400" i="24"/>
  <c r="H292" i="24"/>
  <c r="I292" i="24"/>
  <c r="H248" i="24"/>
  <c r="I248" i="24"/>
  <c r="H43" i="24"/>
  <c r="I43" i="24"/>
  <c r="I848" i="24"/>
  <c r="H839" i="24"/>
  <c r="I793" i="24"/>
  <c r="H791" i="24"/>
  <c r="I789" i="24"/>
  <c r="H767" i="24"/>
  <c r="I734" i="24"/>
  <c r="H731" i="24"/>
  <c r="H726" i="24"/>
  <c r="H724" i="24"/>
  <c r="I702" i="24"/>
  <c r="H700" i="24"/>
  <c r="I674" i="24"/>
  <c r="H663" i="24"/>
  <c r="H652" i="24"/>
  <c r="I646" i="24"/>
  <c r="I639" i="24"/>
  <c r="H636" i="24"/>
  <c r="H634" i="24"/>
  <c r="H627" i="24"/>
  <c r="I511" i="24"/>
  <c r="I470" i="24"/>
  <c r="H470" i="24"/>
  <c r="I438" i="24"/>
  <c r="H438" i="24"/>
  <c r="I411" i="24"/>
  <c r="I408" i="24"/>
  <c r="H405" i="24"/>
  <c r="H385" i="24"/>
  <c r="I385" i="24"/>
  <c r="I333" i="24"/>
  <c r="H321" i="24"/>
  <c r="I321" i="24"/>
  <c r="H308" i="24"/>
  <c r="I308" i="24"/>
  <c r="H277" i="24"/>
  <c r="I277" i="24"/>
  <c r="H274" i="24"/>
  <c r="I257" i="24"/>
  <c r="H254" i="24"/>
  <c r="H68" i="24"/>
  <c r="I68" i="24"/>
  <c r="H36" i="24"/>
  <c r="I36" i="24"/>
  <c r="I832" i="24"/>
  <c r="I575" i="24"/>
  <c r="H455" i="24"/>
  <c r="I455" i="24"/>
  <c r="H416" i="24"/>
  <c r="I416" i="24"/>
  <c r="I298" i="24"/>
  <c r="H298" i="24"/>
  <c r="H280" i="24"/>
  <c r="I280" i="24"/>
  <c r="H260" i="24"/>
  <c r="I260" i="24"/>
  <c r="H218" i="24"/>
  <c r="I218" i="24"/>
  <c r="H59" i="24"/>
  <c r="I59" i="24"/>
  <c r="H27" i="24"/>
  <c r="I27" i="24"/>
  <c r="H11" i="24"/>
  <c r="I11" i="24"/>
  <c r="I1168" i="24"/>
  <c r="I1155" i="24"/>
  <c r="I1140" i="24"/>
  <c r="H1125" i="24"/>
  <c r="H1113" i="24"/>
  <c r="I1107" i="24"/>
  <c r="H1097" i="24"/>
  <c r="H1081" i="24"/>
  <c r="H1065" i="24"/>
  <c r="I1059" i="24"/>
  <c r="H1056" i="24"/>
  <c r="I1039" i="24"/>
  <c r="H1009" i="24"/>
  <c r="H961" i="24"/>
  <c r="I912" i="24"/>
  <c r="H903" i="24"/>
  <c r="H881" i="24"/>
  <c r="H879" i="24"/>
  <c r="H872" i="24"/>
  <c r="H869" i="24"/>
  <c r="H853" i="24"/>
  <c r="I847" i="24"/>
  <c r="H792" i="24"/>
  <c r="H790" i="24"/>
  <c r="H788" i="24"/>
  <c r="H730" i="24"/>
  <c r="H727" i="24"/>
  <c r="I725" i="24"/>
  <c r="I701" i="24"/>
  <c r="I647" i="24"/>
  <c r="H635" i="24"/>
  <c r="I534" i="24"/>
  <c r="H519" i="24"/>
  <c r="I454" i="24"/>
  <c r="H439" i="24"/>
  <c r="H419" i="24"/>
  <c r="I419" i="24"/>
  <c r="H372" i="24"/>
  <c r="H322" i="24"/>
  <c r="H309" i="24"/>
  <c r="H300" i="24"/>
  <c r="I289" i="24"/>
  <c r="H286" i="24"/>
  <c r="H245" i="24"/>
  <c r="I245" i="24"/>
  <c r="H242" i="24"/>
  <c r="H221" i="24"/>
  <c r="I221" i="24"/>
  <c r="H52" i="24"/>
  <c r="I52" i="24"/>
  <c r="H20" i="24"/>
  <c r="I20" i="24"/>
  <c r="H4" i="24"/>
  <c r="I4" i="24"/>
  <c r="H421" i="24"/>
  <c r="I412" i="24"/>
  <c r="I388" i="24"/>
  <c r="H381" i="24"/>
  <c r="H352" i="24"/>
  <c r="H334" i="24"/>
  <c r="H302" i="24"/>
  <c r="H290" i="24"/>
  <c r="I273" i="24"/>
  <c r="H270" i="24"/>
  <c r="H258" i="24"/>
  <c r="I241" i="24"/>
  <c r="H238" i="24"/>
  <c r="I228" i="24"/>
  <c r="I213" i="24"/>
  <c r="H73" i="24"/>
  <c r="I67" i="24"/>
  <c r="I51" i="24"/>
  <c r="I35" i="24"/>
  <c r="I2973" i="24"/>
  <c r="I2925" i="24"/>
  <c r="I2924" i="24"/>
  <c r="H2908" i="24"/>
  <c r="I2908" i="24"/>
  <c r="H2798" i="24"/>
  <c r="I2798" i="24"/>
  <c r="H2748" i="24"/>
  <c r="I2748" i="24"/>
  <c r="H2670" i="24"/>
  <c r="I2670" i="24"/>
  <c r="H2620" i="24"/>
  <c r="I2620" i="24"/>
  <c r="H2605" i="24"/>
  <c r="I2605" i="24"/>
  <c r="H2589" i="24"/>
  <c r="I2589" i="24"/>
  <c r="H2964" i="24"/>
  <c r="H2933" i="24"/>
  <c r="H2900" i="24"/>
  <c r="H2876" i="24"/>
  <c r="I2876" i="24"/>
  <c r="H2844" i="24"/>
  <c r="I2844" i="24"/>
  <c r="H2766" i="24"/>
  <c r="I2766" i="24"/>
  <c r="H2716" i="24"/>
  <c r="I2716" i="24"/>
  <c r="H2638" i="24"/>
  <c r="I2638" i="24"/>
  <c r="H2909" i="24"/>
  <c r="I2909" i="24"/>
  <c r="H2812" i="24"/>
  <c r="I2812" i="24"/>
  <c r="H2734" i="24"/>
  <c r="I2734" i="24"/>
  <c r="H2684" i="24"/>
  <c r="I2684" i="24"/>
  <c r="H2606" i="24"/>
  <c r="I2606" i="24"/>
  <c r="H2590" i="24"/>
  <c r="I2590" i="24"/>
  <c r="H2585" i="24"/>
  <c r="I2585" i="24"/>
  <c r="I2972" i="24"/>
  <c r="I2941" i="24"/>
  <c r="H2877" i="24"/>
  <c r="I2877" i="24"/>
  <c r="H2869" i="24"/>
  <c r="H2830" i="24"/>
  <c r="I2830" i="24"/>
  <c r="H2780" i="24"/>
  <c r="I2780" i="24"/>
  <c r="H2702" i="24"/>
  <c r="I2702" i="24"/>
  <c r="H2652" i="24"/>
  <c r="I2652" i="24"/>
  <c r="H2593" i="24"/>
  <c r="I2593" i="24"/>
  <c r="H1919" i="24"/>
  <c r="I1908" i="24"/>
  <c r="H1903" i="24"/>
  <c r="I1872" i="24"/>
  <c r="I1828" i="24"/>
  <c r="I1808" i="24"/>
  <c r="I1780" i="24"/>
  <c r="I1773" i="24"/>
  <c r="I1765" i="24"/>
  <c r="I1758" i="24"/>
  <c r="I1744" i="24"/>
  <c r="I1701" i="24"/>
  <c r="I1694" i="24"/>
  <c r="I1682" i="24"/>
  <c r="I1678" i="24"/>
  <c r="I1636" i="24"/>
  <c r="H1575" i="24"/>
  <c r="H1557" i="24"/>
  <c r="I1543" i="24"/>
  <c r="I1463" i="24"/>
  <c r="I2077" i="24"/>
  <c r="I2061" i="24"/>
  <c r="I2045" i="24"/>
  <c r="I2029" i="24"/>
  <c r="I2013" i="24"/>
  <c r="I1997" i="24"/>
  <c r="I1925" i="24"/>
  <c r="I1897" i="24"/>
  <c r="I1769" i="24"/>
  <c r="I1705" i="24"/>
  <c r="I1666" i="24"/>
  <c r="I1665" i="24"/>
  <c r="I1653" i="24"/>
  <c r="I1649" i="24"/>
  <c r="I1592" i="24"/>
  <c r="I1591" i="24"/>
  <c r="I1547" i="24"/>
  <c r="I1528" i="24"/>
  <c r="I1527" i="24"/>
  <c r="H1492" i="24"/>
  <c r="I1492" i="24"/>
  <c r="H1480" i="24"/>
  <c r="I1480" i="24"/>
  <c r="I2521" i="24"/>
  <c r="I2505" i="24"/>
  <c r="I2489" i="24"/>
  <c r="I2473" i="24"/>
  <c r="I2457" i="24"/>
  <c r="I2441" i="24"/>
  <c r="I2425" i="24"/>
  <c r="I2409" i="24"/>
  <c r="I2393" i="24"/>
  <c r="I2377" i="24"/>
  <c r="I2361" i="24"/>
  <c r="I2345" i="24"/>
  <c r="I2329" i="24"/>
  <c r="I2313" i="24"/>
  <c r="I2297" i="24"/>
  <c r="I2281" i="24"/>
  <c r="I2265" i="24"/>
  <c r="I2233" i="24"/>
  <c r="I2181" i="24"/>
  <c r="H2167" i="24"/>
  <c r="I2153" i="24"/>
  <c r="I2142" i="24"/>
  <c r="I2125" i="24"/>
  <c r="I2117" i="24"/>
  <c r="I2089" i="24"/>
  <c r="I2078" i="24"/>
  <c r="I2062" i="24"/>
  <c r="I2046" i="24"/>
  <c r="I2030" i="24"/>
  <c r="I2014" i="24"/>
  <c r="I1998" i="24"/>
  <c r="I1980" i="24"/>
  <c r="I1976" i="24"/>
  <c r="I1975" i="24"/>
  <c r="I1954" i="24"/>
  <c r="I1953" i="24"/>
  <c r="I1936" i="24"/>
  <c r="I1892" i="24"/>
  <c r="H1855" i="24"/>
  <c r="I1844" i="24"/>
  <c r="H1839" i="24"/>
  <c r="I1810" i="24"/>
  <c r="H1791" i="24"/>
  <c r="I1746" i="24"/>
  <c r="I1721" i="24"/>
  <c r="H1714" i="24"/>
  <c r="I1680" i="24"/>
  <c r="H1669" i="24"/>
  <c r="I1644" i="24"/>
  <c r="I1640" i="24"/>
  <c r="I1632" i="24"/>
  <c r="H1629" i="24"/>
  <c r="I1620" i="24"/>
  <c r="I1616" i="24"/>
  <c r="H1603" i="24"/>
  <c r="H1595" i="24"/>
  <c r="I1571" i="24"/>
  <c r="I1563" i="24"/>
  <c r="I1519" i="24"/>
  <c r="H1512" i="24"/>
  <c r="H1499" i="24"/>
  <c r="I1499" i="24"/>
  <c r="H1493" i="24"/>
  <c r="H1478" i="24"/>
  <c r="I1478" i="24"/>
  <c r="H2525" i="24"/>
  <c r="I2524" i="24"/>
  <c r="I2517" i="24"/>
  <c r="H2509" i="24"/>
  <c r="I2508" i="24"/>
  <c r="I2501" i="24"/>
  <c r="H2493" i="24"/>
  <c r="I2492" i="24"/>
  <c r="I2485" i="24"/>
  <c r="H2477" i="24"/>
  <c r="I2476" i="24"/>
  <c r="I2469" i="24"/>
  <c r="H2461" i="24"/>
  <c r="I2460" i="24"/>
  <c r="I2453" i="24"/>
  <c r="H2445" i="24"/>
  <c r="I2444" i="24"/>
  <c r="I2437" i="24"/>
  <c r="H2429" i="24"/>
  <c r="I2428" i="24"/>
  <c r="I2421" i="24"/>
  <c r="H2413" i="24"/>
  <c r="I2412" i="24"/>
  <c r="I2405" i="24"/>
  <c r="H2397" i="24"/>
  <c r="I2396" i="24"/>
  <c r="I2389" i="24"/>
  <c r="H2381" i="24"/>
  <c r="I2380" i="24"/>
  <c r="I2373" i="24"/>
  <c r="H2365" i="24"/>
  <c r="I2364" i="24"/>
  <c r="I2357" i="24"/>
  <c r="H2349" i="24"/>
  <c r="I2348" i="24"/>
  <c r="I2341" i="24"/>
  <c r="H2333" i="24"/>
  <c r="I2332" i="24"/>
  <c r="I2325" i="24"/>
  <c r="H2317" i="24"/>
  <c r="I2316" i="24"/>
  <c r="I2309" i="24"/>
  <c r="H2301" i="24"/>
  <c r="I2300" i="24"/>
  <c r="I2293" i="24"/>
  <c r="H2285" i="24"/>
  <c r="I2284" i="24"/>
  <c r="I2277" i="24"/>
  <c r="H2269" i="24"/>
  <c r="I2268" i="24"/>
  <c r="I2257" i="24"/>
  <c r="I2225" i="24"/>
  <c r="I2193" i="24"/>
  <c r="I2182" i="24"/>
  <c r="H2143" i="24"/>
  <c r="H2135" i="24"/>
  <c r="I2118" i="24"/>
  <c r="H2109" i="24"/>
  <c r="I2097" i="24"/>
  <c r="H2079" i="24"/>
  <c r="H2063" i="24"/>
  <c r="H2047" i="24"/>
  <c r="H2031" i="24"/>
  <c r="H2015" i="24"/>
  <c r="H1999" i="24"/>
  <c r="H1476" i="24"/>
  <c r="I1476" i="24"/>
  <c r="I1467" i="24"/>
  <c r="H1467" i="24"/>
  <c r="H1004" i="24"/>
  <c r="I1004" i="24"/>
  <c r="I993" i="24"/>
  <c r="H993" i="24"/>
  <c r="H991" i="24"/>
  <c r="I991" i="24"/>
  <c r="H940" i="24"/>
  <c r="I940" i="24"/>
  <c r="I929" i="24"/>
  <c r="H929" i="24"/>
  <c r="H927" i="24"/>
  <c r="I927" i="24"/>
  <c r="I901" i="24"/>
  <c r="H901" i="24"/>
  <c r="H875" i="24"/>
  <c r="I875" i="24"/>
  <c r="H864" i="24"/>
  <c r="I864" i="24"/>
  <c r="I856" i="24"/>
  <c r="H856" i="24"/>
  <c r="I806" i="24"/>
  <c r="H806" i="24"/>
  <c r="I798" i="24"/>
  <c r="H798" i="24"/>
  <c r="H786" i="24"/>
  <c r="I786" i="24"/>
  <c r="H773" i="24"/>
  <c r="I773" i="24"/>
  <c r="H743" i="24"/>
  <c r="I743" i="24"/>
  <c r="I740" i="24"/>
  <c r="H740" i="24"/>
  <c r="I687" i="24"/>
  <c r="H687" i="24"/>
  <c r="H666" i="24"/>
  <c r="I666" i="24"/>
  <c r="I655" i="24"/>
  <c r="H655" i="24"/>
  <c r="H638" i="24"/>
  <c r="I638" i="24"/>
  <c r="H590" i="24"/>
  <c r="I590" i="24"/>
  <c r="H559" i="24"/>
  <c r="I559" i="24"/>
  <c r="H526" i="24"/>
  <c r="I526" i="24"/>
  <c r="H495" i="24"/>
  <c r="I495" i="24"/>
  <c r="H332" i="24"/>
  <c r="I332" i="24"/>
  <c r="H304" i="24"/>
  <c r="I304" i="24"/>
  <c r="H272" i="24"/>
  <c r="I272" i="24"/>
  <c r="H240" i="24"/>
  <c r="I240" i="24"/>
  <c r="H225" i="24"/>
  <c r="I225" i="24"/>
  <c r="H220" i="24"/>
  <c r="I220" i="24"/>
  <c r="I181" i="24"/>
  <c r="H181" i="24"/>
  <c r="I165" i="24"/>
  <c r="H165" i="24"/>
  <c r="H84" i="24"/>
  <c r="I84" i="24"/>
  <c r="H1451" i="24"/>
  <c r="I1446" i="24"/>
  <c r="I1424" i="24"/>
  <c r="H1400" i="24"/>
  <c r="H1383" i="24"/>
  <c r="H1376" i="24"/>
  <c r="H1367" i="24"/>
  <c r="H1349" i="24"/>
  <c r="I1348" i="24"/>
  <c r="H1335" i="24"/>
  <c r="H1317" i="24"/>
  <c r="I1316" i="24"/>
  <c r="H1303" i="24"/>
  <c r="H1285" i="24"/>
  <c r="I1284" i="24"/>
  <c r="H1271" i="24"/>
  <c r="H1253" i="24"/>
  <c r="I1252" i="24"/>
  <c r="I1235" i="24"/>
  <c r="H1205" i="24"/>
  <c r="I1188" i="24"/>
  <c r="I1171" i="24"/>
  <c r="H1141" i="24"/>
  <c r="I1124" i="24"/>
  <c r="I1104" i="24"/>
  <c r="I1092" i="24"/>
  <c r="H1077" i="24"/>
  <c r="H1055" i="24"/>
  <c r="H1043" i="24"/>
  <c r="I957" i="24"/>
  <c r="H957" i="24"/>
  <c r="I871" i="24"/>
  <c r="H871" i="24"/>
  <c r="I829" i="24"/>
  <c r="H829" i="24"/>
  <c r="I822" i="24"/>
  <c r="H822" i="24"/>
  <c r="H811" i="24"/>
  <c r="I811" i="24"/>
  <c r="I776" i="24"/>
  <c r="H776" i="24"/>
  <c r="H741" i="24"/>
  <c r="I741" i="24"/>
  <c r="H682" i="24"/>
  <c r="I682" i="24"/>
  <c r="I662" i="24"/>
  <c r="H662" i="24"/>
  <c r="H643" i="24"/>
  <c r="I643" i="24"/>
  <c r="H630" i="24"/>
  <c r="I630" i="24"/>
  <c r="I1200" i="24"/>
  <c r="I1199" i="24"/>
  <c r="I1136" i="24"/>
  <c r="I1135" i="24"/>
  <c r="H1013" i="24"/>
  <c r="H1003" i="24"/>
  <c r="I1003" i="24"/>
  <c r="H992" i="24"/>
  <c r="I992" i="24"/>
  <c r="I965" i="24"/>
  <c r="H965" i="24"/>
  <c r="H951" i="24"/>
  <c r="H939" i="24"/>
  <c r="I939" i="24"/>
  <c r="H928" i="24"/>
  <c r="I928" i="24"/>
  <c r="I920" i="24"/>
  <c r="H920" i="24"/>
  <c r="H876" i="24"/>
  <c r="I876" i="24"/>
  <c r="I865" i="24"/>
  <c r="H865" i="24"/>
  <c r="H863" i="24"/>
  <c r="I863" i="24"/>
  <c r="I837" i="24"/>
  <c r="H837" i="24"/>
  <c r="I804" i="24"/>
  <c r="H804" i="24"/>
  <c r="I770" i="24"/>
  <c r="H770" i="24"/>
  <c r="I744" i="24"/>
  <c r="H744" i="24"/>
  <c r="H742" i="24"/>
  <c r="I742" i="24"/>
  <c r="H729" i="24"/>
  <c r="I729" i="24"/>
  <c r="H667" i="24"/>
  <c r="I667" i="24"/>
  <c r="I626" i="24"/>
  <c r="H626" i="24"/>
  <c r="H591" i="24"/>
  <c r="I591" i="24"/>
  <c r="H558" i="24"/>
  <c r="I558" i="24"/>
  <c r="H527" i="24"/>
  <c r="I527" i="24"/>
  <c r="H494" i="24"/>
  <c r="I494" i="24"/>
  <c r="I479" i="24"/>
  <c r="H479" i="24"/>
  <c r="H1432" i="24"/>
  <c r="H1413" i="24"/>
  <c r="I1412" i="24"/>
  <c r="I1404" i="24"/>
  <c r="I1392" i="24"/>
  <c r="H1381" i="24"/>
  <c r="I1380" i="24"/>
  <c r="H1365" i="24"/>
  <c r="I1364" i="24"/>
  <c r="H1351" i="24"/>
  <c r="H1333" i="24"/>
  <c r="I1332" i="24"/>
  <c r="H1319" i="24"/>
  <c r="H1301" i="24"/>
  <c r="I1300" i="24"/>
  <c r="H1287" i="24"/>
  <c r="H1269" i="24"/>
  <c r="I1268" i="24"/>
  <c r="H1255" i="24"/>
  <c r="H1237" i="24"/>
  <c r="I1220" i="24"/>
  <c r="I1203" i="24"/>
  <c r="H1173" i="24"/>
  <c r="I1156" i="24"/>
  <c r="I1139" i="24"/>
  <c r="I1109" i="24"/>
  <c r="H1109" i="24"/>
  <c r="I1093" i="24"/>
  <c r="H1093" i="24"/>
  <c r="H1075" i="24"/>
  <c r="I1049" i="24"/>
  <c r="H1049" i="24"/>
  <c r="H1045" i="24"/>
  <c r="H1021" i="24"/>
  <c r="I999" i="24"/>
  <c r="H999" i="24"/>
  <c r="H955" i="24"/>
  <c r="H943" i="24"/>
  <c r="I935" i="24"/>
  <c r="H935" i="24"/>
  <c r="I893" i="24"/>
  <c r="H893" i="24"/>
  <c r="H810" i="24"/>
  <c r="I810" i="24"/>
  <c r="H805" i="24"/>
  <c r="I805" i="24"/>
  <c r="I779" i="24"/>
  <c r="H779" i="24"/>
  <c r="H757" i="24"/>
  <c r="I757" i="24"/>
  <c r="H713" i="24"/>
  <c r="I713" i="24"/>
  <c r="H683" i="24"/>
  <c r="I683" i="24"/>
  <c r="I671" i="24"/>
  <c r="H671" i="24"/>
  <c r="H659" i="24"/>
  <c r="I659" i="24"/>
  <c r="H642" i="24"/>
  <c r="I642" i="24"/>
  <c r="H631" i="24"/>
  <c r="I631" i="24"/>
  <c r="H471" i="24"/>
  <c r="H446" i="24"/>
  <c r="I446" i="24"/>
  <c r="H340" i="24"/>
  <c r="I340" i="24"/>
  <c r="I314" i="24"/>
  <c r="H314" i="24"/>
  <c r="H312" i="24"/>
  <c r="I312" i="24"/>
  <c r="H285" i="24"/>
  <c r="I285" i="24"/>
  <c r="I266" i="24"/>
  <c r="H266" i="24"/>
  <c r="H253" i="24"/>
  <c r="I253" i="24"/>
  <c r="I234" i="24"/>
  <c r="H234" i="24"/>
  <c r="I226" i="24"/>
  <c r="H226" i="24"/>
  <c r="H1061" i="24"/>
  <c r="H1029" i="24"/>
  <c r="H984" i="24"/>
  <c r="H977" i="24"/>
  <c r="H968" i="24"/>
  <c r="H949" i="24"/>
  <c r="H941" i="24"/>
  <c r="H919" i="24"/>
  <c r="H913" i="24"/>
  <c r="H904" i="24"/>
  <c r="H885" i="24"/>
  <c r="H877" i="24"/>
  <c r="H855" i="24"/>
  <c r="H849" i="24"/>
  <c r="H840" i="24"/>
  <c r="I809" i="24"/>
  <c r="H778" i="24"/>
  <c r="H772" i="24"/>
  <c r="H756" i="24"/>
  <c r="H750" i="24"/>
  <c r="H719" i="24"/>
  <c r="H703" i="24"/>
  <c r="H696" i="24"/>
  <c r="H686" i="24"/>
  <c r="I685" i="24"/>
  <c r="H684" i="24"/>
  <c r="I681" i="24"/>
  <c r="H670" i="24"/>
  <c r="I669" i="24"/>
  <c r="H668" i="24"/>
  <c r="I658" i="24"/>
  <c r="H654" i="24"/>
  <c r="H648" i="24"/>
  <c r="H644" i="24"/>
  <c r="H632" i="24"/>
  <c r="H611" i="24"/>
  <c r="H478" i="24"/>
  <c r="I366" i="24"/>
  <c r="H366" i="24"/>
  <c r="H305" i="24"/>
  <c r="I305" i="24"/>
  <c r="H288" i="24"/>
  <c r="I288" i="24"/>
  <c r="H256" i="24"/>
  <c r="I256" i="24"/>
  <c r="H206" i="24"/>
  <c r="I206" i="24"/>
  <c r="I202" i="24"/>
  <c r="H202" i="24"/>
  <c r="I189" i="24"/>
  <c r="H189" i="24"/>
  <c r="I173" i="24"/>
  <c r="H173" i="24"/>
  <c r="H447" i="24"/>
  <c r="I447" i="24"/>
  <c r="I418" i="24"/>
  <c r="H418" i="24"/>
  <c r="H360" i="24"/>
  <c r="I360" i="24"/>
  <c r="H313" i="24"/>
  <c r="I313" i="24"/>
  <c r="I282" i="24"/>
  <c r="H282" i="24"/>
  <c r="H269" i="24"/>
  <c r="I269" i="24"/>
  <c r="I250" i="24"/>
  <c r="H250" i="24"/>
  <c r="H237" i="24"/>
  <c r="I237" i="24"/>
  <c r="H79" i="24"/>
  <c r="I79" i="24"/>
  <c r="I317" i="24"/>
  <c r="I316" i="24"/>
  <c r="I204" i="24"/>
  <c r="H194" i="24"/>
  <c r="H186" i="24"/>
  <c r="H178" i="24"/>
  <c r="H170" i="24"/>
  <c r="I103" i="24"/>
  <c r="I96" i="24"/>
  <c r="I92" i="24"/>
  <c r="I91" i="24"/>
  <c r="H429" i="24"/>
  <c r="I417" i="24"/>
  <c r="I365" i="24"/>
  <c r="I331" i="24"/>
  <c r="H318" i="24"/>
  <c r="H306" i="24"/>
  <c r="H294" i="24"/>
  <c r="I284" i="24"/>
  <c r="I281" i="24"/>
  <c r="H278" i="24"/>
  <c r="I268" i="24"/>
  <c r="I265" i="24"/>
  <c r="H262" i="24"/>
  <c r="I252" i="24"/>
  <c r="I249" i="24"/>
  <c r="H246" i="24"/>
  <c r="I236" i="24"/>
  <c r="I233" i="24"/>
  <c r="H230" i="24"/>
  <c r="I229" i="24"/>
  <c r="I224" i="24"/>
  <c r="H215" i="24"/>
  <c r="H209" i="24"/>
  <c r="I205" i="24"/>
  <c r="H97" i="24"/>
  <c r="H3001" i="24"/>
  <c r="H3000" i="24"/>
  <c r="H2993" i="24"/>
  <c r="H2992" i="24"/>
  <c r="H2985" i="24"/>
  <c r="H2984" i="24"/>
  <c r="H2977" i="24"/>
  <c r="H2976" i="24"/>
  <c r="H2969" i="24"/>
  <c r="H2968" i="24"/>
  <c r="H2961" i="24"/>
  <c r="H2960" i="24"/>
  <c r="H2953" i="24"/>
  <c r="H2952" i="24"/>
  <c r="H2945" i="24"/>
  <c r="H2944" i="24"/>
  <c r="H2937" i="24"/>
  <c r="H2936" i="24"/>
  <c r="H2929" i="24"/>
  <c r="H2928" i="24"/>
  <c r="H2921" i="24"/>
  <c r="H2920" i="24"/>
  <c r="H2913" i="24"/>
  <c r="H2912" i="24"/>
  <c r="H2905" i="24"/>
  <c r="H2904" i="24"/>
  <c r="H2897" i="24"/>
  <c r="H2896" i="24"/>
  <c r="H2889" i="24"/>
  <c r="H2888" i="24"/>
  <c r="H2881" i="24"/>
  <c r="H2880" i="24"/>
  <c r="H2873" i="24"/>
  <c r="H2872" i="24"/>
  <c r="H2865" i="24"/>
  <c r="H2864" i="24"/>
  <c r="H2857" i="24"/>
  <c r="H2856" i="24"/>
  <c r="H2849" i="24"/>
  <c r="H2841" i="24"/>
  <c r="I2837" i="24"/>
  <c r="H2834" i="24"/>
  <c r="H2833" i="24"/>
  <c r="H2825" i="24"/>
  <c r="I2821" i="24"/>
  <c r="H2818" i="24"/>
  <c r="H2817" i="24"/>
  <c r="H2809" i="24"/>
  <c r="I2805" i="24"/>
  <c r="H2802" i="24"/>
  <c r="H2801" i="24"/>
  <c r="H2793" i="24"/>
  <c r="I2789" i="24"/>
  <c r="H2786" i="24"/>
  <c r="H2785" i="24"/>
  <c r="H2777" i="24"/>
  <c r="I2773" i="24"/>
  <c r="H2770" i="24"/>
  <c r="H2769" i="24"/>
  <c r="H2761" i="24"/>
  <c r="I2757" i="24"/>
  <c r="H2754" i="24"/>
  <c r="H2753" i="24"/>
  <c r="H2745" i="24"/>
  <c r="I2741" i="24"/>
  <c r="H2738" i="24"/>
  <c r="H2737" i="24"/>
  <c r="H2729" i="24"/>
  <c r="I2725" i="24"/>
  <c r="H2722" i="24"/>
  <c r="H2721" i="24"/>
  <c r="H2713" i="24"/>
  <c r="I2709" i="24"/>
  <c r="H2706" i="24"/>
  <c r="H2705" i="24"/>
  <c r="H2697" i="24"/>
  <c r="I2693" i="24"/>
  <c r="H2690" i="24"/>
  <c r="H2689" i="24"/>
  <c r="H2681" i="24"/>
  <c r="I2677" i="24"/>
  <c r="H2674" i="24"/>
  <c r="H2673" i="24"/>
  <c r="H2665" i="24"/>
  <c r="I2661" i="24"/>
  <c r="H2658" i="24"/>
  <c r="H2657" i="24"/>
  <c r="H2649" i="24"/>
  <c r="I2645" i="24"/>
  <c r="H2642" i="24"/>
  <c r="H2641" i="24"/>
  <c r="H2633" i="24"/>
  <c r="I2629" i="24"/>
  <c r="H2626" i="24"/>
  <c r="H2625" i="24"/>
  <c r="H2617" i="24"/>
  <c r="I2613" i="24"/>
  <c r="H2610" i="24"/>
  <c r="H2609" i="24"/>
  <c r="H2601" i="24"/>
  <c r="I2597" i="24"/>
  <c r="I2578" i="24"/>
  <c r="H2577" i="24"/>
  <c r="I2571" i="24"/>
  <c r="H2571" i="24"/>
  <c r="H2562" i="24"/>
  <c r="I2562" i="24"/>
  <c r="I2531" i="24"/>
  <c r="H2531" i="24"/>
  <c r="I2529" i="24"/>
  <c r="H2843" i="24"/>
  <c r="H2827" i="24"/>
  <c r="H2811" i="24"/>
  <c r="H2795" i="24"/>
  <c r="H2779" i="24"/>
  <c r="H2763" i="24"/>
  <c r="H2747" i="24"/>
  <c r="H2731" i="24"/>
  <c r="H2715" i="24"/>
  <c r="H2699" i="24"/>
  <c r="H2683" i="24"/>
  <c r="H2667" i="24"/>
  <c r="H2651" i="24"/>
  <c r="H2635" i="24"/>
  <c r="H2619" i="24"/>
  <c r="H2603" i="24"/>
  <c r="I2587" i="24"/>
  <c r="H2587" i="24"/>
  <c r="H2583" i="24"/>
  <c r="H2579" i="24"/>
  <c r="I2565" i="24"/>
  <c r="H2560" i="24"/>
  <c r="I2560" i="24"/>
  <c r="I2555" i="24"/>
  <c r="H2555" i="24"/>
  <c r="H2546" i="24"/>
  <c r="I2546" i="24"/>
  <c r="I2515" i="24"/>
  <c r="H2515" i="24"/>
  <c r="I2513" i="24"/>
  <c r="H2513" i="24"/>
  <c r="I2499" i="24"/>
  <c r="H2499" i="24"/>
  <c r="I2497" i="24"/>
  <c r="H2497" i="24"/>
  <c r="I2483" i="24"/>
  <c r="H2483" i="24"/>
  <c r="I2481" i="24"/>
  <c r="H2481" i="24"/>
  <c r="I2467" i="24"/>
  <c r="H2467" i="24"/>
  <c r="I2465" i="24"/>
  <c r="H2465" i="24"/>
  <c r="I2563" i="24"/>
  <c r="H2563" i="24"/>
  <c r="H2544" i="24"/>
  <c r="I2544" i="24"/>
  <c r="I2539" i="24"/>
  <c r="H2539" i="24"/>
  <c r="H2530" i="24"/>
  <c r="I2530" i="24"/>
  <c r="I2848" i="24"/>
  <c r="I2832" i="24"/>
  <c r="I2816" i="24"/>
  <c r="I2800" i="24"/>
  <c r="I2784" i="24"/>
  <c r="I2768" i="24"/>
  <c r="I2752" i="24"/>
  <c r="I2736" i="24"/>
  <c r="I2720" i="24"/>
  <c r="I2704" i="24"/>
  <c r="I2688" i="24"/>
  <c r="I2672" i="24"/>
  <c r="I2656" i="24"/>
  <c r="I2640" i="24"/>
  <c r="I2624" i="24"/>
  <c r="I2608" i="24"/>
  <c r="H2595" i="24"/>
  <c r="I2594" i="24"/>
  <c r="I2592" i="24"/>
  <c r="I2581" i="24"/>
  <c r="I2576" i="24"/>
  <c r="I2547" i="24"/>
  <c r="H2547" i="24"/>
  <c r="I2545" i="24"/>
  <c r="I2533" i="24"/>
  <c r="H2528" i="24"/>
  <c r="I2528" i="24"/>
  <c r="I2523" i="24"/>
  <c r="H2523" i="24"/>
  <c r="H2514" i="24"/>
  <c r="I2514" i="24"/>
  <c r="H2512" i="24"/>
  <c r="I2512" i="24"/>
  <c r="H2498" i="24"/>
  <c r="I2498" i="24"/>
  <c r="H2496" i="24"/>
  <c r="I2496" i="24"/>
  <c r="H2482" i="24"/>
  <c r="I2482" i="24"/>
  <c r="H2480" i="24"/>
  <c r="I2480" i="24"/>
  <c r="H2466" i="24"/>
  <c r="I2466" i="24"/>
  <c r="H2464" i="24"/>
  <c r="I2464" i="24"/>
  <c r="H2451" i="24"/>
  <c r="I2450" i="24"/>
  <c r="H2449" i="24"/>
  <c r="I2448" i="24"/>
  <c r="H2435" i="24"/>
  <c r="I2434" i="24"/>
  <c r="H2433" i="24"/>
  <c r="I2432" i="24"/>
  <c r="H2419" i="24"/>
  <c r="I2418" i="24"/>
  <c r="H2417" i="24"/>
  <c r="I2416" i="24"/>
  <c r="H2403" i="24"/>
  <c r="I2402" i="24"/>
  <c r="H2401" i="24"/>
  <c r="I2400" i="24"/>
  <c r="H2387" i="24"/>
  <c r="I2386" i="24"/>
  <c r="H2385" i="24"/>
  <c r="I2384" i="24"/>
  <c r="H2371" i="24"/>
  <c r="I2370" i="24"/>
  <c r="H2369" i="24"/>
  <c r="I2368" i="24"/>
  <c r="H2355" i="24"/>
  <c r="I2354" i="24"/>
  <c r="H2353" i="24"/>
  <c r="I2352" i="24"/>
  <c r="H2339" i="24"/>
  <c r="I2338" i="24"/>
  <c r="H2337" i="24"/>
  <c r="I2336" i="24"/>
  <c r="H2323" i="24"/>
  <c r="I2322" i="24"/>
  <c r="H2321" i="24"/>
  <c r="I2320" i="24"/>
  <c r="H2307" i="24"/>
  <c r="I2306" i="24"/>
  <c r="H2305" i="24"/>
  <c r="I2304" i="24"/>
  <c r="H2291" i="24"/>
  <c r="I2290" i="24"/>
  <c r="H2289" i="24"/>
  <c r="I2288" i="24"/>
  <c r="H2275" i="24"/>
  <c r="I2274" i="24"/>
  <c r="H2273" i="24"/>
  <c r="I2272" i="24"/>
  <c r="H2263" i="24"/>
  <c r="I2262" i="24"/>
  <c r="H2261" i="24"/>
  <c r="H2255" i="24"/>
  <c r="I2254" i="24"/>
  <c r="H2253" i="24"/>
  <c r="H2247" i="24"/>
  <c r="I2246" i="24"/>
  <c r="H2245" i="24"/>
  <c r="H2239" i="24"/>
  <c r="I2238" i="24"/>
  <c r="H2237" i="24"/>
  <c r="H2231" i="24"/>
  <c r="I2230" i="24"/>
  <c r="H2229" i="24"/>
  <c r="H2223" i="24"/>
  <c r="I2222" i="24"/>
  <c r="H2221" i="24"/>
  <c r="H2215" i="24"/>
  <c r="I2214" i="24"/>
  <c r="H2213" i="24"/>
  <c r="H2207" i="24"/>
  <c r="I2206" i="24"/>
  <c r="H2205" i="24"/>
  <c r="H2202" i="24"/>
  <c r="I2202" i="24"/>
  <c r="H2199" i="24"/>
  <c r="I2195" i="24"/>
  <c r="H2195" i="24"/>
  <c r="I2185" i="24"/>
  <c r="I2174" i="24"/>
  <c r="H2173" i="24"/>
  <c r="H2170" i="24"/>
  <c r="I2170" i="24"/>
  <c r="I2163" i="24"/>
  <c r="H2163" i="24"/>
  <c r="H2138" i="24"/>
  <c r="I2138" i="24"/>
  <c r="I2131" i="24"/>
  <c r="H2131" i="24"/>
  <c r="H2106" i="24"/>
  <c r="I2106" i="24"/>
  <c r="I2099" i="24"/>
  <c r="H2099" i="24"/>
  <c r="I2075" i="24"/>
  <c r="H2075" i="24"/>
  <c r="I2059" i="24"/>
  <c r="H2059" i="24"/>
  <c r="I2203" i="24"/>
  <c r="H2203" i="24"/>
  <c r="H2178" i="24"/>
  <c r="I2178" i="24"/>
  <c r="I2171" i="24"/>
  <c r="H2171" i="24"/>
  <c r="H2146" i="24"/>
  <c r="I2146" i="24"/>
  <c r="I2139" i="24"/>
  <c r="H2139" i="24"/>
  <c r="H2114" i="24"/>
  <c r="I2114" i="24"/>
  <c r="I2107" i="24"/>
  <c r="H2107" i="24"/>
  <c r="H2082" i="24"/>
  <c r="I2082" i="24"/>
  <c r="H2073" i="24"/>
  <c r="I2073" i="24"/>
  <c r="H2066" i="24"/>
  <c r="I2066" i="24"/>
  <c r="H2507" i="24"/>
  <c r="H2491" i="24"/>
  <c r="H2475" i="24"/>
  <c r="H2459" i="24"/>
  <c r="H2443" i="24"/>
  <c r="H2427" i="24"/>
  <c r="H2411" i="24"/>
  <c r="H2395" i="24"/>
  <c r="H2379" i="24"/>
  <c r="H2363" i="24"/>
  <c r="H2347" i="24"/>
  <c r="H2331" i="24"/>
  <c r="H2315" i="24"/>
  <c r="H2299" i="24"/>
  <c r="H2283" i="24"/>
  <c r="H2267" i="24"/>
  <c r="I2266" i="24"/>
  <c r="H2259" i="24"/>
  <c r="I2258" i="24"/>
  <c r="H2251" i="24"/>
  <c r="I2250" i="24"/>
  <c r="H2243" i="24"/>
  <c r="I2242" i="24"/>
  <c r="H2235" i="24"/>
  <c r="I2234" i="24"/>
  <c r="H2227" i="24"/>
  <c r="I2226" i="24"/>
  <c r="H2219" i="24"/>
  <c r="I2218" i="24"/>
  <c r="H2211" i="24"/>
  <c r="I2210" i="24"/>
  <c r="I2201" i="24"/>
  <c r="I2197" i="24"/>
  <c r="I2190" i="24"/>
  <c r="H2186" i="24"/>
  <c r="I2186" i="24"/>
  <c r="H2183" i="24"/>
  <c r="I2179" i="24"/>
  <c r="H2179" i="24"/>
  <c r="I2169" i="24"/>
  <c r="I2165" i="24"/>
  <c r="I2158" i="24"/>
  <c r="H2154" i="24"/>
  <c r="I2154" i="24"/>
  <c r="H2151" i="24"/>
  <c r="I2147" i="24"/>
  <c r="H2147" i="24"/>
  <c r="I2137" i="24"/>
  <c r="I2133" i="24"/>
  <c r="I2126" i="24"/>
  <c r="H2122" i="24"/>
  <c r="I2122" i="24"/>
  <c r="H2119" i="24"/>
  <c r="I2115" i="24"/>
  <c r="H2115" i="24"/>
  <c r="I2105" i="24"/>
  <c r="I2101" i="24"/>
  <c r="I2094" i="24"/>
  <c r="H2090" i="24"/>
  <c r="I2090" i="24"/>
  <c r="H2087" i="24"/>
  <c r="I2083" i="24"/>
  <c r="H2083" i="24"/>
  <c r="I2067" i="24"/>
  <c r="H2067" i="24"/>
  <c r="I2198" i="24"/>
  <c r="H2194" i="24"/>
  <c r="I2194" i="24"/>
  <c r="H2191" i="24"/>
  <c r="I2187" i="24"/>
  <c r="H2187" i="24"/>
  <c r="I2177" i="24"/>
  <c r="I2166" i="24"/>
  <c r="H2162" i="24"/>
  <c r="I2162" i="24"/>
  <c r="H2159" i="24"/>
  <c r="I2155" i="24"/>
  <c r="H2155" i="24"/>
  <c r="I2145" i="24"/>
  <c r="I2134" i="24"/>
  <c r="H2130" i="24"/>
  <c r="I2130" i="24"/>
  <c r="H2127" i="24"/>
  <c r="I2123" i="24"/>
  <c r="H2123" i="24"/>
  <c r="I2113" i="24"/>
  <c r="I2102" i="24"/>
  <c r="H2098" i="24"/>
  <c r="I2098" i="24"/>
  <c r="H2095" i="24"/>
  <c r="I2091" i="24"/>
  <c r="H2091" i="24"/>
  <c r="H2081" i="24"/>
  <c r="I2081" i="24"/>
  <c r="H2074" i="24"/>
  <c r="I2074" i="24"/>
  <c r="H2065" i="24"/>
  <c r="I2065" i="24"/>
  <c r="I2057" i="24"/>
  <c r="I2049" i="24"/>
  <c r="I2041" i="24"/>
  <c r="I2033" i="24"/>
  <c r="I2025" i="24"/>
  <c r="I2017" i="24"/>
  <c r="I2009" i="24"/>
  <c r="I2001" i="24"/>
  <c r="I1993" i="24"/>
  <c r="I1985" i="24"/>
  <c r="I1984" i="24"/>
  <c r="I1972" i="24"/>
  <c r="I1949" i="24"/>
  <c r="I1945" i="24"/>
  <c r="I1922" i="24"/>
  <c r="I1921" i="24"/>
  <c r="I1893" i="24"/>
  <c r="I1885" i="24"/>
  <c r="I1881" i="24"/>
  <c r="I1858" i="24"/>
  <c r="I1857" i="24"/>
  <c r="I1829" i="24"/>
  <c r="I1821" i="24"/>
  <c r="I1817" i="24"/>
  <c r="I1794" i="24"/>
  <c r="I1793" i="24"/>
  <c r="I1792" i="24"/>
  <c r="H1775" i="24"/>
  <c r="I1774" i="24"/>
  <c r="I1762" i="24"/>
  <c r="I1761" i="24"/>
  <c r="I1760" i="24"/>
  <c r="I1737" i="24"/>
  <c r="I1725" i="24"/>
  <c r="I1717" i="24"/>
  <c r="H1711" i="24"/>
  <c r="I1710" i="24"/>
  <c r="I1698" i="24"/>
  <c r="I1697" i="24"/>
  <c r="I1696" i="24"/>
  <c r="I1673" i="24"/>
  <c r="I1661" i="24"/>
  <c r="H1657" i="24"/>
  <c r="I1656" i="24"/>
  <c r="H1637" i="24"/>
  <c r="H1633" i="24"/>
  <c r="I1628" i="24"/>
  <c r="I1624" i="24"/>
  <c r="I1590" i="24"/>
  <c r="I1587" i="24"/>
  <c r="H1587" i="24"/>
  <c r="H1574" i="24"/>
  <c r="I1574" i="24"/>
  <c r="I2058" i="24"/>
  <c r="H2051" i="24"/>
  <c r="I2050" i="24"/>
  <c r="H2043" i="24"/>
  <c r="I2042" i="24"/>
  <c r="H2035" i="24"/>
  <c r="I2034" i="24"/>
  <c r="H2027" i="24"/>
  <c r="I2026" i="24"/>
  <c r="H2019" i="24"/>
  <c r="I2018" i="24"/>
  <c r="H2011" i="24"/>
  <c r="I2010" i="24"/>
  <c r="H2003" i="24"/>
  <c r="I2002" i="24"/>
  <c r="H1995" i="24"/>
  <c r="I1994" i="24"/>
  <c r="H1987" i="24"/>
  <c r="I1986" i="24"/>
  <c r="I1983" i="24"/>
  <c r="I1968" i="24"/>
  <c r="I1967" i="24"/>
  <c r="H1951" i="24"/>
  <c r="I1950" i="24"/>
  <c r="I1941" i="24"/>
  <c r="I1940" i="24"/>
  <c r="I1933" i="24"/>
  <c r="I1929" i="24"/>
  <c r="I1906" i="24"/>
  <c r="I1905" i="24"/>
  <c r="I1904" i="24"/>
  <c r="H1887" i="24"/>
  <c r="I1886" i="24"/>
  <c r="I1877" i="24"/>
  <c r="I1876" i="24"/>
  <c r="I1869" i="24"/>
  <c r="I1865" i="24"/>
  <c r="I1842" i="24"/>
  <c r="I1841" i="24"/>
  <c r="I1840" i="24"/>
  <c r="H1823" i="24"/>
  <c r="I1822" i="24"/>
  <c r="I1813" i="24"/>
  <c r="I1812" i="24"/>
  <c r="I1805" i="24"/>
  <c r="I1801" i="24"/>
  <c r="I1778" i="24"/>
  <c r="I1777" i="24"/>
  <c r="I1776" i="24"/>
  <c r="I1753" i="24"/>
  <c r="I1741" i="24"/>
  <c r="I1733" i="24"/>
  <c r="H1727" i="24"/>
  <c r="I1726" i="24"/>
  <c r="I1712" i="24"/>
  <c r="H1663" i="24"/>
  <c r="I1662" i="24"/>
  <c r="I1979" i="24"/>
  <c r="I1963" i="24"/>
  <c r="I1952" i="24"/>
  <c r="H1935" i="24"/>
  <c r="I1934" i="24"/>
  <c r="I1924" i="24"/>
  <c r="I1888" i="24"/>
  <c r="H1871" i="24"/>
  <c r="I1870" i="24"/>
  <c r="I1860" i="24"/>
  <c r="I1824" i="24"/>
  <c r="H1807" i="24"/>
  <c r="I1806" i="24"/>
  <c r="I1796" i="24"/>
  <c r="H1743" i="24"/>
  <c r="I1742" i="24"/>
  <c r="I1728" i="24"/>
  <c r="H1608" i="24"/>
  <c r="I1608" i="24"/>
  <c r="H1588" i="24"/>
  <c r="I1588" i="24"/>
  <c r="H1576" i="24"/>
  <c r="I1599" i="24"/>
  <c r="H1599" i="24"/>
  <c r="I1589" i="24"/>
  <c r="H1589" i="24"/>
  <c r="I1579" i="24"/>
  <c r="H1579" i="24"/>
  <c r="H1560" i="24"/>
  <c r="H1559" i="24"/>
  <c r="I1551" i="24"/>
  <c r="I1539" i="24"/>
  <c r="H1535" i="24"/>
  <c r="I1531" i="24"/>
  <c r="H1525" i="24"/>
  <c r="I1524" i="24"/>
  <c r="H1523" i="24"/>
  <c r="H1515" i="24"/>
  <c r="I1510" i="24"/>
  <c r="H1496" i="24"/>
  <c r="H1495" i="24"/>
  <c r="H1471" i="24"/>
  <c r="H1461" i="24"/>
  <c r="I1460" i="24"/>
  <c r="H1459" i="24"/>
  <c r="H995" i="24"/>
  <c r="I995" i="24"/>
  <c r="I969" i="24"/>
  <c r="H969" i="24"/>
  <c r="H964" i="24"/>
  <c r="I964" i="24"/>
  <c r="H931" i="24"/>
  <c r="I931" i="24"/>
  <c r="I905" i="24"/>
  <c r="H905" i="24"/>
  <c r="H900" i="24"/>
  <c r="I900" i="24"/>
  <c r="H867" i="24"/>
  <c r="I867" i="24"/>
  <c r="I841" i="24"/>
  <c r="H841" i="24"/>
  <c r="H836" i="24"/>
  <c r="I836" i="24"/>
  <c r="H794" i="24"/>
  <c r="I794" i="24"/>
  <c r="H775" i="24"/>
  <c r="I775" i="24"/>
  <c r="H762" i="24"/>
  <c r="I762" i="24"/>
  <c r="H693" i="24"/>
  <c r="I693" i="24"/>
  <c r="H690" i="24"/>
  <c r="I690" i="24"/>
  <c r="I428" i="24"/>
  <c r="H428" i="24"/>
  <c r="H1541" i="24"/>
  <c r="I1540" i="24"/>
  <c r="H1417" i="24"/>
  <c r="H1385" i="24"/>
  <c r="H1369" i="24"/>
  <c r="H1353" i="24"/>
  <c r="H1337" i="24"/>
  <c r="H1321" i="24"/>
  <c r="H1305" i="24"/>
  <c r="H1289" i="24"/>
  <c r="H1273" i="24"/>
  <c r="H1257" i="24"/>
  <c r="H1241" i="24"/>
  <c r="I1240" i="24"/>
  <c r="I1239" i="24"/>
  <c r="H1225" i="24"/>
  <c r="I1224" i="24"/>
  <c r="I1223" i="24"/>
  <c r="H1209" i="24"/>
  <c r="I1208" i="24"/>
  <c r="I1207" i="24"/>
  <c r="H1193" i="24"/>
  <c r="I1192" i="24"/>
  <c r="I1191" i="24"/>
  <c r="H1177" i="24"/>
  <c r="I1176" i="24"/>
  <c r="I1175" i="24"/>
  <c r="H1161" i="24"/>
  <c r="I1160" i="24"/>
  <c r="I1159" i="24"/>
  <c r="H1145" i="24"/>
  <c r="I1144" i="24"/>
  <c r="I1143" i="24"/>
  <c r="H1129" i="24"/>
  <c r="I1128" i="24"/>
  <c r="I1127" i="24"/>
  <c r="I1112" i="24"/>
  <c r="I1111" i="24"/>
  <c r="I1096" i="24"/>
  <c r="I1095" i="24"/>
  <c r="I1080" i="24"/>
  <c r="I1079" i="24"/>
  <c r="I1064" i="24"/>
  <c r="I1063" i="24"/>
  <c r="I1048" i="24"/>
  <c r="I1047" i="24"/>
  <c r="I1032" i="24"/>
  <c r="I1031" i="24"/>
  <c r="H1015" i="24"/>
  <c r="H1011" i="24"/>
  <c r="I1011" i="24"/>
  <c r="I985" i="24"/>
  <c r="H985" i="24"/>
  <c r="H980" i="24"/>
  <c r="I980" i="24"/>
  <c r="H947" i="24"/>
  <c r="I947" i="24"/>
  <c r="I921" i="24"/>
  <c r="H921" i="24"/>
  <c r="H916" i="24"/>
  <c r="I916" i="24"/>
  <c r="H883" i="24"/>
  <c r="I883" i="24"/>
  <c r="I857" i="24"/>
  <c r="H857" i="24"/>
  <c r="H852" i="24"/>
  <c r="I852" i="24"/>
  <c r="I783" i="24"/>
  <c r="H783" i="24"/>
  <c r="I780" i="24"/>
  <c r="H780" i="24"/>
  <c r="H754" i="24"/>
  <c r="I754" i="24"/>
  <c r="H747" i="24"/>
  <c r="I747" i="24"/>
  <c r="H697" i="24"/>
  <c r="I697" i="24"/>
  <c r="H694" i="24"/>
  <c r="I694" i="24"/>
  <c r="H679" i="24"/>
  <c r="I679" i="24"/>
  <c r="I676" i="24"/>
  <c r="H676" i="24"/>
  <c r="H651" i="24"/>
  <c r="I651" i="24"/>
  <c r="I1455" i="24"/>
  <c r="I1443" i="24"/>
  <c r="I1435" i="24"/>
  <c r="I1428" i="24"/>
  <c r="I1427" i="24"/>
  <c r="I1420" i="24"/>
  <c r="I1419" i="24"/>
  <c r="I1408" i="24"/>
  <c r="I1407" i="24"/>
  <c r="I1396" i="24"/>
  <c r="I1395" i="24"/>
  <c r="I1388" i="24"/>
  <c r="I1387" i="24"/>
  <c r="I1372" i="24"/>
  <c r="I1371" i="24"/>
  <c r="I1356" i="24"/>
  <c r="I1355" i="24"/>
  <c r="I1340" i="24"/>
  <c r="I1339" i="24"/>
  <c r="I1324" i="24"/>
  <c r="I1323" i="24"/>
  <c r="I1308" i="24"/>
  <c r="I1307" i="24"/>
  <c r="I1292" i="24"/>
  <c r="I1291" i="24"/>
  <c r="I1276" i="24"/>
  <c r="I1275" i="24"/>
  <c r="I1260" i="24"/>
  <c r="I1259" i="24"/>
  <c r="H1245" i="24"/>
  <c r="I1244" i="24"/>
  <c r="I1243" i="24"/>
  <c r="H1229" i="24"/>
  <c r="I1228" i="24"/>
  <c r="I1227" i="24"/>
  <c r="H1213" i="24"/>
  <c r="I1212" i="24"/>
  <c r="I1211" i="24"/>
  <c r="H1197" i="24"/>
  <c r="I1196" i="24"/>
  <c r="I1195" i="24"/>
  <c r="H1181" i="24"/>
  <c r="I1180" i="24"/>
  <c r="I1179" i="24"/>
  <c r="H1165" i="24"/>
  <c r="I1164" i="24"/>
  <c r="I1163" i="24"/>
  <c r="H1149" i="24"/>
  <c r="I1148" i="24"/>
  <c r="I1147" i="24"/>
  <c r="H1133" i="24"/>
  <c r="I1132" i="24"/>
  <c r="I1131" i="24"/>
  <c r="H1117" i="24"/>
  <c r="I1116" i="24"/>
  <c r="I1115" i="24"/>
  <c r="H1101" i="24"/>
  <c r="I1100" i="24"/>
  <c r="I1099" i="24"/>
  <c r="H1085" i="24"/>
  <c r="I1084" i="24"/>
  <c r="I1083" i="24"/>
  <c r="H1069" i="24"/>
  <c r="I1068" i="24"/>
  <c r="I1067" i="24"/>
  <c r="H1053" i="24"/>
  <c r="I1052" i="24"/>
  <c r="I1051" i="24"/>
  <c r="H1037" i="24"/>
  <c r="I1036" i="24"/>
  <c r="I1035" i="24"/>
  <c r="H1025" i="24"/>
  <c r="H1016" i="24"/>
  <c r="I1001" i="24"/>
  <c r="H1001" i="24"/>
  <c r="H996" i="24"/>
  <c r="I996" i="24"/>
  <c r="H989" i="24"/>
  <c r="H963" i="24"/>
  <c r="I963" i="24"/>
  <c r="I937" i="24"/>
  <c r="H937" i="24"/>
  <c r="H932" i="24"/>
  <c r="I932" i="24"/>
  <c r="H899" i="24"/>
  <c r="I899" i="24"/>
  <c r="I873" i="24"/>
  <c r="H873" i="24"/>
  <c r="H868" i="24"/>
  <c r="I868" i="24"/>
  <c r="H835" i="24"/>
  <c r="I835" i="24"/>
  <c r="I808" i="24"/>
  <c r="H808" i="24"/>
  <c r="H802" i="24"/>
  <c r="I802" i="24"/>
  <c r="H795" i="24"/>
  <c r="I795" i="24"/>
  <c r="H781" i="24"/>
  <c r="I781" i="24"/>
  <c r="H777" i="24"/>
  <c r="I777" i="24"/>
  <c r="H774" i="24"/>
  <c r="I774" i="24"/>
  <c r="H763" i="24"/>
  <c r="I763" i="24"/>
  <c r="H691" i="24"/>
  <c r="I691" i="24"/>
  <c r="H677" i="24"/>
  <c r="I677" i="24"/>
  <c r="I664" i="24"/>
  <c r="H664" i="24"/>
  <c r="I619" i="24"/>
  <c r="H619" i="24"/>
  <c r="I610" i="24"/>
  <c r="H610" i="24"/>
  <c r="H1573" i="24"/>
  <c r="I1572" i="24"/>
  <c r="H1509" i="24"/>
  <c r="I1508" i="24"/>
  <c r="I1494" i="24"/>
  <c r="H1445" i="24"/>
  <c r="I1444" i="24"/>
  <c r="H1401" i="24"/>
  <c r="H1377" i="24"/>
  <c r="H1361" i="24"/>
  <c r="H1345" i="24"/>
  <c r="H1329" i="24"/>
  <c r="H1313" i="24"/>
  <c r="H1297" i="24"/>
  <c r="H1281" i="24"/>
  <c r="H1265" i="24"/>
  <c r="H1249" i="24"/>
  <c r="H1233" i="24"/>
  <c r="H1217" i="24"/>
  <c r="H1201" i="24"/>
  <c r="H1185" i="24"/>
  <c r="H1169" i="24"/>
  <c r="H1153" i="24"/>
  <c r="H1137" i="24"/>
  <c r="H1121" i="24"/>
  <c r="H1105" i="24"/>
  <c r="H1089" i="24"/>
  <c r="H1073" i="24"/>
  <c r="H1057" i="24"/>
  <c r="H1041" i="24"/>
  <c r="I1017" i="24"/>
  <c r="H1017" i="24"/>
  <c r="H1012" i="24"/>
  <c r="I1012" i="24"/>
  <c r="H1005" i="24"/>
  <c r="H983" i="24"/>
  <c r="H979" i="24"/>
  <c r="I979" i="24"/>
  <c r="I953" i="24"/>
  <c r="H953" i="24"/>
  <c r="H948" i="24"/>
  <c r="I948" i="24"/>
  <c r="H915" i="24"/>
  <c r="I915" i="24"/>
  <c r="I889" i="24"/>
  <c r="H889" i="24"/>
  <c r="H884" i="24"/>
  <c r="I884" i="24"/>
  <c r="H851" i="24"/>
  <c r="I851" i="24"/>
  <c r="I825" i="24"/>
  <c r="H825" i="24"/>
  <c r="H821" i="24"/>
  <c r="I821" i="24"/>
  <c r="H782" i="24"/>
  <c r="I782" i="24"/>
  <c r="H746" i="24"/>
  <c r="I746" i="24"/>
  <c r="I728" i="24"/>
  <c r="H728" i="24"/>
  <c r="H722" i="24"/>
  <c r="I722" i="24"/>
  <c r="H706" i="24"/>
  <c r="I706" i="24"/>
  <c r="H695" i="24"/>
  <c r="I695" i="24"/>
  <c r="I692" i="24"/>
  <c r="H692" i="24"/>
  <c r="H678" i="24"/>
  <c r="I678" i="24"/>
  <c r="H650" i="24"/>
  <c r="I650" i="24"/>
  <c r="H356" i="24"/>
  <c r="I356" i="24"/>
  <c r="I326" i="24"/>
  <c r="H326" i="24"/>
  <c r="I182" i="24"/>
  <c r="H182" i="24"/>
  <c r="I166" i="24"/>
  <c r="H166" i="24"/>
  <c r="H162" i="24"/>
  <c r="I162" i="24"/>
  <c r="H153" i="24"/>
  <c r="I153" i="24"/>
  <c r="H146" i="24"/>
  <c r="I146" i="24"/>
  <c r="H137" i="24"/>
  <c r="I137" i="24"/>
  <c r="H130" i="24"/>
  <c r="I130" i="24"/>
  <c r="H121" i="24"/>
  <c r="I121" i="24"/>
  <c r="H95" i="24"/>
  <c r="I95" i="24"/>
  <c r="H88" i="24"/>
  <c r="I88" i="24"/>
  <c r="H603" i="24"/>
  <c r="I603" i="24"/>
  <c r="H594" i="24"/>
  <c r="I594" i="24"/>
  <c r="I344" i="24"/>
  <c r="H344" i="24"/>
  <c r="H820" i="24"/>
  <c r="H618" i="24"/>
  <c r="I404" i="24"/>
  <c r="H404" i="24"/>
  <c r="H395" i="24"/>
  <c r="I395" i="24"/>
  <c r="H349" i="24"/>
  <c r="I349" i="24"/>
  <c r="H337" i="24"/>
  <c r="I337" i="24"/>
  <c r="I628" i="24"/>
  <c r="H628" i="24"/>
  <c r="H602" i="24"/>
  <c r="I602" i="24"/>
  <c r="H595" i="24"/>
  <c r="I595" i="24"/>
  <c r="I380" i="24"/>
  <c r="H380" i="24"/>
  <c r="I587" i="24"/>
  <c r="I586" i="24"/>
  <c r="I579" i="24"/>
  <c r="I578" i="24"/>
  <c r="I571" i="24"/>
  <c r="I570" i="24"/>
  <c r="I563" i="24"/>
  <c r="I562" i="24"/>
  <c r="I555" i="24"/>
  <c r="I554" i="24"/>
  <c r="I547" i="24"/>
  <c r="I546" i="24"/>
  <c r="I539" i="24"/>
  <c r="I538" i="24"/>
  <c r="I531" i="24"/>
  <c r="I530" i="24"/>
  <c r="I523" i="24"/>
  <c r="I522" i="24"/>
  <c r="I515" i="24"/>
  <c r="I514" i="24"/>
  <c r="I507" i="24"/>
  <c r="I506" i="24"/>
  <c r="I499" i="24"/>
  <c r="I498" i="24"/>
  <c r="I491" i="24"/>
  <c r="I490" i="24"/>
  <c r="I483" i="24"/>
  <c r="I482" i="24"/>
  <c r="I475" i="24"/>
  <c r="I474" i="24"/>
  <c r="I467" i="24"/>
  <c r="I466" i="24"/>
  <c r="I459" i="24"/>
  <c r="I458" i="24"/>
  <c r="I451" i="24"/>
  <c r="I450" i="24"/>
  <c r="I443" i="24"/>
  <c r="H442" i="24"/>
  <c r="I442" i="24"/>
  <c r="I430" i="24"/>
  <c r="H430" i="24"/>
  <c r="H426" i="24"/>
  <c r="H414" i="24"/>
  <c r="H402" i="24"/>
  <c r="H396" i="24"/>
  <c r="I382" i="24"/>
  <c r="H382" i="24"/>
  <c r="H378" i="24"/>
  <c r="H369" i="24"/>
  <c r="I369" i="24"/>
  <c r="H353" i="24"/>
  <c r="I219" i="24"/>
  <c r="H219" i="24"/>
  <c r="I198" i="24"/>
  <c r="H198" i="24"/>
  <c r="I183" i="24"/>
  <c r="H183" i="24"/>
  <c r="I167" i="24"/>
  <c r="H167" i="24"/>
  <c r="I431" i="24"/>
  <c r="I427" i="24"/>
  <c r="I403" i="24"/>
  <c r="H397" i="24"/>
  <c r="I383" i="24"/>
  <c r="I379" i="24"/>
  <c r="H376" i="24"/>
  <c r="I376" i="24"/>
  <c r="I357" i="24"/>
  <c r="H357" i="24"/>
  <c r="I354" i="24"/>
  <c r="H354" i="24"/>
  <c r="H348" i="24"/>
  <c r="I348" i="24"/>
  <c r="H336" i="24"/>
  <c r="I336" i="24"/>
  <c r="H330" i="24"/>
  <c r="H424" i="24"/>
  <c r="I424" i="24"/>
  <c r="I410" i="24"/>
  <c r="H410" i="24"/>
  <c r="I398" i="24"/>
  <c r="H398" i="24"/>
  <c r="H368" i="24"/>
  <c r="I368" i="24"/>
  <c r="H355" i="24"/>
  <c r="I355" i="24"/>
  <c r="H351" i="24"/>
  <c r="I351" i="24"/>
  <c r="H216" i="24"/>
  <c r="I216" i="24"/>
  <c r="I199" i="24"/>
  <c r="H199" i="24"/>
  <c r="I193" i="24"/>
  <c r="H193" i="24"/>
  <c r="I177" i="24"/>
  <c r="H177" i="24"/>
  <c r="H201" i="24"/>
  <c r="I195" i="24"/>
  <c r="H195" i="24"/>
  <c r="H190" i="24"/>
  <c r="H185" i="24"/>
  <c r="I179" i="24"/>
  <c r="H179" i="24"/>
  <c r="H174" i="24"/>
  <c r="H169" i="24"/>
  <c r="H157" i="24"/>
  <c r="I157" i="24"/>
  <c r="H150" i="24"/>
  <c r="I150" i="24"/>
  <c r="H141" i="24"/>
  <c r="I141" i="24"/>
  <c r="H134" i="24"/>
  <c r="I134" i="24"/>
  <c r="H125" i="24"/>
  <c r="I125" i="24"/>
  <c r="H118" i="24"/>
  <c r="I118" i="24"/>
  <c r="H112" i="24"/>
  <c r="I112" i="24"/>
  <c r="H83" i="24"/>
  <c r="I83" i="24"/>
  <c r="H394" i="24"/>
  <c r="I367" i="24"/>
  <c r="I363" i="24"/>
  <c r="H362" i="24"/>
  <c r="H350" i="24"/>
  <c r="I347" i="24"/>
  <c r="H341" i="24"/>
  <c r="I339" i="24"/>
  <c r="H338" i="24"/>
  <c r="I335" i="24"/>
  <c r="I191" i="24"/>
  <c r="H191" i="24"/>
  <c r="I175" i="24"/>
  <c r="H175" i="24"/>
  <c r="H161" i="24"/>
  <c r="I161" i="24"/>
  <c r="H154" i="24"/>
  <c r="I154" i="24"/>
  <c r="H145" i="24"/>
  <c r="I145" i="24"/>
  <c r="H138" i="24"/>
  <c r="I138" i="24"/>
  <c r="H129" i="24"/>
  <c r="I129" i="24"/>
  <c r="H122" i="24"/>
  <c r="I122" i="24"/>
  <c r="H107" i="24"/>
  <c r="I107" i="24"/>
  <c r="I89" i="24"/>
  <c r="H89" i="24"/>
  <c r="H76" i="24"/>
  <c r="I76" i="24"/>
  <c r="I203" i="24"/>
  <c r="H203" i="24"/>
  <c r="I187" i="24"/>
  <c r="H187" i="24"/>
  <c r="I171" i="24"/>
  <c r="H171" i="24"/>
  <c r="H158" i="24"/>
  <c r="I158" i="24"/>
  <c r="H149" i="24"/>
  <c r="I149" i="24"/>
  <c r="H142" i="24"/>
  <c r="I142" i="24"/>
  <c r="H133" i="24"/>
  <c r="I133" i="24"/>
  <c r="H126" i="24"/>
  <c r="I126" i="24"/>
  <c r="H117" i="24"/>
  <c r="I117" i="24"/>
  <c r="H113" i="24"/>
  <c r="I113" i="24"/>
  <c r="H100" i="24"/>
  <c r="I100" i="24"/>
  <c r="I104" i="24"/>
  <c r="I80" i="24"/>
  <c r="H163" i="24"/>
  <c r="H159" i="24"/>
  <c r="H155" i="24"/>
  <c r="H151" i="24"/>
  <c r="H147" i="24"/>
  <c r="H143" i="24"/>
  <c r="H139" i="24"/>
  <c r="H135" i="24"/>
  <c r="H131" i="24"/>
  <c r="H127" i="24"/>
  <c r="H123" i="24"/>
  <c r="H119" i="24"/>
  <c r="H115" i="24"/>
  <c r="H114" i="24"/>
  <c r="I111" i="24"/>
  <c r="H105" i="24"/>
  <c r="I99" i="24"/>
  <c r="I87" i="24"/>
  <c r="H81" i="24"/>
  <c r="I75" i="24"/>
  <c r="I1779" i="24"/>
  <c r="H1779" i="24"/>
  <c r="H1748" i="24"/>
  <c r="I1748" i="24"/>
  <c r="H1718" i="24"/>
  <c r="I1718" i="24"/>
  <c r="H1684" i="24"/>
  <c r="I1684" i="24"/>
  <c r="I1436" i="24"/>
  <c r="H1436" i="24"/>
  <c r="H1410" i="24"/>
  <c r="I1410" i="24"/>
  <c r="I800" i="24"/>
  <c r="H800" i="24"/>
  <c r="H733" i="24"/>
  <c r="I733" i="24"/>
  <c r="I616" i="24"/>
  <c r="H616" i="24"/>
  <c r="I608" i="24"/>
  <c r="H608" i="24"/>
  <c r="I600" i="24"/>
  <c r="H600" i="24"/>
  <c r="I592" i="24"/>
  <c r="H592" i="24"/>
  <c r="I584" i="24"/>
  <c r="H584" i="24"/>
  <c r="I576" i="24"/>
  <c r="H576" i="24"/>
  <c r="I568" i="24"/>
  <c r="H568" i="24"/>
  <c r="I560" i="24"/>
  <c r="H560" i="24"/>
  <c r="I552" i="24"/>
  <c r="H552" i="24"/>
  <c r="I544" i="24"/>
  <c r="H544" i="24"/>
  <c r="I536" i="24"/>
  <c r="H536" i="24"/>
  <c r="I520" i="24"/>
  <c r="H520" i="24"/>
  <c r="I464" i="24"/>
  <c r="H464" i="24"/>
  <c r="I440" i="24"/>
  <c r="H440" i="24"/>
  <c r="I434" i="24"/>
  <c r="H434" i="24"/>
  <c r="H345" i="24"/>
  <c r="I345" i="24"/>
  <c r="I207" i="24"/>
  <c r="H207" i="24"/>
  <c r="I77" i="24"/>
  <c r="H77" i="24"/>
  <c r="I2999" i="24"/>
  <c r="I2995" i="24"/>
  <c r="I2983" i="24"/>
  <c r="I2975" i="24"/>
  <c r="I2943" i="24"/>
  <c r="I2879" i="24"/>
  <c r="I2875" i="24"/>
  <c r="I2863" i="24"/>
  <c r="I2842" i="24"/>
  <c r="I2826" i="24"/>
  <c r="I2778" i="24"/>
  <c r="I2762" i="24"/>
  <c r="I2746" i="24"/>
  <c r="I2730" i="24"/>
  <c r="I2650" i="24"/>
  <c r="I2634" i="24"/>
  <c r="I2618" i="24"/>
  <c r="H2260" i="24"/>
  <c r="I2260" i="24"/>
  <c r="H2252" i="24"/>
  <c r="I2252" i="24"/>
  <c r="H2244" i="24"/>
  <c r="I2244" i="24"/>
  <c r="H2236" i="24"/>
  <c r="I2236" i="24"/>
  <c r="H2228" i="24"/>
  <c r="I2228" i="24"/>
  <c r="H2220" i="24"/>
  <c r="I2220" i="24"/>
  <c r="H2212" i="24"/>
  <c r="I2212" i="24"/>
  <c r="H2204" i="24"/>
  <c r="I2204" i="24"/>
  <c r="H2196" i="24"/>
  <c r="I2196" i="24"/>
  <c r="H2188" i="24"/>
  <c r="I2188" i="24"/>
  <c r="H2180" i="24"/>
  <c r="I2180" i="24"/>
  <c r="H2172" i="24"/>
  <c r="I2172" i="24"/>
  <c r="H2164" i="24"/>
  <c r="I2164" i="24"/>
  <c r="H2156" i="24"/>
  <c r="I2156" i="24"/>
  <c r="H2148" i="24"/>
  <c r="I2148" i="24"/>
  <c r="H2140" i="24"/>
  <c r="I2140" i="24"/>
  <c r="H2132" i="24"/>
  <c r="I2132" i="24"/>
  <c r="H2124" i="24"/>
  <c r="I2124" i="24"/>
  <c r="H2116" i="24"/>
  <c r="I2116" i="24"/>
  <c r="H2108" i="24"/>
  <c r="I2108" i="24"/>
  <c r="H2100" i="24"/>
  <c r="I2100" i="24"/>
  <c r="H2092" i="24"/>
  <c r="I2092" i="24"/>
  <c r="H2084" i="24"/>
  <c r="I2084" i="24"/>
  <c r="H2076" i="24"/>
  <c r="I2076" i="24"/>
  <c r="H2068" i="24"/>
  <c r="I2068" i="24"/>
  <c r="H2060" i="24"/>
  <c r="I2060" i="24"/>
  <c r="H2052" i="24"/>
  <c r="I2052" i="24"/>
  <c r="H2044" i="24"/>
  <c r="I2044" i="24"/>
  <c r="H2036" i="24"/>
  <c r="I2036" i="24"/>
  <c r="H2028" i="24"/>
  <c r="I2028" i="24"/>
  <c r="H2020" i="24"/>
  <c r="I2020" i="24"/>
  <c r="H2012" i="24"/>
  <c r="I2012" i="24"/>
  <c r="H2004" i="24"/>
  <c r="I2004" i="24"/>
  <c r="H1996" i="24"/>
  <c r="I1996" i="24"/>
  <c r="H1988" i="24"/>
  <c r="I1988" i="24"/>
  <c r="I1969" i="24"/>
  <c r="H1969" i="24"/>
  <c r="I1955" i="24"/>
  <c r="H1955" i="24"/>
  <c r="H1930" i="24"/>
  <c r="I1930" i="24"/>
  <c r="I1891" i="24"/>
  <c r="H1891" i="24"/>
  <c r="H1866" i="24"/>
  <c r="I1866" i="24"/>
  <c r="I1827" i="24"/>
  <c r="H1827" i="24"/>
  <c r="H1802" i="24"/>
  <c r="I1802" i="24"/>
  <c r="I1907" i="24"/>
  <c r="H1907" i="24"/>
  <c r="H1818" i="24"/>
  <c r="I1818" i="24"/>
  <c r="I1715" i="24"/>
  <c r="H1715" i="24"/>
  <c r="H1635" i="24"/>
  <c r="I1635" i="24"/>
  <c r="I1626" i="24"/>
  <c r="H1626" i="24"/>
  <c r="I1549" i="24"/>
  <c r="H1549" i="24"/>
  <c r="I1500" i="24"/>
  <c r="H1500" i="24"/>
  <c r="I1485" i="24"/>
  <c r="H1485" i="24"/>
  <c r="I660" i="24"/>
  <c r="H660" i="24"/>
  <c r="I624" i="24"/>
  <c r="H624" i="24"/>
  <c r="I528" i="24"/>
  <c r="H528" i="24"/>
  <c r="I512" i="24"/>
  <c r="H512" i="24"/>
  <c r="I504" i="24"/>
  <c r="H504" i="24"/>
  <c r="I496" i="24"/>
  <c r="H496" i="24"/>
  <c r="I488" i="24"/>
  <c r="H488" i="24"/>
  <c r="I480" i="24"/>
  <c r="H480" i="24"/>
  <c r="I456" i="24"/>
  <c r="H456" i="24"/>
  <c r="I448" i="24"/>
  <c r="H448" i="24"/>
  <c r="H391" i="24"/>
  <c r="I391" i="24"/>
  <c r="I373" i="24"/>
  <c r="H373" i="24"/>
  <c r="H212" i="24"/>
  <c r="I212" i="24"/>
  <c r="I2991" i="24"/>
  <c r="I2987" i="24"/>
  <c r="I2979" i="24"/>
  <c r="I2971" i="24"/>
  <c r="I2967" i="24"/>
  <c r="I2963" i="24"/>
  <c r="I2959" i="24"/>
  <c r="I2955" i="24"/>
  <c r="I2951" i="24"/>
  <c r="I2947" i="24"/>
  <c r="I2939" i="24"/>
  <c r="I2935" i="24"/>
  <c r="I2931" i="24"/>
  <c r="I2927" i="24"/>
  <c r="I2923" i="24"/>
  <c r="I2919" i="24"/>
  <c r="I2915" i="24"/>
  <c r="I2911" i="24"/>
  <c r="I2907" i="24"/>
  <c r="I2903" i="24"/>
  <c r="I2899" i="24"/>
  <c r="I2895" i="24"/>
  <c r="I2891" i="24"/>
  <c r="I2887" i="24"/>
  <c r="I2883" i="24"/>
  <c r="I2871" i="24"/>
  <c r="I2867" i="24"/>
  <c r="I2859" i="24"/>
  <c r="I2855" i="24"/>
  <c r="I2851" i="24"/>
  <c r="I2810" i="24"/>
  <c r="I2794" i="24"/>
  <c r="I2714" i="24"/>
  <c r="I2698" i="24"/>
  <c r="I2682" i="24"/>
  <c r="I2666" i="24"/>
  <c r="I2998" i="24"/>
  <c r="I2994" i="24"/>
  <c r="I2990" i="24"/>
  <c r="I2986" i="24"/>
  <c r="I2982" i="24"/>
  <c r="I2978" i="24"/>
  <c r="I2974" i="24"/>
  <c r="I2970" i="24"/>
  <c r="I2966" i="24"/>
  <c r="I2962" i="24"/>
  <c r="I2958" i="24"/>
  <c r="I2954" i="24"/>
  <c r="I2950" i="24"/>
  <c r="I2946" i="24"/>
  <c r="I2942" i="24"/>
  <c r="I2938" i="24"/>
  <c r="I2934" i="24"/>
  <c r="I2930" i="24"/>
  <c r="I2926" i="24"/>
  <c r="I2922" i="24"/>
  <c r="I2918" i="24"/>
  <c r="I2914" i="24"/>
  <c r="I2910" i="24"/>
  <c r="I2906" i="24"/>
  <c r="I2902" i="24"/>
  <c r="I2898" i="24"/>
  <c r="I2894" i="24"/>
  <c r="I2890" i="24"/>
  <c r="I2886" i="24"/>
  <c r="I2882" i="24"/>
  <c r="I2878" i="24"/>
  <c r="I2874" i="24"/>
  <c r="I2870" i="24"/>
  <c r="I2866" i="24"/>
  <c r="I2862" i="24"/>
  <c r="I2858" i="24"/>
  <c r="I2854" i="24"/>
  <c r="I2850" i="24"/>
  <c r="I2840" i="24"/>
  <c r="H2839" i="24"/>
  <c r="I2838" i="24"/>
  <c r="I2824" i="24"/>
  <c r="H2823" i="24"/>
  <c r="I2822" i="24"/>
  <c r="I2808" i="24"/>
  <c r="H2807" i="24"/>
  <c r="I2806" i="24"/>
  <c r="I2792" i="24"/>
  <c r="H2791" i="24"/>
  <c r="I2790" i="24"/>
  <c r="I2776" i="24"/>
  <c r="H2775" i="24"/>
  <c r="I2774" i="24"/>
  <c r="I2760" i="24"/>
  <c r="H2759" i="24"/>
  <c r="I2758" i="24"/>
  <c r="I2744" i="24"/>
  <c r="H2743" i="24"/>
  <c r="I2742" i="24"/>
  <c r="I2728" i="24"/>
  <c r="H2727" i="24"/>
  <c r="I2726" i="24"/>
  <c r="I2712" i="24"/>
  <c r="H2711" i="24"/>
  <c r="I2710" i="24"/>
  <c r="I2696" i="24"/>
  <c r="H2695" i="24"/>
  <c r="I2694" i="24"/>
  <c r="I2680" i="24"/>
  <c r="H2679" i="24"/>
  <c r="I2678" i="24"/>
  <c r="I2664" i="24"/>
  <c r="H2663" i="24"/>
  <c r="I2662" i="24"/>
  <c r="I2648" i="24"/>
  <c r="H2647" i="24"/>
  <c r="I2646" i="24"/>
  <c r="I2632" i="24"/>
  <c r="H2631" i="24"/>
  <c r="I2630" i="24"/>
  <c r="I2616" i="24"/>
  <c r="H2615" i="24"/>
  <c r="I2614" i="24"/>
  <c r="I2598" i="24"/>
  <c r="I2596" i="24"/>
  <c r="I2582" i="24"/>
  <c r="I2580" i="24"/>
  <c r="I2566" i="24"/>
  <c r="I2564" i="24"/>
  <c r="I2550" i="24"/>
  <c r="I2548" i="24"/>
  <c r="I2534" i="24"/>
  <c r="I2532" i="24"/>
  <c r="I2518" i="24"/>
  <c r="I2516" i="24"/>
  <c r="I2502" i="24"/>
  <c r="I2500" i="24"/>
  <c r="I2486" i="24"/>
  <c r="I2484" i="24"/>
  <c r="I2470" i="24"/>
  <c r="I2468" i="24"/>
  <c r="I2454" i="24"/>
  <c r="I2452" i="24"/>
  <c r="I2438" i="24"/>
  <c r="I2436" i="24"/>
  <c r="I2422" i="24"/>
  <c r="I2420" i="24"/>
  <c r="I2406" i="24"/>
  <c r="I2404" i="24"/>
  <c r="I2390" i="24"/>
  <c r="I2388" i="24"/>
  <c r="I2374" i="24"/>
  <c r="I2372" i="24"/>
  <c r="I2358" i="24"/>
  <c r="I2356" i="24"/>
  <c r="I2342" i="24"/>
  <c r="I2340" i="24"/>
  <c r="I2326" i="24"/>
  <c r="I2324" i="24"/>
  <c r="I2310" i="24"/>
  <c r="I2308" i="24"/>
  <c r="I2294" i="24"/>
  <c r="I2292" i="24"/>
  <c r="I2278" i="24"/>
  <c r="I2276" i="24"/>
  <c r="H1970" i="24"/>
  <c r="I1970" i="24"/>
  <c r="I1939" i="24"/>
  <c r="H1939" i="24"/>
  <c r="H1914" i="24"/>
  <c r="I1914" i="24"/>
  <c r="I1875" i="24"/>
  <c r="H1875" i="24"/>
  <c r="H1850" i="24"/>
  <c r="I1850" i="24"/>
  <c r="I1811" i="24"/>
  <c r="H1811" i="24"/>
  <c r="H1786" i="24"/>
  <c r="I1786" i="24"/>
  <c r="H1978" i="24"/>
  <c r="I1978" i="24"/>
  <c r="H1962" i="24"/>
  <c r="I1962" i="24"/>
  <c r="H1946" i="24"/>
  <c r="I1946" i="24"/>
  <c r="H1882" i="24"/>
  <c r="I1882" i="24"/>
  <c r="I1843" i="24"/>
  <c r="H1843" i="24"/>
  <c r="I1564" i="24"/>
  <c r="H1564" i="24"/>
  <c r="I472" i="24"/>
  <c r="H472" i="24"/>
  <c r="I2836" i="24"/>
  <c r="H2835" i="24"/>
  <c r="I2820" i="24"/>
  <c r="H2819" i="24"/>
  <c r="I2804" i="24"/>
  <c r="H2803" i="24"/>
  <c r="I2788" i="24"/>
  <c r="H2787" i="24"/>
  <c r="I2772" i="24"/>
  <c r="H2771" i="24"/>
  <c r="I2756" i="24"/>
  <c r="H2755" i="24"/>
  <c r="I2740" i="24"/>
  <c r="H2739" i="24"/>
  <c r="I2724" i="24"/>
  <c r="H2723" i="24"/>
  <c r="I2708" i="24"/>
  <c r="H2707" i="24"/>
  <c r="I2692" i="24"/>
  <c r="H2691" i="24"/>
  <c r="I2676" i="24"/>
  <c r="H2675" i="24"/>
  <c r="I2660" i="24"/>
  <c r="H2659" i="24"/>
  <c r="I2644" i="24"/>
  <c r="H2643" i="24"/>
  <c r="I2628" i="24"/>
  <c r="H2627" i="24"/>
  <c r="I2612" i="24"/>
  <c r="H2611" i="24"/>
  <c r="I2602" i="24"/>
  <c r="I2600" i="24"/>
  <c r="I2586" i="24"/>
  <c r="I2584" i="24"/>
  <c r="I2570" i="24"/>
  <c r="I2568" i="24"/>
  <c r="I2554" i="24"/>
  <c r="I2552" i="24"/>
  <c r="I2538" i="24"/>
  <c r="I2536" i="24"/>
  <c r="I2522" i="24"/>
  <c r="I2520" i="24"/>
  <c r="I2506" i="24"/>
  <c r="I2504" i="24"/>
  <c r="I2490" i="24"/>
  <c r="I2488" i="24"/>
  <c r="I2474" i="24"/>
  <c r="I2472" i="24"/>
  <c r="I2458" i="24"/>
  <c r="I2456" i="24"/>
  <c r="I2442" i="24"/>
  <c r="I2440" i="24"/>
  <c r="I2426" i="24"/>
  <c r="I2424" i="24"/>
  <c r="I2410" i="24"/>
  <c r="I2408" i="24"/>
  <c r="I2394" i="24"/>
  <c r="I2392" i="24"/>
  <c r="I2378" i="24"/>
  <c r="I2376" i="24"/>
  <c r="I2362" i="24"/>
  <c r="I2360" i="24"/>
  <c r="I2346" i="24"/>
  <c r="I2344" i="24"/>
  <c r="I2330" i="24"/>
  <c r="I2328" i="24"/>
  <c r="I2314" i="24"/>
  <c r="I2312" i="24"/>
  <c r="I2298" i="24"/>
  <c r="I2296" i="24"/>
  <c r="I2282" i="24"/>
  <c r="I2280" i="24"/>
  <c r="H2264" i="24"/>
  <c r="I2264" i="24"/>
  <c r="H2256" i="24"/>
  <c r="I2256" i="24"/>
  <c r="H2248" i="24"/>
  <c r="I2248" i="24"/>
  <c r="H2240" i="24"/>
  <c r="I2240" i="24"/>
  <c r="H2232" i="24"/>
  <c r="I2232" i="24"/>
  <c r="H2224" i="24"/>
  <c r="I2224" i="24"/>
  <c r="H2216" i="24"/>
  <c r="I2216" i="24"/>
  <c r="H2208" i="24"/>
  <c r="I2208" i="24"/>
  <c r="H2200" i="24"/>
  <c r="I2200" i="24"/>
  <c r="H2192" i="24"/>
  <c r="I2192" i="24"/>
  <c r="H2184" i="24"/>
  <c r="I2184" i="24"/>
  <c r="H2176" i="24"/>
  <c r="I2176" i="24"/>
  <c r="H2168" i="24"/>
  <c r="I2168" i="24"/>
  <c r="H2160" i="24"/>
  <c r="I2160" i="24"/>
  <c r="H2152" i="24"/>
  <c r="I2152" i="24"/>
  <c r="H2144" i="24"/>
  <c r="I2144" i="24"/>
  <c r="H2136" i="24"/>
  <c r="I2136" i="24"/>
  <c r="H2128" i="24"/>
  <c r="I2128" i="24"/>
  <c r="H2120" i="24"/>
  <c r="I2120" i="24"/>
  <c r="H2112" i="24"/>
  <c r="I2112" i="24"/>
  <c r="H2104" i="24"/>
  <c r="I2104" i="24"/>
  <c r="H2096" i="24"/>
  <c r="I2096" i="24"/>
  <c r="H2088" i="24"/>
  <c r="I2088" i="24"/>
  <c r="H2080" i="24"/>
  <c r="I2080" i="24"/>
  <c r="H2072" i="24"/>
  <c r="I2072" i="24"/>
  <c r="H2064" i="24"/>
  <c r="I2064" i="24"/>
  <c r="H2056" i="24"/>
  <c r="I2056" i="24"/>
  <c r="H2048" i="24"/>
  <c r="I2048" i="24"/>
  <c r="H2040" i="24"/>
  <c r="I2040" i="24"/>
  <c r="H2032" i="24"/>
  <c r="I2032" i="24"/>
  <c r="H2024" i="24"/>
  <c r="I2024" i="24"/>
  <c r="H2016" i="24"/>
  <c r="I2016" i="24"/>
  <c r="H2008" i="24"/>
  <c r="I2008" i="24"/>
  <c r="H2000" i="24"/>
  <c r="I2000" i="24"/>
  <c r="H1992" i="24"/>
  <c r="I1992" i="24"/>
  <c r="I1977" i="24"/>
  <c r="H1977" i="24"/>
  <c r="I1961" i="24"/>
  <c r="H1961" i="24"/>
  <c r="I1923" i="24"/>
  <c r="H1923" i="24"/>
  <c r="H1898" i="24"/>
  <c r="I1898" i="24"/>
  <c r="I1859" i="24"/>
  <c r="H1859" i="24"/>
  <c r="H1834" i="24"/>
  <c r="I1834" i="24"/>
  <c r="I1795" i="24"/>
  <c r="H1795" i="24"/>
  <c r="H1981" i="24"/>
  <c r="H1973" i="24"/>
  <c r="H1965" i="24"/>
  <c r="H1957" i="24"/>
  <c r="H1942" i="24"/>
  <c r="H1926" i="24"/>
  <c r="H1910" i="24"/>
  <c r="H1894" i="24"/>
  <c r="H1878" i="24"/>
  <c r="H1862" i="24"/>
  <c r="H1846" i="24"/>
  <c r="H1830" i="24"/>
  <c r="H1814" i="24"/>
  <c r="H1798" i="24"/>
  <c r="H1782" i="24"/>
  <c r="H1764" i="24"/>
  <c r="I1764" i="24"/>
  <c r="H1734" i="24"/>
  <c r="I1734" i="24"/>
  <c r="I1731" i="24"/>
  <c r="H1731" i="24"/>
  <c r="H1700" i="24"/>
  <c r="I1700" i="24"/>
  <c r="H1670" i="24"/>
  <c r="I1670" i="24"/>
  <c r="I1667" i="24"/>
  <c r="H1667" i="24"/>
  <c r="I1650" i="24"/>
  <c r="H1650" i="24"/>
  <c r="H1627" i="24"/>
  <c r="I1627" i="24"/>
  <c r="I1618" i="24"/>
  <c r="H1618" i="24"/>
  <c r="I1580" i="24"/>
  <c r="H1580" i="24"/>
  <c r="I1565" i="24"/>
  <c r="H1565" i="24"/>
  <c r="I1516" i="24"/>
  <c r="H1516" i="24"/>
  <c r="I1501" i="24"/>
  <c r="H1501" i="24"/>
  <c r="I1452" i="24"/>
  <c r="H1452" i="24"/>
  <c r="I1437" i="24"/>
  <c r="H1437" i="24"/>
  <c r="I1425" i="24"/>
  <c r="H1425" i="24"/>
  <c r="I1393" i="24"/>
  <c r="H1393" i="24"/>
  <c r="H1982" i="24"/>
  <c r="I1982" i="24"/>
  <c r="H1974" i="24"/>
  <c r="I1974" i="24"/>
  <c r="H1966" i="24"/>
  <c r="I1966" i="24"/>
  <c r="H1958" i="24"/>
  <c r="I1958" i="24"/>
  <c r="I1943" i="24"/>
  <c r="H1943" i="24"/>
  <c r="I1927" i="24"/>
  <c r="H1927" i="24"/>
  <c r="I1911" i="24"/>
  <c r="H1911" i="24"/>
  <c r="I1895" i="24"/>
  <c r="H1895" i="24"/>
  <c r="I1879" i="24"/>
  <c r="H1879" i="24"/>
  <c r="I1863" i="24"/>
  <c r="H1863" i="24"/>
  <c r="I1847" i="24"/>
  <c r="H1847" i="24"/>
  <c r="I1831" i="24"/>
  <c r="H1831" i="24"/>
  <c r="I1815" i="24"/>
  <c r="H1815" i="24"/>
  <c r="I1799" i="24"/>
  <c r="H1799" i="24"/>
  <c r="I1783" i="24"/>
  <c r="H1783" i="24"/>
  <c r="H1750" i="24"/>
  <c r="I1750" i="24"/>
  <c r="I1747" i="24"/>
  <c r="H1747" i="24"/>
  <c r="H1716" i="24"/>
  <c r="I1716" i="24"/>
  <c r="H1686" i="24"/>
  <c r="I1686" i="24"/>
  <c r="I1683" i="24"/>
  <c r="H1683" i="24"/>
  <c r="H1651" i="24"/>
  <c r="I1651" i="24"/>
  <c r="I1642" i="24"/>
  <c r="H1642" i="24"/>
  <c r="H1619" i="24"/>
  <c r="I1619" i="24"/>
  <c r="I1610" i="24"/>
  <c r="H1610" i="24"/>
  <c r="I1596" i="24"/>
  <c r="H1596" i="24"/>
  <c r="I1581" i="24"/>
  <c r="H1581" i="24"/>
  <c r="I1532" i="24"/>
  <c r="H1532" i="24"/>
  <c r="I1517" i="24"/>
  <c r="H1517" i="24"/>
  <c r="I1468" i="24"/>
  <c r="H1468" i="24"/>
  <c r="I1453" i="24"/>
  <c r="H1453" i="24"/>
  <c r="H1426" i="24"/>
  <c r="I1426" i="24"/>
  <c r="H1394" i="24"/>
  <c r="I1394" i="24"/>
  <c r="H1944" i="24"/>
  <c r="I1944" i="24"/>
  <c r="H1928" i="24"/>
  <c r="I1928" i="24"/>
  <c r="H1912" i="24"/>
  <c r="I1912" i="24"/>
  <c r="H1896" i="24"/>
  <c r="I1896" i="24"/>
  <c r="H1880" i="24"/>
  <c r="I1880" i="24"/>
  <c r="H1864" i="24"/>
  <c r="I1864" i="24"/>
  <c r="H1848" i="24"/>
  <c r="I1848" i="24"/>
  <c r="H1832" i="24"/>
  <c r="I1832" i="24"/>
  <c r="H1816" i="24"/>
  <c r="I1816" i="24"/>
  <c r="H1800" i="24"/>
  <c r="I1800" i="24"/>
  <c r="H1784" i="24"/>
  <c r="I1784" i="24"/>
  <c r="H1766" i="24"/>
  <c r="I1766" i="24"/>
  <c r="I1763" i="24"/>
  <c r="H1763" i="24"/>
  <c r="H1732" i="24"/>
  <c r="I1732" i="24"/>
  <c r="H1702" i="24"/>
  <c r="I1702" i="24"/>
  <c r="I1699" i="24"/>
  <c r="H1699" i="24"/>
  <c r="H1668" i="24"/>
  <c r="I1668" i="24"/>
  <c r="H1643" i="24"/>
  <c r="I1643" i="24"/>
  <c r="I1634" i="24"/>
  <c r="H1634" i="24"/>
  <c r="H1611" i="24"/>
  <c r="I1611" i="24"/>
  <c r="I1597" i="24"/>
  <c r="H1597" i="24"/>
  <c r="I1548" i="24"/>
  <c r="H1548" i="24"/>
  <c r="I1533" i="24"/>
  <c r="H1533" i="24"/>
  <c r="I1484" i="24"/>
  <c r="H1484" i="24"/>
  <c r="I1469" i="24"/>
  <c r="H1469" i="24"/>
  <c r="I1409" i="24"/>
  <c r="H1409" i="24"/>
  <c r="I1948" i="24"/>
  <c r="H1947" i="24"/>
  <c r="I1932" i="24"/>
  <c r="H1931" i="24"/>
  <c r="I1916" i="24"/>
  <c r="H1915" i="24"/>
  <c r="I1900" i="24"/>
  <c r="H1899" i="24"/>
  <c r="I1884" i="24"/>
  <c r="H1883" i="24"/>
  <c r="I1868" i="24"/>
  <c r="H1867" i="24"/>
  <c r="I1852" i="24"/>
  <c r="H1851" i="24"/>
  <c r="I1836" i="24"/>
  <c r="H1835" i="24"/>
  <c r="I1820" i="24"/>
  <c r="H1819" i="24"/>
  <c r="I1804" i="24"/>
  <c r="H1803" i="24"/>
  <c r="I1788" i="24"/>
  <c r="H1787" i="24"/>
  <c r="I1772" i="24"/>
  <c r="H1771" i="24"/>
  <c r="I1770" i="24"/>
  <c r="I1756" i="24"/>
  <c r="H1755" i="24"/>
  <c r="I1754" i="24"/>
  <c r="I1740" i="24"/>
  <c r="H1739" i="24"/>
  <c r="I1738" i="24"/>
  <c r="I1724" i="24"/>
  <c r="H1723" i="24"/>
  <c r="I1722" i="24"/>
  <c r="I1708" i="24"/>
  <c r="H1707" i="24"/>
  <c r="I1706" i="24"/>
  <c r="I1692" i="24"/>
  <c r="H1691" i="24"/>
  <c r="I1690" i="24"/>
  <c r="I1676" i="24"/>
  <c r="H1675" i="24"/>
  <c r="I1674" i="24"/>
  <c r="I1660" i="24"/>
  <c r="H1659" i="24"/>
  <c r="I1658" i="24"/>
  <c r="H1654" i="24"/>
  <c r="H1646" i="24"/>
  <c r="H1638" i="24"/>
  <c r="H1630" i="24"/>
  <c r="H1622" i="24"/>
  <c r="H1614" i="24"/>
  <c r="H1606" i="24"/>
  <c r="H1598" i="24"/>
  <c r="I1598" i="24"/>
  <c r="H1593" i="24"/>
  <c r="H1582" i="24"/>
  <c r="I1582" i="24"/>
  <c r="H1577" i="24"/>
  <c r="H1566" i="24"/>
  <c r="I1566" i="24"/>
  <c r="H1561" i="24"/>
  <c r="H1550" i="24"/>
  <c r="I1550" i="24"/>
  <c r="H1545" i="24"/>
  <c r="H1534" i="24"/>
  <c r="I1534" i="24"/>
  <c r="H1529" i="24"/>
  <c r="H1518" i="24"/>
  <c r="I1518" i="24"/>
  <c r="H1513" i="24"/>
  <c r="H1502" i="24"/>
  <c r="I1502" i="24"/>
  <c r="H1497" i="24"/>
  <c r="H1486" i="24"/>
  <c r="I1486" i="24"/>
  <c r="H1481" i="24"/>
  <c r="H1470" i="24"/>
  <c r="I1470" i="24"/>
  <c r="H1465" i="24"/>
  <c r="H1454" i="24"/>
  <c r="I1454" i="24"/>
  <c r="H1449" i="24"/>
  <c r="H1438" i="24"/>
  <c r="I1438" i="24"/>
  <c r="H1433" i="24"/>
  <c r="H1430" i="24"/>
  <c r="I1430" i="24"/>
  <c r="H1414" i="24"/>
  <c r="I1414" i="24"/>
  <c r="H1398" i="24"/>
  <c r="I1398" i="24"/>
  <c r="H1382" i="24"/>
  <c r="I1382" i="24"/>
  <c r="I796" i="24"/>
  <c r="H796" i="24"/>
  <c r="H753" i="24"/>
  <c r="I753" i="24"/>
  <c r="I735" i="24"/>
  <c r="H735" i="24"/>
  <c r="H675" i="24"/>
  <c r="I675" i="24"/>
  <c r="H661" i="24"/>
  <c r="I661" i="24"/>
  <c r="I1768" i="24"/>
  <c r="H1767" i="24"/>
  <c r="I1752" i="24"/>
  <c r="H1751" i="24"/>
  <c r="I1736" i="24"/>
  <c r="H1735" i="24"/>
  <c r="I1720" i="24"/>
  <c r="H1719" i="24"/>
  <c r="I1704" i="24"/>
  <c r="H1703" i="24"/>
  <c r="I1688" i="24"/>
  <c r="H1687" i="24"/>
  <c r="I1672" i="24"/>
  <c r="H1671" i="24"/>
  <c r="H1655" i="24"/>
  <c r="I1655" i="24"/>
  <c r="H1647" i="24"/>
  <c r="I1647" i="24"/>
  <c r="H1639" i="24"/>
  <c r="I1639" i="24"/>
  <c r="H1631" i="24"/>
  <c r="I1631" i="24"/>
  <c r="H1623" i="24"/>
  <c r="I1623" i="24"/>
  <c r="H1615" i="24"/>
  <c r="I1615" i="24"/>
  <c r="H1607" i="24"/>
  <c r="I1607" i="24"/>
  <c r="H1600" i="24"/>
  <c r="I1600" i="24"/>
  <c r="I1594" i="24"/>
  <c r="H1584" i="24"/>
  <c r="I1584" i="24"/>
  <c r="I1578" i="24"/>
  <c r="H1568" i="24"/>
  <c r="I1568" i="24"/>
  <c r="I1562" i="24"/>
  <c r="H1552" i="24"/>
  <c r="I1552" i="24"/>
  <c r="I1546" i="24"/>
  <c r="H1536" i="24"/>
  <c r="I1536" i="24"/>
  <c r="I1530" i="24"/>
  <c r="H1520" i="24"/>
  <c r="I1520" i="24"/>
  <c r="I1514" i="24"/>
  <c r="H1504" i="24"/>
  <c r="I1504" i="24"/>
  <c r="I1498" i="24"/>
  <c r="H1488" i="24"/>
  <c r="I1488" i="24"/>
  <c r="I1482" i="24"/>
  <c r="H1472" i="24"/>
  <c r="I1472" i="24"/>
  <c r="I1466" i="24"/>
  <c r="H1456" i="24"/>
  <c r="I1456" i="24"/>
  <c r="I1450" i="24"/>
  <c r="H1440" i="24"/>
  <c r="I1440" i="24"/>
  <c r="I1434" i="24"/>
  <c r="H1421" i="24"/>
  <c r="H1418" i="24"/>
  <c r="I1418" i="24"/>
  <c r="H1405" i="24"/>
  <c r="H1402" i="24"/>
  <c r="I1402" i="24"/>
  <c r="H1389" i="24"/>
  <c r="H1386" i="24"/>
  <c r="I1386" i="24"/>
  <c r="H797" i="24"/>
  <c r="I797" i="24"/>
  <c r="I736" i="24"/>
  <c r="H736" i="24"/>
  <c r="H707" i="24"/>
  <c r="I707" i="24"/>
  <c r="H1422" i="24"/>
  <c r="I1422" i="24"/>
  <c r="H1406" i="24"/>
  <c r="I1406" i="24"/>
  <c r="H1390" i="24"/>
  <c r="I1390" i="24"/>
  <c r="H817" i="24"/>
  <c r="I817" i="24"/>
  <c r="I799" i="24"/>
  <c r="H799" i="24"/>
  <c r="H771" i="24"/>
  <c r="I771" i="24"/>
  <c r="I732" i="24"/>
  <c r="H732" i="24"/>
  <c r="H1378" i="24"/>
  <c r="I1378" i="24"/>
  <c r="H1374" i="24"/>
  <c r="I1374" i="24"/>
  <c r="H1370" i="24"/>
  <c r="I1370" i="24"/>
  <c r="H1366" i="24"/>
  <c r="I1366" i="24"/>
  <c r="H1362" i="24"/>
  <c r="I1362" i="24"/>
  <c r="H1358" i="24"/>
  <c r="I1358" i="24"/>
  <c r="H1354" i="24"/>
  <c r="I1354" i="24"/>
  <c r="H1350" i="24"/>
  <c r="I1350" i="24"/>
  <c r="H1346" i="24"/>
  <c r="I1346" i="24"/>
  <c r="H1342" i="24"/>
  <c r="I1342" i="24"/>
  <c r="H1338" i="24"/>
  <c r="I1338" i="24"/>
  <c r="H1334" i="24"/>
  <c r="I1334" i="24"/>
  <c r="H1330" i="24"/>
  <c r="I1330" i="24"/>
  <c r="H1326" i="24"/>
  <c r="I1326" i="24"/>
  <c r="H1322" i="24"/>
  <c r="I1322" i="24"/>
  <c r="H1318" i="24"/>
  <c r="I1318" i="24"/>
  <c r="H1314" i="24"/>
  <c r="I1314" i="24"/>
  <c r="H1310" i="24"/>
  <c r="I1310" i="24"/>
  <c r="H1306" i="24"/>
  <c r="I1306" i="24"/>
  <c r="H1302" i="24"/>
  <c r="I1302" i="24"/>
  <c r="H1298" i="24"/>
  <c r="I1298" i="24"/>
  <c r="H1294" i="24"/>
  <c r="I1294" i="24"/>
  <c r="H1290" i="24"/>
  <c r="I1290" i="24"/>
  <c r="H1286" i="24"/>
  <c r="I1286" i="24"/>
  <c r="H1282" i="24"/>
  <c r="I1282" i="24"/>
  <c r="H1278" i="24"/>
  <c r="I1278" i="24"/>
  <c r="H1274" i="24"/>
  <c r="I1274" i="24"/>
  <c r="H1270" i="24"/>
  <c r="I1270" i="24"/>
  <c r="H1266" i="24"/>
  <c r="I1266" i="24"/>
  <c r="H1262" i="24"/>
  <c r="I1262" i="24"/>
  <c r="H1258" i="24"/>
  <c r="I1258" i="24"/>
  <c r="H1254" i="24"/>
  <c r="I1254" i="24"/>
  <c r="H1250" i="24"/>
  <c r="I1250" i="24"/>
  <c r="H1246" i="24"/>
  <c r="I1246" i="24"/>
  <c r="H1242" i="24"/>
  <c r="I1242" i="24"/>
  <c r="H1238" i="24"/>
  <c r="I1238" i="24"/>
  <c r="H1234" i="24"/>
  <c r="I1234" i="24"/>
  <c r="H1230" i="24"/>
  <c r="I1230" i="24"/>
  <c r="H1226" i="24"/>
  <c r="I1226" i="24"/>
  <c r="H1222" i="24"/>
  <c r="I1222" i="24"/>
  <c r="H1218" i="24"/>
  <c r="I1218" i="24"/>
  <c r="H1214" i="24"/>
  <c r="I1214" i="24"/>
  <c r="H1210" i="24"/>
  <c r="I1210" i="24"/>
  <c r="H1206" i="24"/>
  <c r="I1206" i="24"/>
  <c r="H1202" i="24"/>
  <c r="I1202" i="24"/>
  <c r="H1198" i="24"/>
  <c r="I1198" i="24"/>
  <c r="H1194" i="24"/>
  <c r="I1194" i="24"/>
  <c r="H1190" i="24"/>
  <c r="I1190" i="24"/>
  <c r="H1186" i="24"/>
  <c r="I1186" i="24"/>
  <c r="H1182" i="24"/>
  <c r="I1182" i="24"/>
  <c r="H1178" i="24"/>
  <c r="I1178" i="24"/>
  <c r="H1174" i="24"/>
  <c r="I1174" i="24"/>
  <c r="H1170" i="24"/>
  <c r="I1170" i="24"/>
  <c r="H1166" i="24"/>
  <c r="I1166" i="24"/>
  <c r="H1162" i="24"/>
  <c r="I1162" i="24"/>
  <c r="H1158" i="24"/>
  <c r="I1158" i="24"/>
  <c r="H1154" i="24"/>
  <c r="I1154" i="24"/>
  <c r="H1150" i="24"/>
  <c r="I1150" i="24"/>
  <c r="H1146" i="24"/>
  <c r="I1146" i="24"/>
  <c r="H1142" i="24"/>
  <c r="I1142" i="24"/>
  <c r="H1138" i="24"/>
  <c r="I1138" i="24"/>
  <c r="H1134" i="24"/>
  <c r="I1134" i="24"/>
  <c r="H1130" i="24"/>
  <c r="I1130" i="24"/>
  <c r="H1126" i="24"/>
  <c r="I1126" i="24"/>
  <c r="H1122" i="24"/>
  <c r="I1122" i="24"/>
  <c r="H1118" i="24"/>
  <c r="I1118" i="24"/>
  <c r="H1114" i="24"/>
  <c r="I1114" i="24"/>
  <c r="H1110" i="24"/>
  <c r="I1110" i="24"/>
  <c r="H1106" i="24"/>
  <c r="I1106" i="24"/>
  <c r="H1102" i="24"/>
  <c r="I1102" i="24"/>
  <c r="H1098" i="24"/>
  <c r="I1098" i="24"/>
  <c r="H1094" i="24"/>
  <c r="I1094" i="24"/>
  <c r="H1090" i="24"/>
  <c r="I1090" i="24"/>
  <c r="H1086" i="24"/>
  <c r="I1086" i="24"/>
  <c r="H1082" i="24"/>
  <c r="I1082" i="24"/>
  <c r="H1078" i="24"/>
  <c r="I1078" i="24"/>
  <c r="H1074" i="24"/>
  <c r="I1074" i="24"/>
  <c r="H1070" i="24"/>
  <c r="I1070" i="24"/>
  <c r="H1066" i="24"/>
  <c r="I1066" i="24"/>
  <c r="H1062" i="24"/>
  <c r="I1062" i="24"/>
  <c r="H1058" i="24"/>
  <c r="I1058" i="24"/>
  <c r="H1054" i="24"/>
  <c r="I1054" i="24"/>
  <c r="H1050" i="24"/>
  <c r="I1050" i="24"/>
  <c r="H1046" i="24"/>
  <c r="I1046" i="24"/>
  <c r="H1042" i="24"/>
  <c r="I1042" i="24"/>
  <c r="H1038" i="24"/>
  <c r="I1038" i="24"/>
  <c r="H1034" i="24"/>
  <c r="I1034" i="24"/>
  <c r="H1030" i="24"/>
  <c r="I1030" i="24"/>
  <c r="H1026" i="24"/>
  <c r="I1026" i="24"/>
  <c r="H1022" i="24"/>
  <c r="I1022" i="24"/>
  <c r="H1018" i="24"/>
  <c r="I1018" i="24"/>
  <c r="H1014" i="24"/>
  <c r="I1014" i="24"/>
  <c r="H1010" i="24"/>
  <c r="I1010" i="24"/>
  <c r="H1006" i="24"/>
  <c r="I1006" i="24"/>
  <c r="H1002" i="24"/>
  <c r="I1002" i="24"/>
  <c r="H998" i="24"/>
  <c r="I998" i="24"/>
  <c r="H994" i="24"/>
  <c r="I994" i="24"/>
  <c r="H990" i="24"/>
  <c r="I990" i="24"/>
  <c r="H986" i="24"/>
  <c r="I986" i="24"/>
  <c r="H982" i="24"/>
  <c r="I982" i="24"/>
  <c r="H978" i="24"/>
  <c r="I978" i="24"/>
  <c r="H974" i="24"/>
  <c r="I974" i="24"/>
  <c r="H970" i="24"/>
  <c r="I970" i="24"/>
  <c r="H966" i="24"/>
  <c r="I966" i="24"/>
  <c r="H962" i="24"/>
  <c r="I962" i="24"/>
  <c r="H958" i="24"/>
  <c r="I958" i="24"/>
  <c r="H954" i="24"/>
  <c r="I954" i="24"/>
  <c r="H950" i="24"/>
  <c r="I950" i="24"/>
  <c r="H946" i="24"/>
  <c r="I946" i="24"/>
  <c r="H942" i="24"/>
  <c r="I942" i="24"/>
  <c r="H938" i="24"/>
  <c r="I938" i="24"/>
  <c r="H934" i="24"/>
  <c r="I934" i="24"/>
  <c r="H930" i="24"/>
  <c r="I930" i="24"/>
  <c r="H926" i="24"/>
  <c r="I926" i="24"/>
  <c r="H922" i="24"/>
  <c r="I922" i="24"/>
  <c r="H918" i="24"/>
  <c r="I918" i="24"/>
  <c r="H914" i="24"/>
  <c r="I914" i="24"/>
  <c r="H910" i="24"/>
  <c r="I910" i="24"/>
  <c r="H906" i="24"/>
  <c r="I906" i="24"/>
  <c r="H902" i="24"/>
  <c r="I902" i="24"/>
  <c r="H898" i="24"/>
  <c r="I898" i="24"/>
  <c r="H894" i="24"/>
  <c r="I894" i="24"/>
  <c r="H890" i="24"/>
  <c r="I890" i="24"/>
  <c r="H886" i="24"/>
  <c r="I886" i="24"/>
  <c r="H882" i="24"/>
  <c r="I882" i="24"/>
  <c r="H878" i="24"/>
  <c r="I878" i="24"/>
  <c r="H874" i="24"/>
  <c r="I874" i="24"/>
  <c r="H870" i="24"/>
  <c r="I870" i="24"/>
  <c r="H866" i="24"/>
  <c r="I866" i="24"/>
  <c r="H862" i="24"/>
  <c r="I862" i="24"/>
  <c r="H858" i="24"/>
  <c r="I858" i="24"/>
  <c r="H854" i="24"/>
  <c r="I854" i="24"/>
  <c r="H850" i="24"/>
  <c r="I850" i="24"/>
  <c r="H846" i="24"/>
  <c r="I846" i="24"/>
  <c r="H842" i="24"/>
  <c r="I842" i="24"/>
  <c r="H838" i="24"/>
  <c r="I838" i="24"/>
  <c r="H834" i="24"/>
  <c r="I834" i="24"/>
  <c r="H830" i="24"/>
  <c r="I830" i="24"/>
  <c r="H826" i="24"/>
  <c r="I826" i="24"/>
  <c r="H819" i="24"/>
  <c r="I819" i="24"/>
  <c r="H801" i="24"/>
  <c r="I801" i="24"/>
  <c r="I784" i="24"/>
  <c r="H784" i="24"/>
  <c r="H755" i="24"/>
  <c r="I755" i="24"/>
  <c r="H737" i="24"/>
  <c r="I737" i="24"/>
  <c r="I720" i="24"/>
  <c r="H720" i="24"/>
  <c r="H699" i="24"/>
  <c r="I699" i="24"/>
  <c r="I688" i="24"/>
  <c r="H688" i="24"/>
  <c r="I640" i="24"/>
  <c r="H640" i="24"/>
  <c r="H625" i="24"/>
  <c r="I625" i="24"/>
  <c r="H617" i="24"/>
  <c r="I617" i="24"/>
  <c r="H609" i="24"/>
  <c r="I609" i="24"/>
  <c r="H601" i="24"/>
  <c r="I601" i="24"/>
  <c r="H593" i="24"/>
  <c r="I593" i="24"/>
  <c r="H585" i="24"/>
  <c r="I585" i="24"/>
  <c r="H577" i="24"/>
  <c r="I577" i="24"/>
  <c r="H569" i="24"/>
  <c r="I569" i="24"/>
  <c r="H561" i="24"/>
  <c r="I561" i="24"/>
  <c r="H553" i="24"/>
  <c r="I553" i="24"/>
  <c r="H545" i="24"/>
  <c r="I545" i="24"/>
  <c r="H537" i="24"/>
  <c r="I537" i="24"/>
  <c r="H529" i="24"/>
  <c r="I529" i="24"/>
  <c r="H521" i="24"/>
  <c r="I521" i="24"/>
  <c r="H513" i="24"/>
  <c r="I513" i="24"/>
  <c r="H505" i="24"/>
  <c r="I505" i="24"/>
  <c r="H497" i="24"/>
  <c r="I497" i="24"/>
  <c r="H489" i="24"/>
  <c r="I489" i="24"/>
  <c r="H481" i="24"/>
  <c r="I481" i="24"/>
  <c r="H473" i="24"/>
  <c r="I473" i="24"/>
  <c r="H465" i="24"/>
  <c r="I465" i="24"/>
  <c r="H457" i="24"/>
  <c r="I457" i="24"/>
  <c r="H449" i="24"/>
  <c r="I449" i="24"/>
  <c r="H441" i="24"/>
  <c r="I441" i="24"/>
  <c r="H435" i="24"/>
  <c r="I435" i="24"/>
  <c r="I422" i="24"/>
  <c r="H422" i="24"/>
  <c r="H393" i="24"/>
  <c r="I393" i="24"/>
  <c r="I374" i="24"/>
  <c r="H374" i="24"/>
  <c r="H208" i="24"/>
  <c r="I208" i="24"/>
  <c r="I109" i="24"/>
  <c r="H109" i="24"/>
  <c r="H102" i="24"/>
  <c r="I102" i="24"/>
  <c r="I85" i="24"/>
  <c r="H85" i="24"/>
  <c r="H78" i="24"/>
  <c r="I78" i="24"/>
  <c r="I1602" i="24"/>
  <c r="H1601" i="24"/>
  <c r="I1586" i="24"/>
  <c r="H1585" i="24"/>
  <c r="I1570" i="24"/>
  <c r="H1569" i="24"/>
  <c r="I1554" i="24"/>
  <c r="H1553" i="24"/>
  <c r="I1538" i="24"/>
  <c r="H1537" i="24"/>
  <c r="I1522" i="24"/>
  <c r="H1521" i="24"/>
  <c r="I1506" i="24"/>
  <c r="H1505" i="24"/>
  <c r="I1490" i="24"/>
  <c r="H1489" i="24"/>
  <c r="I1474" i="24"/>
  <c r="H1473" i="24"/>
  <c r="I1458" i="24"/>
  <c r="H1457" i="24"/>
  <c r="I1442" i="24"/>
  <c r="H1441" i="24"/>
  <c r="H815" i="24"/>
  <c r="I813" i="24"/>
  <c r="H812" i="24"/>
  <c r="H803" i="24"/>
  <c r="I803" i="24"/>
  <c r="H785" i="24"/>
  <c r="I785" i="24"/>
  <c r="I768" i="24"/>
  <c r="H768" i="24"/>
  <c r="H751" i="24"/>
  <c r="I749" i="24"/>
  <c r="H748" i="24"/>
  <c r="H739" i="24"/>
  <c r="I739" i="24"/>
  <c r="H721" i="24"/>
  <c r="I721" i="24"/>
  <c r="I656" i="24"/>
  <c r="H656" i="24"/>
  <c r="H641" i="24"/>
  <c r="I641" i="24"/>
  <c r="H629" i="24"/>
  <c r="I629" i="24"/>
  <c r="I816" i="24"/>
  <c r="H816" i="24"/>
  <c r="H787" i="24"/>
  <c r="I787" i="24"/>
  <c r="H769" i="24"/>
  <c r="I769" i="24"/>
  <c r="I752" i="24"/>
  <c r="H752" i="24"/>
  <c r="H723" i="24"/>
  <c r="I723" i="24"/>
  <c r="I712" i="24"/>
  <c r="H712" i="24"/>
  <c r="H705" i="24"/>
  <c r="I705" i="24"/>
  <c r="I680" i="24"/>
  <c r="H680" i="24"/>
  <c r="H673" i="24"/>
  <c r="I673" i="24"/>
  <c r="H657" i="24"/>
  <c r="I657" i="24"/>
  <c r="H645" i="24"/>
  <c r="I645" i="24"/>
  <c r="H689" i="24"/>
  <c r="I689" i="24"/>
  <c r="H665" i="24"/>
  <c r="I665" i="24"/>
  <c r="H649" i="24"/>
  <c r="I649" i="24"/>
  <c r="H633" i="24"/>
  <c r="I633" i="24"/>
  <c r="I620" i="24"/>
  <c r="H620" i="24"/>
  <c r="I612" i="24"/>
  <c r="H612" i="24"/>
  <c r="I604" i="24"/>
  <c r="H604" i="24"/>
  <c r="I596" i="24"/>
  <c r="H596" i="24"/>
  <c r="I588" i="24"/>
  <c r="H588" i="24"/>
  <c r="I580" i="24"/>
  <c r="H580" i="24"/>
  <c r="I572" i="24"/>
  <c r="H572" i="24"/>
  <c r="I564" i="24"/>
  <c r="H564" i="24"/>
  <c r="I556" i="24"/>
  <c r="H556" i="24"/>
  <c r="I548" i="24"/>
  <c r="H548" i="24"/>
  <c r="I540" i="24"/>
  <c r="H540" i="24"/>
  <c r="I532" i="24"/>
  <c r="H532" i="24"/>
  <c r="I524" i="24"/>
  <c r="H524" i="24"/>
  <c r="I516" i="24"/>
  <c r="H516" i="24"/>
  <c r="I508" i="24"/>
  <c r="H508" i="24"/>
  <c r="I500" i="24"/>
  <c r="H500" i="24"/>
  <c r="I492" i="24"/>
  <c r="H492" i="24"/>
  <c r="I484" i="24"/>
  <c r="H484" i="24"/>
  <c r="I476" i="24"/>
  <c r="H476" i="24"/>
  <c r="I468" i="24"/>
  <c r="H468" i="24"/>
  <c r="I460" i="24"/>
  <c r="H460" i="24"/>
  <c r="I452" i="24"/>
  <c r="H452" i="24"/>
  <c r="I444" i="24"/>
  <c r="H444" i="24"/>
  <c r="I436" i="24"/>
  <c r="H436" i="24"/>
  <c r="H409" i="24"/>
  <c r="I409" i="24"/>
  <c r="H375" i="24"/>
  <c r="I375" i="24"/>
  <c r="I370" i="24"/>
  <c r="H370" i="24"/>
  <c r="I704" i="24"/>
  <c r="H704" i="24"/>
  <c r="I672" i="24"/>
  <c r="H672" i="24"/>
  <c r="H653" i="24"/>
  <c r="I653" i="24"/>
  <c r="H637" i="24"/>
  <c r="I637" i="24"/>
  <c r="H621" i="24"/>
  <c r="I621" i="24"/>
  <c r="H613" i="24"/>
  <c r="I613" i="24"/>
  <c r="H605" i="24"/>
  <c r="I605" i="24"/>
  <c r="H597" i="24"/>
  <c r="I597" i="24"/>
  <c r="H589" i="24"/>
  <c r="I589" i="24"/>
  <c r="H581" i="24"/>
  <c r="I581" i="24"/>
  <c r="H573" i="24"/>
  <c r="I573" i="24"/>
  <c r="H565" i="24"/>
  <c r="I565" i="24"/>
  <c r="H557" i="24"/>
  <c r="I557" i="24"/>
  <c r="H549" i="24"/>
  <c r="I549" i="24"/>
  <c r="H541" i="24"/>
  <c r="I541" i="24"/>
  <c r="H533" i="24"/>
  <c r="I533" i="24"/>
  <c r="H525" i="24"/>
  <c r="I525" i="24"/>
  <c r="H517" i="24"/>
  <c r="I517" i="24"/>
  <c r="H509" i="24"/>
  <c r="I509" i="24"/>
  <c r="H501" i="24"/>
  <c r="I501" i="24"/>
  <c r="H493" i="24"/>
  <c r="I493" i="24"/>
  <c r="H485" i="24"/>
  <c r="I485" i="24"/>
  <c r="H477" i="24"/>
  <c r="I477" i="24"/>
  <c r="H469" i="24"/>
  <c r="I469" i="24"/>
  <c r="H461" i="24"/>
  <c r="I461" i="24"/>
  <c r="H453" i="24"/>
  <c r="I453" i="24"/>
  <c r="H445" i="24"/>
  <c r="I445" i="24"/>
  <c r="H437" i="24"/>
  <c r="I437" i="24"/>
  <c r="H371" i="24"/>
  <c r="I371" i="24"/>
  <c r="I358" i="24"/>
  <c r="H358" i="24"/>
  <c r="H423" i="24"/>
  <c r="I423" i="24"/>
  <c r="I406" i="24"/>
  <c r="H406" i="24"/>
  <c r="H389" i="24"/>
  <c r="I387" i="24"/>
  <c r="H386" i="24"/>
  <c r="H377" i="24"/>
  <c r="I377" i="24"/>
  <c r="H359" i="24"/>
  <c r="I359" i="24"/>
  <c r="I342" i="24"/>
  <c r="H342" i="24"/>
  <c r="I210" i="24"/>
  <c r="H210" i="24"/>
  <c r="H425" i="24"/>
  <c r="I425" i="24"/>
  <c r="H407" i="24"/>
  <c r="I407" i="24"/>
  <c r="I390" i="24"/>
  <c r="H390" i="24"/>
  <c r="H361" i="24"/>
  <c r="I361" i="24"/>
  <c r="H343" i="24"/>
  <c r="I343" i="24"/>
  <c r="I211" i="24"/>
  <c r="H211" i="24"/>
  <c r="H214" i="24"/>
  <c r="I214" i="24"/>
  <c r="H110" i="24"/>
  <c r="I110" i="24"/>
  <c r="H327" i="24"/>
  <c r="I327" i="24"/>
  <c r="H323" i="24"/>
  <c r="I323" i="24"/>
  <c r="H319" i="24"/>
  <c r="I319" i="24"/>
  <c r="H315" i="24"/>
  <c r="I315" i="24"/>
  <c r="H311" i="24"/>
  <c r="I311" i="24"/>
  <c r="H307" i="24"/>
  <c r="I307" i="24"/>
  <c r="H303" i="24"/>
  <c r="I303" i="24"/>
  <c r="H299" i="24"/>
  <c r="I299" i="24"/>
  <c r="H295" i="24"/>
  <c r="I295" i="24"/>
  <c r="H291" i="24"/>
  <c r="I291" i="24"/>
  <c r="H287" i="24"/>
  <c r="I287" i="24"/>
  <c r="H283" i="24"/>
  <c r="I283" i="24"/>
  <c r="H279" i="24"/>
  <c r="I279" i="24"/>
  <c r="H275" i="24"/>
  <c r="I275" i="24"/>
  <c r="H271" i="24"/>
  <c r="I271" i="24"/>
  <c r="H267" i="24"/>
  <c r="I267" i="24"/>
  <c r="H263" i="24"/>
  <c r="I263" i="24"/>
  <c r="H259" i="24"/>
  <c r="I259" i="24"/>
  <c r="H255" i="24"/>
  <c r="I255" i="24"/>
  <c r="H251" i="24"/>
  <c r="I251" i="24"/>
  <c r="H247" i="24"/>
  <c r="I247" i="24"/>
  <c r="H243" i="24"/>
  <c r="I243" i="24"/>
  <c r="H239" i="24"/>
  <c r="I239" i="24"/>
  <c r="H235" i="24"/>
  <c r="I235" i="24"/>
  <c r="H231" i="24"/>
  <c r="I231" i="24"/>
  <c r="H227" i="24"/>
  <c r="I227" i="24"/>
  <c r="H223" i="24"/>
  <c r="I223" i="24"/>
  <c r="H200" i="24"/>
  <c r="I200" i="24"/>
  <c r="H196" i="24"/>
  <c r="I196" i="24"/>
  <c r="H192" i="24"/>
  <c r="I192" i="24"/>
  <c r="H188" i="24"/>
  <c r="I188" i="24"/>
  <c r="H184" i="24"/>
  <c r="I184" i="24"/>
  <c r="H180" i="24"/>
  <c r="I180" i="24"/>
  <c r="H176" i="24"/>
  <c r="I176" i="24"/>
  <c r="H172" i="24"/>
  <c r="I172" i="24"/>
  <c r="H168" i="24"/>
  <c r="I168" i="24"/>
  <c r="H164" i="24"/>
  <c r="I164" i="24"/>
  <c r="H160" i="24"/>
  <c r="I160" i="24"/>
  <c r="H156" i="24"/>
  <c r="I156" i="24"/>
  <c r="H152" i="24"/>
  <c r="I152" i="24"/>
  <c r="H148" i="24"/>
  <c r="I148" i="24"/>
  <c r="H144" i="24"/>
  <c r="I144" i="24"/>
  <c r="H140" i="24"/>
  <c r="I140" i="24"/>
  <c r="H136" i="24"/>
  <c r="I136" i="24"/>
  <c r="H132" i="24"/>
  <c r="I132" i="24"/>
  <c r="H128" i="24"/>
  <c r="I128" i="24"/>
  <c r="H124" i="24"/>
  <c r="I124" i="24"/>
  <c r="H120" i="24"/>
  <c r="I120" i="24"/>
  <c r="H116" i="24"/>
  <c r="I116" i="24"/>
  <c r="I93" i="24"/>
  <c r="H93" i="24"/>
  <c r="H86" i="24"/>
  <c r="I86" i="24"/>
  <c r="I101" i="24"/>
  <c r="H101" i="24"/>
  <c r="H94" i="24"/>
  <c r="I94" i="24"/>
  <c r="H106" i="24"/>
  <c r="I106" i="24"/>
  <c r="H98" i="24"/>
  <c r="I98" i="24"/>
  <c r="H90" i="24"/>
  <c r="I90" i="24"/>
  <c r="H82" i="24"/>
  <c r="I82" i="24"/>
  <c r="H74" i="24"/>
  <c r="I74" i="24"/>
  <c r="H69" i="24"/>
  <c r="I69" i="24"/>
  <c r="H65" i="24"/>
  <c r="I65" i="24"/>
  <c r="H61" i="24"/>
  <c r="I61" i="24"/>
  <c r="H57" i="24"/>
  <c r="I57" i="24"/>
  <c r="H53" i="24"/>
  <c r="I53" i="24"/>
  <c r="H49" i="24"/>
  <c r="I49" i="24"/>
  <c r="H45" i="24"/>
  <c r="I45" i="24"/>
  <c r="H41" i="24"/>
  <c r="I41" i="24"/>
  <c r="H37" i="24"/>
  <c r="I37" i="24"/>
  <c r="H33" i="24"/>
  <c r="I33" i="24"/>
  <c r="H29" i="24"/>
  <c r="I29" i="24"/>
  <c r="H25" i="24"/>
  <c r="I25" i="24"/>
  <c r="H21" i="24"/>
  <c r="I21" i="24"/>
  <c r="H17" i="24"/>
  <c r="I17" i="24"/>
  <c r="H13" i="24"/>
  <c r="I13" i="24"/>
  <c r="H9" i="24"/>
  <c r="I9" i="24"/>
  <c r="H5" i="24"/>
  <c r="I5" i="24"/>
  <c r="I70" i="24"/>
  <c r="I66" i="24"/>
  <c r="I62" i="24"/>
  <c r="I58" i="24"/>
  <c r="I54" i="24"/>
  <c r="I50" i="24"/>
  <c r="I46" i="24"/>
  <c r="I42" i="24"/>
  <c r="I38" i="24"/>
  <c r="I34" i="24"/>
  <c r="I30" i="24"/>
  <c r="I26" i="24"/>
  <c r="I22" i="24"/>
  <c r="I18" i="24"/>
  <c r="I14" i="24"/>
  <c r="I10" i="24"/>
  <c r="I6" i="24"/>
  <c r="I2" i="24"/>
  <c r="E144" i="26" s="1"/>
  <c r="F109" i="26" l="1"/>
  <c r="F62" i="26"/>
  <c r="F89" i="26"/>
  <c r="F25" i="26"/>
  <c r="F100" i="26"/>
  <c r="F36" i="26"/>
  <c r="F3" i="26"/>
  <c r="F27" i="26"/>
  <c r="E119" i="26"/>
  <c r="E55" i="26"/>
  <c r="E143" i="26"/>
  <c r="E78" i="26"/>
  <c r="E14" i="26"/>
  <c r="E117" i="26"/>
  <c r="E53" i="26"/>
  <c r="E141" i="26"/>
  <c r="E76" i="26"/>
  <c r="E12" i="26"/>
  <c r="F95" i="26"/>
  <c r="F105" i="26"/>
  <c r="F58" i="26"/>
  <c r="F117" i="26"/>
  <c r="F86" i="26"/>
  <c r="F22" i="26"/>
  <c r="F81" i="26"/>
  <c r="F17" i="26"/>
  <c r="F92" i="26"/>
  <c r="F28" i="26"/>
  <c r="F79" i="26"/>
  <c r="F143" i="26"/>
  <c r="E79" i="26"/>
  <c r="E151" i="26"/>
  <c r="E86" i="26"/>
  <c r="E22" i="26"/>
  <c r="E126" i="26"/>
  <c r="F98" i="26"/>
  <c r="F34" i="26"/>
  <c r="F122" i="26"/>
  <c r="F45" i="26"/>
  <c r="F149" i="26"/>
  <c r="F104" i="26"/>
  <c r="F40" i="26"/>
  <c r="F128" i="26"/>
  <c r="F63" i="26"/>
  <c r="F87" i="26"/>
  <c r="E91" i="26"/>
  <c r="E27" i="26"/>
  <c r="E114" i="26"/>
  <c r="E50" i="26"/>
  <c r="E154" i="26"/>
  <c r="E105" i="26"/>
  <c r="E41" i="26"/>
  <c r="E145" i="26"/>
  <c r="E80" i="26"/>
  <c r="E16" i="26"/>
  <c r="F115" i="26"/>
  <c r="F142" i="26"/>
  <c r="F148" i="26"/>
  <c r="E167" i="26"/>
  <c r="E61" i="26"/>
  <c r="E149" i="26"/>
  <c r="E100" i="26"/>
  <c r="E36" i="26"/>
  <c r="E140" i="26"/>
  <c r="F160" i="26"/>
  <c r="F150" i="26"/>
  <c r="F4" i="26"/>
  <c r="F7" i="26"/>
  <c r="F146" i="26"/>
  <c r="F53" i="26"/>
  <c r="F141" i="26"/>
  <c r="F80" i="26"/>
  <c r="F16" i="26"/>
  <c r="F155" i="26"/>
  <c r="F119" i="26"/>
  <c r="E115" i="26"/>
  <c r="E51" i="26"/>
  <c r="E123" i="26"/>
  <c r="E58" i="26"/>
  <c r="E146" i="26"/>
  <c r="E81" i="26"/>
  <c r="E17" i="26"/>
  <c r="E120" i="26"/>
  <c r="E56" i="26"/>
  <c r="E24" i="26"/>
  <c r="E128" i="26"/>
  <c r="F110" i="26"/>
  <c r="F46" i="26"/>
  <c r="F73" i="26"/>
  <c r="F9" i="26"/>
  <c r="F84" i="26"/>
  <c r="F20" i="26"/>
  <c r="F111" i="26"/>
  <c r="F131" i="26"/>
  <c r="E103" i="26"/>
  <c r="E39" i="26"/>
  <c r="E127" i="26"/>
  <c r="E62" i="26"/>
  <c r="E166" i="26"/>
  <c r="E101" i="26"/>
  <c r="E37" i="26"/>
  <c r="E125" i="26"/>
  <c r="E60" i="26"/>
  <c r="E164" i="26"/>
  <c r="F31" i="26"/>
  <c r="F106" i="26"/>
  <c r="F42" i="26"/>
  <c r="F101" i="26"/>
  <c r="F70" i="26"/>
  <c r="F158" i="26"/>
  <c r="F65" i="26"/>
  <c r="F169" i="26"/>
  <c r="F76" i="26"/>
  <c r="F99" i="26"/>
  <c r="F15" i="26"/>
  <c r="E7" i="26"/>
  <c r="E63" i="26"/>
  <c r="E135" i="26"/>
  <c r="E70" i="26"/>
  <c r="E6" i="26"/>
  <c r="E13" i="26"/>
  <c r="F82" i="26"/>
  <c r="F18" i="26"/>
  <c r="F93" i="26"/>
  <c r="F29" i="26"/>
  <c r="F133" i="26"/>
  <c r="F88" i="26"/>
  <c r="F24" i="26"/>
  <c r="F83" i="26"/>
  <c r="F167" i="26"/>
  <c r="F23" i="26"/>
  <c r="E75" i="26"/>
  <c r="E163" i="26"/>
  <c r="E98" i="26"/>
  <c r="E34" i="26"/>
  <c r="E138" i="26"/>
  <c r="E89" i="26"/>
  <c r="E25" i="26"/>
  <c r="E129" i="26"/>
  <c r="E64" i="26"/>
  <c r="E168" i="26"/>
  <c r="F51" i="26"/>
  <c r="F137" i="26"/>
  <c r="F132" i="26"/>
  <c r="E109" i="26"/>
  <c r="E45" i="26"/>
  <c r="E133" i="26"/>
  <c r="E84" i="26"/>
  <c r="E20" i="26"/>
  <c r="E124" i="26"/>
  <c r="F147" i="26"/>
  <c r="F134" i="26"/>
  <c r="F156" i="26"/>
  <c r="F130" i="26"/>
  <c r="F37" i="26"/>
  <c r="F125" i="26"/>
  <c r="F64" i="26"/>
  <c r="F168" i="26"/>
  <c r="F135" i="26"/>
  <c r="F55" i="26"/>
  <c r="E99" i="26"/>
  <c r="E3" i="26"/>
  <c r="E106" i="26"/>
  <c r="E26" i="26"/>
  <c r="E130" i="26"/>
  <c r="E65" i="26"/>
  <c r="E169" i="26"/>
  <c r="E104" i="26"/>
  <c r="E8" i="26"/>
  <c r="F94" i="26"/>
  <c r="F30" i="26"/>
  <c r="F57" i="26"/>
  <c r="F161" i="26"/>
  <c r="F68" i="26"/>
  <c r="F140" i="26"/>
  <c r="F47" i="26"/>
  <c r="F71" i="26"/>
  <c r="E87" i="26"/>
  <c r="E23" i="26"/>
  <c r="E110" i="26"/>
  <c r="E46" i="26"/>
  <c r="E150" i="26"/>
  <c r="E85" i="26"/>
  <c r="E5" i="26"/>
  <c r="E108" i="26"/>
  <c r="E44" i="26"/>
  <c r="E148" i="26"/>
  <c r="E35" i="26"/>
  <c r="F90" i="26"/>
  <c r="F26" i="26"/>
  <c r="F118" i="26"/>
  <c r="F54" i="26"/>
  <c r="F126" i="26"/>
  <c r="F49" i="26"/>
  <c r="F153" i="26"/>
  <c r="F60" i="26"/>
  <c r="F35" i="26"/>
  <c r="F103" i="26"/>
  <c r="E111" i="26"/>
  <c r="E47" i="26"/>
  <c r="E118" i="26"/>
  <c r="E54" i="26"/>
  <c r="E158" i="26"/>
  <c r="F113" i="26"/>
  <c r="F66" i="26"/>
  <c r="F154" i="26"/>
  <c r="F77" i="26"/>
  <c r="F13" i="26"/>
  <c r="F21" i="26"/>
  <c r="F72" i="26"/>
  <c r="F8" i="26"/>
  <c r="F19" i="26"/>
  <c r="F107" i="26"/>
  <c r="E19" i="26"/>
  <c r="E59" i="26"/>
  <c r="E147" i="26"/>
  <c r="E82" i="26"/>
  <c r="E18" i="26"/>
  <c r="E122" i="26"/>
  <c r="E73" i="26"/>
  <c r="E9" i="26"/>
  <c r="E112" i="26"/>
  <c r="E48" i="26"/>
  <c r="E152" i="26"/>
  <c r="E42" i="26"/>
  <c r="F12" i="26"/>
  <c r="F59" i="26"/>
  <c r="E93" i="26"/>
  <c r="E29" i="26"/>
  <c r="E21" i="26"/>
  <c r="E68" i="26"/>
  <c r="E4" i="26"/>
  <c r="F127" i="26"/>
  <c r="F145" i="26"/>
  <c r="F124" i="26"/>
  <c r="F85" i="26"/>
  <c r="F5" i="26"/>
  <c r="F112" i="26"/>
  <c r="F48" i="26"/>
  <c r="F152" i="26"/>
  <c r="F75" i="26"/>
  <c r="F159" i="26"/>
  <c r="E83" i="26"/>
  <c r="E155" i="26"/>
  <c r="E90" i="26"/>
  <c r="E10" i="26"/>
  <c r="E113" i="26"/>
  <c r="E49" i="26"/>
  <c r="E153" i="26"/>
  <c r="E88" i="26"/>
  <c r="E160" i="26"/>
  <c r="F78" i="26"/>
  <c r="F14" i="26"/>
  <c r="F41" i="26"/>
  <c r="F116" i="26"/>
  <c r="F52" i="26"/>
  <c r="F67" i="26"/>
  <c r="F91" i="26"/>
  <c r="E15" i="26"/>
  <c r="E71" i="26"/>
  <c r="E159" i="26"/>
  <c r="E94" i="26"/>
  <c r="E30" i="26"/>
  <c r="E134" i="26"/>
  <c r="E69" i="26"/>
  <c r="E157" i="26"/>
  <c r="E92" i="26"/>
  <c r="E28" i="26"/>
  <c r="E132" i="26"/>
  <c r="F121" i="26"/>
  <c r="F74" i="26"/>
  <c r="F162" i="26"/>
  <c r="F102" i="26"/>
  <c r="F38" i="26"/>
  <c r="F97" i="26"/>
  <c r="F33" i="26"/>
  <c r="F108" i="26"/>
  <c r="F44" i="26"/>
  <c r="F139" i="26"/>
  <c r="F39" i="26"/>
  <c r="E95" i="26"/>
  <c r="E31" i="26"/>
  <c r="E102" i="26"/>
  <c r="E38" i="26"/>
  <c r="E142" i="26"/>
  <c r="F114" i="26"/>
  <c r="F50" i="26"/>
  <c r="F138" i="26"/>
  <c r="F61" i="26"/>
  <c r="F165" i="26"/>
  <c r="F120" i="26"/>
  <c r="F56" i="26"/>
  <c r="F144" i="26"/>
  <c r="F123" i="26"/>
  <c r="F43" i="26"/>
  <c r="E107" i="26"/>
  <c r="E43" i="26"/>
  <c r="E131" i="26"/>
  <c r="E66" i="26"/>
  <c r="E2" i="26"/>
  <c r="E121" i="26"/>
  <c r="E57" i="26"/>
  <c r="E161" i="26"/>
  <c r="E96" i="26"/>
  <c r="E32" i="26"/>
  <c r="E136" i="26"/>
  <c r="F6" i="26"/>
  <c r="F164" i="26"/>
  <c r="F163" i="26"/>
  <c r="E77" i="26"/>
  <c r="E165" i="26"/>
  <c r="E116" i="26"/>
  <c r="E52" i="26"/>
  <c r="E156" i="26"/>
  <c r="F2" i="26"/>
  <c r="F166" i="26"/>
  <c r="F129" i="26"/>
  <c r="F151" i="26"/>
  <c r="F10" i="26"/>
  <c r="F69" i="26"/>
  <c r="F157" i="26"/>
  <c r="F96" i="26"/>
  <c r="F32" i="26"/>
  <c r="F136" i="26"/>
  <c r="F11" i="26"/>
  <c r="E11" i="26"/>
  <c r="E67" i="26"/>
  <c r="E139" i="26"/>
  <c r="E74" i="26"/>
  <c r="E162" i="26"/>
  <c r="E97" i="26"/>
  <c r="E33" i="26"/>
  <c r="E137" i="26"/>
  <c r="E72" i="26"/>
  <c r="E40" i="26"/>
  <c r="E9" i="20" l="1"/>
  <c r="F7" i="20"/>
  <c r="F6" i="20"/>
  <c r="F5" i="20"/>
  <c r="F3" i="20"/>
  <c r="F4" i="20"/>
  <c r="E8" i="20"/>
  <c r="E5" i="20"/>
  <c r="E6" i="20"/>
  <c r="E3" i="20"/>
  <c r="E4" i="20"/>
  <c r="E7" i="20"/>
  <c r="F9" i="20"/>
  <c r="F8" i="20"/>
  <c r="A35" i="24"/>
  <c r="A36" i="24"/>
  <c r="A37" i="24"/>
  <c r="A38" i="24"/>
  <c r="A39" i="24"/>
  <c r="A40" i="24"/>
  <c r="A41" i="24"/>
  <c r="A42" i="24"/>
  <c r="A43" i="24"/>
  <c r="A44" i="24"/>
  <c r="A45" i="24"/>
  <c r="A46" i="24"/>
  <c r="A47" i="24"/>
  <c r="A48" i="24"/>
  <c r="A49" i="24"/>
  <c r="A50" i="24"/>
  <c r="A51" i="24"/>
  <c r="A52" i="24"/>
  <c r="A53" i="24"/>
  <c r="A54" i="24"/>
  <c r="A55" i="24"/>
  <c r="A56" i="24"/>
  <c r="A57" i="24"/>
  <c r="A58" i="24"/>
  <c r="A59" i="24"/>
  <c r="A60" i="24"/>
  <c r="A61" i="24"/>
  <c r="A62" i="24"/>
  <c r="A63" i="24"/>
  <c r="A64" i="24"/>
  <c r="A65" i="24"/>
  <c r="A66" i="24"/>
  <c r="A67" i="24"/>
  <c r="A68" i="24"/>
  <c r="A69" i="24"/>
  <c r="A70" i="24"/>
  <c r="A71" i="24"/>
  <c r="A72" i="24"/>
  <c r="A73" i="24"/>
  <c r="A74" i="24"/>
  <c r="A75" i="24"/>
  <c r="A76" i="24"/>
  <c r="A77" i="24"/>
  <c r="A78" i="24"/>
  <c r="A79" i="24"/>
  <c r="A80" i="24"/>
  <c r="A81" i="24"/>
  <c r="A82" i="24"/>
  <c r="A83" i="24"/>
  <c r="A84" i="24"/>
  <c r="A85" i="24"/>
  <c r="A86" i="24"/>
  <c r="A87" i="24"/>
  <c r="A88" i="24"/>
  <c r="A89" i="24"/>
  <c r="A90" i="24"/>
  <c r="A91" i="24"/>
  <c r="A92" i="24"/>
  <c r="A93" i="24"/>
  <c r="A94" i="24"/>
  <c r="A95" i="24"/>
  <c r="A96" i="24"/>
  <c r="A97" i="24"/>
  <c r="A98" i="24"/>
  <c r="A99" i="24"/>
  <c r="A100" i="24"/>
  <c r="A101" i="24"/>
  <c r="A102" i="24"/>
  <c r="A103" i="24"/>
  <c r="A104" i="24"/>
  <c r="A105" i="24"/>
  <c r="A106" i="24"/>
  <c r="A107" i="24"/>
  <c r="A108" i="24"/>
  <c r="A109" i="24"/>
  <c r="A110" i="24"/>
  <c r="A111" i="24"/>
  <c r="A112" i="24"/>
  <c r="A113" i="24"/>
  <c r="A114" i="24"/>
  <c r="A115" i="24"/>
  <c r="A116" i="24"/>
  <c r="A117" i="24"/>
  <c r="A118" i="24"/>
  <c r="A119" i="24"/>
  <c r="A120" i="24"/>
  <c r="A121" i="24"/>
  <c r="A122" i="24"/>
  <c r="A123" i="24"/>
  <c r="A124" i="24"/>
  <c r="A125" i="24"/>
  <c r="A126" i="24"/>
  <c r="A127" i="24"/>
  <c r="A128" i="24"/>
  <c r="A129" i="24"/>
  <c r="A130" i="24"/>
  <c r="A131" i="24"/>
  <c r="A132" i="24"/>
  <c r="A133" i="24"/>
  <c r="A134" i="24"/>
  <c r="A135" i="24"/>
  <c r="A136" i="24"/>
  <c r="A137" i="24"/>
  <c r="A138" i="24"/>
  <c r="A139" i="24"/>
  <c r="A140" i="24"/>
  <c r="A141" i="24"/>
  <c r="A142" i="24"/>
  <c r="A143" i="24"/>
  <c r="A144" i="24"/>
  <c r="A145" i="24"/>
  <c r="A146" i="24"/>
  <c r="A147" i="24"/>
  <c r="A148" i="24"/>
  <c r="A149" i="24"/>
  <c r="A150" i="24"/>
  <c r="A151" i="24"/>
  <c r="A152" i="24"/>
  <c r="A153" i="24"/>
  <c r="A154" i="24"/>
  <c r="A155" i="24"/>
  <c r="A156" i="24"/>
  <c r="A157" i="24"/>
  <c r="A158" i="24"/>
  <c r="A159" i="24"/>
  <c r="A160" i="24"/>
  <c r="A161" i="24"/>
  <c r="A162" i="24"/>
  <c r="A163" i="24"/>
  <c r="A164" i="24"/>
  <c r="A165" i="24"/>
  <c r="A166" i="24"/>
  <c r="A167" i="24"/>
  <c r="A168" i="24"/>
  <c r="A169" i="24"/>
  <c r="A170" i="24"/>
  <c r="A171" i="24"/>
  <c r="A172" i="24"/>
  <c r="A173" i="24"/>
  <c r="A174" i="24"/>
  <c r="A175" i="24"/>
  <c r="A176" i="24"/>
  <c r="A177" i="24"/>
  <c r="A178" i="24"/>
  <c r="A179" i="24"/>
  <c r="A180" i="24"/>
  <c r="A181" i="24"/>
  <c r="A182" i="24"/>
  <c r="A183" i="24"/>
  <c r="A184" i="24"/>
  <c r="A185" i="24"/>
  <c r="A186" i="24"/>
  <c r="A187" i="24"/>
  <c r="A188" i="24"/>
  <c r="A189" i="24"/>
  <c r="A190" i="24"/>
  <c r="A191" i="24"/>
  <c r="A192" i="24"/>
  <c r="A193" i="24"/>
  <c r="A194" i="24"/>
  <c r="A195" i="24"/>
  <c r="A196" i="24"/>
  <c r="A197" i="24"/>
  <c r="A198" i="24"/>
  <c r="A199" i="24"/>
  <c r="A200" i="24"/>
  <c r="A201" i="24"/>
  <c r="A202" i="24"/>
  <c r="A203" i="24"/>
  <c r="A204" i="24"/>
  <c r="A205" i="24"/>
  <c r="A206" i="24"/>
  <c r="A207" i="24"/>
  <c r="A208" i="24"/>
  <c r="A209" i="24"/>
  <c r="A210" i="24"/>
  <c r="A211" i="24"/>
  <c r="A212" i="24"/>
  <c r="A213" i="24"/>
  <c r="A214" i="24"/>
  <c r="A215" i="24"/>
  <c r="A216" i="24"/>
  <c r="A217" i="24"/>
  <c r="A218" i="24"/>
  <c r="A219" i="24"/>
  <c r="A220" i="24"/>
  <c r="A221" i="24"/>
  <c r="A222" i="24"/>
  <c r="A223" i="24"/>
  <c r="A224" i="24"/>
  <c r="A225" i="24"/>
  <c r="A226" i="24"/>
  <c r="A227" i="24"/>
  <c r="A228" i="24"/>
  <c r="A229" i="24"/>
  <c r="A230" i="24"/>
  <c r="A231" i="24"/>
  <c r="A232" i="24"/>
  <c r="A233" i="24"/>
  <c r="A234" i="24"/>
  <c r="A235" i="24"/>
  <c r="A236" i="24"/>
  <c r="A237" i="24"/>
  <c r="A238" i="24"/>
  <c r="A239" i="24"/>
  <c r="A240" i="24"/>
  <c r="A241" i="24"/>
  <c r="A242" i="24"/>
  <c r="A243" i="24"/>
  <c r="A244" i="24"/>
  <c r="A245" i="24"/>
  <c r="A246" i="24"/>
  <c r="A247" i="24"/>
  <c r="A248" i="24"/>
  <c r="A249" i="24"/>
  <c r="A250" i="24"/>
  <c r="A251" i="24"/>
  <c r="A252" i="24"/>
  <c r="A253" i="24"/>
  <c r="A254" i="24"/>
  <c r="A255" i="24"/>
  <c r="A256" i="24"/>
  <c r="A257" i="24"/>
  <c r="A258" i="24"/>
  <c r="A259" i="24"/>
  <c r="A260" i="24"/>
  <c r="A261" i="24"/>
  <c r="A262" i="24"/>
  <c r="A263" i="24"/>
  <c r="A264" i="24"/>
  <c r="A265" i="24"/>
  <c r="A266" i="24"/>
  <c r="A267" i="24"/>
  <c r="A268" i="24"/>
  <c r="A269" i="24"/>
  <c r="A270" i="24"/>
  <c r="A271" i="24"/>
  <c r="A272" i="24"/>
  <c r="A273" i="24"/>
  <c r="A274" i="24"/>
  <c r="A275" i="24"/>
  <c r="A276" i="24"/>
  <c r="A277" i="24"/>
  <c r="A278" i="24"/>
  <c r="A279" i="24"/>
  <c r="A280" i="24"/>
  <c r="A281" i="24"/>
  <c r="A282" i="24"/>
  <c r="A283" i="24"/>
  <c r="A284" i="24"/>
  <c r="A285" i="24"/>
  <c r="A286" i="24"/>
  <c r="A287" i="24"/>
  <c r="A288" i="24"/>
  <c r="A289" i="24"/>
  <c r="A290" i="24"/>
  <c r="A291" i="24"/>
  <c r="A292" i="24"/>
  <c r="A293" i="24"/>
  <c r="A294" i="24"/>
  <c r="A295" i="24"/>
  <c r="A296" i="24"/>
  <c r="A297" i="24"/>
  <c r="A298" i="24"/>
  <c r="A299" i="24"/>
  <c r="A300" i="24"/>
  <c r="A301" i="24"/>
  <c r="A302" i="24"/>
  <c r="A303" i="24"/>
  <c r="A304" i="24"/>
  <c r="A305" i="24"/>
  <c r="A306" i="24"/>
  <c r="A307" i="24"/>
  <c r="A308" i="24"/>
  <c r="A309" i="24"/>
  <c r="A310" i="24"/>
  <c r="A311" i="24"/>
  <c r="A312" i="24"/>
  <c r="A313" i="24"/>
  <c r="A314" i="24"/>
  <c r="A315" i="24"/>
  <c r="A316" i="24"/>
  <c r="A317" i="24"/>
  <c r="A318" i="24"/>
  <c r="A319" i="24"/>
  <c r="A320" i="24"/>
  <c r="A321" i="24"/>
  <c r="A322" i="24"/>
  <c r="A323" i="24"/>
  <c r="A324" i="24"/>
  <c r="A325" i="24"/>
  <c r="A326" i="24"/>
  <c r="A327" i="24"/>
  <c r="A328" i="24"/>
  <c r="A329" i="24"/>
  <c r="A330" i="24"/>
  <c r="A331" i="24"/>
  <c r="A332" i="24"/>
  <c r="A333" i="24"/>
  <c r="A334" i="24"/>
  <c r="A335" i="24"/>
  <c r="A336" i="24"/>
  <c r="A337" i="24"/>
  <c r="A338" i="24"/>
  <c r="A339" i="24"/>
  <c r="A340" i="24"/>
  <c r="A341" i="24"/>
  <c r="A342" i="24"/>
  <c r="A343" i="24"/>
  <c r="A344" i="24"/>
  <c r="A345" i="24"/>
  <c r="A346" i="24"/>
  <c r="A347" i="24"/>
  <c r="A348" i="24"/>
  <c r="A349" i="24"/>
  <c r="A350" i="24"/>
  <c r="A351" i="24"/>
  <c r="A352" i="24"/>
  <c r="A353" i="24"/>
  <c r="A354" i="24"/>
  <c r="A355" i="24"/>
  <c r="A356" i="24"/>
  <c r="A357" i="24"/>
  <c r="A358" i="24"/>
  <c r="A359" i="24"/>
  <c r="A360" i="24"/>
  <c r="A361" i="24"/>
  <c r="A362" i="24"/>
  <c r="A363" i="24"/>
  <c r="A364" i="24"/>
  <c r="A365" i="24"/>
  <c r="A366" i="24"/>
  <c r="A367" i="24"/>
  <c r="A368" i="24"/>
  <c r="A369" i="24"/>
  <c r="A370" i="24"/>
  <c r="A371" i="24"/>
  <c r="A372" i="24"/>
  <c r="A373" i="24"/>
  <c r="A374" i="24"/>
  <c r="A375" i="24"/>
  <c r="A376" i="24"/>
  <c r="A377" i="24"/>
  <c r="A378" i="24"/>
  <c r="A379" i="24"/>
  <c r="A380" i="24"/>
  <c r="A381" i="24"/>
  <c r="A382" i="24"/>
  <c r="A383" i="24"/>
  <c r="A384" i="24"/>
  <c r="A385" i="24"/>
  <c r="A386" i="24"/>
  <c r="A387" i="24"/>
  <c r="A388" i="24"/>
  <c r="A389" i="24"/>
  <c r="A390" i="24"/>
  <c r="A391" i="24"/>
  <c r="A392" i="24"/>
  <c r="A393" i="24"/>
  <c r="A394" i="24"/>
  <c r="A395" i="24"/>
  <c r="A396" i="24"/>
  <c r="A397" i="24"/>
  <c r="A398" i="24"/>
  <c r="A399" i="24"/>
  <c r="A400" i="24"/>
  <c r="A401" i="24"/>
  <c r="A402" i="24"/>
  <c r="A403" i="24"/>
  <c r="A404" i="24"/>
  <c r="A405" i="24"/>
  <c r="A406" i="24"/>
  <c r="A407" i="24"/>
  <c r="A408" i="24"/>
  <c r="A409" i="24"/>
  <c r="A410" i="24"/>
  <c r="A411" i="24"/>
  <c r="A412" i="24"/>
  <c r="A413" i="24"/>
  <c r="A414" i="24"/>
  <c r="A415" i="24"/>
  <c r="A416" i="24"/>
  <c r="A417" i="24"/>
  <c r="A418" i="24"/>
  <c r="A419" i="24"/>
  <c r="A420" i="24"/>
  <c r="A421" i="24"/>
  <c r="A422" i="24"/>
  <c r="A423" i="24"/>
  <c r="A424" i="24"/>
  <c r="A425" i="24"/>
  <c r="A426" i="24"/>
  <c r="A427" i="24"/>
  <c r="A428" i="24"/>
  <c r="A429" i="24"/>
  <c r="A430" i="24"/>
  <c r="A431" i="24"/>
  <c r="A432" i="24"/>
  <c r="A433" i="24"/>
  <c r="A434" i="24"/>
  <c r="A435" i="24"/>
  <c r="A436" i="24"/>
  <c r="A437" i="24"/>
  <c r="A438" i="24"/>
  <c r="A439" i="24"/>
  <c r="A440" i="24"/>
  <c r="A441" i="24"/>
  <c r="A442" i="24"/>
  <c r="A443" i="24"/>
  <c r="A444" i="24"/>
  <c r="A445" i="24"/>
  <c r="A446" i="24"/>
  <c r="A447" i="24"/>
  <c r="A448" i="24"/>
  <c r="A449" i="24"/>
  <c r="C449" i="24" s="1"/>
  <c r="A450" i="24"/>
  <c r="A451" i="24"/>
  <c r="A452" i="24"/>
  <c r="A453" i="24"/>
  <c r="A454" i="24"/>
  <c r="C454" i="24" s="1"/>
  <c r="A455" i="24"/>
  <c r="A456" i="24"/>
  <c r="A457" i="24"/>
  <c r="A458" i="24"/>
  <c r="C458" i="24" s="1"/>
  <c r="A459" i="24"/>
  <c r="A460" i="24"/>
  <c r="A461" i="24"/>
  <c r="A462" i="24"/>
  <c r="C462" i="24" s="1"/>
  <c r="A463" i="24"/>
  <c r="A464" i="24"/>
  <c r="A465" i="24"/>
  <c r="A466" i="24"/>
  <c r="C466" i="24" s="1"/>
  <c r="A467" i="24"/>
  <c r="A468" i="24"/>
  <c r="A469" i="24"/>
  <c r="A470" i="24"/>
  <c r="C470" i="24" s="1"/>
  <c r="A471" i="24"/>
  <c r="A472" i="24"/>
  <c r="A473" i="24"/>
  <c r="A474" i="24"/>
  <c r="C474" i="24" s="1"/>
  <c r="A475" i="24"/>
  <c r="A476" i="24"/>
  <c r="A477" i="24"/>
  <c r="A478" i="24"/>
  <c r="C478" i="24" s="1"/>
  <c r="A479" i="24"/>
  <c r="A480" i="24"/>
  <c r="A481" i="24"/>
  <c r="A482" i="24"/>
  <c r="C482" i="24" s="1"/>
  <c r="A483" i="24"/>
  <c r="A484" i="24"/>
  <c r="A485" i="24"/>
  <c r="A486" i="24"/>
  <c r="C486" i="24" s="1"/>
  <c r="A487" i="24"/>
  <c r="A488" i="24"/>
  <c r="A489" i="24"/>
  <c r="A490" i="24"/>
  <c r="C490" i="24" s="1"/>
  <c r="A491" i="24"/>
  <c r="A492" i="24"/>
  <c r="A493" i="24"/>
  <c r="A494" i="24"/>
  <c r="C494" i="24" s="1"/>
  <c r="A495" i="24"/>
  <c r="A496" i="24"/>
  <c r="A497" i="24"/>
  <c r="A498" i="24"/>
  <c r="C498" i="24" s="1"/>
  <c r="A499" i="24"/>
  <c r="A500" i="24"/>
  <c r="A501" i="24"/>
  <c r="A502" i="24"/>
  <c r="C502" i="24" s="1"/>
  <c r="A503" i="24"/>
  <c r="A504" i="24"/>
  <c r="A505" i="24"/>
  <c r="A506" i="24"/>
  <c r="C506" i="24" s="1"/>
  <c r="A507" i="24"/>
  <c r="A508" i="24"/>
  <c r="A509" i="24"/>
  <c r="A510" i="24"/>
  <c r="C510" i="24" s="1"/>
  <c r="A511" i="24"/>
  <c r="A512" i="24"/>
  <c r="A513" i="24"/>
  <c r="A514" i="24"/>
  <c r="C514" i="24" s="1"/>
  <c r="A515" i="24"/>
  <c r="A516" i="24"/>
  <c r="A517" i="24"/>
  <c r="A518" i="24"/>
  <c r="C518" i="24" s="1"/>
  <c r="A519" i="24"/>
  <c r="A520" i="24"/>
  <c r="A521" i="24"/>
  <c r="A522" i="24"/>
  <c r="C522" i="24" s="1"/>
  <c r="A523" i="24"/>
  <c r="A524" i="24"/>
  <c r="A525" i="24"/>
  <c r="A526" i="24"/>
  <c r="C526" i="24" s="1"/>
  <c r="A527" i="24"/>
  <c r="A528" i="24"/>
  <c r="A529" i="24"/>
  <c r="A530" i="24"/>
  <c r="C530" i="24" s="1"/>
  <c r="A531" i="24"/>
  <c r="A532" i="24"/>
  <c r="A533" i="24"/>
  <c r="A534" i="24"/>
  <c r="C534" i="24" s="1"/>
  <c r="A535" i="24"/>
  <c r="A536" i="24"/>
  <c r="A537" i="24"/>
  <c r="A538" i="24"/>
  <c r="C538" i="24" s="1"/>
  <c r="A539" i="24"/>
  <c r="A540" i="24"/>
  <c r="A541" i="24"/>
  <c r="A542" i="24"/>
  <c r="C542" i="24" s="1"/>
  <c r="A543" i="24"/>
  <c r="A544" i="24"/>
  <c r="A545" i="24"/>
  <c r="A546" i="24"/>
  <c r="C546" i="24" s="1"/>
  <c r="A547" i="24"/>
  <c r="A548" i="24"/>
  <c r="A549" i="24"/>
  <c r="A550" i="24"/>
  <c r="C550" i="24" s="1"/>
  <c r="A551" i="24"/>
  <c r="A552" i="24"/>
  <c r="A553" i="24"/>
  <c r="A554" i="24"/>
  <c r="C554" i="24" s="1"/>
  <c r="A555" i="24"/>
  <c r="A556" i="24"/>
  <c r="A557" i="24"/>
  <c r="A558" i="24"/>
  <c r="C558" i="24" s="1"/>
  <c r="A559" i="24"/>
  <c r="A560" i="24"/>
  <c r="A561" i="24"/>
  <c r="A562" i="24"/>
  <c r="C562" i="24" s="1"/>
  <c r="A563" i="24"/>
  <c r="A564" i="24"/>
  <c r="A565" i="24"/>
  <c r="A566" i="24"/>
  <c r="C566" i="24" s="1"/>
  <c r="A567" i="24"/>
  <c r="A568" i="24"/>
  <c r="A569" i="24"/>
  <c r="A570" i="24"/>
  <c r="C570" i="24" s="1"/>
  <c r="A571" i="24"/>
  <c r="A572" i="24"/>
  <c r="A573" i="24"/>
  <c r="A574" i="24"/>
  <c r="C574" i="24" s="1"/>
  <c r="A575" i="24"/>
  <c r="A576" i="24"/>
  <c r="A577" i="24"/>
  <c r="A578" i="24"/>
  <c r="C578" i="24" s="1"/>
  <c r="A579" i="24"/>
  <c r="A580" i="24"/>
  <c r="A581" i="24"/>
  <c r="A582" i="24"/>
  <c r="C582" i="24" s="1"/>
  <c r="A583" i="24"/>
  <c r="A584" i="24"/>
  <c r="A585" i="24"/>
  <c r="A586" i="24"/>
  <c r="C586" i="24" s="1"/>
  <c r="A587" i="24"/>
  <c r="A588" i="24"/>
  <c r="A589" i="24"/>
  <c r="A590" i="24"/>
  <c r="C590" i="24" s="1"/>
  <c r="A591" i="24"/>
  <c r="A592" i="24"/>
  <c r="A593" i="24"/>
  <c r="A594" i="24"/>
  <c r="C594" i="24" s="1"/>
  <c r="A595" i="24"/>
  <c r="A596" i="24"/>
  <c r="A597" i="24"/>
  <c r="A598" i="24"/>
  <c r="C598" i="24" s="1"/>
  <c r="A599" i="24"/>
  <c r="A600" i="24"/>
  <c r="A601" i="24"/>
  <c r="A602" i="24"/>
  <c r="C602" i="24" s="1"/>
  <c r="A603" i="24"/>
  <c r="A604" i="24"/>
  <c r="A605" i="24"/>
  <c r="A606" i="24"/>
  <c r="C606" i="24" s="1"/>
  <c r="A607" i="24"/>
  <c r="A608" i="24"/>
  <c r="A609" i="24"/>
  <c r="A610" i="24"/>
  <c r="C610" i="24" s="1"/>
  <c r="A611" i="24"/>
  <c r="A612" i="24"/>
  <c r="A613" i="24"/>
  <c r="A614" i="24"/>
  <c r="C614" i="24" s="1"/>
  <c r="A615" i="24"/>
  <c r="A616" i="24"/>
  <c r="A617" i="24"/>
  <c r="A618" i="24"/>
  <c r="C618" i="24" s="1"/>
  <c r="A619" i="24"/>
  <c r="A620" i="24"/>
  <c r="A621" i="24"/>
  <c r="A622" i="24"/>
  <c r="C622" i="24" s="1"/>
  <c r="A623" i="24"/>
  <c r="A624" i="24"/>
  <c r="A625" i="24"/>
  <c r="A626" i="24"/>
  <c r="C626" i="24" s="1"/>
  <c r="A627" i="24"/>
  <c r="A628" i="24"/>
  <c r="A629" i="24"/>
  <c r="A630" i="24"/>
  <c r="C630" i="24" s="1"/>
  <c r="A631" i="24"/>
  <c r="A632" i="24"/>
  <c r="A633" i="24"/>
  <c r="A634" i="24"/>
  <c r="C634" i="24" s="1"/>
  <c r="A635" i="24"/>
  <c r="A636" i="24"/>
  <c r="A637" i="24"/>
  <c r="A638" i="24"/>
  <c r="C638" i="24" s="1"/>
  <c r="A639" i="24"/>
  <c r="A640" i="24"/>
  <c r="A641" i="24"/>
  <c r="A642" i="24"/>
  <c r="C642" i="24" s="1"/>
  <c r="A643" i="24"/>
  <c r="A644" i="24"/>
  <c r="A645" i="24"/>
  <c r="A646" i="24"/>
  <c r="C646" i="24" s="1"/>
  <c r="A647" i="24"/>
  <c r="A648" i="24"/>
  <c r="A649" i="24"/>
  <c r="A650" i="24"/>
  <c r="C650" i="24" s="1"/>
  <c r="A651" i="24"/>
  <c r="A652" i="24"/>
  <c r="A653" i="24"/>
  <c r="A654" i="24"/>
  <c r="C654" i="24" s="1"/>
  <c r="A655" i="24"/>
  <c r="A656" i="24"/>
  <c r="A657" i="24"/>
  <c r="A658" i="24"/>
  <c r="C658" i="24" s="1"/>
  <c r="A659" i="24"/>
  <c r="A660" i="24"/>
  <c r="A661" i="24"/>
  <c r="A662" i="24"/>
  <c r="C662" i="24" s="1"/>
  <c r="A663" i="24"/>
  <c r="A664" i="24"/>
  <c r="A665" i="24"/>
  <c r="A666" i="24"/>
  <c r="C666" i="24" s="1"/>
  <c r="A667" i="24"/>
  <c r="A668" i="24"/>
  <c r="A669" i="24"/>
  <c r="A670" i="24"/>
  <c r="C670" i="24" s="1"/>
  <c r="A671" i="24"/>
  <c r="A672" i="24"/>
  <c r="A673" i="24"/>
  <c r="A674" i="24"/>
  <c r="C674" i="24" s="1"/>
  <c r="A675" i="24"/>
  <c r="A676" i="24"/>
  <c r="A677" i="24"/>
  <c r="A678" i="24"/>
  <c r="C678" i="24" s="1"/>
  <c r="A679" i="24"/>
  <c r="A680" i="24"/>
  <c r="A681" i="24"/>
  <c r="A682" i="24"/>
  <c r="C682" i="24" s="1"/>
  <c r="A683" i="24"/>
  <c r="A684" i="24"/>
  <c r="A685" i="24"/>
  <c r="A686" i="24"/>
  <c r="C686" i="24" s="1"/>
  <c r="A687" i="24"/>
  <c r="A688" i="24"/>
  <c r="A689" i="24"/>
  <c r="A690" i="24"/>
  <c r="C690" i="24" s="1"/>
  <c r="A691" i="24"/>
  <c r="A692" i="24"/>
  <c r="A693" i="24"/>
  <c r="A694" i="24"/>
  <c r="C694" i="24" s="1"/>
  <c r="A695" i="24"/>
  <c r="A696" i="24"/>
  <c r="A697" i="24"/>
  <c r="A698" i="24"/>
  <c r="C698" i="24" s="1"/>
  <c r="A699" i="24"/>
  <c r="A700" i="24"/>
  <c r="A701" i="24"/>
  <c r="A702" i="24"/>
  <c r="C702" i="24" s="1"/>
  <c r="A703" i="24"/>
  <c r="A704" i="24"/>
  <c r="A705" i="24"/>
  <c r="A706" i="24"/>
  <c r="C706" i="24" s="1"/>
  <c r="A707" i="24"/>
  <c r="A708" i="24"/>
  <c r="A709" i="24"/>
  <c r="A710" i="24"/>
  <c r="C710" i="24" s="1"/>
  <c r="A711" i="24"/>
  <c r="A712" i="24"/>
  <c r="A713" i="24"/>
  <c r="A714" i="24"/>
  <c r="C714" i="24" s="1"/>
  <c r="A715" i="24"/>
  <c r="A716" i="24"/>
  <c r="A717" i="24"/>
  <c r="A718" i="24"/>
  <c r="C718" i="24" s="1"/>
  <c r="A719" i="24"/>
  <c r="A720" i="24"/>
  <c r="A721" i="24"/>
  <c r="A722" i="24"/>
  <c r="C722" i="24" s="1"/>
  <c r="A723" i="24"/>
  <c r="A724" i="24"/>
  <c r="A725" i="24"/>
  <c r="A726" i="24"/>
  <c r="C726" i="24" s="1"/>
  <c r="A727" i="24"/>
  <c r="A728" i="24"/>
  <c r="A729" i="24"/>
  <c r="A730" i="24"/>
  <c r="C730" i="24" s="1"/>
  <c r="A731" i="24"/>
  <c r="A732" i="24"/>
  <c r="A733" i="24"/>
  <c r="A734" i="24"/>
  <c r="C734" i="24" s="1"/>
  <c r="A735" i="24"/>
  <c r="A736" i="24"/>
  <c r="A737" i="24"/>
  <c r="A738" i="24"/>
  <c r="C738" i="24" s="1"/>
  <c r="A739" i="24"/>
  <c r="A740" i="24"/>
  <c r="A741" i="24"/>
  <c r="A742" i="24"/>
  <c r="C742" i="24" s="1"/>
  <c r="A743" i="24"/>
  <c r="A744" i="24"/>
  <c r="A745" i="24"/>
  <c r="A746" i="24"/>
  <c r="C746" i="24" s="1"/>
  <c r="A747" i="24"/>
  <c r="A748" i="24"/>
  <c r="A749" i="24"/>
  <c r="A750" i="24"/>
  <c r="C750" i="24" s="1"/>
  <c r="A751" i="24"/>
  <c r="A752" i="24"/>
  <c r="A753" i="24"/>
  <c r="A754" i="24"/>
  <c r="C754" i="24" s="1"/>
  <c r="A755" i="24"/>
  <c r="A756" i="24"/>
  <c r="A757" i="24"/>
  <c r="A758" i="24"/>
  <c r="C758" i="24" s="1"/>
  <c r="A759" i="24"/>
  <c r="A760" i="24"/>
  <c r="A761" i="24"/>
  <c r="A762" i="24"/>
  <c r="C762" i="24" s="1"/>
  <c r="A763" i="24"/>
  <c r="A764" i="24"/>
  <c r="A765" i="24"/>
  <c r="A766" i="24"/>
  <c r="C766" i="24" s="1"/>
  <c r="A767" i="24"/>
  <c r="A768" i="24"/>
  <c r="A769" i="24"/>
  <c r="A770" i="24"/>
  <c r="C770" i="24" s="1"/>
  <c r="A771" i="24"/>
  <c r="A772" i="24"/>
  <c r="A773" i="24"/>
  <c r="A774" i="24"/>
  <c r="C774" i="24" s="1"/>
  <c r="A775" i="24"/>
  <c r="A776" i="24"/>
  <c r="A777" i="24"/>
  <c r="A778" i="24"/>
  <c r="C778" i="24" s="1"/>
  <c r="A779" i="24"/>
  <c r="A780" i="24"/>
  <c r="A781" i="24"/>
  <c r="A782" i="24"/>
  <c r="C782" i="24" s="1"/>
  <c r="A783" i="24"/>
  <c r="A784" i="24"/>
  <c r="A785" i="24"/>
  <c r="A786" i="24"/>
  <c r="C786" i="24" s="1"/>
  <c r="A787" i="24"/>
  <c r="A788" i="24"/>
  <c r="A789" i="24"/>
  <c r="A790" i="24"/>
  <c r="C790" i="24" s="1"/>
  <c r="A791" i="24"/>
  <c r="A792" i="24"/>
  <c r="A793" i="24"/>
  <c r="A794" i="24"/>
  <c r="C794" i="24" s="1"/>
  <c r="A795" i="24"/>
  <c r="A796" i="24"/>
  <c r="A797" i="24"/>
  <c r="A798" i="24"/>
  <c r="C798" i="24" s="1"/>
  <c r="A799" i="24"/>
  <c r="A800" i="24"/>
  <c r="A801" i="24"/>
  <c r="A802" i="24"/>
  <c r="C802" i="24" s="1"/>
  <c r="A803" i="24"/>
  <c r="A804" i="24"/>
  <c r="A805" i="24"/>
  <c r="A806" i="24"/>
  <c r="C806" i="24" s="1"/>
  <c r="A807" i="24"/>
  <c r="A808" i="24"/>
  <c r="A809" i="24"/>
  <c r="A810" i="24"/>
  <c r="C810" i="24" s="1"/>
  <c r="A811" i="24"/>
  <c r="A812" i="24"/>
  <c r="A813" i="24"/>
  <c r="A814" i="24"/>
  <c r="C814" i="24" s="1"/>
  <c r="A815" i="24"/>
  <c r="A816" i="24"/>
  <c r="A817" i="24"/>
  <c r="A818" i="24"/>
  <c r="C818" i="24" s="1"/>
  <c r="A819" i="24"/>
  <c r="A820" i="24"/>
  <c r="A821" i="24"/>
  <c r="A822" i="24"/>
  <c r="C822" i="24" s="1"/>
  <c r="A823" i="24"/>
  <c r="A824" i="24"/>
  <c r="A825" i="24"/>
  <c r="A826" i="24"/>
  <c r="C826" i="24" s="1"/>
  <c r="A827" i="24"/>
  <c r="A828" i="24"/>
  <c r="A829" i="24"/>
  <c r="A830" i="24"/>
  <c r="C830" i="24" s="1"/>
  <c r="A831" i="24"/>
  <c r="A832" i="24"/>
  <c r="A833" i="24"/>
  <c r="A834" i="24"/>
  <c r="C834" i="24" s="1"/>
  <c r="A835" i="24"/>
  <c r="A836" i="24"/>
  <c r="A837" i="24"/>
  <c r="A838" i="24"/>
  <c r="C838" i="24" s="1"/>
  <c r="A839" i="24"/>
  <c r="A840" i="24"/>
  <c r="A841" i="24"/>
  <c r="A842" i="24"/>
  <c r="C842" i="24" s="1"/>
  <c r="A843" i="24"/>
  <c r="A844" i="24"/>
  <c r="A845" i="24"/>
  <c r="A846" i="24"/>
  <c r="C846" i="24" s="1"/>
  <c r="A847" i="24"/>
  <c r="A848" i="24"/>
  <c r="A849" i="24"/>
  <c r="A850" i="24"/>
  <c r="C850" i="24" s="1"/>
  <c r="A851" i="24"/>
  <c r="A852" i="24"/>
  <c r="A853" i="24"/>
  <c r="A854" i="24"/>
  <c r="C854" i="24" s="1"/>
  <c r="A855" i="24"/>
  <c r="A856" i="24"/>
  <c r="A857" i="24"/>
  <c r="A858" i="24"/>
  <c r="C858" i="24" s="1"/>
  <c r="A859" i="24"/>
  <c r="A860" i="24"/>
  <c r="A861" i="24"/>
  <c r="A862" i="24"/>
  <c r="C862" i="24" s="1"/>
  <c r="A863" i="24"/>
  <c r="A864" i="24"/>
  <c r="A865" i="24"/>
  <c r="A866" i="24"/>
  <c r="C866" i="24" s="1"/>
  <c r="A867" i="24"/>
  <c r="A868" i="24"/>
  <c r="A869" i="24"/>
  <c r="A870" i="24"/>
  <c r="C870" i="24" s="1"/>
  <c r="A871" i="24"/>
  <c r="A872" i="24"/>
  <c r="A873" i="24"/>
  <c r="A874" i="24"/>
  <c r="C874" i="24" s="1"/>
  <c r="A875" i="24"/>
  <c r="A876" i="24"/>
  <c r="A877" i="24"/>
  <c r="A878" i="24"/>
  <c r="C878" i="24" s="1"/>
  <c r="A879" i="24"/>
  <c r="A880" i="24"/>
  <c r="A881" i="24"/>
  <c r="A882" i="24"/>
  <c r="C882" i="24" s="1"/>
  <c r="A883" i="24"/>
  <c r="A884" i="24"/>
  <c r="A885" i="24"/>
  <c r="A886" i="24"/>
  <c r="C886" i="24" s="1"/>
  <c r="A887" i="24"/>
  <c r="A888" i="24"/>
  <c r="A889" i="24"/>
  <c r="A890" i="24"/>
  <c r="C890" i="24" s="1"/>
  <c r="A891" i="24"/>
  <c r="A892" i="24"/>
  <c r="A893" i="24"/>
  <c r="A894" i="24"/>
  <c r="C894" i="24" s="1"/>
  <c r="A895" i="24"/>
  <c r="A896" i="24"/>
  <c r="A897" i="24"/>
  <c r="A898" i="24"/>
  <c r="C898" i="24" s="1"/>
  <c r="A899" i="24"/>
  <c r="A900" i="24"/>
  <c r="A901" i="24"/>
  <c r="A902" i="24"/>
  <c r="C902" i="24" s="1"/>
  <c r="A903" i="24"/>
  <c r="A904" i="24"/>
  <c r="A905" i="24"/>
  <c r="A906" i="24"/>
  <c r="C906" i="24" s="1"/>
  <c r="A907" i="24"/>
  <c r="A908" i="24"/>
  <c r="A909" i="24"/>
  <c r="A910" i="24"/>
  <c r="C910" i="24" s="1"/>
  <c r="A911" i="24"/>
  <c r="A912" i="24"/>
  <c r="A913" i="24"/>
  <c r="A914" i="24"/>
  <c r="C914" i="24" s="1"/>
  <c r="A915" i="24"/>
  <c r="A916" i="24"/>
  <c r="A917" i="24"/>
  <c r="A918" i="24"/>
  <c r="C918" i="24" s="1"/>
  <c r="A919" i="24"/>
  <c r="A920" i="24"/>
  <c r="A921" i="24"/>
  <c r="A922" i="24"/>
  <c r="C922" i="24" s="1"/>
  <c r="A923" i="24"/>
  <c r="A924" i="24"/>
  <c r="A925" i="24"/>
  <c r="A926" i="24"/>
  <c r="C926" i="24" s="1"/>
  <c r="A927" i="24"/>
  <c r="A928" i="24"/>
  <c r="A929" i="24"/>
  <c r="A930" i="24"/>
  <c r="C930" i="24" s="1"/>
  <c r="A931" i="24"/>
  <c r="A932" i="24"/>
  <c r="A933" i="24"/>
  <c r="A934" i="24"/>
  <c r="C934" i="24" s="1"/>
  <c r="A935" i="24"/>
  <c r="A936" i="24"/>
  <c r="A937" i="24"/>
  <c r="A938" i="24"/>
  <c r="C938" i="24" s="1"/>
  <c r="A939" i="24"/>
  <c r="A940" i="24"/>
  <c r="A941" i="24"/>
  <c r="A942" i="24"/>
  <c r="C942" i="24" s="1"/>
  <c r="A943" i="24"/>
  <c r="A944" i="24"/>
  <c r="A945" i="24"/>
  <c r="A946" i="24"/>
  <c r="C946" i="24" s="1"/>
  <c r="A947" i="24"/>
  <c r="A948" i="24"/>
  <c r="A949" i="24"/>
  <c r="A950" i="24"/>
  <c r="C950" i="24" s="1"/>
  <c r="A951" i="24"/>
  <c r="A952" i="24"/>
  <c r="A953" i="24"/>
  <c r="A954" i="24"/>
  <c r="C954" i="24" s="1"/>
  <c r="A955" i="24"/>
  <c r="A956" i="24"/>
  <c r="A957" i="24"/>
  <c r="A958" i="24"/>
  <c r="C958" i="24" s="1"/>
  <c r="A959" i="24"/>
  <c r="A960" i="24"/>
  <c r="A961" i="24"/>
  <c r="A962" i="24"/>
  <c r="C962" i="24" s="1"/>
  <c r="A963" i="24"/>
  <c r="A964" i="24"/>
  <c r="A965" i="24"/>
  <c r="A966" i="24"/>
  <c r="C966" i="24" s="1"/>
  <c r="A967" i="24"/>
  <c r="A968" i="24"/>
  <c r="A969" i="24"/>
  <c r="A970" i="24"/>
  <c r="C970" i="24" s="1"/>
  <c r="A971" i="24"/>
  <c r="A972" i="24"/>
  <c r="A973" i="24"/>
  <c r="A974" i="24"/>
  <c r="C974" i="24" s="1"/>
  <c r="A975" i="24"/>
  <c r="A976" i="24"/>
  <c r="A977" i="24"/>
  <c r="A978" i="24"/>
  <c r="C978" i="24" s="1"/>
  <c r="A979" i="24"/>
  <c r="A980" i="24"/>
  <c r="A981" i="24"/>
  <c r="A982" i="24"/>
  <c r="C982" i="24" s="1"/>
  <c r="A983" i="24"/>
  <c r="A984" i="24"/>
  <c r="A985" i="24"/>
  <c r="A986" i="24"/>
  <c r="C986" i="24" s="1"/>
  <c r="A987" i="24"/>
  <c r="A988" i="24"/>
  <c r="A989" i="24"/>
  <c r="A990" i="24"/>
  <c r="C990" i="24" s="1"/>
  <c r="A991" i="24"/>
  <c r="A992" i="24"/>
  <c r="A993" i="24"/>
  <c r="A994" i="24"/>
  <c r="C994" i="24" s="1"/>
  <c r="A995" i="24"/>
  <c r="A996" i="24"/>
  <c r="A997" i="24"/>
  <c r="A998" i="24"/>
  <c r="C998" i="24" s="1"/>
  <c r="A999" i="24"/>
  <c r="A1000" i="24"/>
  <c r="A1001" i="24"/>
  <c r="A1002" i="24"/>
  <c r="C1002" i="24" s="1"/>
  <c r="A1003" i="24"/>
  <c r="A1004" i="24"/>
  <c r="A1005" i="24"/>
  <c r="A1006" i="24"/>
  <c r="C1006" i="24" s="1"/>
  <c r="A1007" i="24"/>
  <c r="A1008" i="24"/>
  <c r="A1009" i="24"/>
  <c r="A1010" i="24"/>
  <c r="C1010" i="24" s="1"/>
  <c r="A1011" i="24"/>
  <c r="A1012" i="24"/>
  <c r="A1013" i="24"/>
  <c r="A1014" i="24"/>
  <c r="C1014" i="24" s="1"/>
  <c r="A1015" i="24"/>
  <c r="A1016" i="24"/>
  <c r="A1017" i="24"/>
  <c r="A1018" i="24"/>
  <c r="C1018" i="24" s="1"/>
  <c r="A1019" i="24"/>
  <c r="A1020" i="24"/>
  <c r="A1021" i="24"/>
  <c r="A1022" i="24"/>
  <c r="C1022" i="24" s="1"/>
  <c r="A1023" i="24"/>
  <c r="A1024" i="24"/>
  <c r="A1025" i="24"/>
  <c r="A1026" i="24"/>
  <c r="C1026" i="24" s="1"/>
  <c r="A1027" i="24"/>
  <c r="A1028" i="24"/>
  <c r="A1029" i="24"/>
  <c r="A1030" i="24"/>
  <c r="C1030" i="24" s="1"/>
  <c r="A1031" i="24"/>
  <c r="A1032" i="24"/>
  <c r="A1033" i="24"/>
  <c r="A1034" i="24"/>
  <c r="C1034" i="24" s="1"/>
  <c r="A1035" i="24"/>
  <c r="A1036" i="24"/>
  <c r="A1037" i="24"/>
  <c r="A1038" i="24"/>
  <c r="C1038" i="24" s="1"/>
  <c r="A1039" i="24"/>
  <c r="A1040" i="24"/>
  <c r="A1041" i="24"/>
  <c r="A1042" i="24"/>
  <c r="C1042" i="24" s="1"/>
  <c r="A1043" i="24"/>
  <c r="A1044" i="24"/>
  <c r="A1045" i="24"/>
  <c r="A1046" i="24"/>
  <c r="C1046" i="24" s="1"/>
  <c r="A1047" i="24"/>
  <c r="A1048" i="24"/>
  <c r="A1049" i="24"/>
  <c r="A1050" i="24"/>
  <c r="C1050" i="24" s="1"/>
  <c r="A1051" i="24"/>
  <c r="A1052" i="24"/>
  <c r="A1053" i="24"/>
  <c r="A1054" i="24"/>
  <c r="C1054" i="24" s="1"/>
  <c r="A1055" i="24"/>
  <c r="A1056" i="24"/>
  <c r="A1057" i="24"/>
  <c r="A1058" i="24"/>
  <c r="C1058" i="24" s="1"/>
  <c r="A1059" i="24"/>
  <c r="A1060" i="24"/>
  <c r="A1061" i="24"/>
  <c r="A1062" i="24"/>
  <c r="C1062" i="24" s="1"/>
  <c r="A1063" i="24"/>
  <c r="A1064" i="24"/>
  <c r="A1065" i="24"/>
  <c r="A1066" i="24"/>
  <c r="C1066" i="24" s="1"/>
  <c r="A1067" i="24"/>
  <c r="A1068" i="24"/>
  <c r="A1069" i="24"/>
  <c r="A1070" i="24"/>
  <c r="C1070" i="24" s="1"/>
  <c r="A1071" i="24"/>
  <c r="A1072" i="24"/>
  <c r="A1073" i="24"/>
  <c r="A1074" i="24"/>
  <c r="C1074" i="24" s="1"/>
  <c r="A1075" i="24"/>
  <c r="A1076" i="24"/>
  <c r="A1077" i="24"/>
  <c r="A1078" i="24"/>
  <c r="C1078" i="24" s="1"/>
  <c r="A1079" i="24"/>
  <c r="A1080" i="24"/>
  <c r="A1081" i="24"/>
  <c r="A1082" i="24"/>
  <c r="C1082" i="24" s="1"/>
  <c r="A1083" i="24"/>
  <c r="A1084" i="24"/>
  <c r="A1085" i="24"/>
  <c r="A1086" i="24"/>
  <c r="C1086" i="24" s="1"/>
  <c r="A1087" i="24"/>
  <c r="A1088" i="24"/>
  <c r="A1089" i="24"/>
  <c r="A1090" i="24"/>
  <c r="C1090" i="24" s="1"/>
  <c r="A1091" i="24"/>
  <c r="A1092" i="24"/>
  <c r="A1093" i="24"/>
  <c r="A1094" i="24"/>
  <c r="C1094" i="24" s="1"/>
  <c r="A1095" i="24"/>
  <c r="A1096" i="24"/>
  <c r="A1097" i="24"/>
  <c r="A1098" i="24"/>
  <c r="C1098" i="24" s="1"/>
  <c r="A1099" i="24"/>
  <c r="A1100" i="24"/>
  <c r="A1101" i="24"/>
  <c r="A1102" i="24"/>
  <c r="C1102" i="24" s="1"/>
  <c r="A1103" i="24"/>
  <c r="A1104" i="24"/>
  <c r="A1105" i="24"/>
  <c r="A1106" i="24"/>
  <c r="C1106" i="24" s="1"/>
  <c r="A1107" i="24"/>
  <c r="A1108" i="24"/>
  <c r="A1109" i="24"/>
  <c r="A1110" i="24"/>
  <c r="C1110" i="24" s="1"/>
  <c r="A1111" i="24"/>
  <c r="A1112" i="24"/>
  <c r="A1113" i="24"/>
  <c r="A1114" i="24"/>
  <c r="C1114" i="24" s="1"/>
  <c r="A1115" i="24"/>
  <c r="A1116" i="24"/>
  <c r="A1117" i="24"/>
  <c r="A1118" i="24"/>
  <c r="C1118" i="24" s="1"/>
  <c r="A1119" i="24"/>
  <c r="A1120" i="24"/>
  <c r="A1121" i="24"/>
  <c r="A1122" i="24"/>
  <c r="C1122" i="24" s="1"/>
  <c r="A1123" i="24"/>
  <c r="A1124" i="24"/>
  <c r="A1125" i="24"/>
  <c r="A1126" i="24"/>
  <c r="C1126" i="24" s="1"/>
  <c r="A1127" i="24"/>
  <c r="A1128" i="24"/>
  <c r="A1129" i="24"/>
  <c r="A1130" i="24"/>
  <c r="C1130" i="24" s="1"/>
  <c r="A1131" i="24"/>
  <c r="A1132" i="24"/>
  <c r="A1133" i="24"/>
  <c r="A1134" i="24"/>
  <c r="C1134" i="24" s="1"/>
  <c r="A1135" i="24"/>
  <c r="A1136" i="24"/>
  <c r="A1137" i="24"/>
  <c r="A1138" i="24"/>
  <c r="C1138" i="24" s="1"/>
  <c r="A1139" i="24"/>
  <c r="A1140" i="24"/>
  <c r="A1141" i="24"/>
  <c r="A1142" i="24"/>
  <c r="C1142" i="24" s="1"/>
  <c r="A1143" i="24"/>
  <c r="A1144" i="24"/>
  <c r="A1145" i="24"/>
  <c r="A1146" i="24"/>
  <c r="C1146" i="24" s="1"/>
  <c r="A1147" i="24"/>
  <c r="A1148" i="24"/>
  <c r="A1149" i="24"/>
  <c r="A1150" i="24"/>
  <c r="C1150" i="24" s="1"/>
  <c r="A1151" i="24"/>
  <c r="A1152" i="24"/>
  <c r="A1153" i="24"/>
  <c r="A1154" i="24"/>
  <c r="C1154" i="24" s="1"/>
  <c r="A1155" i="24"/>
  <c r="A1156" i="24"/>
  <c r="A1157" i="24"/>
  <c r="A1158" i="24"/>
  <c r="C1158" i="24" s="1"/>
  <c r="A1159" i="24"/>
  <c r="A1160" i="24"/>
  <c r="A1161" i="24"/>
  <c r="A1162" i="24"/>
  <c r="C1162" i="24" s="1"/>
  <c r="A1163" i="24"/>
  <c r="A1164" i="24"/>
  <c r="A1165" i="24"/>
  <c r="A1166" i="24"/>
  <c r="C1166" i="24" s="1"/>
  <c r="A1167" i="24"/>
  <c r="A1168" i="24"/>
  <c r="A1169" i="24"/>
  <c r="A1170" i="24"/>
  <c r="C1170" i="24" s="1"/>
  <c r="A1171" i="24"/>
  <c r="A1172" i="24"/>
  <c r="A1173" i="24"/>
  <c r="A1174" i="24"/>
  <c r="C1174" i="24" s="1"/>
  <c r="A1175" i="24"/>
  <c r="A1176" i="24"/>
  <c r="A1177" i="24"/>
  <c r="A1178" i="24"/>
  <c r="C1178" i="24" s="1"/>
  <c r="A1179" i="24"/>
  <c r="A1180" i="24"/>
  <c r="A1181" i="24"/>
  <c r="A1182" i="24"/>
  <c r="C1182" i="24" s="1"/>
  <c r="A1183" i="24"/>
  <c r="A1184" i="24"/>
  <c r="A1185" i="24"/>
  <c r="A1186" i="24"/>
  <c r="C1186" i="24" s="1"/>
  <c r="A1187" i="24"/>
  <c r="A1188" i="24"/>
  <c r="A1189" i="24"/>
  <c r="A1190" i="24"/>
  <c r="C1190" i="24" s="1"/>
  <c r="A1191" i="24"/>
  <c r="A1192" i="24"/>
  <c r="A1193" i="24"/>
  <c r="A1194" i="24"/>
  <c r="C1194" i="24" s="1"/>
  <c r="A1195" i="24"/>
  <c r="A1196" i="24"/>
  <c r="A1197" i="24"/>
  <c r="A1198" i="24"/>
  <c r="C1198" i="24" s="1"/>
  <c r="A1199" i="24"/>
  <c r="A1200" i="24"/>
  <c r="A1201" i="24"/>
  <c r="A1202" i="24"/>
  <c r="C1202" i="24" s="1"/>
  <c r="A1203" i="24"/>
  <c r="A1204" i="24"/>
  <c r="A1205" i="24"/>
  <c r="A1206" i="24"/>
  <c r="C1206" i="24" s="1"/>
  <c r="A1207" i="24"/>
  <c r="A1208" i="24"/>
  <c r="A1209" i="24"/>
  <c r="A1210" i="24"/>
  <c r="C1210" i="24" s="1"/>
  <c r="A1211" i="24"/>
  <c r="A1212" i="24"/>
  <c r="A1213" i="24"/>
  <c r="A1214" i="24"/>
  <c r="C1214" i="24" s="1"/>
  <c r="A1215" i="24"/>
  <c r="A1216" i="24"/>
  <c r="A1217" i="24"/>
  <c r="A1218" i="24"/>
  <c r="C1218" i="24" s="1"/>
  <c r="A1219" i="24"/>
  <c r="A1220" i="24"/>
  <c r="A1221" i="24"/>
  <c r="A1222" i="24"/>
  <c r="C1222" i="24" s="1"/>
  <c r="A1223" i="24"/>
  <c r="A1224" i="24"/>
  <c r="A1225" i="24"/>
  <c r="A1226" i="24"/>
  <c r="C1226" i="24" s="1"/>
  <c r="A1227" i="24"/>
  <c r="A1228" i="24"/>
  <c r="A1229" i="24"/>
  <c r="A1230" i="24"/>
  <c r="C1230" i="24" s="1"/>
  <c r="A1231" i="24"/>
  <c r="A1232" i="24"/>
  <c r="A1233" i="24"/>
  <c r="A1234" i="24"/>
  <c r="C1234" i="24" s="1"/>
  <c r="A1235" i="24"/>
  <c r="A1236" i="24"/>
  <c r="A1237" i="24"/>
  <c r="A1238" i="24"/>
  <c r="C1238" i="24" s="1"/>
  <c r="A1239" i="24"/>
  <c r="A1240" i="24"/>
  <c r="A1241" i="24"/>
  <c r="A1242" i="24"/>
  <c r="C1242" i="24" s="1"/>
  <c r="A1243" i="24"/>
  <c r="A1244" i="24"/>
  <c r="A1245" i="24"/>
  <c r="A1246" i="24"/>
  <c r="C1246" i="24" s="1"/>
  <c r="A1247" i="24"/>
  <c r="A1248" i="24"/>
  <c r="A1249" i="24"/>
  <c r="A1250" i="24"/>
  <c r="C1250" i="24" s="1"/>
  <c r="A1251" i="24"/>
  <c r="A1252" i="24"/>
  <c r="A1253" i="24"/>
  <c r="A1254" i="24"/>
  <c r="C1254" i="24" s="1"/>
  <c r="A1255" i="24"/>
  <c r="A1256" i="24"/>
  <c r="A1257" i="24"/>
  <c r="A1258" i="24"/>
  <c r="C1258" i="24" s="1"/>
  <c r="A1259" i="24"/>
  <c r="A1260" i="24"/>
  <c r="A1261" i="24"/>
  <c r="A1262" i="24"/>
  <c r="C1262" i="24" s="1"/>
  <c r="A1263" i="24"/>
  <c r="A1264" i="24"/>
  <c r="A1265" i="24"/>
  <c r="A1266" i="24"/>
  <c r="C1266" i="24" s="1"/>
  <c r="A1267" i="24"/>
  <c r="A1268" i="24"/>
  <c r="A1269" i="24"/>
  <c r="A1270" i="24"/>
  <c r="C1270" i="24" s="1"/>
  <c r="A1271" i="24"/>
  <c r="A1272" i="24"/>
  <c r="A1273" i="24"/>
  <c r="A1274" i="24"/>
  <c r="C1274" i="24" s="1"/>
  <c r="A1275" i="24"/>
  <c r="A1276" i="24"/>
  <c r="A1277" i="24"/>
  <c r="A1278" i="24"/>
  <c r="C1278" i="24" s="1"/>
  <c r="A1279" i="24"/>
  <c r="A1280" i="24"/>
  <c r="A1281" i="24"/>
  <c r="A1282" i="24"/>
  <c r="C1282" i="24" s="1"/>
  <c r="A1283" i="24"/>
  <c r="A1284" i="24"/>
  <c r="A1285" i="24"/>
  <c r="A1286" i="24"/>
  <c r="C1286" i="24" s="1"/>
  <c r="A1287" i="24"/>
  <c r="A1288" i="24"/>
  <c r="A1289" i="24"/>
  <c r="A1290" i="24"/>
  <c r="C1290" i="24" s="1"/>
  <c r="A1291" i="24"/>
  <c r="A1292" i="24"/>
  <c r="A1293" i="24"/>
  <c r="A1294" i="24"/>
  <c r="C1294" i="24" s="1"/>
  <c r="A1295" i="24"/>
  <c r="A1296" i="24"/>
  <c r="A1297" i="24"/>
  <c r="A1298" i="24"/>
  <c r="C1298" i="24" s="1"/>
  <c r="A1299" i="24"/>
  <c r="A1300" i="24"/>
  <c r="A1301" i="24"/>
  <c r="A1302" i="24"/>
  <c r="C1302" i="24" s="1"/>
  <c r="A1303" i="24"/>
  <c r="A1304" i="24"/>
  <c r="A1305" i="24"/>
  <c r="A1306" i="24"/>
  <c r="C1306" i="24" s="1"/>
  <c r="A1307" i="24"/>
  <c r="A1308" i="24"/>
  <c r="A1309" i="24"/>
  <c r="A1310" i="24"/>
  <c r="C1310" i="24" s="1"/>
  <c r="A1311" i="24"/>
  <c r="A1312" i="24"/>
  <c r="A1313" i="24"/>
  <c r="A1314" i="24"/>
  <c r="C1314" i="24" s="1"/>
  <c r="A1315" i="24"/>
  <c r="A1316" i="24"/>
  <c r="A1317" i="24"/>
  <c r="A1318" i="24"/>
  <c r="C1318" i="24" s="1"/>
  <c r="A1319" i="24"/>
  <c r="A1320" i="24"/>
  <c r="A1321" i="24"/>
  <c r="A1322" i="24"/>
  <c r="C1322" i="24" s="1"/>
  <c r="A1323" i="24"/>
  <c r="A1324" i="24"/>
  <c r="A1325" i="24"/>
  <c r="A1326" i="24"/>
  <c r="C1326" i="24" s="1"/>
  <c r="A1327" i="24"/>
  <c r="A1328" i="24"/>
  <c r="A1329" i="24"/>
  <c r="A1330" i="24"/>
  <c r="C1330" i="24" s="1"/>
  <c r="A1331" i="24"/>
  <c r="A1332" i="24"/>
  <c r="A1333" i="24"/>
  <c r="A1334" i="24"/>
  <c r="C1334" i="24" s="1"/>
  <c r="A1335" i="24"/>
  <c r="A1336" i="24"/>
  <c r="A1337" i="24"/>
  <c r="A1338" i="24"/>
  <c r="C1338" i="24" s="1"/>
  <c r="A1339" i="24"/>
  <c r="A1340" i="24"/>
  <c r="A1341" i="24"/>
  <c r="A1342" i="24"/>
  <c r="C1342" i="24" s="1"/>
  <c r="A1343" i="24"/>
  <c r="A1344" i="24"/>
  <c r="A1345" i="24"/>
  <c r="A1346" i="24"/>
  <c r="C1346" i="24" s="1"/>
  <c r="A1347" i="24"/>
  <c r="A1348" i="24"/>
  <c r="A1349" i="24"/>
  <c r="A1350" i="24"/>
  <c r="C1350" i="24" s="1"/>
  <c r="A1351" i="24"/>
  <c r="A1352" i="24"/>
  <c r="A1353" i="24"/>
  <c r="A1354" i="24"/>
  <c r="C1354" i="24" s="1"/>
  <c r="A1355" i="24"/>
  <c r="A1356" i="24"/>
  <c r="A1357" i="24"/>
  <c r="A1358" i="24"/>
  <c r="C1358" i="24" s="1"/>
  <c r="A1359" i="24"/>
  <c r="A1360" i="24"/>
  <c r="A1361" i="24"/>
  <c r="A1362" i="24"/>
  <c r="C1362" i="24" s="1"/>
  <c r="A1363" i="24"/>
  <c r="A1364" i="24"/>
  <c r="A1365" i="24"/>
  <c r="A1366" i="24"/>
  <c r="C1366" i="24" s="1"/>
  <c r="A1367" i="24"/>
  <c r="A1368" i="24"/>
  <c r="A1369" i="24"/>
  <c r="A1370" i="24"/>
  <c r="C1370" i="24" s="1"/>
  <c r="A1371" i="24"/>
  <c r="A1372" i="24"/>
  <c r="A1373" i="24"/>
  <c r="A1374" i="24"/>
  <c r="C1374" i="24" s="1"/>
  <c r="A1375" i="24"/>
  <c r="A1376" i="24"/>
  <c r="A1377" i="24"/>
  <c r="A1378" i="24"/>
  <c r="C1378" i="24" s="1"/>
  <c r="A1379" i="24"/>
  <c r="A1380" i="24"/>
  <c r="A1381" i="24"/>
  <c r="A1382" i="24"/>
  <c r="C1382" i="24" s="1"/>
  <c r="A1383" i="24"/>
  <c r="A1384" i="24"/>
  <c r="A1385" i="24"/>
  <c r="A1386" i="24"/>
  <c r="C1386" i="24" s="1"/>
  <c r="A1387" i="24"/>
  <c r="A1388" i="24"/>
  <c r="A1389" i="24"/>
  <c r="A1390" i="24"/>
  <c r="C1390" i="24" s="1"/>
  <c r="A1391" i="24"/>
  <c r="A1392" i="24"/>
  <c r="A1393" i="24"/>
  <c r="A1394" i="24"/>
  <c r="C1394" i="24" s="1"/>
  <c r="A1395" i="24"/>
  <c r="A1396" i="24"/>
  <c r="A1397" i="24"/>
  <c r="A1398" i="24"/>
  <c r="C1398" i="24" s="1"/>
  <c r="A1399" i="24"/>
  <c r="A1400" i="24"/>
  <c r="A1401" i="24"/>
  <c r="A1402" i="24"/>
  <c r="C1402" i="24" s="1"/>
  <c r="A1403" i="24"/>
  <c r="A1404" i="24"/>
  <c r="A1405" i="24"/>
  <c r="A1406" i="24"/>
  <c r="C1406" i="24" s="1"/>
  <c r="A1407" i="24"/>
  <c r="A1408" i="24"/>
  <c r="A1409" i="24"/>
  <c r="A1410" i="24"/>
  <c r="C1410" i="24" s="1"/>
  <c r="A1411" i="24"/>
  <c r="A1412" i="24"/>
  <c r="A1413" i="24"/>
  <c r="A1414" i="24"/>
  <c r="C1414" i="24" s="1"/>
  <c r="A1415" i="24"/>
  <c r="A1416" i="24"/>
  <c r="A1417" i="24"/>
  <c r="A1418" i="24"/>
  <c r="C1418" i="24" s="1"/>
  <c r="A1419" i="24"/>
  <c r="A1420" i="24"/>
  <c r="A1421" i="24"/>
  <c r="A1422" i="24"/>
  <c r="C1422" i="24" s="1"/>
  <c r="A1423" i="24"/>
  <c r="A1424" i="24"/>
  <c r="A1425" i="24"/>
  <c r="A1426" i="24"/>
  <c r="C1426" i="24" s="1"/>
  <c r="A1427" i="24"/>
  <c r="A1428" i="24"/>
  <c r="A1429" i="24"/>
  <c r="A1430" i="24"/>
  <c r="C1430" i="24" s="1"/>
  <c r="A1431" i="24"/>
  <c r="A1432" i="24"/>
  <c r="A1433" i="24"/>
  <c r="A1434" i="24"/>
  <c r="C1434" i="24" s="1"/>
  <c r="A1435" i="24"/>
  <c r="A1436" i="24"/>
  <c r="A1437" i="24"/>
  <c r="A1438" i="24"/>
  <c r="C1438" i="24" s="1"/>
  <c r="A1439" i="24"/>
  <c r="A1440" i="24"/>
  <c r="A1441" i="24"/>
  <c r="A1442" i="24"/>
  <c r="C1442" i="24" s="1"/>
  <c r="A1443" i="24"/>
  <c r="A1444" i="24"/>
  <c r="A1445" i="24"/>
  <c r="A1446" i="24"/>
  <c r="C1446" i="24" s="1"/>
  <c r="A1447" i="24"/>
  <c r="A1448" i="24"/>
  <c r="A1449" i="24"/>
  <c r="A1450" i="24"/>
  <c r="C1450" i="24" s="1"/>
  <c r="A1451" i="24"/>
  <c r="A1452" i="24"/>
  <c r="A1453" i="24"/>
  <c r="A1454" i="24"/>
  <c r="C1454" i="24" s="1"/>
  <c r="A1455" i="24"/>
  <c r="A1456" i="24"/>
  <c r="A1457" i="24"/>
  <c r="A1458" i="24"/>
  <c r="C1458" i="24" s="1"/>
  <c r="A1459" i="24"/>
  <c r="A1460" i="24"/>
  <c r="A1461" i="24"/>
  <c r="A1462" i="24"/>
  <c r="C1462" i="24" s="1"/>
  <c r="A1463" i="24"/>
  <c r="A1464" i="24"/>
  <c r="A1465" i="24"/>
  <c r="A1466" i="24"/>
  <c r="C1466" i="24" s="1"/>
  <c r="A1467" i="24"/>
  <c r="A1468" i="24"/>
  <c r="A1469" i="24"/>
  <c r="A1470" i="24"/>
  <c r="C1470" i="24" s="1"/>
  <c r="A1471" i="24"/>
  <c r="A1472" i="24"/>
  <c r="A1473" i="24"/>
  <c r="A1474" i="24"/>
  <c r="C1474" i="24" s="1"/>
  <c r="A1475" i="24"/>
  <c r="A1476" i="24"/>
  <c r="A1477" i="24"/>
  <c r="A1478" i="24"/>
  <c r="C1478" i="24" s="1"/>
  <c r="A1479" i="24"/>
  <c r="A1480" i="24"/>
  <c r="A1481" i="24"/>
  <c r="A1482" i="24"/>
  <c r="C1482" i="24" s="1"/>
  <c r="A1483" i="24"/>
  <c r="A1484" i="24"/>
  <c r="A1485" i="24"/>
  <c r="A1486" i="24"/>
  <c r="C1486" i="24" s="1"/>
  <c r="A1487" i="24"/>
  <c r="A1488" i="24"/>
  <c r="A1489" i="24"/>
  <c r="A1490" i="24"/>
  <c r="C1490" i="24" s="1"/>
  <c r="A1491" i="24"/>
  <c r="A1492" i="24"/>
  <c r="A1493" i="24"/>
  <c r="A1494" i="24"/>
  <c r="C1494" i="24" s="1"/>
  <c r="A1495" i="24"/>
  <c r="A1496" i="24"/>
  <c r="A1497" i="24"/>
  <c r="A1498" i="24"/>
  <c r="C1498" i="24" s="1"/>
  <c r="A1499" i="24"/>
  <c r="A1500" i="24"/>
  <c r="A1501" i="24"/>
  <c r="A1502" i="24"/>
  <c r="C1502" i="24" s="1"/>
  <c r="A1503" i="24"/>
  <c r="A1504" i="24"/>
  <c r="A1505" i="24"/>
  <c r="A1506" i="24"/>
  <c r="C1506" i="24" s="1"/>
  <c r="A1507" i="24"/>
  <c r="A1508" i="24"/>
  <c r="A1509" i="24"/>
  <c r="A1510" i="24"/>
  <c r="C1510" i="24" s="1"/>
  <c r="A1511" i="24"/>
  <c r="A1512" i="24"/>
  <c r="A1513" i="24"/>
  <c r="A1514" i="24"/>
  <c r="C1514" i="24" s="1"/>
  <c r="A1515" i="24"/>
  <c r="A1516" i="24"/>
  <c r="A1517" i="24"/>
  <c r="A1518" i="24"/>
  <c r="C1518" i="24" s="1"/>
  <c r="A1519" i="24"/>
  <c r="A1520" i="24"/>
  <c r="A1521" i="24"/>
  <c r="A1522" i="24"/>
  <c r="C1522" i="24" s="1"/>
  <c r="A1523" i="24"/>
  <c r="A1524" i="24"/>
  <c r="A1525" i="24"/>
  <c r="A1526" i="24"/>
  <c r="C1526" i="24" s="1"/>
  <c r="A1527" i="24"/>
  <c r="A1528" i="24"/>
  <c r="A1529" i="24"/>
  <c r="A1530" i="24"/>
  <c r="C1530" i="24" s="1"/>
  <c r="A1531" i="24"/>
  <c r="A1532" i="24"/>
  <c r="A1533" i="24"/>
  <c r="A1534" i="24"/>
  <c r="C1534" i="24" s="1"/>
  <c r="A1535" i="24"/>
  <c r="A1536" i="24"/>
  <c r="A1537" i="24"/>
  <c r="A1538" i="24"/>
  <c r="C1538" i="24" s="1"/>
  <c r="A1539" i="24"/>
  <c r="A1540" i="24"/>
  <c r="A1541" i="24"/>
  <c r="A1542" i="24"/>
  <c r="C1542" i="24" s="1"/>
  <c r="A1543" i="24"/>
  <c r="A1544" i="24"/>
  <c r="A1545" i="24"/>
  <c r="A1546" i="24"/>
  <c r="C1546" i="24" s="1"/>
  <c r="A1547" i="24"/>
  <c r="A1548" i="24"/>
  <c r="A1549" i="24"/>
  <c r="A1550" i="24"/>
  <c r="C1550" i="24" s="1"/>
  <c r="A1551" i="24"/>
  <c r="A1552" i="24"/>
  <c r="A1553" i="24"/>
  <c r="A1554" i="24"/>
  <c r="C1554" i="24" s="1"/>
  <c r="A1555" i="24"/>
  <c r="A1556" i="24"/>
  <c r="A1557" i="24"/>
  <c r="A1558" i="24"/>
  <c r="C1558" i="24" s="1"/>
  <c r="A1559" i="24"/>
  <c r="A1560" i="24"/>
  <c r="A1561" i="24"/>
  <c r="A1562" i="24"/>
  <c r="C1562" i="24" s="1"/>
  <c r="A1563" i="24"/>
  <c r="A1564" i="24"/>
  <c r="A1565" i="24"/>
  <c r="A1566" i="24"/>
  <c r="C1566" i="24" s="1"/>
  <c r="A1567" i="24"/>
  <c r="A1568" i="24"/>
  <c r="A1569" i="24"/>
  <c r="A1570" i="24"/>
  <c r="C1570" i="24" s="1"/>
  <c r="A1571" i="24"/>
  <c r="A1572" i="24"/>
  <c r="A1573" i="24"/>
  <c r="A1574" i="24"/>
  <c r="C1574" i="24" s="1"/>
  <c r="A1575" i="24"/>
  <c r="A1576" i="24"/>
  <c r="A1577" i="24"/>
  <c r="A1578" i="24"/>
  <c r="C1578" i="24" s="1"/>
  <c r="A1579" i="24"/>
  <c r="A1580" i="24"/>
  <c r="A1581" i="24"/>
  <c r="A1582" i="24"/>
  <c r="C1582" i="24" s="1"/>
  <c r="A1583" i="24"/>
  <c r="A1584" i="24"/>
  <c r="A1585" i="24"/>
  <c r="A1586" i="24"/>
  <c r="C1586" i="24" s="1"/>
  <c r="A1587" i="24"/>
  <c r="A1588" i="24"/>
  <c r="A1589" i="24"/>
  <c r="A1590" i="24"/>
  <c r="C1590" i="24" s="1"/>
  <c r="A1591" i="24"/>
  <c r="A1592" i="24"/>
  <c r="A1593" i="24"/>
  <c r="A1594" i="24"/>
  <c r="C1594" i="24" s="1"/>
  <c r="A1595" i="24"/>
  <c r="A1596" i="24"/>
  <c r="A1597" i="24"/>
  <c r="A1598" i="24"/>
  <c r="C1598" i="24" s="1"/>
  <c r="A1599" i="24"/>
  <c r="A1600" i="24"/>
  <c r="A1601" i="24"/>
  <c r="A1602" i="24"/>
  <c r="C1602" i="24" s="1"/>
  <c r="A1603" i="24"/>
  <c r="A1604" i="24"/>
  <c r="A1605" i="24"/>
  <c r="A1606" i="24"/>
  <c r="C1606" i="24" s="1"/>
  <c r="A1607" i="24"/>
  <c r="A1608" i="24"/>
  <c r="A1609" i="24"/>
  <c r="A1610" i="24"/>
  <c r="C1610" i="24" s="1"/>
  <c r="A1611" i="24"/>
  <c r="A1612" i="24"/>
  <c r="A1613" i="24"/>
  <c r="A1614" i="24"/>
  <c r="C1614" i="24" s="1"/>
  <c r="A1615" i="24"/>
  <c r="A1616" i="24"/>
  <c r="A1617" i="24"/>
  <c r="A1618" i="24"/>
  <c r="C1618" i="24" s="1"/>
  <c r="A1619" i="24"/>
  <c r="A1620" i="24"/>
  <c r="A1621" i="24"/>
  <c r="A1622" i="24"/>
  <c r="C1622" i="24" s="1"/>
  <c r="A1623" i="24"/>
  <c r="A1624" i="24"/>
  <c r="A1625" i="24"/>
  <c r="A1626" i="24"/>
  <c r="C1626" i="24" s="1"/>
  <c r="A1627" i="24"/>
  <c r="A1628" i="24"/>
  <c r="A1629" i="24"/>
  <c r="A1630" i="24"/>
  <c r="C1630" i="24" s="1"/>
  <c r="A1631" i="24"/>
  <c r="A1632" i="24"/>
  <c r="A1633" i="24"/>
  <c r="A1634" i="24"/>
  <c r="C1634" i="24" s="1"/>
  <c r="A1635" i="24"/>
  <c r="A1636" i="24"/>
  <c r="A1637" i="24"/>
  <c r="A1638" i="24"/>
  <c r="C1638" i="24" s="1"/>
  <c r="A1639" i="24"/>
  <c r="A1640" i="24"/>
  <c r="A1641" i="24"/>
  <c r="A1642" i="24"/>
  <c r="C1642" i="24" s="1"/>
  <c r="A1643" i="24"/>
  <c r="A1644" i="24"/>
  <c r="A1645" i="24"/>
  <c r="A1646" i="24"/>
  <c r="C1646" i="24" s="1"/>
  <c r="A1647" i="24"/>
  <c r="A1648" i="24"/>
  <c r="C1648" i="24" s="1"/>
  <c r="A1649" i="24"/>
  <c r="A1650" i="24"/>
  <c r="C1650" i="24" s="1"/>
  <c r="A1651" i="24"/>
  <c r="A1652" i="24"/>
  <c r="C1652" i="24" s="1"/>
  <c r="A1653" i="24"/>
  <c r="A1654" i="24"/>
  <c r="C1654" i="24" s="1"/>
  <c r="A1655" i="24"/>
  <c r="A1656" i="24"/>
  <c r="C1656" i="24" s="1"/>
  <c r="A1657" i="24"/>
  <c r="A1658" i="24"/>
  <c r="C1658" i="24" s="1"/>
  <c r="A1659" i="24"/>
  <c r="A1660" i="24"/>
  <c r="C1660" i="24" s="1"/>
  <c r="A1661" i="24"/>
  <c r="A1662" i="24"/>
  <c r="C1662" i="24" s="1"/>
  <c r="A1663" i="24"/>
  <c r="A1664" i="24"/>
  <c r="C1664" i="24" s="1"/>
  <c r="A1665" i="24"/>
  <c r="A1666" i="24"/>
  <c r="C1666" i="24" s="1"/>
  <c r="A1667" i="24"/>
  <c r="A1668" i="24"/>
  <c r="C1668" i="24" s="1"/>
  <c r="A1669" i="24"/>
  <c r="A1670" i="24"/>
  <c r="C1670" i="24" s="1"/>
  <c r="A1671" i="24"/>
  <c r="A1672" i="24"/>
  <c r="C1672" i="24" s="1"/>
  <c r="A1673" i="24"/>
  <c r="A1674" i="24"/>
  <c r="C1674" i="24" s="1"/>
  <c r="A1675" i="24"/>
  <c r="A1676" i="24"/>
  <c r="C1676" i="24" s="1"/>
  <c r="A1677" i="24"/>
  <c r="A1678" i="24"/>
  <c r="C1678" i="24" s="1"/>
  <c r="A1679" i="24"/>
  <c r="A1680" i="24"/>
  <c r="C1680" i="24" s="1"/>
  <c r="A1681" i="24"/>
  <c r="A1682" i="24"/>
  <c r="C1682" i="24" s="1"/>
  <c r="A1683" i="24"/>
  <c r="A1684" i="24"/>
  <c r="C1684" i="24" s="1"/>
  <c r="A1685" i="24"/>
  <c r="A1686" i="24"/>
  <c r="C1686" i="24" s="1"/>
  <c r="A1687" i="24"/>
  <c r="A1688" i="24"/>
  <c r="C1688" i="24" s="1"/>
  <c r="A1689" i="24"/>
  <c r="A1690" i="24"/>
  <c r="C1690" i="24" s="1"/>
  <c r="A1691" i="24"/>
  <c r="A1692" i="24"/>
  <c r="C1692" i="24" s="1"/>
  <c r="A1693" i="24"/>
  <c r="A1694" i="24"/>
  <c r="C1694" i="24" s="1"/>
  <c r="A1695" i="24"/>
  <c r="A1696" i="24"/>
  <c r="C1696" i="24" s="1"/>
  <c r="A1697" i="24"/>
  <c r="A1698" i="24"/>
  <c r="C1698" i="24" s="1"/>
  <c r="A1699" i="24"/>
  <c r="A1700" i="24"/>
  <c r="C1700" i="24" s="1"/>
  <c r="A1701" i="24"/>
  <c r="A1702" i="24"/>
  <c r="C1702" i="24" s="1"/>
  <c r="A1703" i="24"/>
  <c r="A1704" i="24"/>
  <c r="C1704" i="24" s="1"/>
  <c r="A1705" i="24"/>
  <c r="A1706" i="24"/>
  <c r="C1706" i="24" s="1"/>
  <c r="A1707" i="24"/>
  <c r="A1708" i="24"/>
  <c r="C1708" i="24" s="1"/>
  <c r="A1709" i="24"/>
  <c r="A1710" i="24"/>
  <c r="C1710" i="24" s="1"/>
  <c r="A1711" i="24"/>
  <c r="A1712" i="24"/>
  <c r="C1712" i="24" s="1"/>
  <c r="A1713" i="24"/>
  <c r="A1714" i="24"/>
  <c r="C1714" i="24" s="1"/>
  <c r="A1715" i="24"/>
  <c r="A1716" i="24"/>
  <c r="C1716" i="24" s="1"/>
  <c r="A1717" i="24"/>
  <c r="A1718" i="24"/>
  <c r="C1718" i="24" s="1"/>
  <c r="A1719" i="24"/>
  <c r="A1720" i="24"/>
  <c r="C1720" i="24" s="1"/>
  <c r="A1721" i="24"/>
  <c r="A1722" i="24"/>
  <c r="C1722" i="24" s="1"/>
  <c r="A1723" i="24"/>
  <c r="A1724" i="24"/>
  <c r="C1724" i="24" s="1"/>
  <c r="A1725" i="24"/>
  <c r="A1726" i="24"/>
  <c r="C1726" i="24" s="1"/>
  <c r="A1727" i="24"/>
  <c r="A1728" i="24"/>
  <c r="C1728" i="24" s="1"/>
  <c r="A1729" i="24"/>
  <c r="A1730" i="24"/>
  <c r="C1730" i="24" s="1"/>
  <c r="A1731" i="24"/>
  <c r="A1732" i="24"/>
  <c r="C1732" i="24" s="1"/>
  <c r="A1733" i="24"/>
  <c r="A1734" i="24"/>
  <c r="C1734" i="24" s="1"/>
  <c r="A1735" i="24"/>
  <c r="A1736" i="24"/>
  <c r="C1736" i="24" s="1"/>
  <c r="A1737" i="24"/>
  <c r="A1738" i="24"/>
  <c r="C1738" i="24" s="1"/>
  <c r="A1739" i="24"/>
  <c r="A1740" i="24"/>
  <c r="C1740" i="24" s="1"/>
  <c r="A1741" i="24"/>
  <c r="A1742" i="24"/>
  <c r="C1742" i="24" s="1"/>
  <c r="A1743" i="24"/>
  <c r="A1744" i="24"/>
  <c r="C1744" i="24" s="1"/>
  <c r="A1745" i="24"/>
  <c r="A1746" i="24"/>
  <c r="C1746" i="24" s="1"/>
  <c r="A1747" i="24"/>
  <c r="A1748" i="24"/>
  <c r="C1748" i="24" s="1"/>
  <c r="A1749" i="24"/>
  <c r="A1750" i="24"/>
  <c r="C1750" i="24" s="1"/>
  <c r="A1751" i="24"/>
  <c r="A1752" i="24"/>
  <c r="C1752" i="24" s="1"/>
  <c r="A1753" i="24"/>
  <c r="A1754" i="24"/>
  <c r="C1754" i="24" s="1"/>
  <c r="A1755" i="24"/>
  <c r="A1756" i="24"/>
  <c r="C1756" i="24" s="1"/>
  <c r="A1757" i="24"/>
  <c r="A1758" i="24"/>
  <c r="C1758" i="24" s="1"/>
  <c r="A1759" i="24"/>
  <c r="A1760" i="24"/>
  <c r="C1760" i="24" s="1"/>
  <c r="A1761" i="24"/>
  <c r="A1762" i="24"/>
  <c r="C1762" i="24" s="1"/>
  <c r="A1763" i="24"/>
  <c r="A1764" i="24"/>
  <c r="C1764" i="24" s="1"/>
  <c r="A1765" i="24"/>
  <c r="A1766" i="24"/>
  <c r="C1766" i="24" s="1"/>
  <c r="A1767" i="24"/>
  <c r="A1768" i="24"/>
  <c r="C1768" i="24" s="1"/>
  <c r="A1769" i="24"/>
  <c r="A1770" i="24"/>
  <c r="C1770" i="24" s="1"/>
  <c r="A1771" i="24"/>
  <c r="A1772" i="24"/>
  <c r="C1772" i="24" s="1"/>
  <c r="A1773" i="24"/>
  <c r="A1774" i="24"/>
  <c r="C1774" i="24" s="1"/>
  <c r="A1775" i="24"/>
  <c r="A1776" i="24"/>
  <c r="C1776" i="24" s="1"/>
  <c r="A1777" i="24"/>
  <c r="A1778" i="24"/>
  <c r="C1778" i="24" s="1"/>
  <c r="A1779" i="24"/>
  <c r="A1780" i="24"/>
  <c r="C1780" i="24" s="1"/>
  <c r="A1781" i="24"/>
  <c r="A1782" i="24"/>
  <c r="C1782" i="24" s="1"/>
  <c r="A1783" i="24"/>
  <c r="A1784" i="24"/>
  <c r="C1784" i="24" s="1"/>
  <c r="A1785" i="24"/>
  <c r="A1786" i="24"/>
  <c r="C1786" i="24" s="1"/>
  <c r="A1787" i="24"/>
  <c r="A1788" i="24"/>
  <c r="C1788" i="24" s="1"/>
  <c r="A1789" i="24"/>
  <c r="A1790" i="24"/>
  <c r="C1790" i="24" s="1"/>
  <c r="A1791" i="24"/>
  <c r="A1792" i="24"/>
  <c r="C1792" i="24" s="1"/>
  <c r="A1793" i="24"/>
  <c r="A1794" i="24"/>
  <c r="C1794" i="24" s="1"/>
  <c r="A1795" i="24"/>
  <c r="A1796" i="24"/>
  <c r="C1796" i="24" s="1"/>
  <c r="A1797" i="24"/>
  <c r="A1798" i="24"/>
  <c r="C1798" i="24" s="1"/>
  <c r="A1799" i="24"/>
  <c r="A1800" i="24"/>
  <c r="C1800" i="24" s="1"/>
  <c r="A1801" i="24"/>
  <c r="A1802" i="24"/>
  <c r="C1802" i="24" s="1"/>
  <c r="A1803" i="24"/>
  <c r="A1804" i="24"/>
  <c r="C1804" i="24" s="1"/>
  <c r="A1805" i="24"/>
  <c r="A1806" i="24"/>
  <c r="C1806" i="24" s="1"/>
  <c r="A1807" i="24"/>
  <c r="A1808" i="24"/>
  <c r="C1808" i="24" s="1"/>
  <c r="A1809" i="24"/>
  <c r="A1810" i="24"/>
  <c r="C1810" i="24" s="1"/>
  <c r="A1811" i="24"/>
  <c r="A1812" i="24"/>
  <c r="C1812" i="24" s="1"/>
  <c r="A1813" i="24"/>
  <c r="A1814" i="24"/>
  <c r="C1814" i="24" s="1"/>
  <c r="A1815" i="24"/>
  <c r="C1815" i="24" s="1"/>
  <c r="A1816" i="24"/>
  <c r="C1816" i="24" s="1"/>
  <c r="A1817" i="24"/>
  <c r="A1818" i="24"/>
  <c r="C1818" i="24" s="1"/>
  <c r="A1819" i="24"/>
  <c r="C1819" i="24" s="1"/>
  <c r="A1820" i="24"/>
  <c r="C1820" i="24" s="1"/>
  <c r="A1821" i="24"/>
  <c r="A1822" i="24"/>
  <c r="C1822" i="24" s="1"/>
  <c r="A1823" i="24"/>
  <c r="C1823" i="24" s="1"/>
  <c r="A1824" i="24"/>
  <c r="C1824" i="24" s="1"/>
  <c r="A1825" i="24"/>
  <c r="A1826" i="24"/>
  <c r="C1826" i="24" s="1"/>
  <c r="A1827" i="24"/>
  <c r="C1827" i="24" s="1"/>
  <c r="A1828" i="24"/>
  <c r="C1828" i="24" s="1"/>
  <c r="A1829" i="24"/>
  <c r="A1830" i="24"/>
  <c r="C1830" i="24" s="1"/>
  <c r="A1831" i="24"/>
  <c r="C1831" i="24" s="1"/>
  <c r="A1832" i="24"/>
  <c r="C1832" i="24" s="1"/>
  <c r="A1833" i="24"/>
  <c r="A1834" i="24"/>
  <c r="C1834" i="24" s="1"/>
  <c r="A1835" i="24"/>
  <c r="C1835" i="24" s="1"/>
  <c r="A1836" i="24"/>
  <c r="C1836" i="24" s="1"/>
  <c r="A1837" i="24"/>
  <c r="A1838" i="24"/>
  <c r="C1838" i="24" s="1"/>
  <c r="A1839" i="24"/>
  <c r="C1839" i="24" s="1"/>
  <c r="A1840" i="24"/>
  <c r="C1840" i="24" s="1"/>
  <c r="A1841" i="24"/>
  <c r="A1842" i="24"/>
  <c r="C1842" i="24" s="1"/>
  <c r="A1843" i="24"/>
  <c r="C1843" i="24" s="1"/>
  <c r="A1844" i="24"/>
  <c r="C1844" i="24" s="1"/>
  <c r="A1845" i="24"/>
  <c r="A1846" i="24"/>
  <c r="C1846" i="24" s="1"/>
  <c r="A1847" i="24"/>
  <c r="C1847" i="24" s="1"/>
  <c r="A1848" i="24"/>
  <c r="C1848" i="24" s="1"/>
  <c r="A1849" i="24"/>
  <c r="A1850" i="24"/>
  <c r="C1850" i="24" s="1"/>
  <c r="A1851" i="24"/>
  <c r="C1851" i="24" s="1"/>
  <c r="A1852" i="24"/>
  <c r="C1852" i="24" s="1"/>
  <c r="A1853" i="24"/>
  <c r="A1854" i="24"/>
  <c r="C1854" i="24" s="1"/>
  <c r="A1855" i="24"/>
  <c r="C1855" i="24" s="1"/>
  <c r="A1856" i="24"/>
  <c r="C1856" i="24" s="1"/>
  <c r="A1857" i="24"/>
  <c r="A1858" i="24"/>
  <c r="C1858" i="24" s="1"/>
  <c r="A1859" i="24"/>
  <c r="C1859" i="24" s="1"/>
  <c r="A1860" i="24"/>
  <c r="C1860" i="24" s="1"/>
  <c r="A1861" i="24"/>
  <c r="A1862" i="24"/>
  <c r="C1862" i="24" s="1"/>
  <c r="A1863" i="24"/>
  <c r="C1863" i="24" s="1"/>
  <c r="A1864" i="24"/>
  <c r="C1864" i="24" s="1"/>
  <c r="A1865" i="24"/>
  <c r="C1865" i="24" s="1"/>
  <c r="A1866" i="24"/>
  <c r="C1866" i="24" s="1"/>
  <c r="A1867" i="24"/>
  <c r="C1867" i="24" s="1"/>
  <c r="A1868" i="24"/>
  <c r="C1868" i="24" s="1"/>
  <c r="A1869" i="24"/>
  <c r="C1869" i="24" s="1"/>
  <c r="A1870" i="24"/>
  <c r="C1870" i="24" s="1"/>
  <c r="A1871" i="24"/>
  <c r="C1871" i="24" s="1"/>
  <c r="A1872" i="24"/>
  <c r="C1872" i="24" s="1"/>
  <c r="A1873" i="24"/>
  <c r="C1873" i="24" s="1"/>
  <c r="A1874" i="24"/>
  <c r="C1874" i="24" s="1"/>
  <c r="A1875" i="24"/>
  <c r="C1875" i="24" s="1"/>
  <c r="A1876" i="24"/>
  <c r="C1876" i="24" s="1"/>
  <c r="A1877" i="24"/>
  <c r="C1877" i="24" s="1"/>
  <c r="A1878" i="24"/>
  <c r="C1878" i="24" s="1"/>
  <c r="A1879" i="24"/>
  <c r="C1879" i="24" s="1"/>
  <c r="A1880" i="24"/>
  <c r="C1880" i="24" s="1"/>
  <c r="A1881" i="24"/>
  <c r="C1881" i="24" s="1"/>
  <c r="A1882" i="24"/>
  <c r="C1882" i="24" s="1"/>
  <c r="A1883" i="24"/>
  <c r="C1883" i="24" s="1"/>
  <c r="A1884" i="24"/>
  <c r="C1884" i="24" s="1"/>
  <c r="A1885" i="24"/>
  <c r="C1885" i="24" s="1"/>
  <c r="A1886" i="24"/>
  <c r="C1886" i="24" s="1"/>
  <c r="A1887" i="24"/>
  <c r="C1887" i="24" s="1"/>
  <c r="A1888" i="24"/>
  <c r="C1888" i="24" s="1"/>
  <c r="A1889" i="24"/>
  <c r="C1889" i="24" s="1"/>
  <c r="A1890" i="24"/>
  <c r="C1890" i="24" s="1"/>
  <c r="A1891" i="24"/>
  <c r="C1891" i="24" s="1"/>
  <c r="A1892" i="24"/>
  <c r="C1892" i="24" s="1"/>
  <c r="A1893" i="24"/>
  <c r="C1893" i="24" s="1"/>
  <c r="A1894" i="24"/>
  <c r="C1894" i="24" s="1"/>
  <c r="A1895" i="24"/>
  <c r="C1895" i="24" s="1"/>
  <c r="A1896" i="24"/>
  <c r="C1896" i="24" s="1"/>
  <c r="A1897" i="24"/>
  <c r="C1897" i="24" s="1"/>
  <c r="A1898" i="24"/>
  <c r="C1898" i="24" s="1"/>
  <c r="A1899" i="24"/>
  <c r="C1899" i="24" s="1"/>
  <c r="A1900" i="24"/>
  <c r="C1900" i="24" s="1"/>
  <c r="A1901" i="24"/>
  <c r="C1901" i="24" s="1"/>
  <c r="A1902" i="24"/>
  <c r="C1902" i="24" s="1"/>
  <c r="A1903" i="24"/>
  <c r="C1903" i="24" s="1"/>
  <c r="A1904" i="24"/>
  <c r="C1904" i="24" s="1"/>
  <c r="A1905" i="24"/>
  <c r="C1905" i="24" s="1"/>
  <c r="A1906" i="24"/>
  <c r="C1906" i="24" s="1"/>
  <c r="A1907" i="24"/>
  <c r="C1907" i="24" s="1"/>
  <c r="A1908" i="24"/>
  <c r="C1908" i="24" s="1"/>
  <c r="A1909" i="24"/>
  <c r="C1909" i="24" s="1"/>
  <c r="A1910" i="24"/>
  <c r="C1910" i="24" s="1"/>
  <c r="A1911" i="24"/>
  <c r="C1911" i="24" s="1"/>
  <c r="A1912" i="24"/>
  <c r="C1912" i="24" s="1"/>
  <c r="A1913" i="24"/>
  <c r="C1913" i="24" s="1"/>
  <c r="A1914" i="24"/>
  <c r="C1914" i="24" s="1"/>
  <c r="A1915" i="24"/>
  <c r="C1915" i="24" s="1"/>
  <c r="A1916" i="24"/>
  <c r="C1916" i="24" s="1"/>
  <c r="A1917" i="24"/>
  <c r="C1917" i="24" s="1"/>
  <c r="A1918" i="24"/>
  <c r="C1918" i="24" s="1"/>
  <c r="A1919" i="24"/>
  <c r="C1919" i="24" s="1"/>
  <c r="A1920" i="24"/>
  <c r="C1920" i="24" s="1"/>
  <c r="A1921" i="24"/>
  <c r="C1921" i="24" s="1"/>
  <c r="A1922" i="24"/>
  <c r="C1922" i="24" s="1"/>
  <c r="A1923" i="24"/>
  <c r="C1923" i="24" s="1"/>
  <c r="A1924" i="24"/>
  <c r="C1924" i="24" s="1"/>
  <c r="A1925" i="24"/>
  <c r="C1925" i="24" s="1"/>
  <c r="A1926" i="24"/>
  <c r="C1926" i="24" s="1"/>
  <c r="A1927" i="24"/>
  <c r="C1927" i="24" s="1"/>
  <c r="A1928" i="24"/>
  <c r="C1928" i="24" s="1"/>
  <c r="A1929" i="24"/>
  <c r="C1929" i="24" s="1"/>
  <c r="A1930" i="24"/>
  <c r="C1930" i="24" s="1"/>
  <c r="A1931" i="24"/>
  <c r="C1931" i="24" s="1"/>
  <c r="A1932" i="24"/>
  <c r="C1932" i="24" s="1"/>
  <c r="A1933" i="24"/>
  <c r="C1933" i="24" s="1"/>
  <c r="A1934" i="24"/>
  <c r="C1934" i="24" s="1"/>
  <c r="A1935" i="24"/>
  <c r="C1935" i="24" s="1"/>
  <c r="A1936" i="24"/>
  <c r="C1936" i="24" s="1"/>
  <c r="A1937" i="24"/>
  <c r="C1937" i="24" s="1"/>
  <c r="A1938" i="24"/>
  <c r="C1938" i="24" s="1"/>
  <c r="A1939" i="24"/>
  <c r="C1939" i="24" s="1"/>
  <c r="A1940" i="24"/>
  <c r="C1940" i="24" s="1"/>
  <c r="A1941" i="24"/>
  <c r="C1941" i="24" s="1"/>
  <c r="A1942" i="24"/>
  <c r="C1942" i="24" s="1"/>
  <c r="A1943" i="24"/>
  <c r="C1943" i="24" s="1"/>
  <c r="A1944" i="24"/>
  <c r="C1944" i="24" s="1"/>
  <c r="A1945" i="24"/>
  <c r="C1945" i="24" s="1"/>
  <c r="A1946" i="24"/>
  <c r="C1946" i="24" s="1"/>
  <c r="A1947" i="24"/>
  <c r="C1947" i="24" s="1"/>
  <c r="A1948" i="24"/>
  <c r="C1948" i="24" s="1"/>
  <c r="A1949" i="24"/>
  <c r="C1949" i="24" s="1"/>
  <c r="A1950" i="24"/>
  <c r="C1950" i="24" s="1"/>
  <c r="A1951" i="24"/>
  <c r="C1951" i="24" s="1"/>
  <c r="A1952" i="24"/>
  <c r="C1952" i="24" s="1"/>
  <c r="A1953" i="24"/>
  <c r="C1953" i="24" s="1"/>
  <c r="A1954" i="24"/>
  <c r="C1954" i="24" s="1"/>
  <c r="A1955" i="24"/>
  <c r="C1955" i="24" s="1"/>
  <c r="A1956" i="24"/>
  <c r="C1956" i="24" s="1"/>
  <c r="A1957" i="24"/>
  <c r="C1957" i="24" s="1"/>
  <c r="A1958" i="24"/>
  <c r="C1958" i="24" s="1"/>
  <c r="A1959" i="24"/>
  <c r="C1959" i="24" s="1"/>
  <c r="A1960" i="24"/>
  <c r="C1960" i="24" s="1"/>
  <c r="A1961" i="24"/>
  <c r="C1961" i="24" s="1"/>
  <c r="A1962" i="24"/>
  <c r="C1962" i="24" s="1"/>
  <c r="A1963" i="24"/>
  <c r="C1963" i="24" s="1"/>
  <c r="A1964" i="24"/>
  <c r="C1964" i="24" s="1"/>
  <c r="A1965" i="24"/>
  <c r="C1965" i="24" s="1"/>
  <c r="A1966" i="24"/>
  <c r="C1966" i="24" s="1"/>
  <c r="A1967" i="24"/>
  <c r="C1967" i="24" s="1"/>
  <c r="A1968" i="24"/>
  <c r="C1968" i="24" s="1"/>
  <c r="A1969" i="24"/>
  <c r="C1969" i="24" s="1"/>
  <c r="A1970" i="24"/>
  <c r="C1970" i="24" s="1"/>
  <c r="A1971" i="24"/>
  <c r="C1971" i="24" s="1"/>
  <c r="A1972" i="24"/>
  <c r="C1972" i="24" s="1"/>
  <c r="A1973" i="24"/>
  <c r="C1973" i="24" s="1"/>
  <c r="A1974" i="24"/>
  <c r="C1974" i="24" s="1"/>
  <c r="A1975" i="24"/>
  <c r="C1975" i="24" s="1"/>
  <c r="A1976" i="24"/>
  <c r="C1976" i="24" s="1"/>
  <c r="A1977" i="24"/>
  <c r="C1977" i="24" s="1"/>
  <c r="A1978" i="24"/>
  <c r="C1978" i="24" s="1"/>
  <c r="A1979" i="24"/>
  <c r="C1979" i="24" s="1"/>
  <c r="A1980" i="24"/>
  <c r="C1980" i="24" s="1"/>
  <c r="A1981" i="24"/>
  <c r="C1981" i="24" s="1"/>
  <c r="A1982" i="24"/>
  <c r="C1982" i="24" s="1"/>
  <c r="A1983" i="24"/>
  <c r="C1983" i="24" s="1"/>
  <c r="A1984" i="24"/>
  <c r="C1984" i="24" s="1"/>
  <c r="A1985" i="24"/>
  <c r="C1985" i="24" s="1"/>
  <c r="A1986" i="24"/>
  <c r="C1986" i="24" s="1"/>
  <c r="A1987" i="24"/>
  <c r="C1987" i="24" s="1"/>
  <c r="A1988" i="24"/>
  <c r="C1988" i="24" s="1"/>
  <c r="A1989" i="24"/>
  <c r="C1989" i="24" s="1"/>
  <c r="A1990" i="24"/>
  <c r="C1990" i="24" s="1"/>
  <c r="A1991" i="24"/>
  <c r="C1991" i="24" s="1"/>
  <c r="A1992" i="24"/>
  <c r="C1992" i="24" s="1"/>
  <c r="A1993" i="24"/>
  <c r="C1993" i="24" s="1"/>
  <c r="A1994" i="24"/>
  <c r="C1994" i="24" s="1"/>
  <c r="A1995" i="24"/>
  <c r="C1995" i="24" s="1"/>
  <c r="A1996" i="24"/>
  <c r="C1996" i="24" s="1"/>
  <c r="A1997" i="24"/>
  <c r="C1997" i="24" s="1"/>
  <c r="A1998" i="24"/>
  <c r="C1998" i="24" s="1"/>
  <c r="A1999" i="24"/>
  <c r="C1999" i="24" s="1"/>
  <c r="A2000" i="24"/>
  <c r="C2000" i="24" s="1"/>
  <c r="A2001" i="24"/>
  <c r="C2001" i="24" s="1"/>
  <c r="A2002" i="24"/>
  <c r="C2002" i="24" s="1"/>
  <c r="A2003" i="24"/>
  <c r="C2003" i="24" s="1"/>
  <c r="A2004" i="24"/>
  <c r="C2004" i="24" s="1"/>
  <c r="A2005" i="24"/>
  <c r="C2005" i="24" s="1"/>
  <c r="A2006" i="24"/>
  <c r="C2006" i="24" s="1"/>
  <c r="A2007" i="24"/>
  <c r="C2007" i="24" s="1"/>
  <c r="A2008" i="24"/>
  <c r="C2008" i="24" s="1"/>
  <c r="A2009" i="24"/>
  <c r="C2009" i="24" s="1"/>
  <c r="A2010" i="24"/>
  <c r="C2010" i="24" s="1"/>
  <c r="A2011" i="24"/>
  <c r="C2011" i="24" s="1"/>
  <c r="A2012" i="24"/>
  <c r="C2012" i="24" s="1"/>
  <c r="A2013" i="24"/>
  <c r="C2013" i="24" s="1"/>
  <c r="A2014" i="24"/>
  <c r="C2014" i="24" s="1"/>
  <c r="A2015" i="24"/>
  <c r="C2015" i="24" s="1"/>
  <c r="A2016" i="24"/>
  <c r="C2016" i="24" s="1"/>
  <c r="A2017" i="24"/>
  <c r="C2017" i="24" s="1"/>
  <c r="A2018" i="24"/>
  <c r="C2018" i="24" s="1"/>
  <c r="A2019" i="24"/>
  <c r="C2019" i="24" s="1"/>
  <c r="A2020" i="24"/>
  <c r="C2020" i="24" s="1"/>
  <c r="A2021" i="24"/>
  <c r="C2021" i="24" s="1"/>
  <c r="A2022" i="24"/>
  <c r="C2022" i="24" s="1"/>
  <c r="A2023" i="24"/>
  <c r="C2023" i="24" s="1"/>
  <c r="A2024" i="24"/>
  <c r="C2024" i="24" s="1"/>
  <c r="A2025" i="24"/>
  <c r="C2025" i="24" s="1"/>
  <c r="A2026" i="24"/>
  <c r="C2026" i="24" s="1"/>
  <c r="A2027" i="24"/>
  <c r="C2027" i="24" s="1"/>
  <c r="A2028" i="24"/>
  <c r="C2028" i="24" s="1"/>
  <c r="A2029" i="24"/>
  <c r="C2029" i="24" s="1"/>
  <c r="A2030" i="24"/>
  <c r="C2030" i="24" s="1"/>
  <c r="A2031" i="24"/>
  <c r="C2031" i="24" s="1"/>
  <c r="A2032" i="24"/>
  <c r="C2032" i="24" s="1"/>
  <c r="A2033" i="24"/>
  <c r="C2033" i="24" s="1"/>
  <c r="A2034" i="24"/>
  <c r="C2034" i="24" s="1"/>
  <c r="A2035" i="24"/>
  <c r="C2035" i="24" s="1"/>
  <c r="A2036" i="24"/>
  <c r="C2036" i="24" s="1"/>
  <c r="A2037" i="24"/>
  <c r="C2037" i="24" s="1"/>
  <c r="A2038" i="24"/>
  <c r="C2038" i="24" s="1"/>
  <c r="A2039" i="24"/>
  <c r="C2039" i="24" s="1"/>
  <c r="A2040" i="24"/>
  <c r="C2040" i="24" s="1"/>
  <c r="A2041" i="24"/>
  <c r="C2041" i="24" s="1"/>
  <c r="A2042" i="24"/>
  <c r="C2042" i="24" s="1"/>
  <c r="A2043" i="24"/>
  <c r="C2043" i="24" s="1"/>
  <c r="A2044" i="24"/>
  <c r="C2044" i="24" s="1"/>
  <c r="A2045" i="24"/>
  <c r="C2045" i="24" s="1"/>
  <c r="A2046" i="24"/>
  <c r="C2046" i="24" s="1"/>
  <c r="A2047" i="24"/>
  <c r="C2047" i="24" s="1"/>
  <c r="A2048" i="24"/>
  <c r="C2048" i="24" s="1"/>
  <c r="A2049" i="24"/>
  <c r="C2049" i="24" s="1"/>
  <c r="A2050" i="24"/>
  <c r="C2050" i="24" s="1"/>
  <c r="A2051" i="24"/>
  <c r="C2051" i="24" s="1"/>
  <c r="A2052" i="24"/>
  <c r="C2052" i="24" s="1"/>
  <c r="A2053" i="24"/>
  <c r="C2053" i="24" s="1"/>
  <c r="A2054" i="24"/>
  <c r="C2054" i="24" s="1"/>
  <c r="A2055" i="24"/>
  <c r="C2055" i="24" s="1"/>
  <c r="A2056" i="24"/>
  <c r="C2056" i="24" s="1"/>
  <c r="A2057" i="24"/>
  <c r="C2057" i="24" s="1"/>
  <c r="A2058" i="24"/>
  <c r="C2058" i="24" s="1"/>
  <c r="A2059" i="24"/>
  <c r="C2059" i="24" s="1"/>
  <c r="A2060" i="24"/>
  <c r="C2060" i="24" s="1"/>
  <c r="A2061" i="24"/>
  <c r="C2061" i="24" s="1"/>
  <c r="A2062" i="24"/>
  <c r="C2062" i="24" s="1"/>
  <c r="A2063" i="24"/>
  <c r="C2063" i="24" s="1"/>
  <c r="A2064" i="24"/>
  <c r="C2064" i="24" s="1"/>
  <c r="A2065" i="24"/>
  <c r="C2065" i="24" s="1"/>
  <c r="A2066" i="24"/>
  <c r="C2066" i="24" s="1"/>
  <c r="A2067" i="24"/>
  <c r="C2067" i="24" s="1"/>
  <c r="A2068" i="24"/>
  <c r="C2068" i="24" s="1"/>
  <c r="A2069" i="24"/>
  <c r="C2069" i="24" s="1"/>
  <c r="A2070" i="24"/>
  <c r="C2070" i="24" s="1"/>
  <c r="A2071" i="24"/>
  <c r="C2071" i="24" s="1"/>
  <c r="A2072" i="24"/>
  <c r="C2072" i="24" s="1"/>
  <c r="A2073" i="24"/>
  <c r="C2073" i="24" s="1"/>
  <c r="A2074" i="24"/>
  <c r="C2074" i="24" s="1"/>
  <c r="A2075" i="24"/>
  <c r="C2075" i="24" s="1"/>
  <c r="A2076" i="24"/>
  <c r="C2076" i="24" s="1"/>
  <c r="A2077" i="24"/>
  <c r="C2077" i="24" s="1"/>
  <c r="A2078" i="24"/>
  <c r="C2078" i="24" s="1"/>
  <c r="A2079" i="24"/>
  <c r="C2079" i="24" s="1"/>
  <c r="A2080" i="24"/>
  <c r="C2080" i="24" s="1"/>
  <c r="A2081" i="24"/>
  <c r="C2081" i="24" s="1"/>
  <c r="A2082" i="24"/>
  <c r="C2082" i="24" s="1"/>
  <c r="A2083" i="24"/>
  <c r="C2083" i="24" s="1"/>
  <c r="A2084" i="24"/>
  <c r="C2084" i="24" s="1"/>
  <c r="A2085" i="24"/>
  <c r="C2085" i="24" s="1"/>
  <c r="A2086" i="24"/>
  <c r="C2086" i="24" s="1"/>
  <c r="A2087" i="24"/>
  <c r="C2087" i="24" s="1"/>
  <c r="A2088" i="24"/>
  <c r="C2088" i="24" s="1"/>
  <c r="A2089" i="24"/>
  <c r="C2089" i="24" s="1"/>
  <c r="A2090" i="24"/>
  <c r="C2090" i="24" s="1"/>
  <c r="A2091" i="24"/>
  <c r="C2091" i="24" s="1"/>
  <c r="A2092" i="24"/>
  <c r="C2092" i="24" s="1"/>
  <c r="A2093" i="24"/>
  <c r="C2093" i="24" s="1"/>
  <c r="A2094" i="24"/>
  <c r="C2094" i="24" s="1"/>
  <c r="A2095" i="24"/>
  <c r="C2095" i="24" s="1"/>
  <c r="A2096" i="24"/>
  <c r="C2096" i="24" s="1"/>
  <c r="A2097" i="24"/>
  <c r="C2097" i="24" s="1"/>
  <c r="A2098" i="24"/>
  <c r="C2098" i="24" s="1"/>
  <c r="A2099" i="24"/>
  <c r="C2099" i="24" s="1"/>
  <c r="A2100" i="24"/>
  <c r="C2100" i="24" s="1"/>
  <c r="A2101" i="24"/>
  <c r="C2101" i="24" s="1"/>
  <c r="A2102" i="24"/>
  <c r="C2102" i="24" s="1"/>
  <c r="A2103" i="24"/>
  <c r="C2103" i="24" s="1"/>
  <c r="A2104" i="24"/>
  <c r="C2104" i="24" s="1"/>
  <c r="A2105" i="24"/>
  <c r="C2105" i="24" s="1"/>
  <c r="A2106" i="24"/>
  <c r="C2106" i="24" s="1"/>
  <c r="A2107" i="24"/>
  <c r="C2107" i="24" s="1"/>
  <c r="A2108" i="24"/>
  <c r="C2108" i="24" s="1"/>
  <c r="A2109" i="24"/>
  <c r="C2109" i="24" s="1"/>
  <c r="A2110" i="24"/>
  <c r="C2110" i="24" s="1"/>
  <c r="A2111" i="24"/>
  <c r="C2111" i="24" s="1"/>
  <c r="A2112" i="24"/>
  <c r="C2112" i="24" s="1"/>
  <c r="A2113" i="24"/>
  <c r="C2113" i="24" s="1"/>
  <c r="A2114" i="24"/>
  <c r="C2114" i="24" s="1"/>
  <c r="A2115" i="24"/>
  <c r="C2115" i="24" s="1"/>
  <c r="A2116" i="24"/>
  <c r="C2116" i="24" s="1"/>
  <c r="A2117" i="24"/>
  <c r="C2117" i="24" s="1"/>
  <c r="A2118" i="24"/>
  <c r="C2118" i="24" s="1"/>
  <c r="A2119" i="24"/>
  <c r="C2119" i="24" s="1"/>
  <c r="A2120" i="24"/>
  <c r="C2120" i="24" s="1"/>
  <c r="A2121" i="24"/>
  <c r="C2121" i="24" s="1"/>
  <c r="A2122" i="24"/>
  <c r="C2122" i="24" s="1"/>
  <c r="A2123" i="24"/>
  <c r="C2123" i="24" s="1"/>
  <c r="A2124" i="24"/>
  <c r="C2124" i="24" s="1"/>
  <c r="A2125" i="24"/>
  <c r="C2125" i="24" s="1"/>
  <c r="A2126" i="24"/>
  <c r="C2126" i="24" s="1"/>
  <c r="A2127" i="24"/>
  <c r="C2127" i="24" s="1"/>
  <c r="A2128" i="24"/>
  <c r="C2128" i="24" s="1"/>
  <c r="A2129" i="24"/>
  <c r="C2129" i="24" s="1"/>
  <c r="A2130" i="24"/>
  <c r="C2130" i="24" s="1"/>
  <c r="A2131" i="24"/>
  <c r="C2131" i="24" s="1"/>
  <c r="A2132" i="24"/>
  <c r="C2132" i="24" s="1"/>
  <c r="A2133" i="24"/>
  <c r="C2133" i="24" s="1"/>
  <c r="A2134" i="24"/>
  <c r="C2134" i="24" s="1"/>
  <c r="A2135" i="24"/>
  <c r="C2135" i="24" s="1"/>
  <c r="A2136" i="24"/>
  <c r="C2136" i="24" s="1"/>
  <c r="A2137" i="24"/>
  <c r="C2137" i="24" s="1"/>
  <c r="A2138" i="24"/>
  <c r="C2138" i="24" s="1"/>
  <c r="A2139" i="24"/>
  <c r="C2139" i="24" s="1"/>
  <c r="A2140" i="24"/>
  <c r="C2140" i="24" s="1"/>
  <c r="A2141" i="24"/>
  <c r="C2141" i="24" s="1"/>
  <c r="A2142" i="24"/>
  <c r="C2142" i="24" s="1"/>
  <c r="A2143" i="24"/>
  <c r="C2143" i="24" s="1"/>
  <c r="A2144" i="24"/>
  <c r="C2144" i="24" s="1"/>
  <c r="A2145" i="24"/>
  <c r="C2145" i="24" s="1"/>
  <c r="A2146" i="24"/>
  <c r="C2146" i="24" s="1"/>
  <c r="A2147" i="24"/>
  <c r="C2147" i="24" s="1"/>
  <c r="A2148" i="24"/>
  <c r="C2148" i="24" s="1"/>
  <c r="A2149" i="24"/>
  <c r="C2149" i="24" s="1"/>
  <c r="A2150" i="24"/>
  <c r="C2150" i="24" s="1"/>
  <c r="A2151" i="24"/>
  <c r="C2151" i="24" s="1"/>
  <c r="A2152" i="24"/>
  <c r="C2152" i="24" s="1"/>
  <c r="A2153" i="24"/>
  <c r="C2153" i="24" s="1"/>
  <c r="A2154" i="24"/>
  <c r="C2154" i="24" s="1"/>
  <c r="A2155" i="24"/>
  <c r="C2155" i="24" s="1"/>
  <c r="A2156" i="24"/>
  <c r="C2156" i="24" s="1"/>
  <c r="A2157" i="24"/>
  <c r="C2157" i="24" s="1"/>
  <c r="A2158" i="24"/>
  <c r="C2158" i="24" s="1"/>
  <c r="A2159" i="24"/>
  <c r="C2159" i="24" s="1"/>
  <c r="A2160" i="24"/>
  <c r="C2160" i="24" s="1"/>
  <c r="A2161" i="24"/>
  <c r="C2161" i="24" s="1"/>
  <c r="A2162" i="24"/>
  <c r="C2162" i="24" s="1"/>
  <c r="A2163" i="24"/>
  <c r="C2163" i="24" s="1"/>
  <c r="A2164" i="24"/>
  <c r="C2164" i="24" s="1"/>
  <c r="A2165" i="24"/>
  <c r="C2165" i="24" s="1"/>
  <c r="A2166" i="24"/>
  <c r="C2166" i="24" s="1"/>
  <c r="A2167" i="24"/>
  <c r="C2167" i="24" s="1"/>
  <c r="A2168" i="24"/>
  <c r="C2168" i="24" s="1"/>
  <c r="A2169" i="24"/>
  <c r="C2169" i="24" s="1"/>
  <c r="A2170" i="24"/>
  <c r="C2170" i="24" s="1"/>
  <c r="A2171" i="24"/>
  <c r="C2171" i="24" s="1"/>
  <c r="A2172" i="24"/>
  <c r="C2172" i="24" s="1"/>
  <c r="A2173" i="24"/>
  <c r="C2173" i="24" s="1"/>
  <c r="A2174" i="24"/>
  <c r="C2174" i="24" s="1"/>
  <c r="A2175" i="24"/>
  <c r="C2175" i="24" s="1"/>
  <c r="A2176" i="24"/>
  <c r="C2176" i="24" s="1"/>
  <c r="A2177" i="24"/>
  <c r="C2177" i="24" s="1"/>
  <c r="A2178" i="24"/>
  <c r="C2178" i="24" s="1"/>
  <c r="A2179" i="24"/>
  <c r="C2179" i="24" s="1"/>
  <c r="A2180" i="24"/>
  <c r="C2180" i="24" s="1"/>
  <c r="A2181" i="24"/>
  <c r="C2181" i="24" s="1"/>
  <c r="A2182" i="24"/>
  <c r="C2182" i="24" s="1"/>
  <c r="A2183" i="24"/>
  <c r="C2183" i="24" s="1"/>
  <c r="A2184" i="24"/>
  <c r="C2184" i="24" s="1"/>
  <c r="A2185" i="24"/>
  <c r="C2185" i="24" s="1"/>
  <c r="A2186" i="24"/>
  <c r="C2186" i="24" s="1"/>
  <c r="A2187" i="24"/>
  <c r="C2187" i="24" s="1"/>
  <c r="A2188" i="24"/>
  <c r="C2188" i="24" s="1"/>
  <c r="A2189" i="24"/>
  <c r="C2189" i="24" s="1"/>
  <c r="A2190" i="24"/>
  <c r="C2190" i="24" s="1"/>
  <c r="A2191" i="24"/>
  <c r="C2191" i="24" s="1"/>
  <c r="A2192" i="24"/>
  <c r="C2192" i="24" s="1"/>
  <c r="A2193" i="24"/>
  <c r="C2193" i="24" s="1"/>
  <c r="A2194" i="24"/>
  <c r="C2194" i="24" s="1"/>
  <c r="A2195" i="24"/>
  <c r="C2195" i="24" s="1"/>
  <c r="A2196" i="24"/>
  <c r="C2196" i="24" s="1"/>
  <c r="A2197" i="24"/>
  <c r="C2197" i="24" s="1"/>
  <c r="A2198" i="24"/>
  <c r="C2198" i="24" s="1"/>
  <c r="A2199" i="24"/>
  <c r="C2199" i="24" s="1"/>
  <c r="A2200" i="24"/>
  <c r="C2200" i="24" s="1"/>
  <c r="A2201" i="24"/>
  <c r="C2201" i="24" s="1"/>
  <c r="A2202" i="24"/>
  <c r="C2202" i="24" s="1"/>
  <c r="A2203" i="24"/>
  <c r="C2203" i="24" s="1"/>
  <c r="A2204" i="24"/>
  <c r="C2204" i="24" s="1"/>
  <c r="A2205" i="24"/>
  <c r="C2205" i="24" s="1"/>
  <c r="A2206" i="24"/>
  <c r="C2206" i="24" s="1"/>
  <c r="A2207" i="24"/>
  <c r="C2207" i="24" s="1"/>
  <c r="A2208" i="24"/>
  <c r="C2208" i="24" s="1"/>
  <c r="A2209" i="24"/>
  <c r="C2209" i="24" s="1"/>
  <c r="A2210" i="24"/>
  <c r="C2210" i="24" s="1"/>
  <c r="A2211" i="24"/>
  <c r="C2211" i="24" s="1"/>
  <c r="A2212" i="24"/>
  <c r="C2212" i="24" s="1"/>
  <c r="A2213" i="24"/>
  <c r="C2213" i="24" s="1"/>
  <c r="A2214" i="24"/>
  <c r="C2214" i="24" s="1"/>
  <c r="A2215" i="24"/>
  <c r="C2215" i="24" s="1"/>
  <c r="A2216" i="24"/>
  <c r="C2216" i="24" s="1"/>
  <c r="A2217" i="24"/>
  <c r="C2217" i="24" s="1"/>
  <c r="A2218" i="24"/>
  <c r="C2218" i="24" s="1"/>
  <c r="A2219" i="24"/>
  <c r="C2219" i="24" s="1"/>
  <c r="A2220" i="24"/>
  <c r="C2220" i="24" s="1"/>
  <c r="A2221" i="24"/>
  <c r="C2221" i="24" s="1"/>
  <c r="A2222" i="24"/>
  <c r="C2222" i="24" s="1"/>
  <c r="A2223" i="24"/>
  <c r="C2223" i="24" s="1"/>
  <c r="A2224" i="24"/>
  <c r="C2224" i="24" s="1"/>
  <c r="A2225" i="24"/>
  <c r="C2225" i="24" s="1"/>
  <c r="A2226" i="24"/>
  <c r="C2226" i="24" s="1"/>
  <c r="A2227" i="24"/>
  <c r="C2227" i="24" s="1"/>
  <c r="A2228" i="24"/>
  <c r="C2228" i="24" s="1"/>
  <c r="A2229" i="24"/>
  <c r="C2229" i="24" s="1"/>
  <c r="A2230" i="24"/>
  <c r="C2230" i="24" s="1"/>
  <c r="A2231" i="24"/>
  <c r="C2231" i="24" s="1"/>
  <c r="A2232" i="24"/>
  <c r="C2232" i="24" s="1"/>
  <c r="A2233" i="24"/>
  <c r="C2233" i="24" s="1"/>
  <c r="A2234" i="24"/>
  <c r="C2234" i="24" s="1"/>
  <c r="A2235" i="24"/>
  <c r="C2235" i="24" s="1"/>
  <c r="A2236" i="24"/>
  <c r="C2236" i="24" s="1"/>
  <c r="A2237" i="24"/>
  <c r="C2237" i="24" s="1"/>
  <c r="A2238" i="24"/>
  <c r="C2238" i="24" s="1"/>
  <c r="A2239" i="24"/>
  <c r="C2239" i="24" s="1"/>
  <c r="A2240" i="24"/>
  <c r="C2240" i="24" s="1"/>
  <c r="A2241" i="24"/>
  <c r="C2241" i="24" s="1"/>
  <c r="A2242" i="24"/>
  <c r="C2242" i="24" s="1"/>
  <c r="A2243" i="24"/>
  <c r="C2243" i="24" s="1"/>
  <c r="A2244" i="24"/>
  <c r="C2244" i="24" s="1"/>
  <c r="A2245" i="24"/>
  <c r="C2245" i="24" s="1"/>
  <c r="A2246" i="24"/>
  <c r="C2246" i="24" s="1"/>
  <c r="A2247" i="24"/>
  <c r="C2247" i="24" s="1"/>
  <c r="A2248" i="24"/>
  <c r="C2248" i="24" s="1"/>
  <c r="A2249" i="24"/>
  <c r="C2249" i="24" s="1"/>
  <c r="A2250" i="24"/>
  <c r="C2250" i="24" s="1"/>
  <c r="A2251" i="24"/>
  <c r="C2251" i="24" s="1"/>
  <c r="A2252" i="24"/>
  <c r="C2252" i="24" s="1"/>
  <c r="A2253" i="24"/>
  <c r="C2253" i="24" s="1"/>
  <c r="A2254" i="24"/>
  <c r="C2254" i="24" s="1"/>
  <c r="A2255" i="24"/>
  <c r="C2255" i="24" s="1"/>
  <c r="A2256" i="24"/>
  <c r="C2256" i="24" s="1"/>
  <c r="A2257" i="24"/>
  <c r="C2257" i="24" s="1"/>
  <c r="A2258" i="24"/>
  <c r="C2258" i="24" s="1"/>
  <c r="A2259" i="24"/>
  <c r="C2259" i="24" s="1"/>
  <c r="A2260" i="24"/>
  <c r="C2260" i="24" s="1"/>
  <c r="A2261" i="24"/>
  <c r="C2261" i="24" s="1"/>
  <c r="A2262" i="24"/>
  <c r="C2262" i="24" s="1"/>
  <c r="A2263" i="24"/>
  <c r="C2263" i="24" s="1"/>
  <c r="A2264" i="24"/>
  <c r="C2264" i="24" s="1"/>
  <c r="A2265" i="24"/>
  <c r="C2265" i="24" s="1"/>
  <c r="A2266" i="24"/>
  <c r="C2266" i="24" s="1"/>
  <c r="A2267" i="24"/>
  <c r="C2267" i="24" s="1"/>
  <c r="A2268" i="24"/>
  <c r="C2268" i="24" s="1"/>
  <c r="A2269" i="24"/>
  <c r="C2269" i="24" s="1"/>
  <c r="A2270" i="24"/>
  <c r="C2270" i="24" s="1"/>
  <c r="A2271" i="24"/>
  <c r="C2271" i="24" s="1"/>
  <c r="A2272" i="24"/>
  <c r="C2272" i="24" s="1"/>
  <c r="A2273" i="24"/>
  <c r="C2273" i="24" s="1"/>
  <c r="A2274" i="24"/>
  <c r="C2274" i="24" s="1"/>
  <c r="A2275" i="24"/>
  <c r="C2275" i="24" s="1"/>
  <c r="A2276" i="24"/>
  <c r="C2276" i="24" s="1"/>
  <c r="A2277" i="24"/>
  <c r="C2277" i="24" s="1"/>
  <c r="A2278" i="24"/>
  <c r="C2278" i="24" s="1"/>
  <c r="A2279" i="24"/>
  <c r="C2279" i="24" s="1"/>
  <c r="A2280" i="24"/>
  <c r="C2280" i="24" s="1"/>
  <c r="A2281" i="24"/>
  <c r="C2281" i="24" s="1"/>
  <c r="A2282" i="24"/>
  <c r="C2282" i="24" s="1"/>
  <c r="A2283" i="24"/>
  <c r="C2283" i="24" s="1"/>
  <c r="A2284" i="24"/>
  <c r="C2284" i="24" s="1"/>
  <c r="A2285" i="24"/>
  <c r="C2285" i="24" s="1"/>
  <c r="A2286" i="24"/>
  <c r="C2286" i="24" s="1"/>
  <c r="A2287" i="24"/>
  <c r="C2287" i="24" s="1"/>
  <c r="A2288" i="24"/>
  <c r="C2288" i="24" s="1"/>
  <c r="A2289" i="24"/>
  <c r="C2289" i="24" s="1"/>
  <c r="A2290" i="24"/>
  <c r="C2290" i="24" s="1"/>
  <c r="A2291" i="24"/>
  <c r="C2291" i="24" s="1"/>
  <c r="A2292" i="24"/>
  <c r="C2292" i="24" s="1"/>
  <c r="A2293" i="24"/>
  <c r="C2293" i="24" s="1"/>
  <c r="A2294" i="24"/>
  <c r="C2294" i="24" s="1"/>
  <c r="A2295" i="24"/>
  <c r="C2295" i="24" s="1"/>
  <c r="A2296" i="24"/>
  <c r="C2296" i="24" s="1"/>
  <c r="A2297" i="24"/>
  <c r="C2297" i="24" s="1"/>
  <c r="A2298" i="24"/>
  <c r="C2298" i="24" s="1"/>
  <c r="A2299" i="24"/>
  <c r="C2299" i="24" s="1"/>
  <c r="A2300" i="24"/>
  <c r="C2300" i="24" s="1"/>
  <c r="A2301" i="24"/>
  <c r="C2301" i="24" s="1"/>
  <c r="A2302" i="24"/>
  <c r="C2302" i="24" s="1"/>
  <c r="A2303" i="24"/>
  <c r="C2303" i="24" s="1"/>
  <c r="A2304" i="24"/>
  <c r="C2304" i="24" s="1"/>
  <c r="A2305" i="24"/>
  <c r="C2305" i="24" s="1"/>
  <c r="A2306" i="24"/>
  <c r="C2306" i="24" s="1"/>
  <c r="A2307" i="24"/>
  <c r="C2307" i="24" s="1"/>
  <c r="A2308" i="24"/>
  <c r="C2308" i="24" s="1"/>
  <c r="A2309" i="24"/>
  <c r="C2309" i="24" s="1"/>
  <c r="A2310" i="24"/>
  <c r="C2310" i="24" s="1"/>
  <c r="A2311" i="24"/>
  <c r="C2311" i="24" s="1"/>
  <c r="A2312" i="24"/>
  <c r="C2312" i="24" s="1"/>
  <c r="A2313" i="24"/>
  <c r="C2313" i="24" s="1"/>
  <c r="A2314" i="24"/>
  <c r="C2314" i="24" s="1"/>
  <c r="A2315" i="24"/>
  <c r="C2315" i="24" s="1"/>
  <c r="A2316" i="24"/>
  <c r="C2316" i="24" s="1"/>
  <c r="A2317" i="24"/>
  <c r="C2317" i="24" s="1"/>
  <c r="A2318" i="24"/>
  <c r="C2318" i="24" s="1"/>
  <c r="A2319" i="24"/>
  <c r="C2319" i="24" s="1"/>
  <c r="A2320" i="24"/>
  <c r="C2320" i="24" s="1"/>
  <c r="A2321" i="24"/>
  <c r="C2321" i="24" s="1"/>
  <c r="A2322" i="24"/>
  <c r="C2322" i="24" s="1"/>
  <c r="A2323" i="24"/>
  <c r="C2323" i="24" s="1"/>
  <c r="A2324" i="24"/>
  <c r="C2324" i="24" s="1"/>
  <c r="A2325" i="24"/>
  <c r="C2325" i="24" s="1"/>
  <c r="A2326" i="24"/>
  <c r="C2326" i="24" s="1"/>
  <c r="A2327" i="24"/>
  <c r="C2327" i="24" s="1"/>
  <c r="A2328" i="24"/>
  <c r="C2328" i="24" s="1"/>
  <c r="A2329" i="24"/>
  <c r="C2329" i="24" s="1"/>
  <c r="A2330" i="24"/>
  <c r="C2330" i="24" s="1"/>
  <c r="A2331" i="24"/>
  <c r="C2331" i="24" s="1"/>
  <c r="A2332" i="24"/>
  <c r="C2332" i="24" s="1"/>
  <c r="A2333" i="24"/>
  <c r="C2333" i="24" s="1"/>
  <c r="A2334" i="24"/>
  <c r="C2334" i="24" s="1"/>
  <c r="A2335" i="24"/>
  <c r="C2335" i="24" s="1"/>
  <c r="A2336" i="24"/>
  <c r="C2336" i="24" s="1"/>
  <c r="A2337" i="24"/>
  <c r="C2337" i="24" s="1"/>
  <c r="A2338" i="24"/>
  <c r="C2338" i="24" s="1"/>
  <c r="A2339" i="24"/>
  <c r="C2339" i="24" s="1"/>
  <c r="A2340" i="24"/>
  <c r="C2340" i="24" s="1"/>
  <c r="A2341" i="24"/>
  <c r="C2341" i="24" s="1"/>
  <c r="A2342" i="24"/>
  <c r="C2342" i="24" s="1"/>
  <c r="A2343" i="24"/>
  <c r="C2343" i="24" s="1"/>
  <c r="A2344" i="24"/>
  <c r="C2344" i="24" s="1"/>
  <c r="A2345" i="24"/>
  <c r="C2345" i="24" s="1"/>
  <c r="A2346" i="24"/>
  <c r="C2346" i="24" s="1"/>
  <c r="A2347" i="24"/>
  <c r="C2347" i="24" s="1"/>
  <c r="A2348" i="24"/>
  <c r="C2348" i="24" s="1"/>
  <c r="A2349" i="24"/>
  <c r="C2349" i="24" s="1"/>
  <c r="A2350" i="24"/>
  <c r="C2350" i="24" s="1"/>
  <c r="A2351" i="24"/>
  <c r="C2351" i="24" s="1"/>
  <c r="A2352" i="24"/>
  <c r="C2352" i="24" s="1"/>
  <c r="A2353" i="24"/>
  <c r="C2353" i="24" s="1"/>
  <c r="A2354" i="24"/>
  <c r="C2354" i="24" s="1"/>
  <c r="A2355" i="24"/>
  <c r="C2355" i="24" s="1"/>
  <c r="A2356" i="24"/>
  <c r="C2356" i="24" s="1"/>
  <c r="A2357" i="24"/>
  <c r="C2357" i="24" s="1"/>
  <c r="A2358" i="24"/>
  <c r="C2358" i="24" s="1"/>
  <c r="A2359" i="24"/>
  <c r="C2359" i="24" s="1"/>
  <c r="A2360" i="24"/>
  <c r="C2360" i="24" s="1"/>
  <c r="A2361" i="24"/>
  <c r="C2361" i="24" s="1"/>
  <c r="A2362" i="24"/>
  <c r="C2362" i="24" s="1"/>
  <c r="A2363" i="24"/>
  <c r="C2363" i="24" s="1"/>
  <c r="A2364" i="24"/>
  <c r="C2364" i="24" s="1"/>
  <c r="A2365" i="24"/>
  <c r="C2365" i="24" s="1"/>
  <c r="A2366" i="24"/>
  <c r="C2366" i="24" s="1"/>
  <c r="A2367" i="24"/>
  <c r="C2367" i="24" s="1"/>
  <c r="A2368" i="24"/>
  <c r="C2368" i="24" s="1"/>
  <c r="A2369" i="24"/>
  <c r="C2369" i="24" s="1"/>
  <c r="A2370" i="24"/>
  <c r="C2370" i="24" s="1"/>
  <c r="A2371" i="24"/>
  <c r="C2371" i="24" s="1"/>
  <c r="A2372" i="24"/>
  <c r="C2372" i="24" s="1"/>
  <c r="A2373" i="24"/>
  <c r="C2373" i="24" s="1"/>
  <c r="A2374" i="24"/>
  <c r="C2374" i="24" s="1"/>
  <c r="A2375" i="24"/>
  <c r="C2375" i="24" s="1"/>
  <c r="A2376" i="24"/>
  <c r="C2376" i="24" s="1"/>
  <c r="A2377" i="24"/>
  <c r="C2377" i="24" s="1"/>
  <c r="A2378" i="24"/>
  <c r="C2378" i="24" s="1"/>
  <c r="A2379" i="24"/>
  <c r="C2379" i="24" s="1"/>
  <c r="A2380" i="24"/>
  <c r="C2380" i="24" s="1"/>
  <c r="A2381" i="24"/>
  <c r="C2381" i="24" s="1"/>
  <c r="A2382" i="24"/>
  <c r="C2382" i="24" s="1"/>
  <c r="A2383" i="24"/>
  <c r="C2383" i="24" s="1"/>
  <c r="A2384" i="24"/>
  <c r="C2384" i="24" s="1"/>
  <c r="A2385" i="24"/>
  <c r="C2385" i="24" s="1"/>
  <c r="A2386" i="24"/>
  <c r="C2386" i="24" s="1"/>
  <c r="A2387" i="24"/>
  <c r="C2387" i="24" s="1"/>
  <c r="A2388" i="24"/>
  <c r="C2388" i="24" s="1"/>
  <c r="A2389" i="24"/>
  <c r="C2389" i="24" s="1"/>
  <c r="A2390" i="24"/>
  <c r="C2390" i="24" s="1"/>
  <c r="A2391" i="24"/>
  <c r="C2391" i="24" s="1"/>
  <c r="A2392" i="24"/>
  <c r="C2392" i="24" s="1"/>
  <c r="A2393" i="24"/>
  <c r="C2393" i="24" s="1"/>
  <c r="A2394" i="24"/>
  <c r="C2394" i="24" s="1"/>
  <c r="A2395" i="24"/>
  <c r="C2395" i="24" s="1"/>
  <c r="A2396" i="24"/>
  <c r="C2396" i="24" s="1"/>
  <c r="A2397" i="24"/>
  <c r="C2397" i="24" s="1"/>
  <c r="A2398" i="24"/>
  <c r="C2398" i="24" s="1"/>
  <c r="A2399" i="24"/>
  <c r="C2399" i="24" s="1"/>
  <c r="A2400" i="24"/>
  <c r="C2400" i="24" s="1"/>
  <c r="A2401" i="24"/>
  <c r="C2401" i="24" s="1"/>
  <c r="A2402" i="24"/>
  <c r="C2402" i="24" s="1"/>
  <c r="A2403" i="24"/>
  <c r="C2403" i="24" s="1"/>
  <c r="A2404" i="24"/>
  <c r="C2404" i="24" s="1"/>
  <c r="A2405" i="24"/>
  <c r="C2405" i="24" s="1"/>
  <c r="A2406" i="24"/>
  <c r="C2406" i="24" s="1"/>
  <c r="A2407" i="24"/>
  <c r="C2407" i="24" s="1"/>
  <c r="A2408" i="24"/>
  <c r="C2408" i="24" s="1"/>
  <c r="A2409" i="24"/>
  <c r="C2409" i="24" s="1"/>
  <c r="A2410" i="24"/>
  <c r="C2410" i="24" s="1"/>
  <c r="A2411" i="24"/>
  <c r="C2411" i="24" s="1"/>
  <c r="A2412" i="24"/>
  <c r="C2412" i="24" s="1"/>
  <c r="A2413" i="24"/>
  <c r="C2413" i="24" s="1"/>
  <c r="A2414" i="24"/>
  <c r="C2414" i="24" s="1"/>
  <c r="A2415" i="24"/>
  <c r="C2415" i="24" s="1"/>
  <c r="A2416" i="24"/>
  <c r="C2416" i="24" s="1"/>
  <c r="A2417" i="24"/>
  <c r="C2417" i="24" s="1"/>
  <c r="A2418" i="24"/>
  <c r="C2418" i="24" s="1"/>
  <c r="A2419" i="24"/>
  <c r="C2419" i="24" s="1"/>
  <c r="A2420" i="24"/>
  <c r="C2420" i="24" s="1"/>
  <c r="A2421" i="24"/>
  <c r="C2421" i="24" s="1"/>
  <c r="A2422" i="24"/>
  <c r="C2422" i="24" s="1"/>
  <c r="A2423" i="24"/>
  <c r="C2423" i="24" s="1"/>
  <c r="A2424" i="24"/>
  <c r="C2424" i="24" s="1"/>
  <c r="A2425" i="24"/>
  <c r="C2425" i="24" s="1"/>
  <c r="A2426" i="24"/>
  <c r="C2426" i="24" s="1"/>
  <c r="A2427" i="24"/>
  <c r="C2427" i="24" s="1"/>
  <c r="A2428" i="24"/>
  <c r="C2428" i="24" s="1"/>
  <c r="A2429" i="24"/>
  <c r="C2429" i="24" s="1"/>
  <c r="A2430" i="24"/>
  <c r="C2430" i="24" s="1"/>
  <c r="A2431" i="24"/>
  <c r="C2431" i="24" s="1"/>
  <c r="A2432" i="24"/>
  <c r="C2432" i="24" s="1"/>
  <c r="A2433" i="24"/>
  <c r="C2433" i="24" s="1"/>
  <c r="A2434" i="24"/>
  <c r="C2434" i="24" s="1"/>
  <c r="A2435" i="24"/>
  <c r="C2435" i="24" s="1"/>
  <c r="A2436" i="24"/>
  <c r="C2436" i="24" s="1"/>
  <c r="A2437" i="24"/>
  <c r="C2437" i="24" s="1"/>
  <c r="A2438" i="24"/>
  <c r="C2438" i="24" s="1"/>
  <c r="A2439" i="24"/>
  <c r="C2439" i="24" s="1"/>
  <c r="A2440" i="24"/>
  <c r="C2440" i="24" s="1"/>
  <c r="A2441" i="24"/>
  <c r="C2441" i="24" s="1"/>
  <c r="A2442" i="24"/>
  <c r="C2442" i="24" s="1"/>
  <c r="A2443" i="24"/>
  <c r="C2443" i="24" s="1"/>
  <c r="A2444" i="24"/>
  <c r="C2444" i="24" s="1"/>
  <c r="A2445" i="24"/>
  <c r="C2445" i="24" s="1"/>
  <c r="A2446" i="24"/>
  <c r="C2446" i="24" s="1"/>
  <c r="A2447" i="24"/>
  <c r="C2447" i="24" s="1"/>
  <c r="A2448" i="24"/>
  <c r="C2448" i="24" s="1"/>
  <c r="A2449" i="24"/>
  <c r="C2449" i="24" s="1"/>
  <c r="A2450" i="24"/>
  <c r="C2450" i="24" s="1"/>
  <c r="A2451" i="24"/>
  <c r="C2451" i="24" s="1"/>
  <c r="A2452" i="24"/>
  <c r="C2452" i="24" s="1"/>
  <c r="A2453" i="24"/>
  <c r="C2453" i="24" s="1"/>
  <c r="A2454" i="24"/>
  <c r="C2454" i="24" s="1"/>
  <c r="A2455" i="24"/>
  <c r="C2455" i="24" s="1"/>
  <c r="A2456" i="24"/>
  <c r="C2456" i="24" s="1"/>
  <c r="A2457" i="24"/>
  <c r="C2457" i="24" s="1"/>
  <c r="A2458" i="24"/>
  <c r="C2458" i="24" s="1"/>
  <c r="A2459" i="24"/>
  <c r="C2459" i="24" s="1"/>
  <c r="A2460" i="24"/>
  <c r="C2460" i="24" s="1"/>
  <c r="A2461" i="24"/>
  <c r="C2461" i="24" s="1"/>
  <c r="A2462" i="24"/>
  <c r="C2462" i="24" s="1"/>
  <c r="A2463" i="24"/>
  <c r="C2463" i="24" s="1"/>
  <c r="A2464" i="24"/>
  <c r="C2464" i="24" s="1"/>
  <c r="A2465" i="24"/>
  <c r="C2465" i="24" s="1"/>
  <c r="A2466" i="24"/>
  <c r="C2466" i="24" s="1"/>
  <c r="A2467" i="24"/>
  <c r="C2467" i="24" s="1"/>
  <c r="A2468" i="24"/>
  <c r="C2468" i="24" s="1"/>
  <c r="A2469" i="24"/>
  <c r="C2469" i="24" s="1"/>
  <c r="A2470" i="24"/>
  <c r="C2470" i="24" s="1"/>
  <c r="A2471" i="24"/>
  <c r="C2471" i="24" s="1"/>
  <c r="A2472" i="24"/>
  <c r="C2472" i="24" s="1"/>
  <c r="A2473" i="24"/>
  <c r="C2473" i="24" s="1"/>
  <c r="A2474" i="24"/>
  <c r="C2474" i="24" s="1"/>
  <c r="A2475" i="24"/>
  <c r="C2475" i="24" s="1"/>
  <c r="A2476" i="24"/>
  <c r="C2476" i="24" s="1"/>
  <c r="A2477" i="24"/>
  <c r="C2477" i="24" s="1"/>
  <c r="A2478" i="24"/>
  <c r="C2478" i="24" s="1"/>
  <c r="A2479" i="24"/>
  <c r="C2479" i="24" s="1"/>
  <c r="A2480" i="24"/>
  <c r="C2480" i="24" s="1"/>
  <c r="A2481" i="24"/>
  <c r="C2481" i="24" s="1"/>
  <c r="A2482" i="24"/>
  <c r="C2482" i="24" s="1"/>
  <c r="A2483" i="24"/>
  <c r="C2483" i="24" s="1"/>
  <c r="A2484" i="24"/>
  <c r="C2484" i="24" s="1"/>
  <c r="A2485" i="24"/>
  <c r="C2485" i="24" s="1"/>
  <c r="A2486" i="24"/>
  <c r="C2486" i="24" s="1"/>
  <c r="A2487" i="24"/>
  <c r="C2487" i="24" s="1"/>
  <c r="A2488" i="24"/>
  <c r="C2488" i="24" s="1"/>
  <c r="A2489" i="24"/>
  <c r="C2489" i="24" s="1"/>
  <c r="A2490" i="24"/>
  <c r="C2490" i="24" s="1"/>
  <c r="A2491" i="24"/>
  <c r="C2491" i="24" s="1"/>
  <c r="A2492" i="24"/>
  <c r="C2492" i="24" s="1"/>
  <c r="A2493" i="24"/>
  <c r="C2493" i="24" s="1"/>
  <c r="A2494" i="24"/>
  <c r="C2494" i="24" s="1"/>
  <c r="A2495" i="24"/>
  <c r="C2495" i="24" s="1"/>
  <c r="A2496" i="24"/>
  <c r="C2496" i="24" s="1"/>
  <c r="A2497" i="24"/>
  <c r="C2497" i="24" s="1"/>
  <c r="A2498" i="24"/>
  <c r="C2498" i="24" s="1"/>
  <c r="A2499" i="24"/>
  <c r="C2499" i="24" s="1"/>
  <c r="A2500" i="24"/>
  <c r="C2500" i="24" s="1"/>
  <c r="A2501" i="24"/>
  <c r="C2501" i="24" s="1"/>
  <c r="A2502" i="24"/>
  <c r="C2502" i="24" s="1"/>
  <c r="A2503" i="24"/>
  <c r="C2503" i="24" s="1"/>
  <c r="A2504" i="24"/>
  <c r="C2504" i="24" s="1"/>
  <c r="A2505" i="24"/>
  <c r="C2505" i="24" s="1"/>
  <c r="A2506" i="24"/>
  <c r="C2506" i="24" s="1"/>
  <c r="A2507" i="24"/>
  <c r="C2507" i="24" s="1"/>
  <c r="A2508" i="24"/>
  <c r="C2508" i="24" s="1"/>
  <c r="A2509" i="24"/>
  <c r="C2509" i="24" s="1"/>
  <c r="A2510" i="24"/>
  <c r="C2510" i="24" s="1"/>
  <c r="A2511" i="24"/>
  <c r="C2511" i="24" s="1"/>
  <c r="A2512" i="24"/>
  <c r="C2512" i="24" s="1"/>
  <c r="A2513" i="24"/>
  <c r="C2513" i="24" s="1"/>
  <c r="A2514" i="24"/>
  <c r="C2514" i="24" s="1"/>
  <c r="A2515" i="24"/>
  <c r="C2515" i="24" s="1"/>
  <c r="A2516" i="24"/>
  <c r="C2516" i="24" s="1"/>
  <c r="A2517" i="24"/>
  <c r="C2517" i="24" s="1"/>
  <c r="A2518" i="24"/>
  <c r="C2518" i="24" s="1"/>
  <c r="A2519" i="24"/>
  <c r="C2519" i="24" s="1"/>
  <c r="A2520" i="24"/>
  <c r="C2520" i="24" s="1"/>
  <c r="A2521" i="24"/>
  <c r="C2521" i="24" s="1"/>
  <c r="A2522" i="24"/>
  <c r="C2522" i="24" s="1"/>
  <c r="A2523" i="24"/>
  <c r="C2523" i="24" s="1"/>
  <c r="A2524" i="24"/>
  <c r="C2524" i="24" s="1"/>
  <c r="A2525" i="24"/>
  <c r="C2525" i="24" s="1"/>
  <c r="A2526" i="24"/>
  <c r="C2526" i="24" s="1"/>
  <c r="A2527" i="24"/>
  <c r="C2527" i="24" s="1"/>
  <c r="A2528" i="24"/>
  <c r="C2528" i="24" s="1"/>
  <c r="A2529" i="24"/>
  <c r="C2529" i="24" s="1"/>
  <c r="A2530" i="24"/>
  <c r="C2530" i="24" s="1"/>
  <c r="A2531" i="24"/>
  <c r="C2531" i="24" s="1"/>
  <c r="A2532" i="24"/>
  <c r="C2532" i="24" s="1"/>
  <c r="A2533" i="24"/>
  <c r="C2533" i="24" s="1"/>
  <c r="A2534" i="24"/>
  <c r="C2534" i="24" s="1"/>
  <c r="A2535" i="24"/>
  <c r="C2535" i="24" s="1"/>
  <c r="A2536" i="24"/>
  <c r="C2536" i="24" s="1"/>
  <c r="A2537" i="24"/>
  <c r="C2537" i="24" s="1"/>
  <c r="A2538" i="24"/>
  <c r="C2538" i="24" s="1"/>
  <c r="A2539" i="24"/>
  <c r="C2539" i="24" s="1"/>
  <c r="A2540" i="24"/>
  <c r="C2540" i="24" s="1"/>
  <c r="A2541" i="24"/>
  <c r="C2541" i="24" s="1"/>
  <c r="A2542" i="24"/>
  <c r="C2542" i="24" s="1"/>
  <c r="A2543" i="24"/>
  <c r="C2543" i="24" s="1"/>
  <c r="A2544" i="24"/>
  <c r="C2544" i="24" s="1"/>
  <c r="A2545" i="24"/>
  <c r="C2545" i="24" s="1"/>
  <c r="A2546" i="24"/>
  <c r="C2546" i="24" s="1"/>
  <c r="A2547" i="24"/>
  <c r="C2547" i="24" s="1"/>
  <c r="A2548" i="24"/>
  <c r="C2548" i="24" s="1"/>
  <c r="A2549" i="24"/>
  <c r="C2549" i="24" s="1"/>
  <c r="A2550" i="24"/>
  <c r="C2550" i="24" s="1"/>
  <c r="A2551" i="24"/>
  <c r="C2551" i="24" s="1"/>
  <c r="A2552" i="24"/>
  <c r="C2552" i="24" s="1"/>
  <c r="A2553" i="24"/>
  <c r="C2553" i="24" s="1"/>
  <c r="A2554" i="24"/>
  <c r="C2554" i="24" s="1"/>
  <c r="A2555" i="24"/>
  <c r="C2555" i="24" s="1"/>
  <c r="A2556" i="24"/>
  <c r="C2556" i="24" s="1"/>
  <c r="A2557" i="24"/>
  <c r="C2557" i="24" s="1"/>
  <c r="A2558" i="24"/>
  <c r="C2558" i="24" s="1"/>
  <c r="A2559" i="24"/>
  <c r="C2559" i="24" s="1"/>
  <c r="A2560" i="24"/>
  <c r="C2560" i="24" s="1"/>
  <c r="A2561" i="24"/>
  <c r="C2561" i="24" s="1"/>
  <c r="A2562" i="24"/>
  <c r="C2562" i="24" s="1"/>
  <c r="A2563" i="24"/>
  <c r="C2563" i="24" s="1"/>
  <c r="A2564" i="24"/>
  <c r="C2564" i="24" s="1"/>
  <c r="A2565" i="24"/>
  <c r="C2565" i="24" s="1"/>
  <c r="A2566" i="24"/>
  <c r="C2566" i="24" s="1"/>
  <c r="A2567" i="24"/>
  <c r="C2567" i="24" s="1"/>
  <c r="A2568" i="24"/>
  <c r="C2568" i="24" s="1"/>
  <c r="A2569" i="24"/>
  <c r="C2569" i="24" s="1"/>
  <c r="A2570" i="24"/>
  <c r="C2570" i="24" s="1"/>
  <c r="A2571" i="24"/>
  <c r="C2571" i="24" s="1"/>
  <c r="A2572" i="24"/>
  <c r="C2572" i="24" s="1"/>
  <c r="A2573" i="24"/>
  <c r="C2573" i="24" s="1"/>
  <c r="A2574" i="24"/>
  <c r="C2574" i="24" s="1"/>
  <c r="A2575" i="24"/>
  <c r="C2575" i="24" s="1"/>
  <c r="A2576" i="24"/>
  <c r="C2576" i="24" s="1"/>
  <c r="A2577" i="24"/>
  <c r="C2577" i="24" s="1"/>
  <c r="A2578" i="24"/>
  <c r="C2578" i="24" s="1"/>
  <c r="A2579" i="24"/>
  <c r="C2579" i="24" s="1"/>
  <c r="A2580" i="24"/>
  <c r="C2580" i="24" s="1"/>
  <c r="A2581" i="24"/>
  <c r="C2581" i="24" s="1"/>
  <c r="A2582" i="24"/>
  <c r="C2582" i="24" s="1"/>
  <c r="A2583" i="24"/>
  <c r="C2583" i="24" s="1"/>
  <c r="A2584" i="24"/>
  <c r="C2584" i="24" s="1"/>
  <c r="A2585" i="24"/>
  <c r="C2585" i="24" s="1"/>
  <c r="A2586" i="24"/>
  <c r="C2586" i="24" s="1"/>
  <c r="A2587" i="24"/>
  <c r="C2587" i="24" s="1"/>
  <c r="A2588" i="24"/>
  <c r="C2588" i="24" s="1"/>
  <c r="A2589" i="24"/>
  <c r="C2589" i="24" s="1"/>
  <c r="A2590" i="24"/>
  <c r="C2590" i="24" s="1"/>
  <c r="A2591" i="24"/>
  <c r="C2591" i="24" s="1"/>
  <c r="A2592" i="24"/>
  <c r="C2592" i="24" s="1"/>
  <c r="A2593" i="24"/>
  <c r="C2593" i="24" s="1"/>
  <c r="A2594" i="24"/>
  <c r="C2594" i="24" s="1"/>
  <c r="A2595" i="24"/>
  <c r="C2595" i="24" s="1"/>
  <c r="A2596" i="24"/>
  <c r="C2596" i="24" s="1"/>
  <c r="A2597" i="24"/>
  <c r="C2597" i="24" s="1"/>
  <c r="A2598" i="24"/>
  <c r="C2598" i="24" s="1"/>
  <c r="A2599" i="24"/>
  <c r="C2599" i="24" s="1"/>
  <c r="A2600" i="24"/>
  <c r="C2600" i="24" s="1"/>
  <c r="A2601" i="24"/>
  <c r="C2601" i="24" s="1"/>
  <c r="A2602" i="24"/>
  <c r="C2602" i="24" s="1"/>
  <c r="A2603" i="24"/>
  <c r="C2603" i="24" s="1"/>
  <c r="A2604" i="24"/>
  <c r="C2604" i="24" s="1"/>
  <c r="A2605" i="24"/>
  <c r="C2605" i="24" s="1"/>
  <c r="A2606" i="24"/>
  <c r="C2606" i="24" s="1"/>
  <c r="A2607" i="24"/>
  <c r="C2607" i="24" s="1"/>
  <c r="A2608" i="24"/>
  <c r="C2608" i="24" s="1"/>
  <c r="A2609" i="24"/>
  <c r="C2609" i="24" s="1"/>
  <c r="A2610" i="24"/>
  <c r="C2610" i="24" s="1"/>
  <c r="A2611" i="24"/>
  <c r="C2611" i="24" s="1"/>
  <c r="A2612" i="24"/>
  <c r="C2612" i="24" s="1"/>
  <c r="A2613" i="24"/>
  <c r="C2613" i="24" s="1"/>
  <c r="A2614" i="24"/>
  <c r="C2614" i="24" s="1"/>
  <c r="A2615" i="24"/>
  <c r="C2615" i="24" s="1"/>
  <c r="A2616" i="24"/>
  <c r="C2616" i="24" s="1"/>
  <c r="A2617" i="24"/>
  <c r="C2617" i="24" s="1"/>
  <c r="A2618" i="24"/>
  <c r="C2618" i="24" s="1"/>
  <c r="A2619" i="24"/>
  <c r="C2619" i="24" s="1"/>
  <c r="A2620" i="24"/>
  <c r="C2620" i="24" s="1"/>
  <c r="A2621" i="24"/>
  <c r="C2621" i="24" s="1"/>
  <c r="A2622" i="24"/>
  <c r="C2622" i="24" s="1"/>
  <c r="A2623" i="24"/>
  <c r="C2623" i="24" s="1"/>
  <c r="A2624" i="24"/>
  <c r="C2624" i="24" s="1"/>
  <c r="A2625" i="24"/>
  <c r="C2625" i="24" s="1"/>
  <c r="A2626" i="24"/>
  <c r="C2626" i="24" s="1"/>
  <c r="A2627" i="24"/>
  <c r="C2627" i="24" s="1"/>
  <c r="A2628" i="24"/>
  <c r="C2628" i="24" s="1"/>
  <c r="A2629" i="24"/>
  <c r="C2629" i="24" s="1"/>
  <c r="A2630" i="24"/>
  <c r="C2630" i="24" s="1"/>
  <c r="A2631" i="24"/>
  <c r="C2631" i="24" s="1"/>
  <c r="A2632" i="24"/>
  <c r="C2632" i="24" s="1"/>
  <c r="A2633" i="24"/>
  <c r="C2633" i="24" s="1"/>
  <c r="A2634" i="24"/>
  <c r="C2634" i="24" s="1"/>
  <c r="A2635" i="24"/>
  <c r="C2635" i="24" s="1"/>
  <c r="A2636" i="24"/>
  <c r="C2636" i="24" s="1"/>
  <c r="A2637" i="24"/>
  <c r="C2637" i="24" s="1"/>
  <c r="A2638" i="24"/>
  <c r="C2638" i="24" s="1"/>
  <c r="A2639" i="24"/>
  <c r="C2639" i="24" s="1"/>
  <c r="A2640" i="24"/>
  <c r="C2640" i="24" s="1"/>
  <c r="A2641" i="24"/>
  <c r="C2641" i="24" s="1"/>
  <c r="A2642" i="24"/>
  <c r="C2642" i="24" s="1"/>
  <c r="A2643" i="24"/>
  <c r="C2643" i="24" s="1"/>
  <c r="A2644" i="24"/>
  <c r="C2644" i="24" s="1"/>
  <c r="A2645" i="24"/>
  <c r="C2645" i="24" s="1"/>
  <c r="A2646" i="24"/>
  <c r="C2646" i="24" s="1"/>
  <c r="A2647" i="24"/>
  <c r="C2647" i="24" s="1"/>
  <c r="A2648" i="24"/>
  <c r="C2648" i="24" s="1"/>
  <c r="A2649" i="24"/>
  <c r="C2649" i="24" s="1"/>
  <c r="A2650" i="24"/>
  <c r="C2650" i="24" s="1"/>
  <c r="A2651" i="24"/>
  <c r="C2651" i="24" s="1"/>
  <c r="A2652" i="24"/>
  <c r="C2652" i="24" s="1"/>
  <c r="A2653" i="24"/>
  <c r="C2653" i="24" s="1"/>
  <c r="A2654" i="24"/>
  <c r="C2654" i="24" s="1"/>
  <c r="A2655" i="24"/>
  <c r="C2655" i="24" s="1"/>
  <c r="A2656" i="24"/>
  <c r="C2656" i="24" s="1"/>
  <c r="A2657" i="24"/>
  <c r="C2657" i="24" s="1"/>
  <c r="A2658" i="24"/>
  <c r="C2658" i="24" s="1"/>
  <c r="A2659" i="24"/>
  <c r="C2659" i="24" s="1"/>
  <c r="A2660" i="24"/>
  <c r="C2660" i="24" s="1"/>
  <c r="A2661" i="24"/>
  <c r="C2661" i="24" s="1"/>
  <c r="A2662" i="24"/>
  <c r="C2662" i="24" s="1"/>
  <c r="A2663" i="24"/>
  <c r="C2663" i="24" s="1"/>
  <c r="A2664" i="24"/>
  <c r="C2664" i="24" s="1"/>
  <c r="A2665" i="24"/>
  <c r="C2665" i="24" s="1"/>
  <c r="A2666" i="24"/>
  <c r="C2666" i="24" s="1"/>
  <c r="A2667" i="24"/>
  <c r="C2667" i="24" s="1"/>
  <c r="A2668" i="24"/>
  <c r="C2668" i="24" s="1"/>
  <c r="A2669" i="24"/>
  <c r="C2669" i="24" s="1"/>
  <c r="A2670" i="24"/>
  <c r="C2670" i="24" s="1"/>
  <c r="A2671" i="24"/>
  <c r="C2671" i="24" s="1"/>
  <c r="A2672" i="24"/>
  <c r="C2672" i="24" s="1"/>
  <c r="A2673" i="24"/>
  <c r="C2673" i="24" s="1"/>
  <c r="A2674" i="24"/>
  <c r="C2674" i="24" s="1"/>
  <c r="A2675" i="24"/>
  <c r="C2675" i="24" s="1"/>
  <c r="A2676" i="24"/>
  <c r="C2676" i="24" s="1"/>
  <c r="A2677" i="24"/>
  <c r="C2677" i="24" s="1"/>
  <c r="A2678" i="24"/>
  <c r="C2678" i="24" s="1"/>
  <c r="A2679" i="24"/>
  <c r="C2679" i="24" s="1"/>
  <c r="A2680" i="24"/>
  <c r="C2680" i="24" s="1"/>
  <c r="A2681" i="24"/>
  <c r="C2681" i="24" s="1"/>
  <c r="A2682" i="24"/>
  <c r="C2682" i="24" s="1"/>
  <c r="A2683" i="24"/>
  <c r="C2683" i="24" s="1"/>
  <c r="A2684" i="24"/>
  <c r="C2684" i="24" s="1"/>
  <c r="A2685" i="24"/>
  <c r="C2685" i="24" s="1"/>
  <c r="A2686" i="24"/>
  <c r="C2686" i="24" s="1"/>
  <c r="A2687" i="24"/>
  <c r="C2687" i="24" s="1"/>
  <c r="A2688" i="24"/>
  <c r="C2688" i="24" s="1"/>
  <c r="A2689" i="24"/>
  <c r="C2689" i="24" s="1"/>
  <c r="A2690" i="24"/>
  <c r="C2690" i="24" s="1"/>
  <c r="A2691" i="24"/>
  <c r="C2691" i="24" s="1"/>
  <c r="A2692" i="24"/>
  <c r="C2692" i="24" s="1"/>
  <c r="A2693" i="24"/>
  <c r="C2693" i="24" s="1"/>
  <c r="A2694" i="24"/>
  <c r="C2694" i="24" s="1"/>
  <c r="A2695" i="24"/>
  <c r="C2695" i="24" s="1"/>
  <c r="A2696" i="24"/>
  <c r="C2696" i="24" s="1"/>
  <c r="A2697" i="24"/>
  <c r="C2697" i="24" s="1"/>
  <c r="A2698" i="24"/>
  <c r="C2698" i="24" s="1"/>
  <c r="A2699" i="24"/>
  <c r="C2699" i="24" s="1"/>
  <c r="A2700" i="24"/>
  <c r="C2700" i="24" s="1"/>
  <c r="A2701" i="24"/>
  <c r="C2701" i="24" s="1"/>
  <c r="A2702" i="24"/>
  <c r="C2702" i="24" s="1"/>
  <c r="A2703" i="24"/>
  <c r="C2703" i="24" s="1"/>
  <c r="A2704" i="24"/>
  <c r="C2704" i="24" s="1"/>
  <c r="A2705" i="24"/>
  <c r="C2705" i="24" s="1"/>
  <c r="A2706" i="24"/>
  <c r="C2706" i="24" s="1"/>
  <c r="A2707" i="24"/>
  <c r="C2707" i="24" s="1"/>
  <c r="A2708" i="24"/>
  <c r="C2708" i="24" s="1"/>
  <c r="A2709" i="24"/>
  <c r="C2709" i="24" s="1"/>
  <c r="A2710" i="24"/>
  <c r="C2710" i="24" s="1"/>
  <c r="A2711" i="24"/>
  <c r="C2711" i="24" s="1"/>
  <c r="A2712" i="24"/>
  <c r="C2712" i="24" s="1"/>
  <c r="A2713" i="24"/>
  <c r="C2713" i="24" s="1"/>
  <c r="A2714" i="24"/>
  <c r="C2714" i="24" s="1"/>
  <c r="A2715" i="24"/>
  <c r="C2715" i="24" s="1"/>
  <c r="A2716" i="24"/>
  <c r="C2716" i="24" s="1"/>
  <c r="A2717" i="24"/>
  <c r="C2717" i="24" s="1"/>
  <c r="A2718" i="24"/>
  <c r="C2718" i="24" s="1"/>
  <c r="A2719" i="24"/>
  <c r="C2719" i="24" s="1"/>
  <c r="A2720" i="24"/>
  <c r="C2720" i="24" s="1"/>
  <c r="A2721" i="24"/>
  <c r="C2721" i="24" s="1"/>
  <c r="A2722" i="24"/>
  <c r="C2722" i="24" s="1"/>
  <c r="A2723" i="24"/>
  <c r="C2723" i="24" s="1"/>
  <c r="A2724" i="24"/>
  <c r="C2724" i="24" s="1"/>
  <c r="A2725" i="24"/>
  <c r="C2725" i="24" s="1"/>
  <c r="A2726" i="24"/>
  <c r="C2726" i="24" s="1"/>
  <c r="A2727" i="24"/>
  <c r="C2727" i="24" s="1"/>
  <c r="A2728" i="24"/>
  <c r="C2728" i="24" s="1"/>
  <c r="A2729" i="24"/>
  <c r="C2729" i="24" s="1"/>
  <c r="A2730" i="24"/>
  <c r="C2730" i="24" s="1"/>
  <c r="A2731" i="24"/>
  <c r="C2731" i="24" s="1"/>
  <c r="A2732" i="24"/>
  <c r="C2732" i="24" s="1"/>
  <c r="A2733" i="24"/>
  <c r="C2733" i="24" s="1"/>
  <c r="A2734" i="24"/>
  <c r="C2734" i="24" s="1"/>
  <c r="A2735" i="24"/>
  <c r="C2735" i="24" s="1"/>
  <c r="A2736" i="24"/>
  <c r="C2736" i="24" s="1"/>
  <c r="A2737" i="24"/>
  <c r="C2737" i="24" s="1"/>
  <c r="A2738" i="24"/>
  <c r="C2738" i="24" s="1"/>
  <c r="A2739" i="24"/>
  <c r="C2739" i="24" s="1"/>
  <c r="A2740" i="24"/>
  <c r="C2740" i="24" s="1"/>
  <c r="A2741" i="24"/>
  <c r="C2741" i="24" s="1"/>
  <c r="A2742" i="24"/>
  <c r="C2742" i="24" s="1"/>
  <c r="A2743" i="24"/>
  <c r="C2743" i="24" s="1"/>
  <c r="A2744" i="24"/>
  <c r="C2744" i="24" s="1"/>
  <c r="A2745" i="24"/>
  <c r="C2745" i="24" s="1"/>
  <c r="A2746" i="24"/>
  <c r="C2746" i="24" s="1"/>
  <c r="A2747" i="24"/>
  <c r="C2747" i="24" s="1"/>
  <c r="A2748" i="24"/>
  <c r="C2748" i="24" s="1"/>
  <c r="A2749" i="24"/>
  <c r="C2749" i="24" s="1"/>
  <c r="A2750" i="24"/>
  <c r="C2750" i="24" s="1"/>
  <c r="A2751" i="24"/>
  <c r="C2751" i="24" s="1"/>
  <c r="A2752" i="24"/>
  <c r="C2752" i="24" s="1"/>
  <c r="A2753" i="24"/>
  <c r="C2753" i="24" s="1"/>
  <c r="A2754" i="24"/>
  <c r="C2754" i="24" s="1"/>
  <c r="A2755" i="24"/>
  <c r="C2755" i="24" s="1"/>
  <c r="A2756" i="24"/>
  <c r="C2756" i="24" s="1"/>
  <c r="A2757" i="24"/>
  <c r="C2757" i="24" s="1"/>
  <c r="A2758" i="24"/>
  <c r="C2758" i="24" s="1"/>
  <c r="A2759" i="24"/>
  <c r="C2759" i="24" s="1"/>
  <c r="A2760" i="24"/>
  <c r="C2760" i="24" s="1"/>
  <c r="A2761" i="24"/>
  <c r="C2761" i="24" s="1"/>
  <c r="A2762" i="24"/>
  <c r="C2762" i="24" s="1"/>
  <c r="A2763" i="24"/>
  <c r="C2763" i="24" s="1"/>
  <c r="A2764" i="24"/>
  <c r="C2764" i="24" s="1"/>
  <c r="A2765" i="24"/>
  <c r="C2765" i="24" s="1"/>
  <c r="A2766" i="24"/>
  <c r="C2766" i="24" s="1"/>
  <c r="A2767" i="24"/>
  <c r="C2767" i="24" s="1"/>
  <c r="A2768" i="24"/>
  <c r="C2768" i="24" s="1"/>
  <c r="A2769" i="24"/>
  <c r="C2769" i="24" s="1"/>
  <c r="A2770" i="24"/>
  <c r="C2770" i="24" s="1"/>
  <c r="A2771" i="24"/>
  <c r="C2771" i="24" s="1"/>
  <c r="A2772" i="24"/>
  <c r="C2772" i="24" s="1"/>
  <c r="A2773" i="24"/>
  <c r="C2773" i="24" s="1"/>
  <c r="A2774" i="24"/>
  <c r="C2774" i="24" s="1"/>
  <c r="A2775" i="24"/>
  <c r="C2775" i="24" s="1"/>
  <c r="A2776" i="24"/>
  <c r="C2776" i="24" s="1"/>
  <c r="A2777" i="24"/>
  <c r="C2777" i="24" s="1"/>
  <c r="A2778" i="24"/>
  <c r="C2778" i="24" s="1"/>
  <c r="A2779" i="24"/>
  <c r="C2779" i="24" s="1"/>
  <c r="A2780" i="24"/>
  <c r="C2780" i="24" s="1"/>
  <c r="A2781" i="24"/>
  <c r="C2781" i="24" s="1"/>
  <c r="A2782" i="24"/>
  <c r="C2782" i="24" s="1"/>
  <c r="A2783" i="24"/>
  <c r="C2783" i="24" s="1"/>
  <c r="A2784" i="24"/>
  <c r="C2784" i="24" s="1"/>
  <c r="A2785" i="24"/>
  <c r="C2785" i="24" s="1"/>
  <c r="A2786" i="24"/>
  <c r="C2786" i="24" s="1"/>
  <c r="A2787" i="24"/>
  <c r="C2787" i="24" s="1"/>
  <c r="A2788" i="24"/>
  <c r="C2788" i="24" s="1"/>
  <c r="A2789" i="24"/>
  <c r="C2789" i="24" s="1"/>
  <c r="A2790" i="24"/>
  <c r="C2790" i="24" s="1"/>
  <c r="A2791" i="24"/>
  <c r="C2791" i="24" s="1"/>
  <c r="A2792" i="24"/>
  <c r="C2792" i="24" s="1"/>
  <c r="A2793" i="24"/>
  <c r="C2793" i="24" s="1"/>
  <c r="A2794" i="24"/>
  <c r="C2794" i="24" s="1"/>
  <c r="A2795" i="24"/>
  <c r="C2795" i="24" s="1"/>
  <c r="A2796" i="24"/>
  <c r="C2796" i="24" s="1"/>
  <c r="A2797" i="24"/>
  <c r="C2797" i="24" s="1"/>
  <c r="A2798" i="24"/>
  <c r="C2798" i="24" s="1"/>
  <c r="A2799" i="24"/>
  <c r="C2799" i="24" s="1"/>
  <c r="A2800" i="24"/>
  <c r="C2800" i="24" s="1"/>
  <c r="A2801" i="24"/>
  <c r="C2801" i="24" s="1"/>
  <c r="A2802" i="24"/>
  <c r="C2802" i="24" s="1"/>
  <c r="A2803" i="24"/>
  <c r="C2803" i="24" s="1"/>
  <c r="A2804" i="24"/>
  <c r="C2804" i="24" s="1"/>
  <c r="A2805" i="24"/>
  <c r="C2805" i="24" s="1"/>
  <c r="A2806" i="24"/>
  <c r="C2806" i="24" s="1"/>
  <c r="A2807" i="24"/>
  <c r="C2807" i="24" s="1"/>
  <c r="A2808" i="24"/>
  <c r="C2808" i="24" s="1"/>
  <c r="A2809" i="24"/>
  <c r="C2809" i="24" s="1"/>
  <c r="A2810" i="24"/>
  <c r="C2810" i="24" s="1"/>
  <c r="A2811" i="24"/>
  <c r="C2811" i="24" s="1"/>
  <c r="A2812" i="24"/>
  <c r="C2812" i="24" s="1"/>
  <c r="A2813" i="24"/>
  <c r="C2813" i="24" s="1"/>
  <c r="A2814" i="24"/>
  <c r="C2814" i="24" s="1"/>
  <c r="A2815" i="24"/>
  <c r="C2815" i="24" s="1"/>
  <c r="A2816" i="24"/>
  <c r="C2816" i="24" s="1"/>
  <c r="A2817" i="24"/>
  <c r="C2817" i="24" s="1"/>
  <c r="A2818" i="24"/>
  <c r="C2818" i="24" s="1"/>
  <c r="A2819" i="24"/>
  <c r="C2819" i="24" s="1"/>
  <c r="A2820" i="24"/>
  <c r="C2820" i="24" s="1"/>
  <c r="A2821" i="24"/>
  <c r="C2821" i="24" s="1"/>
  <c r="A2822" i="24"/>
  <c r="C2822" i="24" s="1"/>
  <c r="A2823" i="24"/>
  <c r="C2823" i="24" s="1"/>
  <c r="A2824" i="24"/>
  <c r="C2824" i="24" s="1"/>
  <c r="A2825" i="24"/>
  <c r="C2825" i="24" s="1"/>
  <c r="A2826" i="24"/>
  <c r="C2826" i="24" s="1"/>
  <c r="A2827" i="24"/>
  <c r="C2827" i="24" s="1"/>
  <c r="A2828" i="24"/>
  <c r="C2828" i="24" s="1"/>
  <c r="A2829" i="24"/>
  <c r="C2829" i="24" s="1"/>
  <c r="A2830" i="24"/>
  <c r="C2830" i="24" s="1"/>
  <c r="A2831" i="24"/>
  <c r="C2831" i="24" s="1"/>
  <c r="A2832" i="24"/>
  <c r="C2832" i="24" s="1"/>
  <c r="A2833" i="24"/>
  <c r="C2833" i="24" s="1"/>
  <c r="A2834" i="24"/>
  <c r="C2834" i="24" s="1"/>
  <c r="A2835" i="24"/>
  <c r="C2835" i="24" s="1"/>
  <c r="A2836" i="24"/>
  <c r="C2836" i="24" s="1"/>
  <c r="A2837" i="24"/>
  <c r="C2837" i="24" s="1"/>
  <c r="A2838" i="24"/>
  <c r="C2838" i="24" s="1"/>
  <c r="A2839" i="24"/>
  <c r="C2839" i="24" s="1"/>
  <c r="A2840" i="24"/>
  <c r="C2840" i="24" s="1"/>
  <c r="A2841" i="24"/>
  <c r="C2841" i="24" s="1"/>
  <c r="A2842" i="24"/>
  <c r="C2842" i="24" s="1"/>
  <c r="A2843" i="24"/>
  <c r="C2843" i="24" s="1"/>
  <c r="A2844" i="24"/>
  <c r="C2844" i="24" s="1"/>
  <c r="A2845" i="24"/>
  <c r="C2845" i="24" s="1"/>
  <c r="A2846" i="24"/>
  <c r="C2846" i="24" s="1"/>
  <c r="A2847" i="24"/>
  <c r="C2847" i="24" s="1"/>
  <c r="A2848" i="24"/>
  <c r="C2848" i="24" s="1"/>
  <c r="A2849" i="24"/>
  <c r="C2849" i="24" s="1"/>
  <c r="A2850" i="24"/>
  <c r="C2850" i="24" s="1"/>
  <c r="A2851" i="24"/>
  <c r="C2851" i="24" s="1"/>
  <c r="A2852" i="24"/>
  <c r="C2852" i="24" s="1"/>
  <c r="A2853" i="24"/>
  <c r="C2853" i="24" s="1"/>
  <c r="A2854" i="24"/>
  <c r="C2854" i="24" s="1"/>
  <c r="A2855" i="24"/>
  <c r="C2855" i="24" s="1"/>
  <c r="A2856" i="24"/>
  <c r="C2856" i="24" s="1"/>
  <c r="A2857" i="24"/>
  <c r="C2857" i="24" s="1"/>
  <c r="A2858" i="24"/>
  <c r="C2858" i="24" s="1"/>
  <c r="A2859" i="24"/>
  <c r="C2859" i="24" s="1"/>
  <c r="A2860" i="24"/>
  <c r="C2860" i="24" s="1"/>
  <c r="A2861" i="24"/>
  <c r="C2861" i="24" s="1"/>
  <c r="A2862" i="24"/>
  <c r="C2862" i="24" s="1"/>
  <c r="A2863" i="24"/>
  <c r="C2863" i="24" s="1"/>
  <c r="A2864" i="24"/>
  <c r="C2864" i="24" s="1"/>
  <c r="A2865" i="24"/>
  <c r="C2865" i="24" s="1"/>
  <c r="A2866" i="24"/>
  <c r="C2866" i="24" s="1"/>
  <c r="A2867" i="24"/>
  <c r="C2867" i="24" s="1"/>
  <c r="A2868" i="24"/>
  <c r="C2868" i="24" s="1"/>
  <c r="A2869" i="24"/>
  <c r="C2869" i="24" s="1"/>
  <c r="A2870" i="24"/>
  <c r="C2870" i="24" s="1"/>
  <c r="A2871" i="24"/>
  <c r="C2871" i="24" s="1"/>
  <c r="A2872" i="24"/>
  <c r="C2872" i="24" s="1"/>
  <c r="A2873" i="24"/>
  <c r="C2873" i="24" s="1"/>
  <c r="A2874" i="24"/>
  <c r="C2874" i="24" s="1"/>
  <c r="A2875" i="24"/>
  <c r="C2875" i="24" s="1"/>
  <c r="A2876" i="24"/>
  <c r="C2876" i="24" s="1"/>
  <c r="A2877" i="24"/>
  <c r="C2877" i="24" s="1"/>
  <c r="A2878" i="24"/>
  <c r="C2878" i="24" s="1"/>
  <c r="A2879" i="24"/>
  <c r="C2879" i="24" s="1"/>
  <c r="A2880" i="24"/>
  <c r="C2880" i="24" s="1"/>
  <c r="A2881" i="24"/>
  <c r="C2881" i="24" s="1"/>
  <c r="A2882" i="24"/>
  <c r="C2882" i="24" s="1"/>
  <c r="A2883" i="24"/>
  <c r="C2883" i="24" s="1"/>
  <c r="A2884" i="24"/>
  <c r="C2884" i="24" s="1"/>
  <c r="A2885" i="24"/>
  <c r="C2885" i="24" s="1"/>
  <c r="A2886" i="24"/>
  <c r="C2886" i="24" s="1"/>
  <c r="A2887" i="24"/>
  <c r="C2887" i="24" s="1"/>
  <c r="A2888" i="24"/>
  <c r="C2888" i="24" s="1"/>
  <c r="A2889" i="24"/>
  <c r="C2889" i="24" s="1"/>
  <c r="A2890" i="24"/>
  <c r="C2890" i="24" s="1"/>
  <c r="A2891" i="24"/>
  <c r="C2891" i="24" s="1"/>
  <c r="A2892" i="24"/>
  <c r="C2892" i="24" s="1"/>
  <c r="A2893" i="24"/>
  <c r="C2893" i="24" s="1"/>
  <c r="A2894" i="24"/>
  <c r="C2894" i="24" s="1"/>
  <c r="A2895" i="24"/>
  <c r="C2895" i="24" s="1"/>
  <c r="A2896" i="24"/>
  <c r="C2896" i="24" s="1"/>
  <c r="A2897" i="24"/>
  <c r="C2897" i="24" s="1"/>
  <c r="A2898" i="24"/>
  <c r="C2898" i="24" s="1"/>
  <c r="A2899" i="24"/>
  <c r="C2899" i="24" s="1"/>
  <c r="A2900" i="24"/>
  <c r="C2900" i="24" s="1"/>
  <c r="A2901" i="24"/>
  <c r="C2901" i="24" s="1"/>
  <c r="A2902" i="24"/>
  <c r="C2902" i="24" s="1"/>
  <c r="A2903" i="24"/>
  <c r="C2903" i="24" s="1"/>
  <c r="A2904" i="24"/>
  <c r="C2904" i="24" s="1"/>
  <c r="A2905" i="24"/>
  <c r="C2905" i="24" s="1"/>
  <c r="A2906" i="24"/>
  <c r="C2906" i="24" s="1"/>
  <c r="A2907" i="24"/>
  <c r="C2907" i="24" s="1"/>
  <c r="A2908" i="24"/>
  <c r="C2908" i="24" s="1"/>
  <c r="A2909" i="24"/>
  <c r="C2909" i="24" s="1"/>
  <c r="A2910" i="24"/>
  <c r="C2910" i="24" s="1"/>
  <c r="A2911" i="24"/>
  <c r="C2911" i="24" s="1"/>
  <c r="A2912" i="24"/>
  <c r="C2912" i="24" s="1"/>
  <c r="A2913" i="24"/>
  <c r="C2913" i="24" s="1"/>
  <c r="A2914" i="24"/>
  <c r="C2914" i="24" s="1"/>
  <c r="A2915" i="24"/>
  <c r="C2915" i="24" s="1"/>
  <c r="A2916" i="24"/>
  <c r="C2916" i="24" s="1"/>
  <c r="A2917" i="24"/>
  <c r="C2917" i="24" s="1"/>
  <c r="A2918" i="24"/>
  <c r="C2918" i="24" s="1"/>
  <c r="A2919" i="24"/>
  <c r="C2919" i="24" s="1"/>
  <c r="A2920" i="24"/>
  <c r="C2920" i="24" s="1"/>
  <c r="A2921" i="24"/>
  <c r="C2921" i="24" s="1"/>
  <c r="A2922" i="24"/>
  <c r="C2922" i="24" s="1"/>
  <c r="A2923" i="24"/>
  <c r="C2923" i="24" s="1"/>
  <c r="A2924" i="24"/>
  <c r="C2924" i="24" s="1"/>
  <c r="A2925" i="24"/>
  <c r="C2925" i="24" s="1"/>
  <c r="A2926" i="24"/>
  <c r="C2926" i="24" s="1"/>
  <c r="A2927" i="24"/>
  <c r="C2927" i="24" s="1"/>
  <c r="A2928" i="24"/>
  <c r="C2928" i="24" s="1"/>
  <c r="A2929" i="24"/>
  <c r="C2929" i="24" s="1"/>
  <c r="A2930" i="24"/>
  <c r="C2930" i="24" s="1"/>
  <c r="A2931" i="24"/>
  <c r="C2931" i="24" s="1"/>
  <c r="A2932" i="24"/>
  <c r="C2932" i="24" s="1"/>
  <c r="A2933" i="24"/>
  <c r="C2933" i="24" s="1"/>
  <c r="A2934" i="24"/>
  <c r="C2934" i="24" s="1"/>
  <c r="A2935" i="24"/>
  <c r="C2935" i="24" s="1"/>
  <c r="A2936" i="24"/>
  <c r="C2936" i="24" s="1"/>
  <c r="A2937" i="24"/>
  <c r="C2937" i="24" s="1"/>
  <c r="A2938" i="24"/>
  <c r="C2938" i="24" s="1"/>
  <c r="A2939" i="24"/>
  <c r="C2939" i="24" s="1"/>
  <c r="A2940" i="24"/>
  <c r="C2940" i="24" s="1"/>
  <c r="A2941" i="24"/>
  <c r="C2941" i="24" s="1"/>
  <c r="A2942" i="24"/>
  <c r="C2942" i="24" s="1"/>
  <c r="A2943" i="24"/>
  <c r="C2943" i="24" s="1"/>
  <c r="A2944" i="24"/>
  <c r="C2944" i="24" s="1"/>
  <c r="A2945" i="24"/>
  <c r="C2945" i="24" s="1"/>
  <c r="A2946" i="24"/>
  <c r="C2946" i="24" s="1"/>
  <c r="A2947" i="24"/>
  <c r="C2947" i="24" s="1"/>
  <c r="A2948" i="24"/>
  <c r="C2948" i="24" s="1"/>
  <c r="A2949" i="24"/>
  <c r="C2949" i="24" s="1"/>
  <c r="A2950" i="24"/>
  <c r="C2950" i="24" s="1"/>
  <c r="A2951" i="24"/>
  <c r="C2951" i="24" s="1"/>
  <c r="A2952" i="24"/>
  <c r="C2952" i="24" s="1"/>
  <c r="A2953" i="24"/>
  <c r="C2953" i="24" s="1"/>
  <c r="A2954" i="24"/>
  <c r="C2954" i="24" s="1"/>
  <c r="A2955" i="24"/>
  <c r="C2955" i="24" s="1"/>
  <c r="A2956" i="24"/>
  <c r="C2956" i="24" s="1"/>
  <c r="A2957" i="24"/>
  <c r="C2957" i="24" s="1"/>
  <c r="A2958" i="24"/>
  <c r="C2958" i="24" s="1"/>
  <c r="A2959" i="24"/>
  <c r="C2959" i="24" s="1"/>
  <c r="A2960" i="24"/>
  <c r="C2960" i="24" s="1"/>
  <c r="A2961" i="24"/>
  <c r="C2961" i="24" s="1"/>
  <c r="A2962" i="24"/>
  <c r="C2962" i="24" s="1"/>
  <c r="A2963" i="24"/>
  <c r="C2963" i="24" s="1"/>
  <c r="A2964" i="24"/>
  <c r="C2964" i="24" s="1"/>
  <c r="A2965" i="24"/>
  <c r="C2965" i="24" s="1"/>
  <c r="A2966" i="24"/>
  <c r="C2966" i="24" s="1"/>
  <c r="A2967" i="24"/>
  <c r="C2967" i="24" s="1"/>
  <c r="A2968" i="24"/>
  <c r="C2968" i="24" s="1"/>
  <c r="A2969" i="24"/>
  <c r="C2969" i="24" s="1"/>
  <c r="A2970" i="24"/>
  <c r="C2970" i="24" s="1"/>
  <c r="A2971" i="24"/>
  <c r="C2971" i="24" s="1"/>
  <c r="A2972" i="24"/>
  <c r="C2972" i="24" s="1"/>
  <c r="A2973" i="24"/>
  <c r="C2973" i="24" s="1"/>
  <c r="A2974" i="24"/>
  <c r="C2974" i="24" s="1"/>
  <c r="A2975" i="24"/>
  <c r="C2975" i="24" s="1"/>
  <c r="A2976" i="24"/>
  <c r="C2976" i="24" s="1"/>
  <c r="A2977" i="24"/>
  <c r="C2977" i="24" s="1"/>
  <c r="A2978" i="24"/>
  <c r="C2978" i="24" s="1"/>
  <c r="A2979" i="24"/>
  <c r="C2979" i="24" s="1"/>
  <c r="A2980" i="24"/>
  <c r="C2980" i="24" s="1"/>
  <c r="A2981" i="24"/>
  <c r="C2981" i="24" s="1"/>
  <c r="A2982" i="24"/>
  <c r="C2982" i="24" s="1"/>
  <c r="A2983" i="24"/>
  <c r="C2983" i="24" s="1"/>
  <c r="A2984" i="24"/>
  <c r="C2984" i="24" s="1"/>
  <c r="A2985" i="24"/>
  <c r="C2985" i="24" s="1"/>
  <c r="A2986" i="24"/>
  <c r="C2986" i="24" s="1"/>
  <c r="A2987" i="24"/>
  <c r="C2987" i="24" s="1"/>
  <c r="A2988" i="24"/>
  <c r="C2988" i="24" s="1"/>
  <c r="A2989" i="24"/>
  <c r="C2989" i="24" s="1"/>
  <c r="A2990" i="24"/>
  <c r="C2990" i="24" s="1"/>
  <c r="A2991" i="24"/>
  <c r="C2991" i="24" s="1"/>
  <c r="A2992" i="24"/>
  <c r="C2992" i="24" s="1"/>
  <c r="A2993" i="24"/>
  <c r="C2993" i="24" s="1"/>
  <c r="A2994" i="24"/>
  <c r="C2994" i="24" s="1"/>
  <c r="A2995" i="24"/>
  <c r="C2995" i="24" s="1"/>
  <c r="A2996" i="24"/>
  <c r="C2996" i="24" s="1"/>
  <c r="A2997" i="24"/>
  <c r="C2997" i="24" s="1"/>
  <c r="A2998" i="24"/>
  <c r="C2998" i="24" s="1"/>
  <c r="A2999" i="24"/>
  <c r="C2999" i="24" s="1"/>
  <c r="A3000" i="24"/>
  <c r="C3000" i="24" s="1"/>
  <c r="A3001" i="24"/>
  <c r="C3001" i="24" s="1"/>
  <c r="A3" i="24"/>
  <c r="A4" i="24"/>
  <c r="A5" i="24"/>
  <c r="A6" i="24"/>
  <c r="A7" i="24"/>
  <c r="A8" i="24"/>
  <c r="A9" i="24"/>
  <c r="A10" i="24"/>
  <c r="A11" i="24"/>
  <c r="A12" i="24"/>
  <c r="A13" i="24"/>
  <c r="A14" i="24"/>
  <c r="A15" i="24"/>
  <c r="A16" i="24"/>
  <c r="A17" i="24"/>
  <c r="A18" i="24"/>
  <c r="A19" i="24"/>
  <c r="A20" i="24"/>
  <c r="A21" i="24"/>
  <c r="A22" i="24"/>
  <c r="A23" i="24"/>
  <c r="A24" i="24"/>
  <c r="A25" i="24"/>
  <c r="A26" i="24"/>
  <c r="A27" i="24"/>
  <c r="A28" i="24"/>
  <c r="A29" i="24"/>
  <c r="A30" i="24"/>
  <c r="A31" i="24"/>
  <c r="A32" i="24"/>
  <c r="A33" i="24"/>
  <c r="A34" i="24"/>
  <c r="A2" i="24"/>
  <c r="C2" i="24" s="1"/>
  <c r="C14" i="20" l="1"/>
  <c r="C34" i="24"/>
  <c r="B34" i="24"/>
  <c r="C30" i="24"/>
  <c r="B30" i="24"/>
  <c r="C26" i="24"/>
  <c r="B26" i="24"/>
  <c r="C22" i="24"/>
  <c r="B22" i="24"/>
  <c r="C18" i="24"/>
  <c r="B18" i="24"/>
  <c r="C14" i="24"/>
  <c r="B14" i="24"/>
  <c r="C10" i="24"/>
  <c r="B10" i="24"/>
  <c r="C6" i="24"/>
  <c r="B6" i="24"/>
  <c r="C1861" i="24"/>
  <c r="B1861" i="24"/>
  <c r="C1857" i="24"/>
  <c r="B1857" i="24"/>
  <c r="C1853" i="24"/>
  <c r="B1853" i="24"/>
  <c r="C1849" i="24"/>
  <c r="B1849" i="24"/>
  <c r="C1845" i="24"/>
  <c r="B1845" i="24"/>
  <c r="C1841" i="24"/>
  <c r="B1841" i="24"/>
  <c r="C1837" i="24"/>
  <c r="B1837" i="24"/>
  <c r="C1833" i="24"/>
  <c r="B1833" i="24"/>
  <c r="C1829" i="24"/>
  <c r="B1829" i="24"/>
  <c r="C1825" i="24"/>
  <c r="B1825" i="24"/>
  <c r="C1821" i="24"/>
  <c r="B1821" i="24"/>
  <c r="C1817" i="24"/>
  <c r="B1817" i="24"/>
  <c r="C1813" i="24"/>
  <c r="B1813" i="24"/>
  <c r="C1809" i="24"/>
  <c r="B1809" i="24"/>
  <c r="C1805" i="24"/>
  <c r="B1805" i="24"/>
  <c r="C1801" i="24"/>
  <c r="B1801" i="24"/>
  <c r="C1797" i="24"/>
  <c r="B1797" i="24"/>
  <c r="C1793" i="24"/>
  <c r="B1793" i="24"/>
  <c r="C1789" i="24"/>
  <c r="B1789" i="24"/>
  <c r="C1785" i="24"/>
  <c r="B1785" i="24"/>
  <c r="C1781" i="24"/>
  <c r="B1781" i="24"/>
  <c r="C1777" i="24"/>
  <c r="B1777" i="24"/>
  <c r="C1773" i="24"/>
  <c r="B1773" i="24"/>
  <c r="C1769" i="24"/>
  <c r="B1769" i="24"/>
  <c r="C1765" i="24"/>
  <c r="B1765" i="24"/>
  <c r="C1761" i="24"/>
  <c r="B1761" i="24"/>
  <c r="C1757" i="24"/>
  <c r="B1757" i="24"/>
  <c r="C1753" i="24"/>
  <c r="B1753" i="24"/>
  <c r="C1749" i="24"/>
  <c r="B1749" i="24"/>
  <c r="C1745" i="24"/>
  <c r="B1745" i="24"/>
  <c r="C1741" i="24"/>
  <c r="B1741" i="24"/>
  <c r="C1737" i="24"/>
  <c r="B1737" i="24"/>
  <c r="C1733" i="24"/>
  <c r="B1733" i="24"/>
  <c r="C1729" i="24"/>
  <c r="B1729" i="24"/>
  <c r="C1725" i="24"/>
  <c r="B1725" i="24"/>
  <c r="C1721" i="24"/>
  <c r="B1721" i="24"/>
  <c r="C1717" i="24"/>
  <c r="B1717" i="24"/>
  <c r="C1713" i="24"/>
  <c r="B1713" i="24"/>
  <c r="C1709" i="24"/>
  <c r="B1709" i="24"/>
  <c r="C1705" i="24"/>
  <c r="B1705" i="24"/>
  <c r="C1701" i="24"/>
  <c r="B1701" i="24"/>
  <c r="C1697" i="24"/>
  <c r="B1697" i="24"/>
  <c r="C1693" i="24"/>
  <c r="B1693" i="24"/>
  <c r="C1689" i="24"/>
  <c r="B1689" i="24"/>
  <c r="C1685" i="24"/>
  <c r="B1685" i="24"/>
  <c r="C1681" i="24"/>
  <c r="B1681" i="24"/>
  <c r="C1677" i="24"/>
  <c r="B1677" i="24"/>
  <c r="C1673" i="24"/>
  <c r="B1673" i="24"/>
  <c r="C1669" i="24"/>
  <c r="B1669" i="24"/>
  <c r="C1665" i="24"/>
  <c r="B1665" i="24"/>
  <c r="C1661" i="24"/>
  <c r="B1661" i="24"/>
  <c r="C1657" i="24"/>
  <c r="B1657" i="24"/>
  <c r="C1653" i="24"/>
  <c r="B1653" i="24"/>
  <c r="C1649" i="24"/>
  <c r="B1649" i="24"/>
  <c r="C1645" i="24"/>
  <c r="B1645" i="24"/>
  <c r="C1641" i="24"/>
  <c r="B1641" i="24"/>
  <c r="C1637" i="24"/>
  <c r="B1637" i="24"/>
  <c r="C1633" i="24"/>
  <c r="B1633" i="24"/>
  <c r="C1629" i="24"/>
  <c r="B1629" i="24"/>
  <c r="C1625" i="24"/>
  <c r="B1625" i="24"/>
  <c r="C1621" i="24"/>
  <c r="B1621" i="24"/>
  <c r="C1617" i="24"/>
  <c r="B1617" i="24"/>
  <c r="C1613" i="24"/>
  <c r="B1613" i="24"/>
  <c r="C1609" i="24"/>
  <c r="B1609" i="24"/>
  <c r="C1605" i="24"/>
  <c r="B1605" i="24"/>
  <c r="C1601" i="24"/>
  <c r="B1601" i="24"/>
  <c r="C1597" i="24"/>
  <c r="B1597" i="24"/>
  <c r="C1593" i="24"/>
  <c r="B1593" i="24"/>
  <c r="C1589" i="24"/>
  <c r="B1589" i="24"/>
  <c r="C1585" i="24"/>
  <c r="B1585" i="24"/>
  <c r="C1581" i="24"/>
  <c r="B1581" i="24"/>
  <c r="C1577" i="24"/>
  <c r="B1577" i="24"/>
  <c r="C1573" i="24"/>
  <c r="B1573" i="24"/>
  <c r="C1569" i="24"/>
  <c r="B1569" i="24"/>
  <c r="C1565" i="24"/>
  <c r="B1565" i="24"/>
  <c r="C1561" i="24"/>
  <c r="B1561" i="24"/>
  <c r="C1557" i="24"/>
  <c r="B1557" i="24"/>
  <c r="C1553" i="24"/>
  <c r="B1553" i="24"/>
  <c r="C1549" i="24"/>
  <c r="B1549" i="24"/>
  <c r="C1545" i="24"/>
  <c r="B1545" i="24"/>
  <c r="C1541" i="24"/>
  <c r="B1541" i="24"/>
  <c r="C1537" i="24"/>
  <c r="B1537" i="24"/>
  <c r="C1533" i="24"/>
  <c r="B1533" i="24"/>
  <c r="C1529" i="24"/>
  <c r="B1529" i="24"/>
  <c r="C1525" i="24"/>
  <c r="B1525" i="24"/>
  <c r="C1521" i="24"/>
  <c r="B1521" i="24"/>
  <c r="C1517" i="24"/>
  <c r="B1517" i="24"/>
  <c r="C1513" i="24"/>
  <c r="B1513" i="24"/>
  <c r="C1509" i="24"/>
  <c r="B1509" i="24"/>
  <c r="C1505" i="24"/>
  <c r="B1505" i="24"/>
  <c r="C1501" i="24"/>
  <c r="B1501" i="24"/>
  <c r="C1497" i="24"/>
  <c r="B1497" i="24"/>
  <c r="C1493" i="24"/>
  <c r="B1493" i="24"/>
  <c r="C1489" i="24"/>
  <c r="B1489" i="24"/>
  <c r="C1485" i="24"/>
  <c r="B1485" i="24"/>
  <c r="C1481" i="24"/>
  <c r="B1481" i="24"/>
  <c r="C1477" i="24"/>
  <c r="B1477" i="24"/>
  <c r="C1473" i="24"/>
  <c r="B1473" i="24"/>
  <c r="C1469" i="24"/>
  <c r="B1469" i="24"/>
  <c r="C1465" i="24"/>
  <c r="B1465" i="24"/>
  <c r="C1461" i="24"/>
  <c r="B1461" i="24"/>
  <c r="C1457" i="24"/>
  <c r="B1457" i="24"/>
  <c r="C1453" i="24"/>
  <c r="B1453" i="24"/>
  <c r="C1449" i="24"/>
  <c r="B1449" i="24"/>
  <c r="C1445" i="24"/>
  <c r="B1445" i="24"/>
  <c r="C1441" i="24"/>
  <c r="B1441" i="24"/>
  <c r="C1437" i="24"/>
  <c r="B1437" i="24"/>
  <c r="C1433" i="24"/>
  <c r="B1433" i="24"/>
  <c r="C1429" i="24"/>
  <c r="B1429" i="24"/>
  <c r="C1425" i="24"/>
  <c r="B1425" i="24"/>
  <c r="C1421" i="24"/>
  <c r="B1421" i="24"/>
  <c r="C1417" i="24"/>
  <c r="B1417" i="24"/>
  <c r="C1413" i="24"/>
  <c r="B1413" i="24"/>
  <c r="C1409" i="24"/>
  <c r="B1409" i="24"/>
  <c r="C1405" i="24"/>
  <c r="B1405" i="24"/>
  <c r="C1401" i="24"/>
  <c r="B1401" i="24"/>
  <c r="C1397" i="24"/>
  <c r="B1397" i="24"/>
  <c r="C1393" i="24"/>
  <c r="B1393" i="24"/>
  <c r="C1389" i="24"/>
  <c r="B1389" i="24"/>
  <c r="C1385" i="24"/>
  <c r="B1385" i="24"/>
  <c r="C1381" i="24"/>
  <c r="B1381" i="24"/>
  <c r="C1377" i="24"/>
  <c r="B1377" i="24"/>
  <c r="C1373" i="24"/>
  <c r="B1373" i="24"/>
  <c r="C1369" i="24"/>
  <c r="B1369" i="24"/>
  <c r="C1365" i="24"/>
  <c r="B1365" i="24"/>
  <c r="C1361" i="24"/>
  <c r="B1361" i="24"/>
  <c r="C1357" i="24"/>
  <c r="B1357" i="24"/>
  <c r="C1353" i="24"/>
  <c r="B1353" i="24"/>
  <c r="C1349" i="24"/>
  <c r="B1349" i="24"/>
  <c r="C1345" i="24"/>
  <c r="B1345" i="24"/>
  <c r="C1341" i="24"/>
  <c r="B1341" i="24"/>
  <c r="C1337" i="24"/>
  <c r="B1337" i="24"/>
  <c r="C1333" i="24"/>
  <c r="B1333" i="24"/>
  <c r="C1329" i="24"/>
  <c r="B1329" i="24"/>
  <c r="C1325" i="24"/>
  <c r="B1325" i="24"/>
  <c r="C1321" i="24"/>
  <c r="B1321" i="24"/>
  <c r="C1317" i="24"/>
  <c r="B1317" i="24"/>
  <c r="C1313" i="24"/>
  <c r="B1313" i="24"/>
  <c r="C1309" i="24"/>
  <c r="B1309" i="24"/>
  <c r="C1305" i="24"/>
  <c r="B1305" i="24"/>
  <c r="C1301" i="24"/>
  <c r="B1301" i="24"/>
  <c r="C1297" i="24"/>
  <c r="B1297" i="24"/>
  <c r="C1293" i="24"/>
  <c r="B1293" i="24"/>
  <c r="C1289" i="24"/>
  <c r="B1289" i="24"/>
  <c r="C1285" i="24"/>
  <c r="B1285" i="24"/>
  <c r="C1281" i="24"/>
  <c r="B1281" i="24"/>
  <c r="C1277" i="24"/>
  <c r="B1277" i="24"/>
  <c r="C1273" i="24"/>
  <c r="B1273" i="24"/>
  <c r="C1269" i="24"/>
  <c r="B1269" i="24"/>
  <c r="C1265" i="24"/>
  <c r="B1265" i="24"/>
  <c r="C1261" i="24"/>
  <c r="B1261" i="24"/>
  <c r="C1257" i="24"/>
  <c r="B1257" i="24"/>
  <c r="C1253" i="24"/>
  <c r="B1253" i="24"/>
  <c r="C1249" i="24"/>
  <c r="B1249" i="24"/>
  <c r="C1245" i="24"/>
  <c r="B1245" i="24"/>
  <c r="C1241" i="24"/>
  <c r="B1241" i="24"/>
  <c r="C1237" i="24"/>
  <c r="B1237" i="24"/>
  <c r="C1233" i="24"/>
  <c r="B1233" i="24"/>
  <c r="C1229" i="24"/>
  <c r="B1229" i="24"/>
  <c r="C1225" i="24"/>
  <c r="B1225" i="24"/>
  <c r="C1221" i="24"/>
  <c r="B1221" i="24"/>
  <c r="C1217" i="24"/>
  <c r="B1217" i="24"/>
  <c r="C1213" i="24"/>
  <c r="B1213" i="24"/>
  <c r="C1209" i="24"/>
  <c r="B1209" i="24"/>
  <c r="C1205" i="24"/>
  <c r="B1205" i="24"/>
  <c r="C1201" i="24"/>
  <c r="B1201" i="24"/>
  <c r="C1197" i="24"/>
  <c r="B1197" i="24"/>
  <c r="C1193" i="24"/>
  <c r="B1193" i="24"/>
  <c r="C1189" i="24"/>
  <c r="B1189" i="24"/>
  <c r="C1185" i="24"/>
  <c r="B1185" i="24"/>
  <c r="C1181" i="24"/>
  <c r="B1181" i="24"/>
  <c r="C1177" i="24"/>
  <c r="B1177" i="24"/>
  <c r="C1173" i="24"/>
  <c r="B1173" i="24"/>
  <c r="C1169" i="24"/>
  <c r="B1169" i="24"/>
  <c r="C1165" i="24"/>
  <c r="B1165" i="24"/>
  <c r="C1161" i="24"/>
  <c r="B1161" i="24"/>
  <c r="C1157" i="24"/>
  <c r="B1157" i="24"/>
  <c r="C1153" i="24"/>
  <c r="B1153" i="24"/>
  <c r="C1149" i="24"/>
  <c r="B1149" i="24"/>
  <c r="C1145" i="24"/>
  <c r="B1145" i="24"/>
  <c r="C1141" i="24"/>
  <c r="B1141" i="24"/>
  <c r="C1137" i="24"/>
  <c r="B1137" i="24"/>
  <c r="C1133" i="24"/>
  <c r="B1133" i="24"/>
  <c r="C1129" i="24"/>
  <c r="B1129" i="24"/>
  <c r="C1125" i="24"/>
  <c r="B1125" i="24"/>
  <c r="C1121" i="24"/>
  <c r="B1121" i="24"/>
  <c r="C1117" i="24"/>
  <c r="B1117" i="24"/>
  <c r="C1113" i="24"/>
  <c r="B1113" i="24"/>
  <c r="C1109" i="24"/>
  <c r="B1109" i="24"/>
  <c r="C1105" i="24"/>
  <c r="B1105" i="24"/>
  <c r="C1101" i="24"/>
  <c r="B1101" i="24"/>
  <c r="C1097" i="24"/>
  <c r="B1097" i="24"/>
  <c r="C1093" i="24"/>
  <c r="B1093" i="24"/>
  <c r="C1089" i="24"/>
  <c r="B1089" i="24"/>
  <c r="C1085" i="24"/>
  <c r="B1085" i="24"/>
  <c r="C1081" i="24"/>
  <c r="B1081" i="24"/>
  <c r="C1077" i="24"/>
  <c r="B1077" i="24"/>
  <c r="C1073" i="24"/>
  <c r="B1073" i="24"/>
  <c r="C1069" i="24"/>
  <c r="B1069" i="24"/>
  <c r="C1065" i="24"/>
  <c r="B1065" i="24"/>
  <c r="C1061" i="24"/>
  <c r="B1061" i="24"/>
  <c r="C1057" i="24"/>
  <c r="B1057" i="24"/>
  <c r="C1053" i="24"/>
  <c r="B1053" i="24"/>
  <c r="C1049" i="24"/>
  <c r="B1049" i="24"/>
  <c r="C1045" i="24"/>
  <c r="B1045" i="24"/>
  <c r="C1041" i="24"/>
  <c r="B1041" i="24"/>
  <c r="C1037" i="24"/>
  <c r="B1037" i="24"/>
  <c r="C1033" i="24"/>
  <c r="B1033" i="24"/>
  <c r="C1029" i="24"/>
  <c r="B1029" i="24"/>
  <c r="C1025" i="24"/>
  <c r="B1025" i="24"/>
  <c r="C1021" i="24"/>
  <c r="B1021" i="24"/>
  <c r="C1017" i="24"/>
  <c r="B1017" i="24"/>
  <c r="C1013" i="24"/>
  <c r="B1013" i="24"/>
  <c r="C1009" i="24"/>
  <c r="B1009" i="24"/>
  <c r="C1005" i="24"/>
  <c r="B1005" i="24"/>
  <c r="C1001" i="24"/>
  <c r="B1001" i="24"/>
  <c r="C997" i="24"/>
  <c r="B997" i="24"/>
  <c r="C993" i="24"/>
  <c r="B993" i="24"/>
  <c r="C989" i="24"/>
  <c r="B989" i="24"/>
  <c r="C985" i="24"/>
  <c r="B985" i="24"/>
  <c r="C981" i="24"/>
  <c r="B981" i="24"/>
  <c r="C977" i="24"/>
  <c r="B977" i="24"/>
  <c r="C973" i="24"/>
  <c r="B973" i="24"/>
  <c r="C969" i="24"/>
  <c r="B969" i="24"/>
  <c r="C965" i="24"/>
  <c r="B965" i="24"/>
  <c r="C961" i="24"/>
  <c r="B961" i="24"/>
  <c r="C957" i="24"/>
  <c r="B957" i="24"/>
  <c r="C953" i="24"/>
  <c r="B953" i="24"/>
  <c r="C949" i="24"/>
  <c r="B949" i="24"/>
  <c r="C945" i="24"/>
  <c r="B945" i="24"/>
  <c r="C941" i="24"/>
  <c r="B941" i="24"/>
  <c r="C937" i="24"/>
  <c r="B937" i="24"/>
  <c r="C933" i="24"/>
  <c r="B933" i="24"/>
  <c r="C929" i="24"/>
  <c r="B929" i="24"/>
  <c r="C925" i="24"/>
  <c r="B925" i="24"/>
  <c r="C921" i="24"/>
  <c r="B921" i="24"/>
  <c r="C917" i="24"/>
  <c r="B917" i="24"/>
  <c r="C913" i="24"/>
  <c r="B913" i="24"/>
  <c r="C909" i="24"/>
  <c r="B909" i="24"/>
  <c r="C905" i="24"/>
  <c r="B905" i="24"/>
  <c r="C901" i="24"/>
  <c r="B901" i="24"/>
  <c r="C897" i="24"/>
  <c r="B897" i="24"/>
  <c r="C893" i="24"/>
  <c r="B893" i="24"/>
  <c r="C889" i="24"/>
  <c r="B889" i="24"/>
  <c r="C885" i="24"/>
  <c r="B885" i="24"/>
  <c r="C881" i="24"/>
  <c r="B881" i="24"/>
  <c r="C877" i="24"/>
  <c r="B877" i="24"/>
  <c r="C873" i="24"/>
  <c r="B873" i="24"/>
  <c r="C869" i="24"/>
  <c r="B869" i="24"/>
  <c r="C865" i="24"/>
  <c r="B865" i="24"/>
  <c r="C861" i="24"/>
  <c r="B861" i="24"/>
  <c r="C857" i="24"/>
  <c r="B857" i="24"/>
  <c r="C853" i="24"/>
  <c r="B853" i="24"/>
  <c r="C849" i="24"/>
  <c r="B849" i="24"/>
  <c r="C845" i="24"/>
  <c r="B845" i="24"/>
  <c r="C841" i="24"/>
  <c r="B841" i="24"/>
  <c r="C837" i="24"/>
  <c r="B837" i="24"/>
  <c r="C833" i="24"/>
  <c r="B833" i="24"/>
  <c r="C829" i="24"/>
  <c r="B829" i="24"/>
  <c r="C825" i="24"/>
  <c r="B825" i="24"/>
  <c r="C821" i="24"/>
  <c r="B821" i="24"/>
  <c r="C817" i="24"/>
  <c r="B817" i="24"/>
  <c r="C813" i="24"/>
  <c r="B813" i="24"/>
  <c r="C809" i="24"/>
  <c r="B809" i="24"/>
  <c r="C805" i="24"/>
  <c r="B805" i="24"/>
  <c r="C801" i="24"/>
  <c r="B801" i="24"/>
  <c r="C797" i="24"/>
  <c r="B797" i="24"/>
  <c r="C793" i="24"/>
  <c r="B793" i="24"/>
  <c r="C789" i="24"/>
  <c r="B789" i="24"/>
  <c r="C785" i="24"/>
  <c r="B785" i="24"/>
  <c r="C781" i="24"/>
  <c r="B781" i="24"/>
  <c r="C777" i="24"/>
  <c r="B777" i="24"/>
  <c r="C773" i="24"/>
  <c r="B773" i="24"/>
  <c r="C769" i="24"/>
  <c r="B769" i="24"/>
  <c r="C765" i="24"/>
  <c r="B765" i="24"/>
  <c r="C761" i="24"/>
  <c r="B761" i="24"/>
  <c r="C757" i="24"/>
  <c r="B757" i="24"/>
  <c r="C753" i="24"/>
  <c r="B753" i="24"/>
  <c r="C749" i="24"/>
  <c r="B749" i="24"/>
  <c r="C745" i="24"/>
  <c r="B745" i="24"/>
  <c r="C741" i="24"/>
  <c r="B741" i="24"/>
  <c r="C737" i="24"/>
  <c r="B737" i="24"/>
  <c r="C733" i="24"/>
  <c r="B733" i="24"/>
  <c r="C729" i="24"/>
  <c r="B729" i="24"/>
  <c r="C725" i="24"/>
  <c r="B725" i="24"/>
  <c r="C721" i="24"/>
  <c r="B721" i="24"/>
  <c r="C717" i="24"/>
  <c r="B717" i="24"/>
  <c r="C713" i="24"/>
  <c r="B713" i="24"/>
  <c r="C709" i="24"/>
  <c r="B709" i="24"/>
  <c r="C705" i="24"/>
  <c r="B705" i="24"/>
  <c r="C701" i="24"/>
  <c r="B701" i="24"/>
  <c r="C697" i="24"/>
  <c r="B697" i="24"/>
  <c r="C693" i="24"/>
  <c r="B693" i="24"/>
  <c r="C689" i="24"/>
  <c r="B689" i="24"/>
  <c r="C685" i="24"/>
  <c r="B685" i="24"/>
  <c r="C681" i="24"/>
  <c r="B681" i="24"/>
  <c r="C677" i="24"/>
  <c r="B677" i="24"/>
  <c r="C673" i="24"/>
  <c r="B673" i="24"/>
  <c r="C669" i="24"/>
  <c r="B669" i="24"/>
  <c r="C665" i="24"/>
  <c r="B665" i="24"/>
  <c r="C661" i="24"/>
  <c r="B661" i="24"/>
  <c r="C657" i="24"/>
  <c r="B657" i="24"/>
  <c r="C653" i="24"/>
  <c r="B653" i="24"/>
  <c r="C649" i="24"/>
  <c r="B649" i="24"/>
  <c r="C645" i="24"/>
  <c r="B645" i="24"/>
  <c r="C641" i="24"/>
  <c r="B641" i="24"/>
  <c r="C637" i="24"/>
  <c r="B637" i="24"/>
  <c r="C633" i="24"/>
  <c r="B633" i="24"/>
  <c r="C629" i="24"/>
  <c r="B629" i="24"/>
  <c r="C625" i="24"/>
  <c r="B625" i="24"/>
  <c r="C621" i="24"/>
  <c r="B621" i="24"/>
  <c r="C617" i="24"/>
  <c r="B617" i="24"/>
  <c r="C613" i="24"/>
  <c r="B613" i="24"/>
  <c r="C609" i="24"/>
  <c r="B609" i="24"/>
  <c r="C605" i="24"/>
  <c r="B605" i="24"/>
  <c r="C601" i="24"/>
  <c r="B601" i="24"/>
  <c r="C597" i="24"/>
  <c r="B597" i="24"/>
  <c r="C593" i="24"/>
  <c r="B593" i="24"/>
  <c r="C589" i="24"/>
  <c r="B589" i="24"/>
  <c r="C585" i="24"/>
  <c r="B585" i="24"/>
  <c r="C581" i="24"/>
  <c r="B581" i="24"/>
  <c r="C577" i="24"/>
  <c r="B577" i="24"/>
  <c r="C573" i="24"/>
  <c r="B573" i="24"/>
  <c r="C569" i="24"/>
  <c r="B569" i="24"/>
  <c r="C565" i="24"/>
  <c r="B565" i="24"/>
  <c r="C561" i="24"/>
  <c r="B561" i="24"/>
  <c r="C557" i="24"/>
  <c r="B557" i="24"/>
  <c r="C553" i="24"/>
  <c r="B553" i="24"/>
  <c r="C549" i="24"/>
  <c r="B549" i="24"/>
  <c r="C545" i="24"/>
  <c r="B545" i="24"/>
  <c r="C541" i="24"/>
  <c r="B541" i="24"/>
  <c r="C537" i="24"/>
  <c r="B537" i="24"/>
  <c r="C533" i="24"/>
  <c r="B533" i="24"/>
  <c r="C529" i="24"/>
  <c r="B529" i="24"/>
  <c r="C525" i="24"/>
  <c r="B525" i="24"/>
  <c r="C521" i="24"/>
  <c r="B521" i="24"/>
  <c r="C517" i="24"/>
  <c r="B517" i="24"/>
  <c r="C513" i="24"/>
  <c r="B513" i="24"/>
  <c r="C509" i="24"/>
  <c r="B509" i="24"/>
  <c r="C505" i="24"/>
  <c r="B505" i="24"/>
  <c r="C501" i="24"/>
  <c r="B501" i="24"/>
  <c r="C497" i="24"/>
  <c r="B497" i="24"/>
  <c r="C493" i="24"/>
  <c r="B493" i="24"/>
  <c r="C489" i="24"/>
  <c r="B489" i="24"/>
  <c r="C485" i="24"/>
  <c r="B485" i="24"/>
  <c r="C481" i="24"/>
  <c r="B481" i="24"/>
  <c r="C477" i="24"/>
  <c r="B477" i="24"/>
  <c r="C473" i="24"/>
  <c r="B473" i="24"/>
  <c r="C469" i="24"/>
  <c r="B469" i="24"/>
  <c r="C465" i="24"/>
  <c r="B465" i="24"/>
  <c r="C461" i="24"/>
  <c r="B461" i="24"/>
  <c r="C457" i="24"/>
  <c r="B457" i="24"/>
  <c r="C453" i="24"/>
  <c r="B453" i="24"/>
  <c r="C445" i="24"/>
  <c r="B445" i="24"/>
  <c r="C441" i="24"/>
  <c r="B441" i="24"/>
  <c r="C437" i="24"/>
  <c r="B437" i="24"/>
  <c r="C433" i="24"/>
  <c r="B433" i="24"/>
  <c r="C429" i="24"/>
  <c r="B429" i="24"/>
  <c r="C425" i="24"/>
  <c r="B425" i="24"/>
  <c r="C421" i="24"/>
  <c r="B421" i="24"/>
  <c r="C417" i="24"/>
  <c r="B417" i="24"/>
  <c r="C413" i="24"/>
  <c r="B413" i="24"/>
  <c r="C409" i="24"/>
  <c r="B409" i="24"/>
  <c r="C405" i="24"/>
  <c r="B405" i="24"/>
  <c r="C401" i="24"/>
  <c r="B401" i="24"/>
  <c r="C397" i="24"/>
  <c r="B397" i="24"/>
  <c r="C393" i="24"/>
  <c r="B393" i="24"/>
  <c r="C389" i="24"/>
  <c r="B389" i="24"/>
  <c r="C385" i="24"/>
  <c r="B385" i="24"/>
  <c r="C381" i="24"/>
  <c r="B381" i="24"/>
  <c r="C377" i="24"/>
  <c r="B377" i="24"/>
  <c r="C373" i="24"/>
  <c r="B373" i="24"/>
  <c r="C369" i="24"/>
  <c r="B369" i="24"/>
  <c r="C365" i="24"/>
  <c r="B365" i="24"/>
  <c r="C361" i="24"/>
  <c r="B361" i="24"/>
  <c r="C357" i="24"/>
  <c r="B357" i="24"/>
  <c r="C353" i="24"/>
  <c r="B353" i="24"/>
  <c r="C349" i="24"/>
  <c r="B349" i="24"/>
  <c r="C345" i="24"/>
  <c r="B345" i="24"/>
  <c r="C341" i="24"/>
  <c r="B341" i="24"/>
  <c r="C337" i="24"/>
  <c r="B337" i="24"/>
  <c r="C333" i="24"/>
  <c r="B333" i="24"/>
  <c r="C329" i="24"/>
  <c r="B329" i="24"/>
  <c r="C325" i="24"/>
  <c r="B325" i="24"/>
  <c r="C321" i="24"/>
  <c r="B321" i="24"/>
  <c r="C317" i="24"/>
  <c r="B317" i="24"/>
  <c r="C313" i="24"/>
  <c r="B313" i="24"/>
  <c r="C309" i="24"/>
  <c r="B309" i="24"/>
  <c r="C305" i="24"/>
  <c r="B305" i="24"/>
  <c r="C301" i="24"/>
  <c r="B301" i="24"/>
  <c r="C297" i="24"/>
  <c r="B297" i="24"/>
  <c r="C293" i="24"/>
  <c r="B293" i="24"/>
  <c r="C289" i="24"/>
  <c r="B289" i="24"/>
  <c r="C285" i="24"/>
  <c r="B285" i="24"/>
  <c r="C281" i="24"/>
  <c r="B281" i="24"/>
  <c r="C277" i="24"/>
  <c r="B277" i="24"/>
  <c r="C273" i="24"/>
  <c r="B273" i="24"/>
  <c r="C269" i="24"/>
  <c r="B269" i="24"/>
  <c r="C265" i="24"/>
  <c r="B265" i="24"/>
  <c r="C261" i="24"/>
  <c r="B261" i="24"/>
  <c r="C257" i="24"/>
  <c r="B257" i="24"/>
  <c r="C253" i="24"/>
  <c r="B253" i="24"/>
  <c r="C249" i="24"/>
  <c r="B249" i="24"/>
  <c r="C245" i="24"/>
  <c r="B245" i="24"/>
  <c r="C241" i="24"/>
  <c r="B241" i="24"/>
  <c r="C237" i="24"/>
  <c r="B237" i="24"/>
  <c r="C233" i="24"/>
  <c r="B233" i="24"/>
  <c r="C229" i="24"/>
  <c r="B229" i="24"/>
  <c r="C225" i="24"/>
  <c r="B225" i="24"/>
  <c r="C221" i="24"/>
  <c r="B221" i="24"/>
  <c r="C217" i="24"/>
  <c r="B217" i="24"/>
  <c r="C213" i="24"/>
  <c r="B213" i="24"/>
  <c r="C209" i="24"/>
  <c r="B209" i="24"/>
  <c r="C205" i="24"/>
  <c r="B205" i="24"/>
  <c r="C201" i="24"/>
  <c r="B201" i="24"/>
  <c r="C197" i="24"/>
  <c r="B197" i="24"/>
  <c r="C193" i="24"/>
  <c r="B193" i="24"/>
  <c r="C189" i="24"/>
  <c r="B189" i="24"/>
  <c r="C185" i="24"/>
  <c r="B185" i="24"/>
  <c r="C181" i="24"/>
  <c r="B181" i="24"/>
  <c r="C177" i="24"/>
  <c r="B177" i="24"/>
  <c r="C173" i="24"/>
  <c r="B173" i="24"/>
  <c r="C169" i="24"/>
  <c r="B169" i="24"/>
  <c r="C165" i="24"/>
  <c r="B165" i="24"/>
  <c r="C161" i="24"/>
  <c r="B161" i="24"/>
  <c r="C157" i="24"/>
  <c r="B157" i="24"/>
  <c r="C153" i="24"/>
  <c r="B153" i="24"/>
  <c r="C149" i="24"/>
  <c r="B149" i="24"/>
  <c r="C145" i="24"/>
  <c r="B145" i="24"/>
  <c r="C141" i="24"/>
  <c r="B141" i="24"/>
  <c r="C137" i="24"/>
  <c r="B137" i="24"/>
  <c r="C133" i="24"/>
  <c r="B133" i="24"/>
  <c r="C129" i="24"/>
  <c r="B129" i="24"/>
  <c r="C125" i="24"/>
  <c r="B125" i="24"/>
  <c r="C121" i="24"/>
  <c r="B121" i="24"/>
  <c r="C117" i="24"/>
  <c r="B117" i="24"/>
  <c r="C113" i="24"/>
  <c r="B113" i="24"/>
  <c r="C109" i="24"/>
  <c r="B109" i="24"/>
  <c r="C105" i="24"/>
  <c r="B105" i="24"/>
  <c r="C101" i="24"/>
  <c r="B101" i="24"/>
  <c r="C97" i="24"/>
  <c r="B97" i="24"/>
  <c r="C93" i="24"/>
  <c r="B93" i="24"/>
  <c r="C89" i="24"/>
  <c r="B89" i="24"/>
  <c r="C85" i="24"/>
  <c r="B85" i="24"/>
  <c r="C81" i="24"/>
  <c r="B81" i="24"/>
  <c r="C77" i="24"/>
  <c r="B77" i="24"/>
  <c r="C73" i="24"/>
  <c r="B73" i="24"/>
  <c r="C69" i="24"/>
  <c r="B69" i="24"/>
  <c r="C65" i="24"/>
  <c r="B65" i="24"/>
  <c r="C61" i="24"/>
  <c r="B61" i="24"/>
  <c r="C57" i="24"/>
  <c r="B57" i="24"/>
  <c r="C53" i="24"/>
  <c r="B53" i="24"/>
  <c r="C49" i="24"/>
  <c r="B49" i="24"/>
  <c r="C45" i="24"/>
  <c r="B45" i="24"/>
  <c r="C41" i="24"/>
  <c r="B41" i="24"/>
  <c r="C37" i="24"/>
  <c r="B37" i="24"/>
  <c r="B3001" i="24"/>
  <c r="B2997" i="24"/>
  <c r="B2993" i="24"/>
  <c r="B2989" i="24"/>
  <c r="B2985" i="24"/>
  <c r="B2981" i="24"/>
  <c r="B2977" i="24"/>
  <c r="B2973" i="24"/>
  <c r="B2969" i="24"/>
  <c r="B2965" i="24"/>
  <c r="B2961" i="24"/>
  <c r="B2957" i="24"/>
  <c r="B2953" i="24"/>
  <c r="B2949" i="24"/>
  <c r="B2945" i="24"/>
  <c r="B2941" i="24"/>
  <c r="B2937" i="24"/>
  <c r="B2933" i="24"/>
  <c r="B2929" i="24"/>
  <c r="B2925" i="24"/>
  <c r="B2921" i="24"/>
  <c r="B2917" i="24"/>
  <c r="B2913" i="24"/>
  <c r="B2909" i="24"/>
  <c r="B2905" i="24"/>
  <c r="B2901" i="24"/>
  <c r="B2897" i="24"/>
  <c r="B2893" i="24"/>
  <c r="B2889" i="24"/>
  <c r="B2885" i="24"/>
  <c r="B2881" i="24"/>
  <c r="B2877" i="24"/>
  <c r="B2873" i="24"/>
  <c r="B2869" i="24"/>
  <c r="B2865" i="24"/>
  <c r="B2861" i="24"/>
  <c r="B2857" i="24"/>
  <c r="B2853" i="24"/>
  <c r="B2849" i="24"/>
  <c r="B2845" i="24"/>
  <c r="B2841" i="24"/>
  <c r="B2837" i="24"/>
  <c r="B2833" i="24"/>
  <c r="B2829" i="24"/>
  <c r="B2825" i="24"/>
  <c r="B2821" i="24"/>
  <c r="B2817" i="24"/>
  <c r="B2813" i="24"/>
  <c r="B2809" i="24"/>
  <c r="B2805" i="24"/>
  <c r="B2801" i="24"/>
  <c r="B2797" i="24"/>
  <c r="B2793" i="24"/>
  <c r="B2789" i="24"/>
  <c r="B2785" i="24"/>
  <c r="B2781" i="24"/>
  <c r="B2777" i="24"/>
  <c r="B2773" i="24"/>
  <c r="B2769" i="24"/>
  <c r="B2765" i="24"/>
  <c r="B2761" i="24"/>
  <c r="B2757" i="24"/>
  <c r="B2753" i="24"/>
  <c r="B2749" i="24"/>
  <c r="B2745" i="24"/>
  <c r="B2741" i="24"/>
  <c r="B2737" i="24"/>
  <c r="B2733" i="24"/>
  <c r="B2729" i="24"/>
  <c r="B2725" i="24"/>
  <c r="B2721" i="24"/>
  <c r="B2717" i="24"/>
  <c r="B2713" i="24"/>
  <c r="B2709" i="24"/>
  <c r="B2705" i="24"/>
  <c r="B2701" i="24"/>
  <c r="B2697" i="24"/>
  <c r="B2693" i="24"/>
  <c r="B2689" i="24"/>
  <c r="B2685" i="24"/>
  <c r="B2681" i="24"/>
  <c r="B2677" i="24"/>
  <c r="B2673" i="24"/>
  <c r="B2669" i="24"/>
  <c r="B2665" i="24"/>
  <c r="B2661" i="24"/>
  <c r="B2657" i="24"/>
  <c r="B2653" i="24"/>
  <c r="B2649" i="24"/>
  <c r="B2645" i="24"/>
  <c r="B2641" i="24"/>
  <c r="B2637" i="24"/>
  <c r="B2633" i="24"/>
  <c r="B2629" i="24"/>
  <c r="B2625" i="24"/>
  <c r="B2621" i="24"/>
  <c r="B2617" i="24"/>
  <c r="B2613" i="24"/>
  <c r="B2609" i="24"/>
  <c r="B2605" i="24"/>
  <c r="B2601" i="24"/>
  <c r="B2597" i="24"/>
  <c r="B2593" i="24"/>
  <c r="B2589" i="24"/>
  <c r="B2585" i="24"/>
  <c r="B2581" i="24"/>
  <c r="B2577" i="24"/>
  <c r="B2573" i="24"/>
  <c r="B2569" i="24"/>
  <c r="B2565" i="24"/>
  <c r="B2561" i="24"/>
  <c r="B2557" i="24"/>
  <c r="B2553" i="24"/>
  <c r="B2549" i="24"/>
  <c r="B2545" i="24"/>
  <c r="B2541" i="24"/>
  <c r="B2537" i="24"/>
  <c r="B2533" i="24"/>
  <c r="B2529" i="24"/>
  <c r="B2525" i="24"/>
  <c r="B2521" i="24"/>
  <c r="B2517" i="24"/>
  <c r="B2513" i="24"/>
  <c r="B2509" i="24"/>
  <c r="B2505" i="24"/>
  <c r="B2501" i="24"/>
  <c r="B2497" i="24"/>
  <c r="B2493" i="24"/>
  <c r="B2489" i="24"/>
  <c r="B2485" i="24"/>
  <c r="B2481" i="24"/>
  <c r="B2477" i="24"/>
  <c r="B2473" i="24"/>
  <c r="B2469" i="24"/>
  <c r="B2465" i="24"/>
  <c r="B2461" i="24"/>
  <c r="B2457" i="24"/>
  <c r="B2453" i="24"/>
  <c r="B2449" i="24"/>
  <c r="B2445" i="24"/>
  <c r="B2441" i="24"/>
  <c r="B2437" i="24"/>
  <c r="B2433" i="24"/>
  <c r="B2429" i="24"/>
  <c r="B2425" i="24"/>
  <c r="B2421" i="24"/>
  <c r="B2417" i="24"/>
  <c r="B2413" i="24"/>
  <c r="B2409" i="24"/>
  <c r="B2405" i="24"/>
  <c r="B2401" i="24"/>
  <c r="B2397" i="24"/>
  <c r="B2393" i="24"/>
  <c r="B2389" i="24"/>
  <c r="B2385" i="24"/>
  <c r="B2381" i="24"/>
  <c r="B2377" i="24"/>
  <c r="B2373" i="24"/>
  <c r="B2369" i="24"/>
  <c r="B2365" i="24"/>
  <c r="B2361" i="24"/>
  <c r="B2357" i="24"/>
  <c r="B2353" i="24"/>
  <c r="B2349" i="24"/>
  <c r="B2345" i="24"/>
  <c r="B2341" i="24"/>
  <c r="B2337" i="24"/>
  <c r="B2333" i="24"/>
  <c r="B2329" i="24"/>
  <c r="B2325" i="24"/>
  <c r="B2321" i="24"/>
  <c r="B2317" i="24"/>
  <c r="B2313" i="24"/>
  <c r="B2309" i="24"/>
  <c r="B2305" i="24"/>
  <c r="B2301" i="24"/>
  <c r="B2297" i="24"/>
  <c r="B2293" i="24"/>
  <c r="B2289" i="24"/>
  <c r="B2285" i="24"/>
  <c r="B2281" i="24"/>
  <c r="B2277" i="24"/>
  <c r="B2273" i="24"/>
  <c r="B2269" i="24"/>
  <c r="B2265" i="24"/>
  <c r="B2261" i="24"/>
  <c r="B2257" i="24"/>
  <c r="B2253" i="24"/>
  <c r="B2249" i="24"/>
  <c r="B2245" i="24"/>
  <c r="B2241" i="24"/>
  <c r="B2237" i="24"/>
  <c r="B2233" i="24"/>
  <c r="B2229" i="24"/>
  <c r="B2225" i="24"/>
  <c r="B2221" i="24"/>
  <c r="B2217" i="24"/>
  <c r="B2213" i="24"/>
  <c r="B2209" i="24"/>
  <c r="B2205" i="24"/>
  <c r="B2201" i="24"/>
  <c r="B2197" i="24"/>
  <c r="B2193" i="24"/>
  <c r="B2189" i="24"/>
  <c r="B2185" i="24"/>
  <c r="B2181" i="24"/>
  <c r="B2177" i="24"/>
  <c r="B2173" i="24"/>
  <c r="B2169" i="24"/>
  <c r="B2165" i="24"/>
  <c r="B2161" i="24"/>
  <c r="B2157" i="24"/>
  <c r="B2153" i="24"/>
  <c r="B2149" i="24"/>
  <c r="B2145" i="24"/>
  <c r="B2141" i="24"/>
  <c r="B2137" i="24"/>
  <c r="B2133" i="24"/>
  <c r="B2129" i="24"/>
  <c r="B2125" i="24"/>
  <c r="B2121" i="24"/>
  <c r="B2117" i="24"/>
  <c r="B2113" i="24"/>
  <c r="B2109" i="24"/>
  <c r="B2105" i="24"/>
  <c r="B2101" i="24"/>
  <c r="B2097" i="24"/>
  <c r="B2093" i="24"/>
  <c r="B2089" i="24"/>
  <c r="B2085" i="24"/>
  <c r="B2081" i="24"/>
  <c r="B2077" i="24"/>
  <c r="B2073" i="24"/>
  <c r="B2069" i="24"/>
  <c r="B2065" i="24"/>
  <c r="B2061" i="24"/>
  <c r="B2057" i="24"/>
  <c r="B2053" i="24"/>
  <c r="B2049" i="24"/>
  <c r="B2045" i="24"/>
  <c r="B2041" i="24"/>
  <c r="B2037" i="24"/>
  <c r="B2033" i="24"/>
  <c r="B2029" i="24"/>
  <c r="B2025" i="24"/>
  <c r="B2021" i="24"/>
  <c r="B2017" i="24"/>
  <c r="B2013" i="24"/>
  <c r="B2009" i="24"/>
  <c r="B2005" i="24"/>
  <c r="B2001" i="24"/>
  <c r="B1997" i="24"/>
  <c r="B1993" i="24"/>
  <c r="B1989" i="24"/>
  <c r="B1985" i="24"/>
  <c r="B1981" i="24"/>
  <c r="B1977" i="24"/>
  <c r="B1973" i="24"/>
  <c r="B1969" i="24"/>
  <c r="B1965" i="24"/>
  <c r="B1961" i="24"/>
  <c r="B1957" i="24"/>
  <c r="B1953" i="24"/>
  <c r="B1949" i="24"/>
  <c r="B1945" i="24"/>
  <c r="B1941" i="24"/>
  <c r="B1937" i="24"/>
  <c r="B1933" i="24"/>
  <c r="B1929" i="24"/>
  <c r="B1925" i="24"/>
  <c r="B1921" i="24"/>
  <c r="B1917" i="24"/>
  <c r="B1913" i="24"/>
  <c r="B1909" i="24"/>
  <c r="B1905" i="24"/>
  <c r="B1901" i="24"/>
  <c r="B1897" i="24"/>
  <c r="B1893" i="24"/>
  <c r="B1889" i="24"/>
  <c r="B1885" i="24"/>
  <c r="B1881" i="24"/>
  <c r="B1877" i="24"/>
  <c r="B1873" i="24"/>
  <c r="B1869" i="24"/>
  <c r="B1865" i="24"/>
  <c r="B1860" i="24"/>
  <c r="B1855" i="24"/>
  <c r="B1850" i="24"/>
  <c r="B1844" i="24"/>
  <c r="B1839" i="24"/>
  <c r="B1834" i="24"/>
  <c r="B1828" i="24"/>
  <c r="B1823" i="24"/>
  <c r="B1818" i="24"/>
  <c r="B1812" i="24"/>
  <c r="B1804" i="24"/>
  <c r="B1796" i="24"/>
  <c r="B1788" i="24"/>
  <c r="B1780" i="24"/>
  <c r="B1772" i="24"/>
  <c r="B1764" i="24"/>
  <c r="B1756" i="24"/>
  <c r="B1748" i="24"/>
  <c r="B1740" i="24"/>
  <c r="B1732" i="24"/>
  <c r="B1724" i="24"/>
  <c r="B1716" i="24"/>
  <c r="B1708" i="24"/>
  <c r="B1700" i="24"/>
  <c r="B1692" i="24"/>
  <c r="B1684" i="24"/>
  <c r="B1676" i="24"/>
  <c r="B1668" i="24"/>
  <c r="B1660" i="24"/>
  <c r="B1652" i="24"/>
  <c r="B1642" i="24"/>
  <c r="B1626" i="24"/>
  <c r="B1610" i="24"/>
  <c r="B1594" i="24"/>
  <c r="B1578" i="24"/>
  <c r="B1562" i="24"/>
  <c r="B1546" i="24"/>
  <c r="B1530" i="24"/>
  <c r="B1514" i="24"/>
  <c r="B1498" i="24"/>
  <c r="B1482" i="24"/>
  <c r="B1466" i="24"/>
  <c r="B1450" i="24"/>
  <c r="B1434" i="24"/>
  <c r="B1418" i="24"/>
  <c r="B1402" i="24"/>
  <c r="B1386" i="24"/>
  <c r="B1370" i="24"/>
  <c r="B1354" i="24"/>
  <c r="B1338" i="24"/>
  <c r="B1322" i="24"/>
  <c r="B1306" i="24"/>
  <c r="B1290" i="24"/>
  <c r="B1274" i="24"/>
  <c r="B1258" i="24"/>
  <c r="B1242" i="24"/>
  <c r="B1226" i="24"/>
  <c r="B1210" i="24"/>
  <c r="B1194" i="24"/>
  <c r="B1178" i="24"/>
  <c r="B1162" i="24"/>
  <c r="B1146" i="24"/>
  <c r="B1130" i="24"/>
  <c r="B1114" i="24"/>
  <c r="B1098" i="24"/>
  <c r="B1082" i="24"/>
  <c r="B1066" i="24"/>
  <c r="B1050" i="24"/>
  <c r="B1034" i="24"/>
  <c r="B1018" i="24"/>
  <c r="B1002" i="24"/>
  <c r="B986" i="24"/>
  <c r="B970" i="24"/>
  <c r="B954" i="24"/>
  <c r="B938" i="24"/>
  <c r="B922" i="24"/>
  <c r="B906" i="24"/>
  <c r="B890" i="24"/>
  <c r="B874" i="24"/>
  <c r="B858" i="24"/>
  <c r="B842" i="24"/>
  <c r="B826" i="24"/>
  <c r="B810" i="24"/>
  <c r="B794" i="24"/>
  <c r="B778" i="24"/>
  <c r="B762" i="24"/>
  <c r="B746" i="24"/>
  <c r="B730" i="24"/>
  <c r="B714" i="24"/>
  <c r="B698" i="24"/>
  <c r="B682" i="24"/>
  <c r="B666" i="24"/>
  <c r="B650" i="24"/>
  <c r="B634" i="24"/>
  <c r="B618" i="24"/>
  <c r="B602" i="24"/>
  <c r="B586" i="24"/>
  <c r="B570" i="24"/>
  <c r="B554" i="24"/>
  <c r="B538" i="24"/>
  <c r="B522" i="24"/>
  <c r="B506" i="24"/>
  <c r="B490" i="24"/>
  <c r="B474" i="24"/>
  <c r="B458" i="24"/>
  <c r="C29" i="24"/>
  <c r="B29" i="24"/>
  <c r="C21" i="24"/>
  <c r="B21" i="24"/>
  <c r="C13" i="24"/>
  <c r="B13" i="24"/>
  <c r="C5" i="24"/>
  <c r="B5" i="24"/>
  <c r="C1644" i="24"/>
  <c r="B1644" i="24"/>
  <c r="C1640" i="24"/>
  <c r="B1640" i="24"/>
  <c r="C1636" i="24"/>
  <c r="B1636" i="24"/>
  <c r="C1632" i="24"/>
  <c r="B1632" i="24"/>
  <c r="C1628" i="24"/>
  <c r="B1628" i="24"/>
  <c r="C1624" i="24"/>
  <c r="B1624" i="24"/>
  <c r="C1620" i="24"/>
  <c r="B1620" i="24"/>
  <c r="C1616" i="24"/>
  <c r="B1616" i="24"/>
  <c r="C1612" i="24"/>
  <c r="B1612" i="24"/>
  <c r="C1608" i="24"/>
  <c r="B1608" i="24"/>
  <c r="C1604" i="24"/>
  <c r="B1604" i="24"/>
  <c r="C1600" i="24"/>
  <c r="B1600" i="24"/>
  <c r="C1596" i="24"/>
  <c r="B1596" i="24"/>
  <c r="C1592" i="24"/>
  <c r="B1592" i="24"/>
  <c r="C1588" i="24"/>
  <c r="B1588" i="24"/>
  <c r="C1584" i="24"/>
  <c r="B1584" i="24"/>
  <c r="C1580" i="24"/>
  <c r="B1580" i="24"/>
  <c r="C1576" i="24"/>
  <c r="B1576" i="24"/>
  <c r="C1572" i="24"/>
  <c r="B1572" i="24"/>
  <c r="C1568" i="24"/>
  <c r="B1568" i="24"/>
  <c r="C1564" i="24"/>
  <c r="B1564" i="24"/>
  <c r="C1560" i="24"/>
  <c r="B1560" i="24"/>
  <c r="C1556" i="24"/>
  <c r="B1556" i="24"/>
  <c r="C1552" i="24"/>
  <c r="B1552" i="24"/>
  <c r="C1548" i="24"/>
  <c r="B1548" i="24"/>
  <c r="C1544" i="24"/>
  <c r="B1544" i="24"/>
  <c r="C1540" i="24"/>
  <c r="B1540" i="24"/>
  <c r="C1536" i="24"/>
  <c r="B1536" i="24"/>
  <c r="C1532" i="24"/>
  <c r="B1532" i="24"/>
  <c r="C1528" i="24"/>
  <c r="B1528" i="24"/>
  <c r="C1524" i="24"/>
  <c r="B1524" i="24"/>
  <c r="C1520" i="24"/>
  <c r="B1520" i="24"/>
  <c r="C1516" i="24"/>
  <c r="B1516" i="24"/>
  <c r="C1512" i="24"/>
  <c r="B1512" i="24"/>
  <c r="C1508" i="24"/>
  <c r="B1508" i="24"/>
  <c r="C1504" i="24"/>
  <c r="B1504" i="24"/>
  <c r="C1500" i="24"/>
  <c r="B1500" i="24"/>
  <c r="C1496" i="24"/>
  <c r="B1496" i="24"/>
  <c r="C1492" i="24"/>
  <c r="B1492" i="24"/>
  <c r="C1488" i="24"/>
  <c r="B1488" i="24"/>
  <c r="C1484" i="24"/>
  <c r="B1484" i="24"/>
  <c r="C1480" i="24"/>
  <c r="B1480" i="24"/>
  <c r="C1476" i="24"/>
  <c r="B1476" i="24"/>
  <c r="C1472" i="24"/>
  <c r="B1472" i="24"/>
  <c r="C1468" i="24"/>
  <c r="B1468" i="24"/>
  <c r="C1464" i="24"/>
  <c r="B1464" i="24"/>
  <c r="C1460" i="24"/>
  <c r="B1460" i="24"/>
  <c r="C1456" i="24"/>
  <c r="B1456" i="24"/>
  <c r="C1452" i="24"/>
  <c r="B1452" i="24"/>
  <c r="C1448" i="24"/>
  <c r="B1448" i="24"/>
  <c r="C1444" i="24"/>
  <c r="B1444" i="24"/>
  <c r="C1440" i="24"/>
  <c r="B1440" i="24"/>
  <c r="C1436" i="24"/>
  <c r="B1436" i="24"/>
  <c r="C1432" i="24"/>
  <c r="B1432" i="24"/>
  <c r="C1428" i="24"/>
  <c r="B1428" i="24"/>
  <c r="C1424" i="24"/>
  <c r="B1424" i="24"/>
  <c r="C1420" i="24"/>
  <c r="B1420" i="24"/>
  <c r="C1416" i="24"/>
  <c r="B1416" i="24"/>
  <c r="C1412" i="24"/>
  <c r="B1412" i="24"/>
  <c r="C1408" i="24"/>
  <c r="B1408" i="24"/>
  <c r="C1404" i="24"/>
  <c r="B1404" i="24"/>
  <c r="C1400" i="24"/>
  <c r="B1400" i="24"/>
  <c r="C1396" i="24"/>
  <c r="B1396" i="24"/>
  <c r="C1392" i="24"/>
  <c r="B1392" i="24"/>
  <c r="C1388" i="24"/>
  <c r="B1388" i="24"/>
  <c r="C1384" i="24"/>
  <c r="B1384" i="24"/>
  <c r="C1380" i="24"/>
  <c r="B1380" i="24"/>
  <c r="C1376" i="24"/>
  <c r="B1376" i="24"/>
  <c r="C1372" i="24"/>
  <c r="B1372" i="24"/>
  <c r="C1368" i="24"/>
  <c r="B1368" i="24"/>
  <c r="C1364" i="24"/>
  <c r="B1364" i="24"/>
  <c r="C1360" i="24"/>
  <c r="B1360" i="24"/>
  <c r="C1356" i="24"/>
  <c r="B1356" i="24"/>
  <c r="C1352" i="24"/>
  <c r="B1352" i="24"/>
  <c r="C1348" i="24"/>
  <c r="B1348" i="24"/>
  <c r="C1344" i="24"/>
  <c r="B1344" i="24"/>
  <c r="C1340" i="24"/>
  <c r="B1340" i="24"/>
  <c r="C1336" i="24"/>
  <c r="B1336" i="24"/>
  <c r="C1332" i="24"/>
  <c r="B1332" i="24"/>
  <c r="C1328" i="24"/>
  <c r="B1328" i="24"/>
  <c r="C1324" i="24"/>
  <c r="B1324" i="24"/>
  <c r="C1320" i="24"/>
  <c r="B1320" i="24"/>
  <c r="C1316" i="24"/>
  <c r="B1316" i="24"/>
  <c r="C1312" i="24"/>
  <c r="B1312" i="24"/>
  <c r="C1308" i="24"/>
  <c r="B1308" i="24"/>
  <c r="C1304" i="24"/>
  <c r="B1304" i="24"/>
  <c r="C1300" i="24"/>
  <c r="B1300" i="24"/>
  <c r="C1296" i="24"/>
  <c r="B1296" i="24"/>
  <c r="C1292" i="24"/>
  <c r="B1292" i="24"/>
  <c r="C1288" i="24"/>
  <c r="B1288" i="24"/>
  <c r="C1284" i="24"/>
  <c r="B1284" i="24"/>
  <c r="C1280" i="24"/>
  <c r="B1280" i="24"/>
  <c r="C1276" i="24"/>
  <c r="B1276" i="24"/>
  <c r="C1272" i="24"/>
  <c r="B1272" i="24"/>
  <c r="C1268" i="24"/>
  <c r="B1268" i="24"/>
  <c r="C1264" i="24"/>
  <c r="B1264" i="24"/>
  <c r="C1260" i="24"/>
  <c r="B1260" i="24"/>
  <c r="C1256" i="24"/>
  <c r="B1256" i="24"/>
  <c r="C1252" i="24"/>
  <c r="B1252" i="24"/>
  <c r="C1248" i="24"/>
  <c r="B1248" i="24"/>
  <c r="C1244" i="24"/>
  <c r="B1244" i="24"/>
  <c r="C1240" i="24"/>
  <c r="B1240" i="24"/>
  <c r="C1236" i="24"/>
  <c r="B1236" i="24"/>
  <c r="C1232" i="24"/>
  <c r="B1232" i="24"/>
  <c r="C1228" i="24"/>
  <c r="B1228" i="24"/>
  <c r="C1224" i="24"/>
  <c r="B1224" i="24"/>
  <c r="C1220" i="24"/>
  <c r="B1220" i="24"/>
  <c r="C1216" i="24"/>
  <c r="B1216" i="24"/>
  <c r="C1212" i="24"/>
  <c r="B1212" i="24"/>
  <c r="C1208" i="24"/>
  <c r="B1208" i="24"/>
  <c r="C1204" i="24"/>
  <c r="B1204" i="24"/>
  <c r="C1200" i="24"/>
  <c r="B1200" i="24"/>
  <c r="C1196" i="24"/>
  <c r="B1196" i="24"/>
  <c r="C1192" i="24"/>
  <c r="B1192" i="24"/>
  <c r="C1188" i="24"/>
  <c r="B1188" i="24"/>
  <c r="C1184" i="24"/>
  <c r="B1184" i="24"/>
  <c r="C1180" i="24"/>
  <c r="B1180" i="24"/>
  <c r="C1176" i="24"/>
  <c r="B1176" i="24"/>
  <c r="C1172" i="24"/>
  <c r="B1172" i="24"/>
  <c r="C1168" i="24"/>
  <c r="B1168" i="24"/>
  <c r="C1164" i="24"/>
  <c r="B1164" i="24"/>
  <c r="C1160" i="24"/>
  <c r="B1160" i="24"/>
  <c r="C1156" i="24"/>
  <c r="B1156" i="24"/>
  <c r="C1152" i="24"/>
  <c r="B1152" i="24"/>
  <c r="C1148" i="24"/>
  <c r="B1148" i="24"/>
  <c r="C1144" i="24"/>
  <c r="B1144" i="24"/>
  <c r="C1140" i="24"/>
  <c r="B1140" i="24"/>
  <c r="C1136" i="24"/>
  <c r="B1136" i="24"/>
  <c r="C1132" i="24"/>
  <c r="B1132" i="24"/>
  <c r="C1128" i="24"/>
  <c r="B1128" i="24"/>
  <c r="C1124" i="24"/>
  <c r="B1124" i="24"/>
  <c r="C1120" i="24"/>
  <c r="B1120" i="24"/>
  <c r="C1116" i="24"/>
  <c r="B1116" i="24"/>
  <c r="C1112" i="24"/>
  <c r="B1112" i="24"/>
  <c r="C1108" i="24"/>
  <c r="B1108" i="24"/>
  <c r="C1104" i="24"/>
  <c r="B1104" i="24"/>
  <c r="C1100" i="24"/>
  <c r="B1100" i="24"/>
  <c r="C1096" i="24"/>
  <c r="B1096" i="24"/>
  <c r="C1092" i="24"/>
  <c r="B1092" i="24"/>
  <c r="C1088" i="24"/>
  <c r="B1088" i="24"/>
  <c r="C1084" i="24"/>
  <c r="B1084" i="24"/>
  <c r="C1080" i="24"/>
  <c r="B1080" i="24"/>
  <c r="C1076" i="24"/>
  <c r="B1076" i="24"/>
  <c r="C1072" i="24"/>
  <c r="B1072" i="24"/>
  <c r="C1068" i="24"/>
  <c r="B1068" i="24"/>
  <c r="C1064" i="24"/>
  <c r="B1064" i="24"/>
  <c r="C1060" i="24"/>
  <c r="B1060" i="24"/>
  <c r="C1056" i="24"/>
  <c r="B1056" i="24"/>
  <c r="C1052" i="24"/>
  <c r="B1052" i="24"/>
  <c r="C1048" i="24"/>
  <c r="B1048" i="24"/>
  <c r="C1044" i="24"/>
  <c r="B1044" i="24"/>
  <c r="C1040" i="24"/>
  <c r="B1040" i="24"/>
  <c r="C1036" i="24"/>
  <c r="B1036" i="24"/>
  <c r="C1032" i="24"/>
  <c r="B1032" i="24"/>
  <c r="C1028" i="24"/>
  <c r="B1028" i="24"/>
  <c r="C1024" i="24"/>
  <c r="B1024" i="24"/>
  <c r="C1020" i="24"/>
  <c r="B1020" i="24"/>
  <c r="C1016" i="24"/>
  <c r="B1016" i="24"/>
  <c r="C1012" i="24"/>
  <c r="B1012" i="24"/>
  <c r="C1008" i="24"/>
  <c r="B1008" i="24"/>
  <c r="C1004" i="24"/>
  <c r="B1004" i="24"/>
  <c r="C1000" i="24"/>
  <c r="B1000" i="24"/>
  <c r="C996" i="24"/>
  <c r="B996" i="24"/>
  <c r="C992" i="24"/>
  <c r="B992" i="24"/>
  <c r="C988" i="24"/>
  <c r="B988" i="24"/>
  <c r="C984" i="24"/>
  <c r="B984" i="24"/>
  <c r="C980" i="24"/>
  <c r="B980" i="24"/>
  <c r="C976" i="24"/>
  <c r="B976" i="24"/>
  <c r="C972" i="24"/>
  <c r="B972" i="24"/>
  <c r="C968" i="24"/>
  <c r="B968" i="24"/>
  <c r="C964" i="24"/>
  <c r="B964" i="24"/>
  <c r="C960" i="24"/>
  <c r="B960" i="24"/>
  <c r="C956" i="24"/>
  <c r="B956" i="24"/>
  <c r="C952" i="24"/>
  <c r="B952" i="24"/>
  <c r="C948" i="24"/>
  <c r="B948" i="24"/>
  <c r="C944" i="24"/>
  <c r="B944" i="24"/>
  <c r="C940" i="24"/>
  <c r="B940" i="24"/>
  <c r="C936" i="24"/>
  <c r="B936" i="24"/>
  <c r="C932" i="24"/>
  <c r="B932" i="24"/>
  <c r="C928" i="24"/>
  <c r="B928" i="24"/>
  <c r="C924" i="24"/>
  <c r="B924" i="24"/>
  <c r="C920" i="24"/>
  <c r="B920" i="24"/>
  <c r="C916" i="24"/>
  <c r="B916" i="24"/>
  <c r="C912" i="24"/>
  <c r="B912" i="24"/>
  <c r="C908" i="24"/>
  <c r="B908" i="24"/>
  <c r="C904" i="24"/>
  <c r="B904" i="24"/>
  <c r="C900" i="24"/>
  <c r="B900" i="24"/>
  <c r="C896" i="24"/>
  <c r="B896" i="24"/>
  <c r="C892" i="24"/>
  <c r="B892" i="24"/>
  <c r="C888" i="24"/>
  <c r="B888" i="24"/>
  <c r="C884" i="24"/>
  <c r="B884" i="24"/>
  <c r="C880" i="24"/>
  <c r="B880" i="24"/>
  <c r="C876" i="24"/>
  <c r="B876" i="24"/>
  <c r="C872" i="24"/>
  <c r="B872" i="24"/>
  <c r="C868" i="24"/>
  <c r="B868" i="24"/>
  <c r="C864" i="24"/>
  <c r="B864" i="24"/>
  <c r="C860" i="24"/>
  <c r="B860" i="24"/>
  <c r="C856" i="24"/>
  <c r="B856" i="24"/>
  <c r="C852" i="24"/>
  <c r="B852" i="24"/>
  <c r="C848" i="24"/>
  <c r="B848" i="24"/>
  <c r="C844" i="24"/>
  <c r="B844" i="24"/>
  <c r="C840" i="24"/>
  <c r="B840" i="24"/>
  <c r="C836" i="24"/>
  <c r="B836" i="24"/>
  <c r="C832" i="24"/>
  <c r="B832" i="24"/>
  <c r="C828" i="24"/>
  <c r="B828" i="24"/>
  <c r="C824" i="24"/>
  <c r="B824" i="24"/>
  <c r="C820" i="24"/>
  <c r="B820" i="24"/>
  <c r="C816" i="24"/>
  <c r="B816" i="24"/>
  <c r="C812" i="24"/>
  <c r="B812" i="24"/>
  <c r="C808" i="24"/>
  <c r="B808" i="24"/>
  <c r="C804" i="24"/>
  <c r="B804" i="24"/>
  <c r="C800" i="24"/>
  <c r="B800" i="24"/>
  <c r="C796" i="24"/>
  <c r="B796" i="24"/>
  <c r="C792" i="24"/>
  <c r="B792" i="24"/>
  <c r="C788" i="24"/>
  <c r="B788" i="24"/>
  <c r="C784" i="24"/>
  <c r="B784" i="24"/>
  <c r="C780" i="24"/>
  <c r="B780" i="24"/>
  <c r="C776" i="24"/>
  <c r="B776" i="24"/>
  <c r="C772" i="24"/>
  <c r="B772" i="24"/>
  <c r="C768" i="24"/>
  <c r="B768" i="24"/>
  <c r="C764" i="24"/>
  <c r="B764" i="24"/>
  <c r="C760" i="24"/>
  <c r="B760" i="24"/>
  <c r="C756" i="24"/>
  <c r="B756" i="24"/>
  <c r="C752" i="24"/>
  <c r="B752" i="24"/>
  <c r="C748" i="24"/>
  <c r="B748" i="24"/>
  <c r="C744" i="24"/>
  <c r="B744" i="24"/>
  <c r="C740" i="24"/>
  <c r="B740" i="24"/>
  <c r="C736" i="24"/>
  <c r="B736" i="24"/>
  <c r="C732" i="24"/>
  <c r="B732" i="24"/>
  <c r="C728" i="24"/>
  <c r="B728" i="24"/>
  <c r="C724" i="24"/>
  <c r="B724" i="24"/>
  <c r="C720" i="24"/>
  <c r="B720" i="24"/>
  <c r="C716" i="24"/>
  <c r="B716" i="24"/>
  <c r="C712" i="24"/>
  <c r="B712" i="24"/>
  <c r="C708" i="24"/>
  <c r="B708" i="24"/>
  <c r="C704" i="24"/>
  <c r="B704" i="24"/>
  <c r="C700" i="24"/>
  <c r="B700" i="24"/>
  <c r="C696" i="24"/>
  <c r="B696" i="24"/>
  <c r="C692" i="24"/>
  <c r="B692" i="24"/>
  <c r="C688" i="24"/>
  <c r="B688" i="24"/>
  <c r="C684" i="24"/>
  <c r="B684" i="24"/>
  <c r="C680" i="24"/>
  <c r="B680" i="24"/>
  <c r="C676" i="24"/>
  <c r="B676" i="24"/>
  <c r="C672" i="24"/>
  <c r="B672" i="24"/>
  <c r="C668" i="24"/>
  <c r="B668" i="24"/>
  <c r="C664" i="24"/>
  <c r="B664" i="24"/>
  <c r="C660" i="24"/>
  <c r="B660" i="24"/>
  <c r="C656" i="24"/>
  <c r="B656" i="24"/>
  <c r="C652" i="24"/>
  <c r="B652" i="24"/>
  <c r="C648" i="24"/>
  <c r="B648" i="24"/>
  <c r="C644" i="24"/>
  <c r="B644" i="24"/>
  <c r="C640" i="24"/>
  <c r="B640" i="24"/>
  <c r="C636" i="24"/>
  <c r="B636" i="24"/>
  <c r="C632" i="24"/>
  <c r="B632" i="24"/>
  <c r="C628" i="24"/>
  <c r="B628" i="24"/>
  <c r="C624" i="24"/>
  <c r="B624" i="24"/>
  <c r="C620" i="24"/>
  <c r="B620" i="24"/>
  <c r="C616" i="24"/>
  <c r="B616" i="24"/>
  <c r="C612" i="24"/>
  <c r="B612" i="24"/>
  <c r="C608" i="24"/>
  <c r="B608" i="24"/>
  <c r="C604" i="24"/>
  <c r="B604" i="24"/>
  <c r="C600" i="24"/>
  <c r="B600" i="24"/>
  <c r="C596" i="24"/>
  <c r="B596" i="24"/>
  <c r="C592" i="24"/>
  <c r="B592" i="24"/>
  <c r="C588" i="24"/>
  <c r="B588" i="24"/>
  <c r="C584" i="24"/>
  <c r="B584" i="24"/>
  <c r="C580" i="24"/>
  <c r="B580" i="24"/>
  <c r="C576" i="24"/>
  <c r="B576" i="24"/>
  <c r="C572" i="24"/>
  <c r="B572" i="24"/>
  <c r="C568" i="24"/>
  <c r="B568" i="24"/>
  <c r="C564" i="24"/>
  <c r="B564" i="24"/>
  <c r="C560" i="24"/>
  <c r="B560" i="24"/>
  <c r="C556" i="24"/>
  <c r="B556" i="24"/>
  <c r="C552" i="24"/>
  <c r="B552" i="24"/>
  <c r="C548" i="24"/>
  <c r="B548" i="24"/>
  <c r="C544" i="24"/>
  <c r="B544" i="24"/>
  <c r="C540" i="24"/>
  <c r="B540" i="24"/>
  <c r="C536" i="24"/>
  <c r="B536" i="24"/>
  <c r="C532" i="24"/>
  <c r="B532" i="24"/>
  <c r="C528" i="24"/>
  <c r="B528" i="24"/>
  <c r="C524" i="24"/>
  <c r="B524" i="24"/>
  <c r="C520" i="24"/>
  <c r="B520" i="24"/>
  <c r="C516" i="24"/>
  <c r="B516" i="24"/>
  <c r="C512" i="24"/>
  <c r="B512" i="24"/>
  <c r="C508" i="24"/>
  <c r="B508" i="24"/>
  <c r="C504" i="24"/>
  <c r="B504" i="24"/>
  <c r="C500" i="24"/>
  <c r="B500" i="24"/>
  <c r="C496" i="24"/>
  <c r="B496" i="24"/>
  <c r="C492" i="24"/>
  <c r="B492" i="24"/>
  <c r="C488" i="24"/>
  <c r="B488" i="24"/>
  <c r="C484" i="24"/>
  <c r="B484" i="24"/>
  <c r="C480" i="24"/>
  <c r="B480" i="24"/>
  <c r="C476" i="24"/>
  <c r="B476" i="24"/>
  <c r="C472" i="24"/>
  <c r="B472" i="24"/>
  <c r="C468" i="24"/>
  <c r="B468" i="24"/>
  <c r="C464" i="24"/>
  <c r="B464" i="24"/>
  <c r="C460" i="24"/>
  <c r="B460" i="24"/>
  <c r="C456" i="24"/>
  <c r="B456" i="24"/>
  <c r="C452" i="24"/>
  <c r="B452" i="24"/>
  <c r="C448" i="24"/>
  <c r="B448" i="24"/>
  <c r="C444" i="24"/>
  <c r="B444" i="24"/>
  <c r="C440" i="24"/>
  <c r="B440" i="24"/>
  <c r="C436" i="24"/>
  <c r="B436" i="24"/>
  <c r="C432" i="24"/>
  <c r="B432" i="24"/>
  <c r="C428" i="24"/>
  <c r="B428" i="24"/>
  <c r="C424" i="24"/>
  <c r="B424" i="24"/>
  <c r="C420" i="24"/>
  <c r="B420" i="24"/>
  <c r="C416" i="24"/>
  <c r="B416" i="24"/>
  <c r="C412" i="24"/>
  <c r="B412" i="24"/>
  <c r="C408" i="24"/>
  <c r="B408" i="24"/>
  <c r="C404" i="24"/>
  <c r="B404" i="24"/>
  <c r="C400" i="24"/>
  <c r="B400" i="24"/>
  <c r="C396" i="24"/>
  <c r="B396" i="24"/>
  <c r="C392" i="24"/>
  <c r="B392" i="24"/>
  <c r="C388" i="24"/>
  <c r="B388" i="24"/>
  <c r="C384" i="24"/>
  <c r="B384" i="24"/>
  <c r="C380" i="24"/>
  <c r="B380" i="24"/>
  <c r="C376" i="24"/>
  <c r="B376" i="24"/>
  <c r="C372" i="24"/>
  <c r="B372" i="24"/>
  <c r="C368" i="24"/>
  <c r="B368" i="24"/>
  <c r="C364" i="24"/>
  <c r="B364" i="24"/>
  <c r="C360" i="24"/>
  <c r="B360" i="24"/>
  <c r="C356" i="24"/>
  <c r="B356" i="24"/>
  <c r="C352" i="24"/>
  <c r="B352" i="24"/>
  <c r="C348" i="24"/>
  <c r="B348" i="24"/>
  <c r="C344" i="24"/>
  <c r="B344" i="24"/>
  <c r="C340" i="24"/>
  <c r="B340" i="24"/>
  <c r="C336" i="24"/>
  <c r="B336" i="24"/>
  <c r="C332" i="24"/>
  <c r="B332" i="24"/>
  <c r="C328" i="24"/>
  <c r="B328" i="24"/>
  <c r="C324" i="24"/>
  <c r="B324" i="24"/>
  <c r="C320" i="24"/>
  <c r="B320" i="24"/>
  <c r="C316" i="24"/>
  <c r="B316" i="24"/>
  <c r="C312" i="24"/>
  <c r="B312" i="24"/>
  <c r="C308" i="24"/>
  <c r="B308" i="24"/>
  <c r="C304" i="24"/>
  <c r="B304" i="24"/>
  <c r="C300" i="24"/>
  <c r="B300" i="24"/>
  <c r="C296" i="24"/>
  <c r="B296" i="24"/>
  <c r="C292" i="24"/>
  <c r="B292" i="24"/>
  <c r="C288" i="24"/>
  <c r="B288" i="24"/>
  <c r="C284" i="24"/>
  <c r="B284" i="24"/>
  <c r="C280" i="24"/>
  <c r="B280" i="24"/>
  <c r="C276" i="24"/>
  <c r="B276" i="24"/>
  <c r="C272" i="24"/>
  <c r="B272" i="24"/>
  <c r="C268" i="24"/>
  <c r="B268" i="24"/>
  <c r="C264" i="24"/>
  <c r="B264" i="24"/>
  <c r="C260" i="24"/>
  <c r="B260" i="24"/>
  <c r="C256" i="24"/>
  <c r="B256" i="24"/>
  <c r="C252" i="24"/>
  <c r="B252" i="24"/>
  <c r="C248" i="24"/>
  <c r="B248" i="24"/>
  <c r="C244" i="24"/>
  <c r="B244" i="24"/>
  <c r="C240" i="24"/>
  <c r="B240" i="24"/>
  <c r="C236" i="24"/>
  <c r="B236" i="24"/>
  <c r="C232" i="24"/>
  <c r="B232" i="24"/>
  <c r="C228" i="24"/>
  <c r="B228" i="24"/>
  <c r="C224" i="24"/>
  <c r="B224" i="24"/>
  <c r="C220" i="24"/>
  <c r="B220" i="24"/>
  <c r="C216" i="24"/>
  <c r="B216" i="24"/>
  <c r="C212" i="24"/>
  <c r="B212" i="24"/>
  <c r="C208" i="24"/>
  <c r="B208" i="24"/>
  <c r="C204" i="24"/>
  <c r="B204" i="24"/>
  <c r="C200" i="24"/>
  <c r="B200" i="24"/>
  <c r="C196" i="24"/>
  <c r="B196" i="24"/>
  <c r="C192" i="24"/>
  <c r="B192" i="24"/>
  <c r="C188" i="24"/>
  <c r="B188" i="24"/>
  <c r="C184" i="24"/>
  <c r="B184" i="24"/>
  <c r="C180" i="24"/>
  <c r="B180" i="24"/>
  <c r="C176" i="24"/>
  <c r="B176" i="24"/>
  <c r="C172" i="24"/>
  <c r="B172" i="24"/>
  <c r="C168" i="24"/>
  <c r="B168" i="24"/>
  <c r="C164" i="24"/>
  <c r="B164" i="24"/>
  <c r="C160" i="24"/>
  <c r="B160" i="24"/>
  <c r="C156" i="24"/>
  <c r="B156" i="24"/>
  <c r="C152" i="24"/>
  <c r="B152" i="24"/>
  <c r="C148" i="24"/>
  <c r="B148" i="24"/>
  <c r="C144" i="24"/>
  <c r="B144" i="24"/>
  <c r="C140" i="24"/>
  <c r="B140" i="24"/>
  <c r="C136" i="24"/>
  <c r="B136" i="24"/>
  <c r="C132" i="24"/>
  <c r="B132" i="24"/>
  <c r="C128" i="24"/>
  <c r="B128" i="24"/>
  <c r="C124" i="24"/>
  <c r="B124" i="24"/>
  <c r="C120" i="24"/>
  <c r="B120" i="24"/>
  <c r="C116" i="24"/>
  <c r="B116" i="24"/>
  <c r="C112" i="24"/>
  <c r="B112" i="24"/>
  <c r="C108" i="24"/>
  <c r="B108" i="24"/>
  <c r="C104" i="24"/>
  <c r="B104" i="24"/>
  <c r="C100" i="24"/>
  <c r="B100" i="24"/>
  <c r="C96" i="24"/>
  <c r="B96" i="24"/>
  <c r="C92" i="24"/>
  <c r="B92" i="24"/>
  <c r="C88" i="24"/>
  <c r="B88" i="24"/>
  <c r="C84" i="24"/>
  <c r="B84" i="24"/>
  <c r="C80" i="24"/>
  <c r="B80" i="24"/>
  <c r="C76" i="24"/>
  <c r="B76" i="24"/>
  <c r="C72" i="24"/>
  <c r="B72" i="24"/>
  <c r="C68" i="24"/>
  <c r="B68" i="24"/>
  <c r="C64" i="24"/>
  <c r="B64" i="24"/>
  <c r="C60" i="24"/>
  <c r="B60" i="24"/>
  <c r="C56" i="24"/>
  <c r="B56" i="24"/>
  <c r="C52" i="24"/>
  <c r="B52" i="24"/>
  <c r="C48" i="24"/>
  <c r="B48" i="24"/>
  <c r="C44" i="24"/>
  <c r="B44" i="24"/>
  <c r="C40" i="24"/>
  <c r="B40" i="24"/>
  <c r="C36" i="24"/>
  <c r="B36" i="24"/>
  <c r="B3000" i="24"/>
  <c r="B2996" i="24"/>
  <c r="B2992" i="24"/>
  <c r="B2988" i="24"/>
  <c r="B2984" i="24"/>
  <c r="B2980" i="24"/>
  <c r="B2976" i="24"/>
  <c r="B2972" i="24"/>
  <c r="B2968" i="24"/>
  <c r="B2964" i="24"/>
  <c r="B2960" i="24"/>
  <c r="B2956" i="24"/>
  <c r="B2952" i="24"/>
  <c r="B2948" i="24"/>
  <c r="B2944" i="24"/>
  <c r="B2940" i="24"/>
  <c r="B2936" i="24"/>
  <c r="B2932" i="24"/>
  <c r="B2928" i="24"/>
  <c r="B2924" i="24"/>
  <c r="B2920" i="24"/>
  <c r="B2916" i="24"/>
  <c r="B2912" i="24"/>
  <c r="B2908" i="24"/>
  <c r="B2904" i="24"/>
  <c r="B2900" i="24"/>
  <c r="B2896" i="24"/>
  <c r="B2892" i="24"/>
  <c r="B2888" i="24"/>
  <c r="B2884" i="24"/>
  <c r="B2880" i="24"/>
  <c r="B2876" i="24"/>
  <c r="B2872" i="24"/>
  <c r="B2868" i="24"/>
  <c r="B2864" i="24"/>
  <c r="B2860" i="24"/>
  <c r="B2856" i="24"/>
  <c r="B2852" i="24"/>
  <c r="B2848" i="24"/>
  <c r="B2844" i="24"/>
  <c r="B2840" i="24"/>
  <c r="B2836" i="24"/>
  <c r="B2832" i="24"/>
  <c r="B2828" i="24"/>
  <c r="B2824" i="24"/>
  <c r="B2820" i="24"/>
  <c r="B2816" i="24"/>
  <c r="B2812" i="24"/>
  <c r="B2808" i="24"/>
  <c r="B2804" i="24"/>
  <c r="B2800" i="24"/>
  <c r="B2796" i="24"/>
  <c r="B2792" i="24"/>
  <c r="B2788" i="24"/>
  <c r="B2784" i="24"/>
  <c r="B2780" i="24"/>
  <c r="B2776" i="24"/>
  <c r="B2772" i="24"/>
  <c r="B2768" i="24"/>
  <c r="B2764" i="24"/>
  <c r="B2760" i="24"/>
  <c r="B2756" i="24"/>
  <c r="B2752" i="24"/>
  <c r="B2748" i="24"/>
  <c r="B2744" i="24"/>
  <c r="B2740" i="24"/>
  <c r="B2736" i="24"/>
  <c r="B2732" i="24"/>
  <c r="B2728" i="24"/>
  <c r="B2724" i="24"/>
  <c r="B2720" i="24"/>
  <c r="B2716" i="24"/>
  <c r="B2712" i="24"/>
  <c r="B2708" i="24"/>
  <c r="B2704" i="24"/>
  <c r="B2700" i="24"/>
  <c r="B2696" i="24"/>
  <c r="B2692" i="24"/>
  <c r="B2688" i="24"/>
  <c r="B2684" i="24"/>
  <c r="B2680" i="24"/>
  <c r="B2676" i="24"/>
  <c r="B2672" i="24"/>
  <c r="B2668" i="24"/>
  <c r="B2664" i="24"/>
  <c r="B2660" i="24"/>
  <c r="B2656" i="24"/>
  <c r="B2652" i="24"/>
  <c r="B2648" i="24"/>
  <c r="B2644" i="24"/>
  <c r="B2640" i="24"/>
  <c r="B2636" i="24"/>
  <c r="B2632" i="24"/>
  <c r="B2628" i="24"/>
  <c r="B2624" i="24"/>
  <c r="B2620" i="24"/>
  <c r="B2616" i="24"/>
  <c r="B2612" i="24"/>
  <c r="B2608" i="24"/>
  <c r="B2604" i="24"/>
  <c r="B2600" i="24"/>
  <c r="B2596" i="24"/>
  <c r="B2592" i="24"/>
  <c r="B2588" i="24"/>
  <c r="B2584" i="24"/>
  <c r="B2580" i="24"/>
  <c r="B2576" i="24"/>
  <c r="B2572" i="24"/>
  <c r="B2568" i="24"/>
  <c r="B2564" i="24"/>
  <c r="B2560" i="24"/>
  <c r="B2556" i="24"/>
  <c r="B2552" i="24"/>
  <c r="B2548" i="24"/>
  <c r="B2544" i="24"/>
  <c r="B2540" i="24"/>
  <c r="B2536" i="24"/>
  <c r="B2532" i="24"/>
  <c r="B2528" i="24"/>
  <c r="B2524" i="24"/>
  <c r="B2520" i="24"/>
  <c r="B2516" i="24"/>
  <c r="B2512" i="24"/>
  <c r="B2508" i="24"/>
  <c r="B2504" i="24"/>
  <c r="B2500" i="24"/>
  <c r="B2496" i="24"/>
  <c r="B2492" i="24"/>
  <c r="B2488" i="24"/>
  <c r="B2484" i="24"/>
  <c r="B2480" i="24"/>
  <c r="B2476" i="24"/>
  <c r="B2472" i="24"/>
  <c r="B2468" i="24"/>
  <c r="B2464" i="24"/>
  <c r="B2460" i="24"/>
  <c r="B2456" i="24"/>
  <c r="B2452" i="24"/>
  <c r="B2448" i="24"/>
  <c r="B2444" i="24"/>
  <c r="B2440" i="24"/>
  <c r="B2436" i="24"/>
  <c r="B2432" i="24"/>
  <c r="B2428" i="24"/>
  <c r="B2424" i="24"/>
  <c r="B2420" i="24"/>
  <c r="B2416" i="24"/>
  <c r="B2412" i="24"/>
  <c r="B2408" i="24"/>
  <c r="B2404" i="24"/>
  <c r="B2400" i="24"/>
  <c r="B2396" i="24"/>
  <c r="B2392" i="24"/>
  <c r="B2388" i="24"/>
  <c r="B2384" i="24"/>
  <c r="B2380" i="24"/>
  <c r="B2376" i="24"/>
  <c r="B2372" i="24"/>
  <c r="B2368" i="24"/>
  <c r="B2364" i="24"/>
  <c r="B2360" i="24"/>
  <c r="B2356" i="24"/>
  <c r="B2352" i="24"/>
  <c r="B2348" i="24"/>
  <c r="B2344" i="24"/>
  <c r="B2340" i="24"/>
  <c r="B2336" i="24"/>
  <c r="B2332" i="24"/>
  <c r="B2328" i="24"/>
  <c r="B2324" i="24"/>
  <c r="B2320" i="24"/>
  <c r="B2316" i="24"/>
  <c r="B2312" i="24"/>
  <c r="B2308" i="24"/>
  <c r="B2304" i="24"/>
  <c r="B2300" i="24"/>
  <c r="B2296" i="24"/>
  <c r="B2292" i="24"/>
  <c r="B2288" i="24"/>
  <c r="B2284" i="24"/>
  <c r="B2280" i="24"/>
  <c r="B2276" i="24"/>
  <c r="B2272" i="24"/>
  <c r="B2268" i="24"/>
  <c r="B2264" i="24"/>
  <c r="B2260" i="24"/>
  <c r="B2256" i="24"/>
  <c r="B2252" i="24"/>
  <c r="B2248" i="24"/>
  <c r="B2244" i="24"/>
  <c r="B2240" i="24"/>
  <c r="B2236" i="24"/>
  <c r="B2232" i="24"/>
  <c r="B2228" i="24"/>
  <c r="B2224" i="24"/>
  <c r="B2220" i="24"/>
  <c r="B2216" i="24"/>
  <c r="B2212" i="24"/>
  <c r="B2208" i="24"/>
  <c r="B2204" i="24"/>
  <c r="B2200" i="24"/>
  <c r="B2196" i="24"/>
  <c r="B2192" i="24"/>
  <c r="B2188" i="24"/>
  <c r="B2184" i="24"/>
  <c r="B2180" i="24"/>
  <c r="B2176" i="24"/>
  <c r="B2172" i="24"/>
  <c r="B2168" i="24"/>
  <c r="B2164" i="24"/>
  <c r="B2160" i="24"/>
  <c r="B2156" i="24"/>
  <c r="B2152" i="24"/>
  <c r="B2148" i="24"/>
  <c r="B2144" i="24"/>
  <c r="B2140" i="24"/>
  <c r="B2136" i="24"/>
  <c r="B2132" i="24"/>
  <c r="B2128" i="24"/>
  <c r="B2124" i="24"/>
  <c r="B2120" i="24"/>
  <c r="B2116" i="24"/>
  <c r="B2112" i="24"/>
  <c r="B2108" i="24"/>
  <c r="B2104" i="24"/>
  <c r="B2100" i="24"/>
  <c r="B2096" i="24"/>
  <c r="B2092" i="24"/>
  <c r="B2088" i="24"/>
  <c r="B2084" i="24"/>
  <c r="B2080" i="24"/>
  <c r="B2076" i="24"/>
  <c r="B2072" i="24"/>
  <c r="B2068" i="24"/>
  <c r="B2064" i="24"/>
  <c r="B2060" i="24"/>
  <c r="B2056" i="24"/>
  <c r="B2052" i="24"/>
  <c r="B2048" i="24"/>
  <c r="B2044" i="24"/>
  <c r="B2040" i="24"/>
  <c r="B2036" i="24"/>
  <c r="B2032" i="24"/>
  <c r="B2028" i="24"/>
  <c r="B2024" i="24"/>
  <c r="B2020" i="24"/>
  <c r="B2016" i="24"/>
  <c r="B2012" i="24"/>
  <c r="B2008" i="24"/>
  <c r="B2004" i="24"/>
  <c r="B2000" i="24"/>
  <c r="B1996" i="24"/>
  <c r="B1992" i="24"/>
  <c r="B1988" i="24"/>
  <c r="B1984" i="24"/>
  <c r="B1980" i="24"/>
  <c r="B1976" i="24"/>
  <c r="B1972" i="24"/>
  <c r="B1968" i="24"/>
  <c r="B1964" i="24"/>
  <c r="B1960" i="24"/>
  <c r="B1956" i="24"/>
  <c r="B1952" i="24"/>
  <c r="B1948" i="24"/>
  <c r="B1944" i="24"/>
  <c r="B1940" i="24"/>
  <c r="B1936" i="24"/>
  <c r="B1932" i="24"/>
  <c r="B1928" i="24"/>
  <c r="B1924" i="24"/>
  <c r="B1920" i="24"/>
  <c r="B1916" i="24"/>
  <c r="B1912" i="24"/>
  <c r="B1908" i="24"/>
  <c r="B1904" i="24"/>
  <c r="B1900" i="24"/>
  <c r="B1896" i="24"/>
  <c r="B1892" i="24"/>
  <c r="B1888" i="24"/>
  <c r="B1884" i="24"/>
  <c r="B1880" i="24"/>
  <c r="B1876" i="24"/>
  <c r="B1872" i="24"/>
  <c r="B1868" i="24"/>
  <c r="B1864" i="24"/>
  <c r="B1859" i="24"/>
  <c r="B1854" i="24"/>
  <c r="B1848" i="24"/>
  <c r="B1843" i="24"/>
  <c r="B1838" i="24"/>
  <c r="B1832" i="24"/>
  <c r="B1827" i="24"/>
  <c r="B1822" i="24"/>
  <c r="B1816" i="24"/>
  <c r="B1810" i="24"/>
  <c r="B1802" i="24"/>
  <c r="B1794" i="24"/>
  <c r="B1786" i="24"/>
  <c r="B1778" i="24"/>
  <c r="B1770" i="24"/>
  <c r="B1762" i="24"/>
  <c r="B1754" i="24"/>
  <c r="B1746" i="24"/>
  <c r="B1738" i="24"/>
  <c r="B1730" i="24"/>
  <c r="B1722" i="24"/>
  <c r="B1714" i="24"/>
  <c r="B1706" i="24"/>
  <c r="B1698" i="24"/>
  <c r="B1690" i="24"/>
  <c r="B1682" i="24"/>
  <c r="B1674" i="24"/>
  <c r="B1666" i="24"/>
  <c r="B1658" i="24"/>
  <c r="B1650" i="24"/>
  <c r="B1638" i="24"/>
  <c r="B1622" i="24"/>
  <c r="B1606" i="24"/>
  <c r="B1590" i="24"/>
  <c r="B1574" i="24"/>
  <c r="B1558" i="24"/>
  <c r="B1542" i="24"/>
  <c r="B1526" i="24"/>
  <c r="B1510" i="24"/>
  <c r="B1494" i="24"/>
  <c r="B1478" i="24"/>
  <c r="B1462" i="24"/>
  <c r="B1446" i="24"/>
  <c r="B1430" i="24"/>
  <c r="B1414" i="24"/>
  <c r="B1398" i="24"/>
  <c r="B1382" i="24"/>
  <c r="B1366" i="24"/>
  <c r="B1350" i="24"/>
  <c r="B1334" i="24"/>
  <c r="B1318" i="24"/>
  <c r="B1302" i="24"/>
  <c r="B1286" i="24"/>
  <c r="B1270" i="24"/>
  <c r="B1254" i="24"/>
  <c r="B1238" i="24"/>
  <c r="B1222" i="24"/>
  <c r="B1206" i="24"/>
  <c r="B1190" i="24"/>
  <c r="B1174" i="24"/>
  <c r="B1158" i="24"/>
  <c r="B1142" i="24"/>
  <c r="B1126" i="24"/>
  <c r="B1110" i="24"/>
  <c r="B1094" i="24"/>
  <c r="B1078" i="24"/>
  <c r="B1062" i="24"/>
  <c r="B1046" i="24"/>
  <c r="B1030" i="24"/>
  <c r="B1014" i="24"/>
  <c r="B998" i="24"/>
  <c r="B982" i="24"/>
  <c r="B966" i="24"/>
  <c r="B950" i="24"/>
  <c r="B934" i="24"/>
  <c r="B918" i="24"/>
  <c r="B902" i="24"/>
  <c r="B886" i="24"/>
  <c r="B870" i="24"/>
  <c r="B854" i="24"/>
  <c r="B838" i="24"/>
  <c r="B822" i="24"/>
  <c r="B806" i="24"/>
  <c r="B790" i="24"/>
  <c r="B774" i="24"/>
  <c r="B758" i="24"/>
  <c r="B742" i="24"/>
  <c r="B726" i="24"/>
  <c r="B710" i="24"/>
  <c r="B694" i="24"/>
  <c r="B678" i="24"/>
  <c r="B662" i="24"/>
  <c r="B646" i="24"/>
  <c r="B630" i="24"/>
  <c r="B614" i="24"/>
  <c r="B598" i="24"/>
  <c r="B582" i="24"/>
  <c r="B566" i="24"/>
  <c r="B550" i="24"/>
  <c r="B534" i="24"/>
  <c r="B518" i="24"/>
  <c r="B502" i="24"/>
  <c r="B486" i="24"/>
  <c r="B470" i="24"/>
  <c r="B454" i="24"/>
  <c r="C31" i="24"/>
  <c r="B31" i="24"/>
  <c r="C23" i="24"/>
  <c r="B23" i="24"/>
  <c r="C15" i="24"/>
  <c r="B15" i="24"/>
  <c r="C7" i="24"/>
  <c r="B7" i="24"/>
  <c r="C33" i="24"/>
  <c r="B33" i="24"/>
  <c r="C25" i="24"/>
  <c r="B25" i="24"/>
  <c r="C17" i="24"/>
  <c r="B17" i="24"/>
  <c r="C9" i="24"/>
  <c r="B9" i="24"/>
  <c r="C32" i="24"/>
  <c r="B32" i="24"/>
  <c r="C28" i="24"/>
  <c r="B28" i="24"/>
  <c r="C24" i="24"/>
  <c r="B24" i="24"/>
  <c r="C20" i="24"/>
  <c r="B20" i="24"/>
  <c r="C16" i="24"/>
  <c r="B16" i="24"/>
  <c r="C12" i="24"/>
  <c r="B12" i="24"/>
  <c r="C8" i="24"/>
  <c r="B8" i="24"/>
  <c r="C4" i="24"/>
  <c r="B4" i="24"/>
  <c r="C1811" i="24"/>
  <c r="B1811" i="24"/>
  <c r="C1807" i="24"/>
  <c r="B1807" i="24"/>
  <c r="C1803" i="24"/>
  <c r="B1803" i="24"/>
  <c r="C1799" i="24"/>
  <c r="B1799" i="24"/>
  <c r="C1795" i="24"/>
  <c r="B1795" i="24"/>
  <c r="C1791" i="24"/>
  <c r="B1791" i="24"/>
  <c r="C1787" i="24"/>
  <c r="B1787" i="24"/>
  <c r="C1783" i="24"/>
  <c r="B1783" i="24"/>
  <c r="C1779" i="24"/>
  <c r="B1779" i="24"/>
  <c r="C1775" i="24"/>
  <c r="B1775" i="24"/>
  <c r="C1771" i="24"/>
  <c r="B1771" i="24"/>
  <c r="C1767" i="24"/>
  <c r="B1767" i="24"/>
  <c r="C1763" i="24"/>
  <c r="B1763" i="24"/>
  <c r="C1759" i="24"/>
  <c r="B1759" i="24"/>
  <c r="C1755" i="24"/>
  <c r="B1755" i="24"/>
  <c r="C1751" i="24"/>
  <c r="B1751" i="24"/>
  <c r="C1747" i="24"/>
  <c r="B1747" i="24"/>
  <c r="C1743" i="24"/>
  <c r="B1743" i="24"/>
  <c r="C1739" i="24"/>
  <c r="B1739" i="24"/>
  <c r="C1735" i="24"/>
  <c r="B1735" i="24"/>
  <c r="C1731" i="24"/>
  <c r="B1731" i="24"/>
  <c r="C1727" i="24"/>
  <c r="B1727" i="24"/>
  <c r="C1723" i="24"/>
  <c r="B1723" i="24"/>
  <c r="C1719" i="24"/>
  <c r="B1719" i="24"/>
  <c r="C1715" i="24"/>
  <c r="B1715" i="24"/>
  <c r="C1711" i="24"/>
  <c r="B1711" i="24"/>
  <c r="C1707" i="24"/>
  <c r="B1707" i="24"/>
  <c r="C1703" i="24"/>
  <c r="B1703" i="24"/>
  <c r="C1699" i="24"/>
  <c r="B1699" i="24"/>
  <c r="C1695" i="24"/>
  <c r="B1695" i="24"/>
  <c r="C1691" i="24"/>
  <c r="B1691" i="24"/>
  <c r="C1687" i="24"/>
  <c r="B1687" i="24"/>
  <c r="C1683" i="24"/>
  <c r="B1683" i="24"/>
  <c r="C1679" i="24"/>
  <c r="B1679" i="24"/>
  <c r="C1675" i="24"/>
  <c r="B1675" i="24"/>
  <c r="C1671" i="24"/>
  <c r="B1671" i="24"/>
  <c r="C1667" i="24"/>
  <c r="B1667" i="24"/>
  <c r="C1663" i="24"/>
  <c r="B1663" i="24"/>
  <c r="C1659" i="24"/>
  <c r="B1659" i="24"/>
  <c r="C1655" i="24"/>
  <c r="B1655" i="24"/>
  <c r="C1651" i="24"/>
  <c r="B1651" i="24"/>
  <c r="C1647" i="24"/>
  <c r="B1647" i="24"/>
  <c r="C1643" i="24"/>
  <c r="B1643" i="24"/>
  <c r="C1639" i="24"/>
  <c r="B1639" i="24"/>
  <c r="C1635" i="24"/>
  <c r="B1635" i="24"/>
  <c r="C1631" i="24"/>
  <c r="B1631" i="24"/>
  <c r="C1627" i="24"/>
  <c r="B1627" i="24"/>
  <c r="C1623" i="24"/>
  <c r="B1623" i="24"/>
  <c r="C1619" i="24"/>
  <c r="B1619" i="24"/>
  <c r="C1615" i="24"/>
  <c r="B1615" i="24"/>
  <c r="C1611" i="24"/>
  <c r="B1611" i="24"/>
  <c r="C1607" i="24"/>
  <c r="B1607" i="24"/>
  <c r="C1603" i="24"/>
  <c r="B1603" i="24"/>
  <c r="C1599" i="24"/>
  <c r="B1599" i="24"/>
  <c r="C1595" i="24"/>
  <c r="B1595" i="24"/>
  <c r="C1591" i="24"/>
  <c r="B1591" i="24"/>
  <c r="C1587" i="24"/>
  <c r="B1587" i="24"/>
  <c r="C1583" i="24"/>
  <c r="B1583" i="24"/>
  <c r="C1579" i="24"/>
  <c r="B1579" i="24"/>
  <c r="C1575" i="24"/>
  <c r="B1575" i="24"/>
  <c r="C1571" i="24"/>
  <c r="B1571" i="24"/>
  <c r="C1567" i="24"/>
  <c r="B1567" i="24"/>
  <c r="C1563" i="24"/>
  <c r="B1563" i="24"/>
  <c r="C1559" i="24"/>
  <c r="B1559" i="24"/>
  <c r="C1555" i="24"/>
  <c r="B1555" i="24"/>
  <c r="C1551" i="24"/>
  <c r="B1551" i="24"/>
  <c r="C1547" i="24"/>
  <c r="B1547" i="24"/>
  <c r="C1543" i="24"/>
  <c r="B1543" i="24"/>
  <c r="C1539" i="24"/>
  <c r="B1539" i="24"/>
  <c r="C1535" i="24"/>
  <c r="B1535" i="24"/>
  <c r="C1531" i="24"/>
  <c r="B1531" i="24"/>
  <c r="C1527" i="24"/>
  <c r="B1527" i="24"/>
  <c r="C1523" i="24"/>
  <c r="B1523" i="24"/>
  <c r="C1519" i="24"/>
  <c r="B1519" i="24"/>
  <c r="C1515" i="24"/>
  <c r="B1515" i="24"/>
  <c r="C1511" i="24"/>
  <c r="B1511" i="24"/>
  <c r="C1507" i="24"/>
  <c r="B1507" i="24"/>
  <c r="C1503" i="24"/>
  <c r="B1503" i="24"/>
  <c r="C1499" i="24"/>
  <c r="B1499" i="24"/>
  <c r="C1495" i="24"/>
  <c r="B1495" i="24"/>
  <c r="C1491" i="24"/>
  <c r="B1491" i="24"/>
  <c r="C1487" i="24"/>
  <c r="B1487" i="24"/>
  <c r="C1483" i="24"/>
  <c r="B1483" i="24"/>
  <c r="C1479" i="24"/>
  <c r="B1479" i="24"/>
  <c r="C1475" i="24"/>
  <c r="B1475" i="24"/>
  <c r="C1471" i="24"/>
  <c r="B1471" i="24"/>
  <c r="C1467" i="24"/>
  <c r="B1467" i="24"/>
  <c r="C1463" i="24"/>
  <c r="B1463" i="24"/>
  <c r="C1459" i="24"/>
  <c r="B1459" i="24"/>
  <c r="C1455" i="24"/>
  <c r="B1455" i="24"/>
  <c r="C1451" i="24"/>
  <c r="B1451" i="24"/>
  <c r="C1447" i="24"/>
  <c r="B1447" i="24"/>
  <c r="C1443" i="24"/>
  <c r="B1443" i="24"/>
  <c r="C1439" i="24"/>
  <c r="B1439" i="24"/>
  <c r="C1435" i="24"/>
  <c r="B1435" i="24"/>
  <c r="C1431" i="24"/>
  <c r="B1431" i="24"/>
  <c r="C1427" i="24"/>
  <c r="B1427" i="24"/>
  <c r="C1423" i="24"/>
  <c r="B1423" i="24"/>
  <c r="C1419" i="24"/>
  <c r="B1419" i="24"/>
  <c r="C1415" i="24"/>
  <c r="B1415" i="24"/>
  <c r="C1411" i="24"/>
  <c r="B1411" i="24"/>
  <c r="C1407" i="24"/>
  <c r="B1407" i="24"/>
  <c r="C1403" i="24"/>
  <c r="B1403" i="24"/>
  <c r="C1399" i="24"/>
  <c r="B1399" i="24"/>
  <c r="C1395" i="24"/>
  <c r="B1395" i="24"/>
  <c r="C1391" i="24"/>
  <c r="B1391" i="24"/>
  <c r="C1387" i="24"/>
  <c r="B1387" i="24"/>
  <c r="C1383" i="24"/>
  <c r="B1383" i="24"/>
  <c r="C1379" i="24"/>
  <c r="B1379" i="24"/>
  <c r="C1375" i="24"/>
  <c r="B1375" i="24"/>
  <c r="C1371" i="24"/>
  <c r="B1371" i="24"/>
  <c r="C1367" i="24"/>
  <c r="B1367" i="24"/>
  <c r="C1363" i="24"/>
  <c r="B1363" i="24"/>
  <c r="C1359" i="24"/>
  <c r="B1359" i="24"/>
  <c r="C1355" i="24"/>
  <c r="B1355" i="24"/>
  <c r="C1351" i="24"/>
  <c r="B1351" i="24"/>
  <c r="C1347" i="24"/>
  <c r="B1347" i="24"/>
  <c r="C1343" i="24"/>
  <c r="B1343" i="24"/>
  <c r="C1339" i="24"/>
  <c r="B1339" i="24"/>
  <c r="C1335" i="24"/>
  <c r="B1335" i="24"/>
  <c r="C1331" i="24"/>
  <c r="B1331" i="24"/>
  <c r="C1327" i="24"/>
  <c r="B1327" i="24"/>
  <c r="C1323" i="24"/>
  <c r="B1323" i="24"/>
  <c r="C1319" i="24"/>
  <c r="B1319" i="24"/>
  <c r="C1315" i="24"/>
  <c r="B1315" i="24"/>
  <c r="C1311" i="24"/>
  <c r="B1311" i="24"/>
  <c r="C1307" i="24"/>
  <c r="B1307" i="24"/>
  <c r="C1303" i="24"/>
  <c r="B1303" i="24"/>
  <c r="C1299" i="24"/>
  <c r="B1299" i="24"/>
  <c r="C1295" i="24"/>
  <c r="B1295" i="24"/>
  <c r="C1291" i="24"/>
  <c r="B1291" i="24"/>
  <c r="C1287" i="24"/>
  <c r="B1287" i="24"/>
  <c r="C1283" i="24"/>
  <c r="B1283" i="24"/>
  <c r="C1279" i="24"/>
  <c r="B1279" i="24"/>
  <c r="C1275" i="24"/>
  <c r="B1275" i="24"/>
  <c r="C1271" i="24"/>
  <c r="B1271" i="24"/>
  <c r="C1267" i="24"/>
  <c r="B1267" i="24"/>
  <c r="C1263" i="24"/>
  <c r="B1263" i="24"/>
  <c r="C1259" i="24"/>
  <c r="B1259" i="24"/>
  <c r="C1255" i="24"/>
  <c r="B1255" i="24"/>
  <c r="C1251" i="24"/>
  <c r="B1251" i="24"/>
  <c r="C1247" i="24"/>
  <c r="B1247" i="24"/>
  <c r="C1243" i="24"/>
  <c r="B1243" i="24"/>
  <c r="C1239" i="24"/>
  <c r="B1239" i="24"/>
  <c r="C1235" i="24"/>
  <c r="B1235" i="24"/>
  <c r="C1231" i="24"/>
  <c r="B1231" i="24"/>
  <c r="C1227" i="24"/>
  <c r="B1227" i="24"/>
  <c r="C1223" i="24"/>
  <c r="B1223" i="24"/>
  <c r="C1219" i="24"/>
  <c r="B1219" i="24"/>
  <c r="C1215" i="24"/>
  <c r="B1215" i="24"/>
  <c r="C1211" i="24"/>
  <c r="B1211" i="24"/>
  <c r="C1207" i="24"/>
  <c r="B1207" i="24"/>
  <c r="C1203" i="24"/>
  <c r="B1203" i="24"/>
  <c r="C1199" i="24"/>
  <c r="B1199" i="24"/>
  <c r="C1195" i="24"/>
  <c r="B1195" i="24"/>
  <c r="C1191" i="24"/>
  <c r="B1191" i="24"/>
  <c r="C1187" i="24"/>
  <c r="B1187" i="24"/>
  <c r="C1183" i="24"/>
  <c r="B1183" i="24"/>
  <c r="C1179" i="24"/>
  <c r="B1179" i="24"/>
  <c r="C1175" i="24"/>
  <c r="B1175" i="24"/>
  <c r="C1171" i="24"/>
  <c r="B1171" i="24"/>
  <c r="C1167" i="24"/>
  <c r="B1167" i="24"/>
  <c r="C1163" i="24"/>
  <c r="B1163" i="24"/>
  <c r="C1159" i="24"/>
  <c r="B1159" i="24"/>
  <c r="C1155" i="24"/>
  <c r="B1155" i="24"/>
  <c r="C1151" i="24"/>
  <c r="B1151" i="24"/>
  <c r="C1147" i="24"/>
  <c r="B1147" i="24"/>
  <c r="C1143" i="24"/>
  <c r="B1143" i="24"/>
  <c r="C1139" i="24"/>
  <c r="B1139" i="24"/>
  <c r="C1135" i="24"/>
  <c r="B1135" i="24"/>
  <c r="C1131" i="24"/>
  <c r="B1131" i="24"/>
  <c r="C1127" i="24"/>
  <c r="B1127" i="24"/>
  <c r="C1123" i="24"/>
  <c r="B1123" i="24"/>
  <c r="C1119" i="24"/>
  <c r="B1119" i="24"/>
  <c r="C1115" i="24"/>
  <c r="B1115" i="24"/>
  <c r="C1111" i="24"/>
  <c r="B1111" i="24"/>
  <c r="C1107" i="24"/>
  <c r="B1107" i="24"/>
  <c r="C1103" i="24"/>
  <c r="B1103" i="24"/>
  <c r="C1099" i="24"/>
  <c r="B1099" i="24"/>
  <c r="C1095" i="24"/>
  <c r="B1095" i="24"/>
  <c r="C1091" i="24"/>
  <c r="B1091" i="24"/>
  <c r="C1087" i="24"/>
  <c r="B1087" i="24"/>
  <c r="C1083" i="24"/>
  <c r="B1083" i="24"/>
  <c r="C1079" i="24"/>
  <c r="B1079" i="24"/>
  <c r="C1075" i="24"/>
  <c r="B1075" i="24"/>
  <c r="C1071" i="24"/>
  <c r="B1071" i="24"/>
  <c r="C1067" i="24"/>
  <c r="B1067" i="24"/>
  <c r="C1063" i="24"/>
  <c r="B1063" i="24"/>
  <c r="C1059" i="24"/>
  <c r="B1059" i="24"/>
  <c r="C1055" i="24"/>
  <c r="B1055" i="24"/>
  <c r="C1051" i="24"/>
  <c r="B1051" i="24"/>
  <c r="C1047" i="24"/>
  <c r="B1047" i="24"/>
  <c r="C1043" i="24"/>
  <c r="B1043" i="24"/>
  <c r="C1039" i="24"/>
  <c r="B1039" i="24"/>
  <c r="C1035" i="24"/>
  <c r="B1035" i="24"/>
  <c r="C1031" i="24"/>
  <c r="B1031" i="24"/>
  <c r="C1027" i="24"/>
  <c r="B1027" i="24"/>
  <c r="C1023" i="24"/>
  <c r="B1023" i="24"/>
  <c r="C1019" i="24"/>
  <c r="B1019" i="24"/>
  <c r="C1015" i="24"/>
  <c r="B1015" i="24"/>
  <c r="C1011" i="24"/>
  <c r="B1011" i="24"/>
  <c r="C1007" i="24"/>
  <c r="B1007" i="24"/>
  <c r="C1003" i="24"/>
  <c r="B1003" i="24"/>
  <c r="C999" i="24"/>
  <c r="B999" i="24"/>
  <c r="C995" i="24"/>
  <c r="B995" i="24"/>
  <c r="C991" i="24"/>
  <c r="B991" i="24"/>
  <c r="C987" i="24"/>
  <c r="B987" i="24"/>
  <c r="C983" i="24"/>
  <c r="B983" i="24"/>
  <c r="C979" i="24"/>
  <c r="B979" i="24"/>
  <c r="C975" i="24"/>
  <c r="B975" i="24"/>
  <c r="C971" i="24"/>
  <c r="B971" i="24"/>
  <c r="C967" i="24"/>
  <c r="B967" i="24"/>
  <c r="C963" i="24"/>
  <c r="B963" i="24"/>
  <c r="C959" i="24"/>
  <c r="B959" i="24"/>
  <c r="C955" i="24"/>
  <c r="B955" i="24"/>
  <c r="C951" i="24"/>
  <c r="B951" i="24"/>
  <c r="C947" i="24"/>
  <c r="B947" i="24"/>
  <c r="C943" i="24"/>
  <c r="B943" i="24"/>
  <c r="C939" i="24"/>
  <c r="B939" i="24"/>
  <c r="C935" i="24"/>
  <c r="B935" i="24"/>
  <c r="C931" i="24"/>
  <c r="B931" i="24"/>
  <c r="C927" i="24"/>
  <c r="B927" i="24"/>
  <c r="C923" i="24"/>
  <c r="B923" i="24"/>
  <c r="C919" i="24"/>
  <c r="B919" i="24"/>
  <c r="C915" i="24"/>
  <c r="B915" i="24"/>
  <c r="C911" i="24"/>
  <c r="B911" i="24"/>
  <c r="C907" i="24"/>
  <c r="B907" i="24"/>
  <c r="C903" i="24"/>
  <c r="B903" i="24"/>
  <c r="C899" i="24"/>
  <c r="B899" i="24"/>
  <c r="C895" i="24"/>
  <c r="B895" i="24"/>
  <c r="C891" i="24"/>
  <c r="B891" i="24"/>
  <c r="C887" i="24"/>
  <c r="B887" i="24"/>
  <c r="C883" i="24"/>
  <c r="B883" i="24"/>
  <c r="C879" i="24"/>
  <c r="B879" i="24"/>
  <c r="C875" i="24"/>
  <c r="B875" i="24"/>
  <c r="C871" i="24"/>
  <c r="B871" i="24"/>
  <c r="C867" i="24"/>
  <c r="B867" i="24"/>
  <c r="C863" i="24"/>
  <c r="B863" i="24"/>
  <c r="C859" i="24"/>
  <c r="B859" i="24"/>
  <c r="C855" i="24"/>
  <c r="B855" i="24"/>
  <c r="C851" i="24"/>
  <c r="B851" i="24"/>
  <c r="C847" i="24"/>
  <c r="B847" i="24"/>
  <c r="C843" i="24"/>
  <c r="B843" i="24"/>
  <c r="C839" i="24"/>
  <c r="B839" i="24"/>
  <c r="C835" i="24"/>
  <c r="B835" i="24"/>
  <c r="C831" i="24"/>
  <c r="B831" i="24"/>
  <c r="C827" i="24"/>
  <c r="B827" i="24"/>
  <c r="C823" i="24"/>
  <c r="B823" i="24"/>
  <c r="C819" i="24"/>
  <c r="B819" i="24"/>
  <c r="C815" i="24"/>
  <c r="B815" i="24"/>
  <c r="C811" i="24"/>
  <c r="B811" i="24"/>
  <c r="C807" i="24"/>
  <c r="B807" i="24"/>
  <c r="C803" i="24"/>
  <c r="B803" i="24"/>
  <c r="C799" i="24"/>
  <c r="B799" i="24"/>
  <c r="C795" i="24"/>
  <c r="B795" i="24"/>
  <c r="C791" i="24"/>
  <c r="B791" i="24"/>
  <c r="C787" i="24"/>
  <c r="B787" i="24"/>
  <c r="C783" i="24"/>
  <c r="B783" i="24"/>
  <c r="C779" i="24"/>
  <c r="B779" i="24"/>
  <c r="C775" i="24"/>
  <c r="B775" i="24"/>
  <c r="C771" i="24"/>
  <c r="B771" i="24"/>
  <c r="C767" i="24"/>
  <c r="B767" i="24"/>
  <c r="C763" i="24"/>
  <c r="B763" i="24"/>
  <c r="C759" i="24"/>
  <c r="B759" i="24"/>
  <c r="C755" i="24"/>
  <c r="B755" i="24"/>
  <c r="C751" i="24"/>
  <c r="B751" i="24"/>
  <c r="C747" i="24"/>
  <c r="B747" i="24"/>
  <c r="C743" i="24"/>
  <c r="B743" i="24"/>
  <c r="C739" i="24"/>
  <c r="B739" i="24"/>
  <c r="C735" i="24"/>
  <c r="B735" i="24"/>
  <c r="C731" i="24"/>
  <c r="B731" i="24"/>
  <c r="C727" i="24"/>
  <c r="B727" i="24"/>
  <c r="C723" i="24"/>
  <c r="B723" i="24"/>
  <c r="C719" i="24"/>
  <c r="B719" i="24"/>
  <c r="C715" i="24"/>
  <c r="B715" i="24"/>
  <c r="C711" i="24"/>
  <c r="B711" i="24"/>
  <c r="C707" i="24"/>
  <c r="B707" i="24"/>
  <c r="C703" i="24"/>
  <c r="B703" i="24"/>
  <c r="C699" i="24"/>
  <c r="B699" i="24"/>
  <c r="C695" i="24"/>
  <c r="B695" i="24"/>
  <c r="C691" i="24"/>
  <c r="B691" i="24"/>
  <c r="C687" i="24"/>
  <c r="B687" i="24"/>
  <c r="C683" i="24"/>
  <c r="B683" i="24"/>
  <c r="C679" i="24"/>
  <c r="B679" i="24"/>
  <c r="C675" i="24"/>
  <c r="B675" i="24"/>
  <c r="C671" i="24"/>
  <c r="B671" i="24"/>
  <c r="C667" i="24"/>
  <c r="B667" i="24"/>
  <c r="C663" i="24"/>
  <c r="B663" i="24"/>
  <c r="C659" i="24"/>
  <c r="B659" i="24"/>
  <c r="C655" i="24"/>
  <c r="B655" i="24"/>
  <c r="C651" i="24"/>
  <c r="B651" i="24"/>
  <c r="C647" i="24"/>
  <c r="B647" i="24"/>
  <c r="C643" i="24"/>
  <c r="B643" i="24"/>
  <c r="C639" i="24"/>
  <c r="B639" i="24"/>
  <c r="C635" i="24"/>
  <c r="B635" i="24"/>
  <c r="C631" i="24"/>
  <c r="B631" i="24"/>
  <c r="C627" i="24"/>
  <c r="B627" i="24"/>
  <c r="C623" i="24"/>
  <c r="B623" i="24"/>
  <c r="C619" i="24"/>
  <c r="B619" i="24"/>
  <c r="C615" i="24"/>
  <c r="B615" i="24"/>
  <c r="C611" i="24"/>
  <c r="B611" i="24"/>
  <c r="C607" i="24"/>
  <c r="B607" i="24"/>
  <c r="C603" i="24"/>
  <c r="B603" i="24"/>
  <c r="C599" i="24"/>
  <c r="B599" i="24"/>
  <c r="C595" i="24"/>
  <c r="B595" i="24"/>
  <c r="C591" i="24"/>
  <c r="B591" i="24"/>
  <c r="C587" i="24"/>
  <c r="B587" i="24"/>
  <c r="C583" i="24"/>
  <c r="B583" i="24"/>
  <c r="C579" i="24"/>
  <c r="B579" i="24"/>
  <c r="C575" i="24"/>
  <c r="B575" i="24"/>
  <c r="C571" i="24"/>
  <c r="B571" i="24"/>
  <c r="C567" i="24"/>
  <c r="B567" i="24"/>
  <c r="C563" i="24"/>
  <c r="B563" i="24"/>
  <c r="C559" i="24"/>
  <c r="B559" i="24"/>
  <c r="C555" i="24"/>
  <c r="B555" i="24"/>
  <c r="C551" i="24"/>
  <c r="B551" i="24"/>
  <c r="C547" i="24"/>
  <c r="B547" i="24"/>
  <c r="C543" i="24"/>
  <c r="B543" i="24"/>
  <c r="C539" i="24"/>
  <c r="B539" i="24"/>
  <c r="C535" i="24"/>
  <c r="B535" i="24"/>
  <c r="C531" i="24"/>
  <c r="B531" i="24"/>
  <c r="C527" i="24"/>
  <c r="B527" i="24"/>
  <c r="C523" i="24"/>
  <c r="B523" i="24"/>
  <c r="C519" i="24"/>
  <c r="B519" i="24"/>
  <c r="C515" i="24"/>
  <c r="B515" i="24"/>
  <c r="C511" i="24"/>
  <c r="B511" i="24"/>
  <c r="C507" i="24"/>
  <c r="B507" i="24"/>
  <c r="C503" i="24"/>
  <c r="B503" i="24"/>
  <c r="C499" i="24"/>
  <c r="B499" i="24"/>
  <c r="C495" i="24"/>
  <c r="B495" i="24"/>
  <c r="C491" i="24"/>
  <c r="B491" i="24"/>
  <c r="C487" i="24"/>
  <c r="B487" i="24"/>
  <c r="C483" i="24"/>
  <c r="B483" i="24"/>
  <c r="C479" i="24"/>
  <c r="B479" i="24"/>
  <c r="C475" i="24"/>
  <c r="B475" i="24"/>
  <c r="C471" i="24"/>
  <c r="B471" i="24"/>
  <c r="C467" i="24"/>
  <c r="B467" i="24"/>
  <c r="C463" i="24"/>
  <c r="B463" i="24"/>
  <c r="C459" i="24"/>
  <c r="B459" i="24"/>
  <c r="C455" i="24"/>
  <c r="B455" i="24"/>
  <c r="C451" i="24"/>
  <c r="B451" i="24"/>
  <c r="C447" i="24"/>
  <c r="B447" i="24"/>
  <c r="C443" i="24"/>
  <c r="B443" i="24"/>
  <c r="C439" i="24"/>
  <c r="B439" i="24"/>
  <c r="C435" i="24"/>
  <c r="B435" i="24"/>
  <c r="C431" i="24"/>
  <c r="B431" i="24"/>
  <c r="C427" i="24"/>
  <c r="B427" i="24"/>
  <c r="C423" i="24"/>
  <c r="B423" i="24"/>
  <c r="C419" i="24"/>
  <c r="B419" i="24"/>
  <c r="C415" i="24"/>
  <c r="B415" i="24"/>
  <c r="C411" i="24"/>
  <c r="B411" i="24"/>
  <c r="C407" i="24"/>
  <c r="B407" i="24"/>
  <c r="C403" i="24"/>
  <c r="B403" i="24"/>
  <c r="C399" i="24"/>
  <c r="B399" i="24"/>
  <c r="C395" i="24"/>
  <c r="B395" i="24"/>
  <c r="C391" i="24"/>
  <c r="B391" i="24"/>
  <c r="C387" i="24"/>
  <c r="B387" i="24"/>
  <c r="C383" i="24"/>
  <c r="B383" i="24"/>
  <c r="C379" i="24"/>
  <c r="B379" i="24"/>
  <c r="C375" i="24"/>
  <c r="B375" i="24"/>
  <c r="C371" i="24"/>
  <c r="B371" i="24"/>
  <c r="C367" i="24"/>
  <c r="B367" i="24"/>
  <c r="C363" i="24"/>
  <c r="B363" i="24"/>
  <c r="C359" i="24"/>
  <c r="B359" i="24"/>
  <c r="C355" i="24"/>
  <c r="B355" i="24"/>
  <c r="C351" i="24"/>
  <c r="B351" i="24"/>
  <c r="C347" i="24"/>
  <c r="B347" i="24"/>
  <c r="C343" i="24"/>
  <c r="B343" i="24"/>
  <c r="C339" i="24"/>
  <c r="B339" i="24"/>
  <c r="C335" i="24"/>
  <c r="B335" i="24"/>
  <c r="C331" i="24"/>
  <c r="B331" i="24"/>
  <c r="C327" i="24"/>
  <c r="B327" i="24"/>
  <c r="C323" i="24"/>
  <c r="B323" i="24"/>
  <c r="C319" i="24"/>
  <c r="B319" i="24"/>
  <c r="C315" i="24"/>
  <c r="B315" i="24"/>
  <c r="C311" i="24"/>
  <c r="B311" i="24"/>
  <c r="C307" i="24"/>
  <c r="B307" i="24"/>
  <c r="C303" i="24"/>
  <c r="B303" i="24"/>
  <c r="C299" i="24"/>
  <c r="B299" i="24"/>
  <c r="C295" i="24"/>
  <c r="B295" i="24"/>
  <c r="C291" i="24"/>
  <c r="B291" i="24"/>
  <c r="C287" i="24"/>
  <c r="B287" i="24"/>
  <c r="C283" i="24"/>
  <c r="B283" i="24"/>
  <c r="C279" i="24"/>
  <c r="B279" i="24"/>
  <c r="C275" i="24"/>
  <c r="B275" i="24"/>
  <c r="C271" i="24"/>
  <c r="B271" i="24"/>
  <c r="C267" i="24"/>
  <c r="B267" i="24"/>
  <c r="C263" i="24"/>
  <c r="B263" i="24"/>
  <c r="C259" i="24"/>
  <c r="B259" i="24"/>
  <c r="C255" i="24"/>
  <c r="B255" i="24"/>
  <c r="C251" i="24"/>
  <c r="B251" i="24"/>
  <c r="C247" i="24"/>
  <c r="B247" i="24"/>
  <c r="C243" i="24"/>
  <c r="B243" i="24"/>
  <c r="C239" i="24"/>
  <c r="B239" i="24"/>
  <c r="C235" i="24"/>
  <c r="B235" i="24"/>
  <c r="C231" i="24"/>
  <c r="B231" i="24"/>
  <c r="C227" i="24"/>
  <c r="B227" i="24"/>
  <c r="C223" i="24"/>
  <c r="B223" i="24"/>
  <c r="C219" i="24"/>
  <c r="B219" i="24"/>
  <c r="C215" i="24"/>
  <c r="B215" i="24"/>
  <c r="C211" i="24"/>
  <c r="B211" i="24"/>
  <c r="C207" i="24"/>
  <c r="B207" i="24"/>
  <c r="C203" i="24"/>
  <c r="B203" i="24"/>
  <c r="C199" i="24"/>
  <c r="B199" i="24"/>
  <c r="C195" i="24"/>
  <c r="B195" i="24"/>
  <c r="C191" i="24"/>
  <c r="B191" i="24"/>
  <c r="C187" i="24"/>
  <c r="B187" i="24"/>
  <c r="C183" i="24"/>
  <c r="B183" i="24"/>
  <c r="C179" i="24"/>
  <c r="B179" i="24"/>
  <c r="C175" i="24"/>
  <c r="B175" i="24"/>
  <c r="C171" i="24"/>
  <c r="B171" i="24"/>
  <c r="C167" i="24"/>
  <c r="B167" i="24"/>
  <c r="C163" i="24"/>
  <c r="B163" i="24"/>
  <c r="C159" i="24"/>
  <c r="B159" i="24"/>
  <c r="C155" i="24"/>
  <c r="B155" i="24"/>
  <c r="C151" i="24"/>
  <c r="B151" i="24"/>
  <c r="C147" i="24"/>
  <c r="B147" i="24"/>
  <c r="C143" i="24"/>
  <c r="B143" i="24"/>
  <c r="C139" i="24"/>
  <c r="B139" i="24"/>
  <c r="C135" i="24"/>
  <c r="B135" i="24"/>
  <c r="C131" i="24"/>
  <c r="B131" i="24"/>
  <c r="C127" i="24"/>
  <c r="B127" i="24"/>
  <c r="C123" i="24"/>
  <c r="B123" i="24"/>
  <c r="C119" i="24"/>
  <c r="B119" i="24"/>
  <c r="C115" i="24"/>
  <c r="B115" i="24"/>
  <c r="C111" i="24"/>
  <c r="B111" i="24"/>
  <c r="C107" i="24"/>
  <c r="B107" i="24"/>
  <c r="C103" i="24"/>
  <c r="B103" i="24"/>
  <c r="C99" i="24"/>
  <c r="B99" i="24"/>
  <c r="C95" i="24"/>
  <c r="B95" i="24"/>
  <c r="C91" i="24"/>
  <c r="B91" i="24"/>
  <c r="C87" i="24"/>
  <c r="B87" i="24"/>
  <c r="C83" i="24"/>
  <c r="B83" i="24"/>
  <c r="C79" i="24"/>
  <c r="B79" i="24"/>
  <c r="C75" i="24"/>
  <c r="B75" i="24"/>
  <c r="C71" i="24"/>
  <c r="B71" i="24"/>
  <c r="C67" i="24"/>
  <c r="B67" i="24"/>
  <c r="C63" i="24"/>
  <c r="B63" i="24"/>
  <c r="C59" i="24"/>
  <c r="B59" i="24"/>
  <c r="C55" i="24"/>
  <c r="B55" i="24"/>
  <c r="C51" i="24"/>
  <c r="B51" i="24"/>
  <c r="C47" i="24"/>
  <c r="B47" i="24"/>
  <c r="C43" i="24"/>
  <c r="B43" i="24"/>
  <c r="C39" i="24"/>
  <c r="B39" i="24"/>
  <c r="C35" i="24"/>
  <c r="B35" i="24"/>
  <c r="B2999" i="24"/>
  <c r="B2995" i="24"/>
  <c r="B2991" i="24"/>
  <c r="B2987" i="24"/>
  <c r="B2983" i="24"/>
  <c r="B2979" i="24"/>
  <c r="B2975" i="24"/>
  <c r="B2971" i="24"/>
  <c r="B2967" i="24"/>
  <c r="B2963" i="24"/>
  <c r="B2959" i="24"/>
  <c r="B2955" i="24"/>
  <c r="B2951" i="24"/>
  <c r="B2947" i="24"/>
  <c r="B2943" i="24"/>
  <c r="B2939" i="24"/>
  <c r="B2935" i="24"/>
  <c r="B2931" i="24"/>
  <c r="B2927" i="24"/>
  <c r="B2923" i="24"/>
  <c r="B2919" i="24"/>
  <c r="B2915" i="24"/>
  <c r="B2911" i="24"/>
  <c r="B2907" i="24"/>
  <c r="B2903" i="24"/>
  <c r="B2899" i="24"/>
  <c r="B2895" i="24"/>
  <c r="B2891" i="24"/>
  <c r="B2887" i="24"/>
  <c r="B2883" i="24"/>
  <c r="B2879" i="24"/>
  <c r="B2875" i="24"/>
  <c r="B2871" i="24"/>
  <c r="B2867" i="24"/>
  <c r="B2863" i="24"/>
  <c r="B2859" i="24"/>
  <c r="B2855" i="24"/>
  <c r="B2851" i="24"/>
  <c r="B2847" i="24"/>
  <c r="B2843" i="24"/>
  <c r="B2839" i="24"/>
  <c r="B2835" i="24"/>
  <c r="B2831" i="24"/>
  <c r="B2827" i="24"/>
  <c r="B2823" i="24"/>
  <c r="B2819" i="24"/>
  <c r="B2815" i="24"/>
  <c r="B2811" i="24"/>
  <c r="B2807" i="24"/>
  <c r="B2803" i="24"/>
  <c r="B2799" i="24"/>
  <c r="B2795" i="24"/>
  <c r="B2791" i="24"/>
  <c r="B2787" i="24"/>
  <c r="B2783" i="24"/>
  <c r="B2779" i="24"/>
  <c r="B2775" i="24"/>
  <c r="B2771" i="24"/>
  <c r="B2767" i="24"/>
  <c r="B2763" i="24"/>
  <c r="B2759" i="24"/>
  <c r="B2755" i="24"/>
  <c r="B2751" i="24"/>
  <c r="B2747" i="24"/>
  <c r="B2743" i="24"/>
  <c r="B2739" i="24"/>
  <c r="B2735" i="24"/>
  <c r="B2731" i="24"/>
  <c r="B2727" i="24"/>
  <c r="B2723" i="24"/>
  <c r="B2719" i="24"/>
  <c r="B2715" i="24"/>
  <c r="B2711" i="24"/>
  <c r="B2707" i="24"/>
  <c r="B2703" i="24"/>
  <c r="B2699" i="24"/>
  <c r="B2695" i="24"/>
  <c r="B2691" i="24"/>
  <c r="B2687" i="24"/>
  <c r="B2683" i="24"/>
  <c r="B2679" i="24"/>
  <c r="B2675" i="24"/>
  <c r="B2671" i="24"/>
  <c r="B2667" i="24"/>
  <c r="B2663" i="24"/>
  <c r="B2659" i="24"/>
  <c r="B2655" i="24"/>
  <c r="B2651" i="24"/>
  <c r="B2647" i="24"/>
  <c r="B2643" i="24"/>
  <c r="B2639" i="24"/>
  <c r="B2635" i="24"/>
  <c r="B2631" i="24"/>
  <c r="B2627" i="24"/>
  <c r="B2623" i="24"/>
  <c r="B2619" i="24"/>
  <c r="B2615" i="24"/>
  <c r="B2611" i="24"/>
  <c r="B2607" i="24"/>
  <c r="B2603" i="24"/>
  <c r="B2599" i="24"/>
  <c r="B2595" i="24"/>
  <c r="B2591" i="24"/>
  <c r="B2587" i="24"/>
  <c r="B2583" i="24"/>
  <c r="B2579" i="24"/>
  <c r="B2575" i="24"/>
  <c r="B2571" i="24"/>
  <c r="B2567" i="24"/>
  <c r="B2563" i="24"/>
  <c r="B2559" i="24"/>
  <c r="B2555" i="24"/>
  <c r="B2551" i="24"/>
  <c r="B2547" i="24"/>
  <c r="B2543" i="24"/>
  <c r="B2539" i="24"/>
  <c r="B2535" i="24"/>
  <c r="B2531" i="24"/>
  <c r="B2527" i="24"/>
  <c r="B2523" i="24"/>
  <c r="B2519" i="24"/>
  <c r="B2515" i="24"/>
  <c r="B2511" i="24"/>
  <c r="B2507" i="24"/>
  <c r="B2503" i="24"/>
  <c r="B2499" i="24"/>
  <c r="B2495" i="24"/>
  <c r="B2491" i="24"/>
  <c r="B2487" i="24"/>
  <c r="B2483" i="24"/>
  <c r="B2479" i="24"/>
  <c r="B2475" i="24"/>
  <c r="B2471" i="24"/>
  <c r="B2467" i="24"/>
  <c r="B2463" i="24"/>
  <c r="B2459" i="24"/>
  <c r="B2455" i="24"/>
  <c r="B2451" i="24"/>
  <c r="B2447" i="24"/>
  <c r="B2443" i="24"/>
  <c r="B2439" i="24"/>
  <c r="B2435" i="24"/>
  <c r="B2431" i="24"/>
  <c r="B2427" i="24"/>
  <c r="B2423" i="24"/>
  <c r="B2419" i="24"/>
  <c r="B2415" i="24"/>
  <c r="B2411" i="24"/>
  <c r="B2407" i="24"/>
  <c r="B2403" i="24"/>
  <c r="B2399" i="24"/>
  <c r="B2395" i="24"/>
  <c r="B2391" i="24"/>
  <c r="B2387" i="24"/>
  <c r="B2383" i="24"/>
  <c r="B2379" i="24"/>
  <c r="B2375" i="24"/>
  <c r="B2371" i="24"/>
  <c r="B2367" i="24"/>
  <c r="B2363" i="24"/>
  <c r="B2359" i="24"/>
  <c r="B2355" i="24"/>
  <c r="B2351" i="24"/>
  <c r="B2347" i="24"/>
  <c r="B2343" i="24"/>
  <c r="B2339" i="24"/>
  <c r="B2335" i="24"/>
  <c r="B2331" i="24"/>
  <c r="B2327" i="24"/>
  <c r="B2323" i="24"/>
  <c r="B2319" i="24"/>
  <c r="B2315" i="24"/>
  <c r="B2311" i="24"/>
  <c r="B2307" i="24"/>
  <c r="B2303" i="24"/>
  <c r="B2299" i="24"/>
  <c r="B2295" i="24"/>
  <c r="B2291" i="24"/>
  <c r="B2287" i="24"/>
  <c r="B2283" i="24"/>
  <c r="B2279" i="24"/>
  <c r="B2275" i="24"/>
  <c r="B2271" i="24"/>
  <c r="B2267" i="24"/>
  <c r="B2263" i="24"/>
  <c r="B2259" i="24"/>
  <c r="B2255" i="24"/>
  <c r="B2251" i="24"/>
  <c r="B2247" i="24"/>
  <c r="B2243" i="24"/>
  <c r="B2239" i="24"/>
  <c r="B2235" i="24"/>
  <c r="B2231" i="24"/>
  <c r="B2227" i="24"/>
  <c r="B2223" i="24"/>
  <c r="B2219" i="24"/>
  <c r="B2215" i="24"/>
  <c r="B2211" i="24"/>
  <c r="B2207" i="24"/>
  <c r="B2203" i="24"/>
  <c r="B2199" i="24"/>
  <c r="B2195" i="24"/>
  <c r="B2191" i="24"/>
  <c r="B2187" i="24"/>
  <c r="B2183" i="24"/>
  <c r="B2179" i="24"/>
  <c r="B2175" i="24"/>
  <c r="B2171" i="24"/>
  <c r="B2167" i="24"/>
  <c r="B2163" i="24"/>
  <c r="B2159" i="24"/>
  <c r="B2155" i="24"/>
  <c r="B2151" i="24"/>
  <c r="B2147" i="24"/>
  <c r="B2143" i="24"/>
  <c r="B2139" i="24"/>
  <c r="B2135" i="24"/>
  <c r="B2131" i="24"/>
  <c r="B2127" i="24"/>
  <c r="B2123" i="24"/>
  <c r="B2119" i="24"/>
  <c r="B2115" i="24"/>
  <c r="B2111" i="24"/>
  <c r="B2107" i="24"/>
  <c r="B2103" i="24"/>
  <c r="B2099" i="24"/>
  <c r="B2095" i="24"/>
  <c r="B2091" i="24"/>
  <c r="B2087" i="24"/>
  <c r="B2083" i="24"/>
  <c r="B2079" i="24"/>
  <c r="B2075" i="24"/>
  <c r="B2071" i="24"/>
  <c r="B2067" i="24"/>
  <c r="B2063" i="24"/>
  <c r="B2059" i="24"/>
  <c r="B2055" i="24"/>
  <c r="B2051" i="24"/>
  <c r="B2047" i="24"/>
  <c r="B2043" i="24"/>
  <c r="B2039" i="24"/>
  <c r="B2035" i="24"/>
  <c r="B2031" i="24"/>
  <c r="B2027" i="24"/>
  <c r="B2023" i="24"/>
  <c r="B2019" i="24"/>
  <c r="B2015" i="24"/>
  <c r="B2011" i="24"/>
  <c r="B2007" i="24"/>
  <c r="B2003" i="24"/>
  <c r="B1999" i="24"/>
  <c r="B1995" i="24"/>
  <c r="B1991" i="24"/>
  <c r="B1987" i="24"/>
  <c r="B1983" i="24"/>
  <c r="B1979" i="24"/>
  <c r="B1975" i="24"/>
  <c r="B1971" i="24"/>
  <c r="B1967" i="24"/>
  <c r="B1963" i="24"/>
  <c r="B1959" i="24"/>
  <c r="B1955" i="24"/>
  <c r="B1951" i="24"/>
  <c r="B1947" i="24"/>
  <c r="B1943" i="24"/>
  <c r="B1939" i="24"/>
  <c r="B1935" i="24"/>
  <c r="B1931" i="24"/>
  <c r="B1927" i="24"/>
  <c r="B1923" i="24"/>
  <c r="B1919" i="24"/>
  <c r="B1915" i="24"/>
  <c r="B1911" i="24"/>
  <c r="B1907" i="24"/>
  <c r="B1903" i="24"/>
  <c r="B1899" i="24"/>
  <c r="B1895" i="24"/>
  <c r="B1891" i="24"/>
  <c r="B1887" i="24"/>
  <c r="B1883" i="24"/>
  <c r="B1879" i="24"/>
  <c r="B1875" i="24"/>
  <c r="B1871" i="24"/>
  <c r="B1867" i="24"/>
  <c r="B1863" i="24"/>
  <c r="B1858" i="24"/>
  <c r="B1852" i="24"/>
  <c r="B1847" i="24"/>
  <c r="B1842" i="24"/>
  <c r="B1836" i="24"/>
  <c r="B1831" i="24"/>
  <c r="B1826" i="24"/>
  <c r="B1820" i="24"/>
  <c r="B1815" i="24"/>
  <c r="B1808" i="24"/>
  <c r="B1800" i="24"/>
  <c r="B1792" i="24"/>
  <c r="B1784" i="24"/>
  <c r="B1776" i="24"/>
  <c r="B1768" i="24"/>
  <c r="B1760" i="24"/>
  <c r="B1752" i="24"/>
  <c r="B1744" i="24"/>
  <c r="B1736" i="24"/>
  <c r="B1728" i="24"/>
  <c r="B1720" i="24"/>
  <c r="B1712" i="24"/>
  <c r="B1704" i="24"/>
  <c r="B1696" i="24"/>
  <c r="B1688" i="24"/>
  <c r="B1680" i="24"/>
  <c r="B1672" i="24"/>
  <c r="B1664" i="24"/>
  <c r="B1656" i="24"/>
  <c r="B1648" i="24"/>
  <c r="B1634" i="24"/>
  <c r="B1618" i="24"/>
  <c r="B1602" i="24"/>
  <c r="B1586" i="24"/>
  <c r="B1570" i="24"/>
  <c r="B1554" i="24"/>
  <c r="B1538" i="24"/>
  <c r="B1522" i="24"/>
  <c r="B1506" i="24"/>
  <c r="B1490" i="24"/>
  <c r="B1474" i="24"/>
  <c r="B1458" i="24"/>
  <c r="B1442" i="24"/>
  <c r="B1426" i="24"/>
  <c r="B1410" i="24"/>
  <c r="B1394" i="24"/>
  <c r="B1378" i="24"/>
  <c r="B1362" i="24"/>
  <c r="B1346" i="24"/>
  <c r="B1330" i="24"/>
  <c r="B1314" i="24"/>
  <c r="B1298" i="24"/>
  <c r="B1282" i="24"/>
  <c r="B1266" i="24"/>
  <c r="B1250" i="24"/>
  <c r="B1234" i="24"/>
  <c r="B1218" i="24"/>
  <c r="B1202" i="24"/>
  <c r="B1186" i="24"/>
  <c r="B1170" i="24"/>
  <c r="B1154" i="24"/>
  <c r="B1138" i="24"/>
  <c r="B1122" i="24"/>
  <c r="B1106" i="24"/>
  <c r="B1090" i="24"/>
  <c r="B1074" i="24"/>
  <c r="B1058" i="24"/>
  <c r="B1042" i="24"/>
  <c r="B1026" i="24"/>
  <c r="B1010" i="24"/>
  <c r="B994" i="24"/>
  <c r="B978" i="24"/>
  <c r="B962" i="24"/>
  <c r="B946" i="24"/>
  <c r="B930" i="24"/>
  <c r="B914" i="24"/>
  <c r="B898" i="24"/>
  <c r="B882" i="24"/>
  <c r="B866" i="24"/>
  <c r="B850" i="24"/>
  <c r="B834" i="24"/>
  <c r="B818" i="24"/>
  <c r="B802" i="24"/>
  <c r="B786" i="24"/>
  <c r="B770" i="24"/>
  <c r="B754" i="24"/>
  <c r="B738" i="24"/>
  <c r="B722" i="24"/>
  <c r="B706" i="24"/>
  <c r="B690" i="24"/>
  <c r="B674" i="24"/>
  <c r="B658" i="24"/>
  <c r="B642" i="24"/>
  <c r="B626" i="24"/>
  <c r="B610" i="24"/>
  <c r="B594" i="24"/>
  <c r="B578" i="24"/>
  <c r="B562" i="24"/>
  <c r="B546" i="24"/>
  <c r="B530" i="24"/>
  <c r="B514" i="24"/>
  <c r="B498" i="24"/>
  <c r="B482" i="24"/>
  <c r="B466" i="24"/>
  <c r="B449" i="24"/>
  <c r="C27" i="24"/>
  <c r="B27" i="24"/>
  <c r="C19" i="24"/>
  <c r="B19" i="24"/>
  <c r="C11" i="24"/>
  <c r="B11" i="24"/>
  <c r="C3" i="24"/>
  <c r="B3" i="24"/>
  <c r="C450" i="24"/>
  <c r="B450" i="24"/>
  <c r="C446" i="24"/>
  <c r="B446" i="24"/>
  <c r="C442" i="24"/>
  <c r="B442" i="24"/>
  <c r="C438" i="24"/>
  <c r="B438" i="24"/>
  <c r="C434" i="24"/>
  <c r="B434" i="24"/>
  <c r="C430" i="24"/>
  <c r="B430" i="24"/>
  <c r="C426" i="24"/>
  <c r="B426" i="24"/>
  <c r="C422" i="24"/>
  <c r="B422" i="24"/>
  <c r="C418" i="24"/>
  <c r="B418" i="24"/>
  <c r="C414" i="24"/>
  <c r="B414" i="24"/>
  <c r="C410" i="24"/>
  <c r="B410" i="24"/>
  <c r="C406" i="24"/>
  <c r="B406" i="24"/>
  <c r="C402" i="24"/>
  <c r="B402" i="24"/>
  <c r="C398" i="24"/>
  <c r="B398" i="24"/>
  <c r="C394" i="24"/>
  <c r="B394" i="24"/>
  <c r="C390" i="24"/>
  <c r="B390" i="24"/>
  <c r="C386" i="24"/>
  <c r="B386" i="24"/>
  <c r="C382" i="24"/>
  <c r="B382" i="24"/>
  <c r="C378" i="24"/>
  <c r="B378" i="24"/>
  <c r="C374" i="24"/>
  <c r="B374" i="24"/>
  <c r="C370" i="24"/>
  <c r="B370" i="24"/>
  <c r="C366" i="24"/>
  <c r="B366" i="24"/>
  <c r="C362" i="24"/>
  <c r="B362" i="24"/>
  <c r="C358" i="24"/>
  <c r="B358" i="24"/>
  <c r="C354" i="24"/>
  <c r="B354" i="24"/>
  <c r="C350" i="24"/>
  <c r="B350" i="24"/>
  <c r="C346" i="24"/>
  <c r="B346" i="24"/>
  <c r="C342" i="24"/>
  <c r="B342" i="24"/>
  <c r="C338" i="24"/>
  <c r="B338" i="24"/>
  <c r="C334" i="24"/>
  <c r="B334" i="24"/>
  <c r="C330" i="24"/>
  <c r="B330" i="24"/>
  <c r="C326" i="24"/>
  <c r="B326" i="24"/>
  <c r="C322" i="24"/>
  <c r="B322" i="24"/>
  <c r="C318" i="24"/>
  <c r="B318" i="24"/>
  <c r="C314" i="24"/>
  <c r="B314" i="24"/>
  <c r="C310" i="24"/>
  <c r="B310" i="24"/>
  <c r="C306" i="24"/>
  <c r="B306" i="24"/>
  <c r="C302" i="24"/>
  <c r="B302" i="24"/>
  <c r="C298" i="24"/>
  <c r="B298" i="24"/>
  <c r="C294" i="24"/>
  <c r="B294" i="24"/>
  <c r="C290" i="24"/>
  <c r="B290" i="24"/>
  <c r="C286" i="24"/>
  <c r="B286" i="24"/>
  <c r="C282" i="24"/>
  <c r="B282" i="24"/>
  <c r="C278" i="24"/>
  <c r="B278" i="24"/>
  <c r="C274" i="24"/>
  <c r="B274" i="24"/>
  <c r="C270" i="24"/>
  <c r="B270" i="24"/>
  <c r="C266" i="24"/>
  <c r="B266" i="24"/>
  <c r="C262" i="24"/>
  <c r="B262" i="24"/>
  <c r="C258" i="24"/>
  <c r="B258" i="24"/>
  <c r="C254" i="24"/>
  <c r="B254" i="24"/>
  <c r="C250" i="24"/>
  <c r="B250" i="24"/>
  <c r="C246" i="24"/>
  <c r="B246" i="24"/>
  <c r="C242" i="24"/>
  <c r="B242" i="24"/>
  <c r="C238" i="24"/>
  <c r="B238" i="24"/>
  <c r="C234" i="24"/>
  <c r="B234" i="24"/>
  <c r="C230" i="24"/>
  <c r="B230" i="24"/>
  <c r="C226" i="24"/>
  <c r="B226" i="24"/>
  <c r="C222" i="24"/>
  <c r="B222" i="24"/>
  <c r="C218" i="24"/>
  <c r="B218" i="24"/>
  <c r="C214" i="24"/>
  <c r="B214" i="24"/>
  <c r="C210" i="24"/>
  <c r="B210" i="24"/>
  <c r="C206" i="24"/>
  <c r="B206" i="24"/>
  <c r="C202" i="24"/>
  <c r="B202" i="24"/>
  <c r="C198" i="24"/>
  <c r="B198" i="24"/>
  <c r="C194" i="24"/>
  <c r="B194" i="24"/>
  <c r="C190" i="24"/>
  <c r="B190" i="24"/>
  <c r="C186" i="24"/>
  <c r="B186" i="24"/>
  <c r="C182" i="24"/>
  <c r="B182" i="24"/>
  <c r="C178" i="24"/>
  <c r="B178" i="24"/>
  <c r="C174" i="24"/>
  <c r="B174" i="24"/>
  <c r="C170" i="24"/>
  <c r="B170" i="24"/>
  <c r="C166" i="24"/>
  <c r="B166" i="24"/>
  <c r="C162" i="24"/>
  <c r="B162" i="24"/>
  <c r="C158" i="24"/>
  <c r="B158" i="24"/>
  <c r="C154" i="24"/>
  <c r="B154" i="24"/>
  <c r="C150" i="24"/>
  <c r="B150" i="24"/>
  <c r="C146" i="24"/>
  <c r="B146" i="24"/>
  <c r="C142" i="24"/>
  <c r="B142" i="24"/>
  <c r="C138" i="24"/>
  <c r="B138" i="24"/>
  <c r="C134" i="24"/>
  <c r="B134" i="24"/>
  <c r="C130" i="24"/>
  <c r="B130" i="24"/>
  <c r="C126" i="24"/>
  <c r="B126" i="24"/>
  <c r="C122" i="24"/>
  <c r="B122" i="24"/>
  <c r="C118" i="24"/>
  <c r="B118" i="24"/>
  <c r="C114" i="24"/>
  <c r="B114" i="24"/>
  <c r="C110" i="24"/>
  <c r="B110" i="24"/>
  <c r="C106" i="24"/>
  <c r="B106" i="24"/>
  <c r="C102" i="24"/>
  <c r="B102" i="24"/>
  <c r="C98" i="24"/>
  <c r="B98" i="24"/>
  <c r="C94" i="24"/>
  <c r="B94" i="24"/>
  <c r="C90" i="24"/>
  <c r="B90" i="24"/>
  <c r="C86" i="24"/>
  <c r="B86" i="24"/>
  <c r="C82" i="24"/>
  <c r="B82" i="24"/>
  <c r="C78" i="24"/>
  <c r="B78" i="24"/>
  <c r="C74" i="24"/>
  <c r="B74" i="24"/>
  <c r="C70" i="24"/>
  <c r="B70" i="24"/>
  <c r="C66" i="24"/>
  <c r="B66" i="24"/>
  <c r="C62" i="24"/>
  <c r="B62" i="24"/>
  <c r="C58" i="24"/>
  <c r="B58" i="24"/>
  <c r="C54" i="24"/>
  <c r="B54" i="24"/>
  <c r="C50" i="24"/>
  <c r="B50" i="24"/>
  <c r="C46" i="24"/>
  <c r="B46" i="24"/>
  <c r="C42" i="24"/>
  <c r="B42" i="24"/>
  <c r="C38" i="24"/>
  <c r="B38" i="24"/>
  <c r="B2" i="24"/>
  <c r="C69" i="26" s="1"/>
  <c r="B2998" i="24"/>
  <c r="B2994" i="24"/>
  <c r="B2990" i="24"/>
  <c r="B2986" i="24"/>
  <c r="B2982" i="24"/>
  <c r="B2978" i="24"/>
  <c r="B2974" i="24"/>
  <c r="B2970" i="24"/>
  <c r="B2966" i="24"/>
  <c r="B2962" i="24"/>
  <c r="B2958" i="24"/>
  <c r="B2954" i="24"/>
  <c r="B2950" i="24"/>
  <c r="B2946" i="24"/>
  <c r="B2942" i="24"/>
  <c r="B2938" i="24"/>
  <c r="B2934" i="24"/>
  <c r="B2930" i="24"/>
  <c r="B2926" i="24"/>
  <c r="B2922" i="24"/>
  <c r="B2918" i="24"/>
  <c r="B2914" i="24"/>
  <c r="B2910" i="24"/>
  <c r="B2906" i="24"/>
  <c r="B2902" i="24"/>
  <c r="B2898" i="24"/>
  <c r="B2894" i="24"/>
  <c r="B2890" i="24"/>
  <c r="B2886" i="24"/>
  <c r="B2882" i="24"/>
  <c r="B2878" i="24"/>
  <c r="B2874" i="24"/>
  <c r="B2870" i="24"/>
  <c r="B2866" i="24"/>
  <c r="B2862" i="24"/>
  <c r="B2858" i="24"/>
  <c r="B2854" i="24"/>
  <c r="B2850" i="24"/>
  <c r="B2846" i="24"/>
  <c r="B2842" i="24"/>
  <c r="B2838" i="24"/>
  <c r="B2834" i="24"/>
  <c r="B2830" i="24"/>
  <c r="B2826" i="24"/>
  <c r="B2822" i="24"/>
  <c r="B2818" i="24"/>
  <c r="B2814" i="24"/>
  <c r="B2810" i="24"/>
  <c r="B2806" i="24"/>
  <c r="B2802" i="24"/>
  <c r="B2798" i="24"/>
  <c r="B2794" i="24"/>
  <c r="B2790" i="24"/>
  <c r="B2786" i="24"/>
  <c r="B2782" i="24"/>
  <c r="B2778" i="24"/>
  <c r="B2774" i="24"/>
  <c r="B2770" i="24"/>
  <c r="B2766" i="24"/>
  <c r="B2762" i="24"/>
  <c r="B2758" i="24"/>
  <c r="B2754" i="24"/>
  <c r="B2750" i="24"/>
  <c r="B2746" i="24"/>
  <c r="B2742" i="24"/>
  <c r="B2738" i="24"/>
  <c r="B2734" i="24"/>
  <c r="B2730" i="24"/>
  <c r="B2726" i="24"/>
  <c r="B2722" i="24"/>
  <c r="B2718" i="24"/>
  <c r="B2714" i="24"/>
  <c r="B2710" i="24"/>
  <c r="B2706" i="24"/>
  <c r="B2702" i="24"/>
  <c r="B2698" i="24"/>
  <c r="B2694" i="24"/>
  <c r="B2690" i="24"/>
  <c r="B2686" i="24"/>
  <c r="B2682" i="24"/>
  <c r="B2678" i="24"/>
  <c r="B2674" i="24"/>
  <c r="B2670" i="24"/>
  <c r="B2666" i="24"/>
  <c r="B2662" i="24"/>
  <c r="B2658" i="24"/>
  <c r="B2654" i="24"/>
  <c r="B2650" i="24"/>
  <c r="B2646" i="24"/>
  <c r="B2642" i="24"/>
  <c r="B2638" i="24"/>
  <c r="B2634" i="24"/>
  <c r="B2630" i="24"/>
  <c r="B2626" i="24"/>
  <c r="B2622" i="24"/>
  <c r="B2618" i="24"/>
  <c r="B2614" i="24"/>
  <c r="B2610" i="24"/>
  <c r="B2606" i="24"/>
  <c r="B2602" i="24"/>
  <c r="B2598" i="24"/>
  <c r="B2594" i="24"/>
  <c r="B2590" i="24"/>
  <c r="B2586" i="24"/>
  <c r="B2582" i="24"/>
  <c r="B2578" i="24"/>
  <c r="B2574" i="24"/>
  <c r="B2570" i="24"/>
  <c r="B2566" i="24"/>
  <c r="B2562" i="24"/>
  <c r="B2558" i="24"/>
  <c r="B2554" i="24"/>
  <c r="B2550" i="24"/>
  <c r="B2546" i="24"/>
  <c r="B2542" i="24"/>
  <c r="B2538" i="24"/>
  <c r="B2534" i="24"/>
  <c r="B2530" i="24"/>
  <c r="B2526" i="24"/>
  <c r="B2522" i="24"/>
  <c r="B2518" i="24"/>
  <c r="B2514" i="24"/>
  <c r="B2510" i="24"/>
  <c r="B2506" i="24"/>
  <c r="B2502" i="24"/>
  <c r="B2498" i="24"/>
  <c r="B2494" i="24"/>
  <c r="B2490" i="24"/>
  <c r="B2486" i="24"/>
  <c r="B2482" i="24"/>
  <c r="B2478" i="24"/>
  <c r="B2474" i="24"/>
  <c r="B2470" i="24"/>
  <c r="B2466" i="24"/>
  <c r="B2462" i="24"/>
  <c r="B2458" i="24"/>
  <c r="B2454" i="24"/>
  <c r="B2450" i="24"/>
  <c r="B2446" i="24"/>
  <c r="B2442" i="24"/>
  <c r="B2438" i="24"/>
  <c r="B2434" i="24"/>
  <c r="B2430" i="24"/>
  <c r="B2426" i="24"/>
  <c r="B2422" i="24"/>
  <c r="B2418" i="24"/>
  <c r="B2414" i="24"/>
  <c r="B2410" i="24"/>
  <c r="B2406" i="24"/>
  <c r="B2402" i="24"/>
  <c r="B2398" i="24"/>
  <c r="B2394" i="24"/>
  <c r="B2390" i="24"/>
  <c r="B2386" i="24"/>
  <c r="B2382" i="24"/>
  <c r="B2378" i="24"/>
  <c r="B2374" i="24"/>
  <c r="B2370" i="24"/>
  <c r="B2366" i="24"/>
  <c r="B2362" i="24"/>
  <c r="B2358" i="24"/>
  <c r="B2354" i="24"/>
  <c r="B2350" i="24"/>
  <c r="B2346" i="24"/>
  <c r="B2342" i="24"/>
  <c r="B2338" i="24"/>
  <c r="B2334" i="24"/>
  <c r="B2330" i="24"/>
  <c r="B2326" i="24"/>
  <c r="B2322" i="24"/>
  <c r="B2318" i="24"/>
  <c r="B2314" i="24"/>
  <c r="B2310" i="24"/>
  <c r="B2306" i="24"/>
  <c r="B2302" i="24"/>
  <c r="B2298" i="24"/>
  <c r="B2294" i="24"/>
  <c r="B2290" i="24"/>
  <c r="B2286" i="24"/>
  <c r="B2282" i="24"/>
  <c r="B2278" i="24"/>
  <c r="B2274" i="24"/>
  <c r="B2270" i="24"/>
  <c r="B2266" i="24"/>
  <c r="B2262" i="24"/>
  <c r="B2258" i="24"/>
  <c r="B2254" i="24"/>
  <c r="B2250" i="24"/>
  <c r="B2246" i="24"/>
  <c r="B2242" i="24"/>
  <c r="B2238" i="24"/>
  <c r="B2234" i="24"/>
  <c r="B2230" i="24"/>
  <c r="B2226" i="24"/>
  <c r="B2222" i="24"/>
  <c r="B2218" i="24"/>
  <c r="B2214" i="24"/>
  <c r="B2210" i="24"/>
  <c r="B2206" i="24"/>
  <c r="B2202" i="24"/>
  <c r="B2198" i="24"/>
  <c r="B2194" i="24"/>
  <c r="B2190" i="24"/>
  <c r="B2186" i="24"/>
  <c r="B2182" i="24"/>
  <c r="B2178" i="24"/>
  <c r="B2174" i="24"/>
  <c r="B2170" i="24"/>
  <c r="B2166" i="24"/>
  <c r="B2162" i="24"/>
  <c r="B2158" i="24"/>
  <c r="B2154" i="24"/>
  <c r="B2150" i="24"/>
  <c r="B2146" i="24"/>
  <c r="B2142" i="24"/>
  <c r="B2138" i="24"/>
  <c r="B2134" i="24"/>
  <c r="B2130" i="24"/>
  <c r="B2126" i="24"/>
  <c r="B2122" i="24"/>
  <c r="B2118" i="24"/>
  <c r="B2114" i="24"/>
  <c r="B2110" i="24"/>
  <c r="B2106" i="24"/>
  <c r="B2102" i="24"/>
  <c r="B2098" i="24"/>
  <c r="B2094" i="24"/>
  <c r="B2090" i="24"/>
  <c r="B2086" i="24"/>
  <c r="B2082" i="24"/>
  <c r="B2078" i="24"/>
  <c r="B2074" i="24"/>
  <c r="B2070" i="24"/>
  <c r="B2066" i="24"/>
  <c r="B2062" i="24"/>
  <c r="B2058" i="24"/>
  <c r="B2054" i="24"/>
  <c r="B2050" i="24"/>
  <c r="B2046" i="24"/>
  <c r="B2042" i="24"/>
  <c r="B2038" i="24"/>
  <c r="B2034" i="24"/>
  <c r="B2030" i="24"/>
  <c r="B2026" i="24"/>
  <c r="B2022" i="24"/>
  <c r="B2018" i="24"/>
  <c r="B2014" i="24"/>
  <c r="B2010" i="24"/>
  <c r="B2006" i="24"/>
  <c r="B2002" i="24"/>
  <c r="B1998" i="24"/>
  <c r="B1994" i="24"/>
  <c r="B1990" i="24"/>
  <c r="B1986" i="24"/>
  <c r="B1982" i="24"/>
  <c r="B1978" i="24"/>
  <c r="B1974" i="24"/>
  <c r="B1970" i="24"/>
  <c r="B1966" i="24"/>
  <c r="B1962" i="24"/>
  <c r="B1958" i="24"/>
  <c r="B1954" i="24"/>
  <c r="B1950" i="24"/>
  <c r="B1946" i="24"/>
  <c r="B1942" i="24"/>
  <c r="B1938" i="24"/>
  <c r="B1934" i="24"/>
  <c r="B1930" i="24"/>
  <c r="B1926" i="24"/>
  <c r="B1922" i="24"/>
  <c r="B1918" i="24"/>
  <c r="B1914" i="24"/>
  <c r="B1910" i="24"/>
  <c r="B1906" i="24"/>
  <c r="B1902" i="24"/>
  <c r="B1898" i="24"/>
  <c r="B1894" i="24"/>
  <c r="B1890" i="24"/>
  <c r="B1886" i="24"/>
  <c r="B1882" i="24"/>
  <c r="B1878" i="24"/>
  <c r="B1874" i="24"/>
  <c r="B1870" i="24"/>
  <c r="B1866" i="24"/>
  <c r="B1862" i="24"/>
  <c r="B1856" i="24"/>
  <c r="B1851" i="24"/>
  <c r="B1846" i="24"/>
  <c r="B1840" i="24"/>
  <c r="B1835" i="24"/>
  <c r="B1830" i="24"/>
  <c r="B1824" i="24"/>
  <c r="B1819" i="24"/>
  <c r="B1814" i="24"/>
  <c r="B1806" i="24"/>
  <c r="B1798" i="24"/>
  <c r="B1790" i="24"/>
  <c r="B1782" i="24"/>
  <c r="B1774" i="24"/>
  <c r="B1766" i="24"/>
  <c r="B1758" i="24"/>
  <c r="B1750" i="24"/>
  <c r="B1742" i="24"/>
  <c r="B1734" i="24"/>
  <c r="B1726" i="24"/>
  <c r="B1718" i="24"/>
  <c r="B1710" i="24"/>
  <c r="B1702" i="24"/>
  <c r="B1694" i="24"/>
  <c r="B1686" i="24"/>
  <c r="B1678" i="24"/>
  <c r="B1670" i="24"/>
  <c r="B1662" i="24"/>
  <c r="B1654" i="24"/>
  <c r="B1646" i="24"/>
  <c r="B1630" i="24"/>
  <c r="B1614" i="24"/>
  <c r="B1598" i="24"/>
  <c r="B1582" i="24"/>
  <c r="B1566" i="24"/>
  <c r="B1550" i="24"/>
  <c r="B1534" i="24"/>
  <c r="B1518" i="24"/>
  <c r="B1502" i="24"/>
  <c r="B1486" i="24"/>
  <c r="B1470" i="24"/>
  <c r="B1454" i="24"/>
  <c r="B1438" i="24"/>
  <c r="B1422" i="24"/>
  <c r="B1406" i="24"/>
  <c r="B1390" i="24"/>
  <c r="B1374" i="24"/>
  <c r="B1358" i="24"/>
  <c r="B1342" i="24"/>
  <c r="B1326" i="24"/>
  <c r="B1310" i="24"/>
  <c r="B1294" i="24"/>
  <c r="B1278" i="24"/>
  <c r="B1262" i="24"/>
  <c r="B1246" i="24"/>
  <c r="B1230" i="24"/>
  <c r="B1214" i="24"/>
  <c r="B1198" i="24"/>
  <c r="B1182" i="24"/>
  <c r="B1166" i="24"/>
  <c r="B1150" i="24"/>
  <c r="B1134" i="24"/>
  <c r="B1118" i="24"/>
  <c r="B1102" i="24"/>
  <c r="B1086" i="24"/>
  <c r="B1070" i="24"/>
  <c r="B1054" i="24"/>
  <c r="B1038" i="24"/>
  <c r="B1022" i="24"/>
  <c r="B1006" i="24"/>
  <c r="B990" i="24"/>
  <c r="B974" i="24"/>
  <c r="B958" i="24"/>
  <c r="B942" i="24"/>
  <c r="B926" i="24"/>
  <c r="B910" i="24"/>
  <c r="B894" i="24"/>
  <c r="B878" i="24"/>
  <c r="B862" i="24"/>
  <c r="B846" i="24"/>
  <c r="B830" i="24"/>
  <c r="B814" i="24"/>
  <c r="B798" i="24"/>
  <c r="B782" i="24"/>
  <c r="B766" i="24"/>
  <c r="B750" i="24"/>
  <c r="B734" i="24"/>
  <c r="B718" i="24"/>
  <c r="B702" i="24"/>
  <c r="B686" i="24"/>
  <c r="B670" i="24"/>
  <c r="B654" i="24"/>
  <c r="B638" i="24"/>
  <c r="B622" i="24"/>
  <c r="B606" i="24"/>
  <c r="B590" i="24"/>
  <c r="B574" i="24"/>
  <c r="B558" i="24"/>
  <c r="B542" i="24"/>
  <c r="B526" i="24"/>
  <c r="B510" i="24"/>
  <c r="B494" i="24"/>
  <c r="B478" i="24"/>
  <c r="B462" i="24"/>
  <c r="C10" i="26" l="1"/>
  <c r="D58" i="26"/>
  <c r="D57" i="26"/>
  <c r="D28" i="26"/>
  <c r="D56" i="26"/>
  <c r="C57" i="26"/>
  <c r="C34" i="26"/>
  <c r="C31" i="26"/>
  <c r="C58" i="26"/>
  <c r="D26" i="26"/>
  <c r="D62" i="26"/>
  <c r="D64" i="26"/>
  <c r="C29" i="26"/>
  <c r="C61" i="26"/>
  <c r="C55" i="26"/>
  <c r="D7" i="26"/>
  <c r="D13" i="26"/>
  <c r="D31" i="26"/>
  <c r="D29" i="26"/>
  <c r="D155" i="26"/>
  <c r="D103" i="26"/>
  <c r="C75" i="26"/>
  <c r="D154" i="26"/>
  <c r="D102" i="26"/>
  <c r="C134" i="26"/>
  <c r="D153" i="26"/>
  <c r="D105" i="26"/>
  <c r="C169" i="26"/>
  <c r="D152" i="26"/>
  <c r="D104" i="26"/>
  <c r="C136" i="26"/>
  <c r="D71" i="26"/>
  <c r="D32" i="26"/>
  <c r="D17" i="26"/>
  <c r="C40" i="26"/>
  <c r="C11" i="26"/>
  <c r="D131" i="26"/>
  <c r="C151" i="26"/>
  <c r="C123" i="26"/>
  <c r="D166" i="26"/>
  <c r="C150" i="26"/>
  <c r="C98" i="26"/>
  <c r="D133" i="26"/>
  <c r="C149" i="26"/>
  <c r="C101" i="26"/>
  <c r="D132" i="26"/>
  <c r="C148" i="26"/>
  <c r="C100" i="26"/>
  <c r="C68" i="26"/>
  <c r="D18" i="26"/>
  <c r="C9" i="26"/>
  <c r="C47" i="26"/>
  <c r="D147" i="26"/>
  <c r="D95" i="26"/>
  <c r="C163" i="26"/>
  <c r="D146" i="26"/>
  <c r="D94" i="26"/>
  <c r="C126" i="26"/>
  <c r="D169" i="26"/>
  <c r="D97" i="26"/>
  <c r="C161" i="26"/>
  <c r="D168" i="26"/>
  <c r="D96" i="26"/>
  <c r="C128" i="26"/>
  <c r="D70" i="26"/>
  <c r="D43" i="26"/>
  <c r="C49" i="26"/>
  <c r="C32" i="26"/>
  <c r="C42" i="26"/>
  <c r="D123" i="26"/>
  <c r="C95" i="26"/>
  <c r="C115" i="26"/>
  <c r="D158" i="26"/>
  <c r="C166" i="26"/>
  <c r="C90" i="26"/>
  <c r="D125" i="26"/>
  <c r="C141" i="26"/>
  <c r="C93" i="26"/>
  <c r="D124" i="26"/>
  <c r="C164" i="26"/>
  <c r="C92" i="26"/>
  <c r="D68" i="26"/>
  <c r="D49" i="26"/>
  <c r="D20" i="26"/>
  <c r="C39" i="26"/>
  <c r="D61" i="26"/>
  <c r="D45" i="26"/>
  <c r="D6" i="26"/>
  <c r="D27" i="26"/>
  <c r="C4" i="26"/>
  <c r="C53" i="26"/>
  <c r="C52" i="26"/>
  <c r="C64" i="26"/>
  <c r="C6" i="26"/>
  <c r="D55" i="26"/>
  <c r="D50" i="26"/>
  <c r="D51" i="26"/>
  <c r="D67" i="26"/>
  <c r="C3" i="26"/>
  <c r="C66" i="26"/>
  <c r="C30" i="26"/>
  <c r="D2" i="26"/>
  <c r="D54" i="26"/>
  <c r="D163" i="26"/>
  <c r="D87" i="26"/>
  <c r="C143" i="26"/>
  <c r="D138" i="26"/>
  <c r="D86" i="26"/>
  <c r="C118" i="26"/>
  <c r="D161" i="26"/>
  <c r="D89" i="26"/>
  <c r="C121" i="26"/>
  <c r="D160" i="26"/>
  <c r="D88" i="26"/>
  <c r="C120" i="26"/>
  <c r="D73" i="26"/>
  <c r="D35" i="26"/>
  <c r="C37" i="26"/>
  <c r="C20" i="26"/>
  <c r="C22" i="26"/>
  <c r="D115" i="26"/>
  <c r="C87" i="26"/>
  <c r="C107" i="26"/>
  <c r="D114" i="26"/>
  <c r="C158" i="26"/>
  <c r="C82" i="26"/>
  <c r="D117" i="26"/>
  <c r="C133" i="26"/>
  <c r="C85" i="26"/>
  <c r="D116" i="26"/>
  <c r="C156" i="26"/>
  <c r="C84" i="26"/>
  <c r="D44" i="26"/>
  <c r="D37" i="26"/>
  <c r="D8" i="26"/>
  <c r="C23" i="26"/>
  <c r="D143" i="26"/>
  <c r="D79" i="26"/>
  <c r="C135" i="26"/>
  <c r="D130" i="26"/>
  <c r="D78" i="26"/>
  <c r="C110" i="26"/>
  <c r="D145" i="26"/>
  <c r="D81" i="26"/>
  <c r="C113" i="26"/>
  <c r="D144" i="26"/>
  <c r="D80" i="26"/>
  <c r="C112" i="26"/>
  <c r="C73" i="26"/>
  <c r="D42" i="26"/>
  <c r="C21" i="26"/>
  <c r="C8" i="26"/>
  <c r="C14" i="26"/>
  <c r="D107" i="26"/>
  <c r="C79" i="26"/>
  <c r="C99" i="26"/>
  <c r="D106" i="26"/>
  <c r="C138" i="26"/>
  <c r="C74" i="26"/>
  <c r="D109" i="26"/>
  <c r="C125" i="26"/>
  <c r="C77" i="26"/>
  <c r="D108" i="26"/>
  <c r="C140" i="26"/>
  <c r="C76" i="26"/>
  <c r="D36" i="26"/>
  <c r="D21" i="26"/>
  <c r="C44" i="26"/>
  <c r="C15" i="26"/>
  <c r="C50" i="26"/>
  <c r="C65" i="26"/>
  <c r="D65" i="26"/>
  <c r="D66" i="26"/>
  <c r="D4" i="26"/>
  <c r="D3" i="26"/>
  <c r="D12" i="26"/>
  <c r="D63" i="26"/>
  <c r="C45" i="26"/>
  <c r="C2" i="26"/>
  <c r="C46" i="26"/>
  <c r="D34" i="26"/>
  <c r="D30" i="26"/>
  <c r="C51" i="26"/>
  <c r="C28" i="26"/>
  <c r="C27" i="26"/>
  <c r="C60" i="26"/>
  <c r="C12" i="26"/>
  <c r="D135" i="26"/>
  <c r="C155" i="26"/>
  <c r="C127" i="26"/>
  <c r="D122" i="26"/>
  <c r="C154" i="26"/>
  <c r="C102" i="26"/>
  <c r="D137" i="26"/>
  <c r="C153" i="26"/>
  <c r="C105" i="26"/>
  <c r="D136" i="26"/>
  <c r="C152" i="26"/>
  <c r="C104" i="26"/>
  <c r="C72" i="26"/>
  <c r="D22" i="26"/>
  <c r="C13" i="26"/>
  <c r="D15" i="26"/>
  <c r="D151" i="26"/>
  <c r="D99" i="26"/>
  <c r="C167" i="26"/>
  <c r="D150" i="26"/>
  <c r="D98" i="26"/>
  <c r="C130" i="26"/>
  <c r="D149" i="26"/>
  <c r="D101" i="26"/>
  <c r="C165" i="26"/>
  <c r="D148" i="26"/>
  <c r="D100" i="26"/>
  <c r="C132" i="26"/>
  <c r="C71" i="26"/>
  <c r="D47" i="26"/>
  <c r="D9" i="26"/>
  <c r="C36" i="26"/>
  <c r="D10" i="26"/>
  <c r="D127" i="26"/>
  <c r="C147" i="26"/>
  <c r="C119" i="26"/>
  <c r="D162" i="26"/>
  <c r="C146" i="26"/>
  <c r="C94" i="26"/>
  <c r="D129" i="26"/>
  <c r="C145" i="26"/>
  <c r="C97" i="26"/>
  <c r="D128" i="26"/>
  <c r="C168" i="26"/>
  <c r="C96" i="26"/>
  <c r="D72" i="26"/>
  <c r="D14" i="26"/>
  <c r="D24" i="26"/>
  <c r="C43" i="26"/>
  <c r="D167" i="26"/>
  <c r="D91" i="26"/>
  <c r="C159" i="26"/>
  <c r="D142" i="26"/>
  <c r="D90" i="26"/>
  <c r="C122" i="26"/>
  <c r="D165" i="26"/>
  <c r="D93" i="26"/>
  <c r="C157" i="26"/>
  <c r="D164" i="26"/>
  <c r="D92" i="26"/>
  <c r="C124" i="26"/>
  <c r="C70" i="26"/>
  <c r="D39" i="26"/>
  <c r="C41" i="26"/>
  <c r="C24" i="26"/>
  <c r="C38" i="26"/>
  <c r="C7" i="26"/>
  <c r="C5" i="26"/>
  <c r="C56" i="26"/>
  <c r="C54" i="26"/>
  <c r="D59" i="26"/>
  <c r="C62" i="26"/>
  <c r="D5" i="26"/>
  <c r="D11" i="26"/>
  <c r="C25" i="26"/>
  <c r="C63" i="26"/>
  <c r="C67" i="26"/>
  <c r="C26" i="26"/>
  <c r="D25" i="26"/>
  <c r="D52" i="26"/>
  <c r="D53" i="26"/>
  <c r="D60" i="26"/>
  <c r="D46" i="26"/>
  <c r="C59" i="26"/>
  <c r="D119" i="26"/>
  <c r="C91" i="26"/>
  <c r="C111" i="26"/>
  <c r="D118" i="26"/>
  <c r="C162" i="26"/>
  <c r="C86" i="26"/>
  <c r="D121" i="26"/>
  <c r="C137" i="26"/>
  <c r="C89" i="26"/>
  <c r="D120" i="26"/>
  <c r="C160" i="26"/>
  <c r="C88" i="26"/>
  <c r="D48" i="26"/>
  <c r="D41" i="26"/>
  <c r="D16" i="26"/>
  <c r="C35" i="26"/>
  <c r="D159" i="26"/>
  <c r="D83" i="26"/>
  <c r="C139" i="26"/>
  <c r="D134" i="26"/>
  <c r="D82" i="26"/>
  <c r="C114" i="26"/>
  <c r="D157" i="26"/>
  <c r="D85" i="26"/>
  <c r="C117" i="26"/>
  <c r="D156" i="26"/>
  <c r="D84" i="26"/>
  <c r="C116" i="26"/>
  <c r="D69" i="26"/>
  <c r="D23" i="26"/>
  <c r="C33" i="26"/>
  <c r="C16" i="26"/>
  <c r="C18" i="26"/>
  <c r="D111" i="26"/>
  <c r="C83" i="26"/>
  <c r="C103" i="26"/>
  <c r="D110" i="26"/>
  <c r="C142" i="26"/>
  <c r="C78" i="26"/>
  <c r="D113" i="26"/>
  <c r="C129" i="26"/>
  <c r="C81" i="26"/>
  <c r="D112" i="26"/>
  <c r="C144" i="26"/>
  <c r="C80" i="26"/>
  <c r="D40" i="26"/>
  <c r="D33" i="26"/>
  <c r="C48" i="26"/>
  <c r="C19" i="26"/>
  <c r="D139" i="26"/>
  <c r="D75" i="26"/>
  <c r="C131" i="26"/>
  <c r="D126" i="26"/>
  <c r="D74" i="26"/>
  <c r="C106" i="26"/>
  <c r="D141" i="26"/>
  <c r="D77" i="26"/>
  <c r="C109" i="26"/>
  <c r="D140" i="26"/>
  <c r="D76" i="26"/>
  <c r="C108" i="26"/>
  <c r="D38" i="26"/>
  <c r="C17" i="26"/>
  <c r="D19" i="26"/>
  <c r="C3" i="20" l="1"/>
  <c r="C4" i="20"/>
  <c r="C8" i="20"/>
  <c r="C7" i="20"/>
  <c r="C5" i="20"/>
  <c r="C6" i="20"/>
  <c r="C9" i="20"/>
  <c r="D5" i="20"/>
  <c r="D6" i="20"/>
  <c r="D7" i="20"/>
  <c r="D4" i="20"/>
  <c r="D8" i="20"/>
  <c r="D9" i="20"/>
  <c r="D3" i="20"/>
  <c r="C13" i="20" l="1"/>
  <c r="C17"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tc={4C18F5B1-3010-4561-B985-392151E9F08B}</author>
  </authors>
  <commentList>
    <comment ref="A24" authorId="0" shapeId="0" xr:uid="{4C18F5B1-3010-4561-B985-392151E9F08B}">
      <text>
        <t>[Threaded comment]
Your version of Excel allows you to read this threaded comment; however, any edits to it will get removed if the file is opened in a newer version of Excel. Learn more: https://go.microsoft.com/fwlink/?linkid=870924
Comment:
    There are two speed set points.  The actual measured speed will vary around the set point.  This tolerance setting determines whether the measured speed is low or high.  If it is in between, the model assumes the motor switched from low to high or vice versa at some point within the given hour.  If the speed is below the low speed minimum tolerance, the model assumes the the motor was shut off during that hour.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<sst xmlns="http://schemas.openxmlformats.org/spreadsheetml/2006/main" count="147" uniqueCount="124">
  <si>
    <t>Introduction and Instructions</t>
  </si>
  <si>
    <t>Model Description</t>
  </si>
  <si>
    <t>Model Instructions</t>
  </si>
  <si>
    <t>Monday</t>
  </si>
  <si>
    <t>Sunday</t>
  </si>
  <si>
    <t>Tuesday</t>
  </si>
  <si>
    <t>Wednesday</t>
  </si>
  <si>
    <t>Thursday</t>
  </si>
  <si>
    <t>Friday</t>
  </si>
  <si>
    <t>Saturday</t>
  </si>
  <si>
    <t>The yellow cells are the input cells.</t>
  </si>
  <si>
    <t>Helpful links</t>
  </si>
  <si>
    <t>Datetime</t>
  </si>
  <si>
    <t>Hour of Day</t>
  </si>
  <si>
    <t>Day of Week</t>
  </si>
  <si>
    <t>Return Fan</t>
  </si>
  <si>
    <t>Supply Fan</t>
  </si>
  <si>
    <t>Supply Fan Datetime</t>
  </si>
  <si>
    <t>Return Fan Datetime</t>
  </si>
  <si>
    <t>Annual Electricity Usage (kWh)</t>
  </si>
  <si>
    <t>TOTAL ANNUAL ELECTRICITY USAGE (kWh)</t>
  </si>
  <si>
    <r>
      <t>·</t>
    </r>
    <r>
      <rPr>
        <sz val="7"/>
        <color rgb="FF000000"/>
        <rFont val="Times New Roman"/>
        <family val="1"/>
      </rPr>
      <t xml:space="preserve">       </t>
    </r>
    <r>
      <rPr>
        <sz val="11"/>
        <color rgb="FF000000"/>
        <rFont val="Arial"/>
        <family val="2"/>
      </rPr>
      <t>Time stamp – mm/dd/yyyy hh:mm</t>
    </r>
  </si>
  <si>
    <t>Supply Fan Speed (rpm)</t>
  </si>
  <si>
    <t>Supply Fan - Low Speed</t>
  </si>
  <si>
    <t>Supply Fan - High Speed</t>
  </si>
  <si>
    <t>Return Fan - Low Speed</t>
  </si>
  <si>
    <t>Return Fan - High Speed</t>
  </si>
  <si>
    <t>Supply Fan High Speed (% of hour)</t>
  </si>
  <si>
    <t>Supply Fan Low Speed (% of hour)</t>
  </si>
  <si>
    <t>Return Fan High Speed (% of hour)</t>
  </si>
  <si>
    <t>Return Fan Low Speed (% of hour)</t>
  </si>
  <si>
    <t>Constants</t>
  </si>
  <si>
    <t>Uncertainty Ranges</t>
  </si>
  <si>
    <t>Supply Fan High Speed Average Runtime (% of Hour)</t>
  </si>
  <si>
    <t>Supply Fan Low Speed Average Runtime (% of Hour)</t>
  </si>
  <si>
    <t>Return Fan High Speed Average Runtime (% of Hour)</t>
  </si>
  <si>
    <t>Return Fan Low Speed Average Runtime (% of Hour)</t>
  </si>
  <si>
    <t>Supply Fan High Speed Average Runtime (Hours/day)</t>
  </si>
  <si>
    <t>Supply Fan Low Speed Average Runtime (Hours/day)</t>
  </si>
  <si>
    <t>Return Fan High Speed Average Runtime (Hours/day)</t>
  </si>
  <si>
    <t>Return Fan Low Speed Average Runtime (Hours/day)</t>
  </si>
  <si>
    <r>
      <t>·</t>
    </r>
    <r>
      <rPr>
        <sz val="7"/>
        <color rgb="FF000000"/>
        <rFont val="Times New Roman"/>
        <family val="1"/>
      </rPr>
      <t xml:space="preserve">       </t>
    </r>
    <r>
      <rPr>
        <sz val="11"/>
        <color rgb="FF000000"/>
        <rFont val="Arial"/>
        <family val="2"/>
      </rPr>
      <t>Speed - rpm</t>
    </r>
  </si>
  <si>
    <t>Measured variables: supply fan motor speed, return fan motor speed, supply fan instantaneous true power, return fan instantaneous true power</t>
  </si>
  <si>
    <t xml:space="preserve">General supply fan equation: Total supply fan energy (kWh) = supply fan at high speed runtime (hours) * supply fan high speed true power (kW) + supply fan at low speed runtime (hours) * supply fan low speed true power (kW) </t>
  </si>
  <si>
    <t xml:space="preserve">General return fan equation: Total return fan energy (kWh) = return fan at high speed runtime (hours) * return fan high speed true power (kW) + return fan at low speed runtime (hours) * return fan low speed true power (kW) </t>
  </si>
  <si>
    <t>Entry #</t>
  </si>
  <si>
    <t>Date</t>
  </si>
  <si>
    <t>Name</t>
  </si>
  <si>
    <t>New Document Name</t>
  </si>
  <si>
    <t>Cell/Range Modified</t>
  </si>
  <si>
    <t>Changes Made</t>
  </si>
  <si>
    <t>Comments</t>
  </si>
  <si>
    <t>Jillian Panagakos</t>
  </si>
  <si>
    <t>2020_0414_AHU Fan Constant Speed Constant Volume Input Current_jp</t>
  </si>
  <si>
    <t>Change Log sheet</t>
  </si>
  <si>
    <t>Change log sheet created</t>
  </si>
  <si>
    <t>Rest of document was reviewed but no other changes made.</t>
  </si>
  <si>
    <t>Weeks Per Year</t>
  </si>
  <si>
    <t>Return Fan Speed (rpm)</t>
  </si>
  <si>
    <t>Sup Low Speed Min</t>
  </si>
  <si>
    <t>Sup Low Speed Max</t>
  </si>
  <si>
    <t>Sup High Speed Min</t>
  </si>
  <si>
    <t>Sup High Speed Max</t>
  </si>
  <si>
    <t>Ret Low Speed Min</t>
  </si>
  <si>
    <t>Ret Low Speed Max</t>
  </si>
  <si>
    <t>Ret High Speed Min</t>
  </si>
  <si>
    <t>Ret High Speed Max</t>
  </si>
  <si>
    <t>Speed Set Point (rpm)</t>
  </si>
  <si>
    <t>Named Ranges</t>
  </si>
  <si>
    <t>Description</t>
  </si>
  <si>
    <t>Sheet</t>
  </si>
  <si>
    <t>Cell</t>
  </si>
  <si>
    <t>Speed Tolerance</t>
  </si>
  <si>
    <t>Sup_Low_Speed</t>
  </si>
  <si>
    <t>Sup_High_Speed</t>
  </si>
  <si>
    <t>Sup_Low_Speed_Power</t>
  </si>
  <si>
    <t>Sup_High_Speed_Power</t>
  </si>
  <si>
    <t>Ret_Low_Speed</t>
  </si>
  <si>
    <t>Ret_High_Speed</t>
  </si>
  <si>
    <t>Ret_Low_Speed_Power</t>
  </si>
  <si>
    <t>Ret_High_Speed_Power</t>
  </si>
  <si>
    <t>Sup_Low_Speed_Min</t>
  </si>
  <si>
    <t>Sup_Low_Speed_Max</t>
  </si>
  <si>
    <t>Sup_High_Speed_Min</t>
  </si>
  <si>
    <t>Sup_High_Speed_Max</t>
  </si>
  <si>
    <t>Ret_Low_Speed_Min</t>
  </si>
  <si>
    <t>Ret_Low_Speed_Max</t>
  </si>
  <si>
    <t>Ret_High_Speed_Min</t>
  </si>
  <si>
    <t>Ret_High_Speed_Max</t>
  </si>
  <si>
    <t>Measured power for the supply fan at the low speed setting</t>
  </si>
  <si>
    <t>Measured power for the supply fan at the high speed setting</t>
  </si>
  <si>
    <t>Measured power for the return fan at the low speed setting</t>
  </si>
  <si>
    <t>Measured power for the return fan at the high speed setting</t>
  </si>
  <si>
    <t>Minimum tolerance in the speed measurement to categorize supply fan operation is at low speed</t>
  </si>
  <si>
    <t>Maximum tolerance in the speed measurement to categorize supply fan operation is at low speed</t>
  </si>
  <si>
    <t>Minimum tolerance in the speed measurement to categorize supply fan operation is at high speed</t>
  </si>
  <si>
    <t>Maximum tolerance in the speed measurement to categorize supply fan operation is at high speed</t>
  </si>
  <si>
    <t>Minimum tolerance in the speed measurement to categorize return fan operation is at low speed</t>
  </si>
  <si>
    <t>Maximum tolerance in the speed measurement to categorize return fan operation is at low speed</t>
  </si>
  <si>
    <t>Minimum tolerance in the speed measurement to categorize return fan operation is at high speed</t>
  </si>
  <si>
    <t>Maximum tolerance in the speed measurement to categorize return fan operation is at high speed</t>
  </si>
  <si>
    <t>Supply fan at the low speed set point</t>
  </si>
  <si>
    <t>Supply fan at the high speed set point</t>
  </si>
  <si>
    <t>Return fan at the low speed set point</t>
  </si>
  <si>
    <t>Return fan at the high speed set point</t>
  </si>
  <si>
    <t>Step 1.1 Raw Supply Fan Data</t>
  </si>
  <si>
    <t>Step 1.2 Raw Return Fan Data</t>
  </si>
  <si>
    <t>Step 2. Percent Runtime Calcs</t>
  </si>
  <si>
    <t>Philip Chao</t>
  </si>
  <si>
    <t>2020_0415_AHU Fan Constant Speed Constant Volume Input Current_pc</t>
  </si>
  <si>
    <t>multiple</t>
  </si>
  <si>
    <t>modified named ranges, created table of named ranges on Intro sheet</t>
  </si>
  <si>
    <t>In tab Step 1.1 Raw Supply Fan Data" - Paste the average hourly supply fan speed data from the VFD.  The data format is:</t>
  </si>
  <si>
    <t>In tab "Step 1.1 Raw Supply Fan Data," cells E4:F5, enter the high and low speed set points, and true RMS Power measurements for both speeds</t>
  </si>
  <si>
    <t>In tab "Step 1.2 Raw Return Fan Data" - Paste the average hourly return fan speed data from VFD.  The data format is:</t>
  </si>
  <si>
    <r>
      <t>In tab "Step 1.2 Raw Return Fan Data," cells E4:F5,</t>
    </r>
    <r>
      <rPr>
        <i/>
        <sz val="11"/>
        <color rgb="FF000000"/>
        <rFont val="Arial"/>
        <family val="2"/>
      </rPr>
      <t xml:space="preserve"> e</t>
    </r>
    <r>
      <rPr>
        <sz val="11"/>
        <color rgb="FF000000"/>
        <rFont val="Arial"/>
        <family val="2"/>
      </rPr>
      <t>nter the high and low speed set points, and true RMS Power measurements for both speeds</t>
    </r>
  </si>
  <si>
    <t>Tab "Step 2 Percent Runtime Calcs" – Runtime hours are calculated from the on/off data and stored as hours per day per day of the week.  No data inputs</t>
  </si>
  <si>
    <t>Tab "Step 3 Daily Avg Runtime Calcs" - No data inputs</t>
  </si>
  <si>
    <t>Tab "Step 4 Results" - Total annual energy in kWh is calculated from the runtime hours and power data. Also included on this tab as a data check is a graph of total runtime hours per day of the week.</t>
  </si>
  <si>
    <t>Duncan Prahl</t>
  </si>
  <si>
    <t>2020_0512_ahu_fan_2_speed_rpm_v1.xlsx</t>
  </si>
  <si>
    <t>Intro</t>
  </si>
  <si>
    <t>Made steps and tabs more explicit, revised link in a forumula that was refering to another spreadhseet</t>
  </si>
  <si>
    <t>True RMS Power Reading (kW)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</si>
</sst>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d/yy\ h:mm;@"/>
    <numFmt numFmtId="165" formatCode="_(* #,##0_);_(* \(#,##0\);_(* &quot;-&quot;??_);_(@_)"/>
  </numFmts>
  <fonts count="14" x14ac:knownFonts="1">
    <font>
      <sz val="10"/>
      <color rgb="FF000000"/>
      <name val="Arial"/>
    </font>
    <font>
      <sz val="11"/>
      <color theme="1"/>
      <name val="Arial"/>
      <family val="2"/>
      <scheme val="minor"/>
    </font>
    <font>
      <sz val="10"/>
      <color rgb="FF000000"/>
      <name val="Arial"/>
      <family val="2"/>
    </font>
    <font>
      <b/>
      <sz val="10"/>
      <color rgb="FF000000"/>
      <name val="Arial"/>
      <family val="2"/>
    </font>
    <font>
      <sz val="10"/>
      <color rgb="FF000000"/>
      <name val="Arial"/>
      <family val="2"/>
    </font>
    <font>
      <sz val="11"/>
      <color rgb="FF9C5700"/>
      <name val="Arial"/>
      <family val="2"/>
      <scheme val="minor"/>
    </font>
    <font>
      <sz val="10"/>
      <color rgb="FF000000"/>
      <name val="Arial"/>
      <family val="2"/>
    </font>
    <font>
      <sz val="8"/>
      <name val="Arial"/>
      <family val="2"/>
    </font>
    <font>
      <i/>
      <sz val="10"/>
      <color rgb="FF000000"/>
      <name val="Arial"/>
      <family val="2"/>
    </font>
    <font>
      <sz val="11"/>
      <color rgb="FF000000"/>
      <name val="Arial"/>
      <family val="2"/>
    </font>
    <font>
      <b/>
      <sz val="11"/>
      <color rgb="FF000000"/>
      <name val="Arial"/>
      <family val="2"/>
    </font>
    <font>
      <sz val="11"/>
      <color rgb="FF000000"/>
      <name val="Symbol"/>
      <family val="1"/>
      <charset val="2"/>
    </font>
    <font>
      <sz val="7"/>
      <color rgb="FF000000"/>
      <name val="Times New Roman"/>
      <family val="1"/>
    </font>
    <font>
      <i/>
      <sz val="11"/>
      <color rgb="FF000000"/>
      <name val="Arial"/>
      <family val="2"/>
    </font>
  </fonts>
  <fills count="5">
    <fill>
      <patternFill patternType="none"/>
    </fill>
    <fill>
      <patternFill patternType="gray125"/>
    </fill>
    <fill>
      <patternFill patternType="solid">
        <fgColor rgb="FFFFEB9C"/>
      </patternFill>
    </fill>
    <fill>
      <patternFill patternType="solid">
        <fgColor theme="7" tint="0.59999389629810485"/>
        <bgColor indexed="64"/>
      </patternFill>
    </fill>
    <fill>
      <patternFill patternType="solid">
        <fgColor theme="2" tint="-0.14999847407452621"/>
        <bgColor indexed="64"/>
      </patternFill>
    </fill>
  </fills>
  <borders count="20">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s>
  <cellStyleXfs count="5">
    <xf numFmtId="0" fontId="0" fillId="0" borderId="0"/>
    <xf numFmtId="0" fontId="1" fillId="0" borderId="0"/>
    <xf numFmtId="9" fontId="4" fillId="0" borderId="0" applyFont="0" applyFill="0" applyBorder="0" applyAlignment="0" applyProtection="0"/>
    <xf numFmtId="0" fontId="5" fillId="2" borderId="0" applyNumberFormat="0" applyBorder="0" applyAlignment="0" applyProtection="0"/>
    <xf numFmtId="43" fontId="6" fillId="0" borderId="0" applyFont="0" applyFill="0" applyBorder="0" applyAlignment="0" applyProtection="0"/>
  </cellStyleXfs>
  <cellXfs count="44">
    <xf numFmtId="0" fontId="0" fillId="0" borderId="0" xfId="0"/>
    <xf numFmtId="0" fontId="3" fillId="0" borderId="0" xfId="0" applyFont="1"/>
    <xf numFmtId="0" fontId="2" fillId="0" borderId="0" xfId="0" applyFont="1"/>
    <xf numFmtId="9" fontId="0" fillId="0" borderId="0" xfId="2" applyFont="1" applyAlignment="1"/>
    <xf numFmtId="0" fontId="5" fillId="2" borderId="0" xfId="3" applyAlignment="1"/>
    <xf numFmtId="0" fontId="5" fillId="2" borderId="1" xfId="3" applyBorder="1" applyAlignment="1"/>
    <xf numFmtId="22" fontId="5" fillId="2" borderId="0" xfId="3" applyNumberFormat="1" applyAlignment="1"/>
    <xf numFmtId="164" fontId="0" fillId="0" borderId="0" xfId="0" applyNumberFormat="1"/>
    <xf numFmtId="0" fontId="3" fillId="0" borderId="0" xfId="0" applyFont="1" applyAlignment="1">
      <alignment wrapText="1"/>
    </xf>
    <xf numFmtId="0" fontId="8" fillId="0" borderId="4" xfId="0" applyFont="1" applyBorder="1"/>
    <xf numFmtId="43" fontId="0" fillId="0" borderId="0" xfId="4" applyFont="1" applyBorder="1" applyAlignment="1"/>
    <xf numFmtId="43" fontId="0" fillId="0" borderId="7" xfId="4" applyFont="1" applyBorder="1" applyAlignment="1"/>
    <xf numFmtId="0" fontId="8" fillId="0" borderId="5" xfId="0" applyFont="1" applyBorder="1"/>
    <xf numFmtId="0" fontId="0" fillId="0" borderId="2" xfId="0" applyBorder="1"/>
    <xf numFmtId="0" fontId="3" fillId="0" borderId="3" xfId="0" applyFont="1" applyBorder="1"/>
    <xf numFmtId="0" fontId="3" fillId="0" borderId="8" xfId="0" applyFont="1" applyBorder="1"/>
    <xf numFmtId="0" fontId="9" fillId="0" borderId="0" xfId="0" applyFont="1" applyAlignment="1">
      <alignment horizontal="left" vertical="center" indent="4"/>
    </xf>
    <xf numFmtId="0" fontId="10" fillId="0" borderId="0" xfId="0" applyFont="1" applyAlignment="1">
      <alignment horizontal="left" vertical="center" indent="6"/>
    </xf>
    <xf numFmtId="0" fontId="9" fillId="0" borderId="0" xfId="0" applyFont="1" applyAlignment="1">
      <alignment horizontal="left" vertical="center" indent="6"/>
    </xf>
    <xf numFmtId="0" fontId="9" fillId="0" borderId="0" xfId="0" applyFont="1" applyAlignment="1">
      <alignment horizontal="justify" vertical="center"/>
    </xf>
    <xf numFmtId="0" fontId="11" fillId="0" borderId="0" xfId="0" applyFont="1" applyAlignment="1">
      <alignment horizontal="justify" vertical="center"/>
    </xf>
    <xf numFmtId="9" fontId="0" fillId="3" borderId="0" xfId="2" applyFont="1" applyFill="1" applyAlignment="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8" fillId="0" borderId="14" xfId="0" applyFont="1" applyBorder="1"/>
    <xf numFmtId="43" fontId="0" fillId="0" borderId="15" xfId="4" applyFont="1" applyBorder="1" applyAlignment="1"/>
    <xf numFmtId="0" fontId="8" fillId="0" borderId="16" xfId="0" applyFont="1" applyBorder="1"/>
    <xf numFmtId="43" fontId="0" fillId="0" borderId="17" xfId="4" applyFont="1" applyBorder="1" applyAlignment="1"/>
    <xf numFmtId="43" fontId="0" fillId="0" borderId="18" xfId="4" applyFont="1" applyBorder="1" applyAlignment="1"/>
    <xf numFmtId="43" fontId="0" fillId="0" borderId="19" xfId="4" applyFont="1" applyBorder="1" applyAlignment="1"/>
    <xf numFmtId="0" fontId="2" fillId="0" borderId="0" xfId="0" applyFont="1" applyAlignment="1">
      <alignment wrapText="1"/>
    </xf>
    <xf numFmtId="165" fontId="0" fillId="0" borderId="7" xfId="0" applyNumberFormat="1" applyBorder="1"/>
    <xf numFmtId="165" fontId="0" fillId="0" borderId="6" xfId="0" applyNumberFormat="1" applyBorder="1"/>
    <xf numFmtId="165" fontId="0" fillId="0" borderId="9" xfId="0" applyNumberFormat="1" applyBorder="1"/>
    <xf numFmtId="14" fontId="0" fillId="0" borderId="0" xfId="0" applyNumberFormat="1"/>
    <xf numFmtId="0" fontId="0" fillId="4" borderId="0" xfId="0" applyFill="1"/>
    <xf numFmtId="0" fontId="0" fillId="3" borderId="0" xfId="0" applyFill="1"/>
    <xf numFmtId="9" fontId="2" fillId="0" borderId="0" xfId="2" applyFont="1" applyFill="1" applyAlignment="1"/>
    <xf numFmtId="0" fontId="2" fillId="0" borderId="0" xfId="0" quotePrefix="1" applyFont="1"/>
    <xf numFmtId="14" fontId="0" fillId="4" borderId="0" xfId="0" applyNumberFormat="1" applyFill="1"/>
    <xf numFmtId="0" fontId="2" fillId="4" borderId="0" xfId="0" applyFont="1" applyFill="1"/>
    <xf numFmtId="0" fontId="3" fillId="0" borderId="0" xfId="0" applyFont="1" applyAlignment="1">
      <alignment horizontal="center"/>
    </xf>
  </cellXfs>
  <cellStyles count="5">
    <cellStyle name="Comma" xfId="4" builtinId="3"/>
    <cellStyle name="Neutral" xfId="3" builtinId="28"/>
    <cellStyle name="Normal" xfId="0" builtinId="0"/>
    <cellStyle name="Normal 2" xfId="1" xr:uid="{0B5EB0D3-ED95-4058-BDF1-DB74D16324D2}"/>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hilip Chao" id="{039B8F6E-EEC7-4E7F-B380-84769F6B7318}" userId="ae8c631afd2b2eb6"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4" dT="2020-04-10T15:49:09.28" personId="{039B8F6E-EEC7-4E7F-B380-84769F6B7318}" id="{4C18F5B1-3010-4561-B985-392151E9F08B}">
    <text>There are two speed set points.  The actual measured speed will vary around the set point.  This tolerance setting determines whether the measured speed is low or high.  If it is in between, the model assumes the motor switched from low to high or vice versa at some point within the given hour.  If the speed is below the low speed minimum tolerance, the model assumes the the motor was shut off during that hour.</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AE25E-814A-471A-BC8B-A3F836EF6221}">
  <dimension ref="A1:G4"/>
  <sheetViews>
    <sheetView topLeftCell="D1" workbookViewId="0">
      <selection activeCell="F4" sqref="F4"/>
    </sheetView>
  </sheetViews>
  <sheetFormatPr defaultColWidth="8.81640625" defaultRowHeight="12.5" x14ac:dyDescent="0.25"/>
  <cols>
    <col min="2" max="2" width="9.08984375" bestFit="1" customWidth="1"/>
    <col min="3" max="3" width="15.1796875" bestFit="1" customWidth="1"/>
    <col min="4" max="4" width="60.81640625" bestFit="1" customWidth="1"/>
    <col min="5" max="5" width="18.36328125" bestFit="1" customWidth="1"/>
    <col min="6" max="6" width="22.08984375" bestFit="1" customWidth="1"/>
    <col min="7" max="7" width="50.81640625" bestFit="1" customWidth="1"/>
  </cols>
  <sheetData>
    <row r="1" spans="1:7" ht="13" x14ac:dyDescent="0.3">
      <c r="A1" s="1" t="s">
        <v>45</v>
      </c>
      <c r="B1" s="1" t="s">
        <v>46</v>
      </c>
      <c r="C1" s="1" t="s">
        <v>47</v>
      </c>
      <c r="D1" s="1" t="s">
        <v>48</v>
      </c>
      <c r="E1" s="1" t="s">
        <v>49</v>
      </c>
      <c r="F1" s="1" t="s">
        <v>50</v>
      </c>
      <c r="G1" s="1" t="s">
        <v>51</v>
      </c>
    </row>
    <row r="2" spans="1:7" x14ac:dyDescent="0.25">
      <c r="A2">
        <v>1</v>
      </c>
      <c r="B2" s="36">
        <v>43935</v>
      </c>
      <c r="C2" s="2" t="s">
        <v>52</v>
      </c>
      <c r="D2" s="2" t="s">
        <v>53</v>
      </c>
      <c r="E2" s="2" t="s">
        <v>54</v>
      </c>
      <c r="F2" s="2" t="s">
        <v>55</v>
      </c>
      <c r="G2" s="2" t="s">
        <v>56</v>
      </c>
    </row>
    <row r="3" spans="1:7" x14ac:dyDescent="0.25">
      <c r="A3" s="37">
        <v>2</v>
      </c>
      <c r="B3" s="41">
        <v>43936</v>
      </c>
      <c r="C3" s="42" t="s">
        <v>108</v>
      </c>
      <c r="D3" s="2" t="s">
        <v>109</v>
      </c>
      <c r="E3" s="42" t="s">
        <v>110</v>
      </c>
      <c r="F3" s="42" t="s">
        <v>111</v>
      </c>
      <c r="G3" s="37"/>
    </row>
    <row r="4" spans="1:7" x14ac:dyDescent="0.25">
      <c r="A4">
        <v>3</v>
      </c>
      <c r="B4" s="36">
        <v>43963</v>
      </c>
      <c r="C4" s="2" t="s">
        <v>119</v>
      </c>
      <c r="D4" s="2" t="s">
        <v>120</v>
      </c>
      <c r="E4" s="2" t="s">
        <v>121</v>
      </c>
      <c r="F4" s="2" t="s">
        <v>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5F4E8-111B-4059-A202-F8426B8C8044}">
  <dimension ref="A1:D47"/>
  <sheetViews>
    <sheetView topLeftCell="A17" zoomScale="70" zoomScaleNormal="70" workbookViewId="0"/>
  </sheetViews>
  <sheetFormatPr defaultRowHeight="12.5" x14ac:dyDescent="0.25"/>
  <cols>
    <col min="1" max="1" width="26.6328125" bestFit="1" customWidth="1"/>
    <col min="2" max="2" width="87.54296875" customWidth="1"/>
    <col min="3" max="3" width="26.6328125" customWidth="1"/>
  </cols>
  <sheetData>
    <row r="1" spans="1:2" ht="13" x14ac:dyDescent="0.3">
      <c r="A1" s="1" t="s">
        <v>0</v>
      </c>
    </row>
    <row r="3" spans="1:2" x14ac:dyDescent="0.25">
      <c r="A3" s="2" t="s">
        <v>1</v>
      </c>
    </row>
    <row r="4" spans="1:2" x14ac:dyDescent="0.25">
      <c r="B4" s="2" t="s">
        <v>42</v>
      </c>
    </row>
    <row r="6" spans="1:2" ht="37.5" x14ac:dyDescent="0.25">
      <c r="B6" s="32" t="s">
        <v>43</v>
      </c>
    </row>
    <row r="7" spans="1:2" ht="37.5" x14ac:dyDescent="0.25">
      <c r="B7" s="32" t="s">
        <v>44</v>
      </c>
    </row>
    <row r="9" spans="1:2" x14ac:dyDescent="0.25">
      <c r="A9" s="2" t="s">
        <v>2</v>
      </c>
    </row>
    <row r="10" spans="1:2" ht="14" x14ac:dyDescent="0.3">
      <c r="B10" s="5" t="s">
        <v>10</v>
      </c>
    </row>
    <row r="11" spans="1:2" ht="28" x14ac:dyDescent="0.25">
      <c r="A11">
        <v>1.1000000000000001</v>
      </c>
      <c r="B11" s="19" t="s">
        <v>112</v>
      </c>
    </row>
    <row r="12" spans="1:2" ht="14" x14ac:dyDescent="0.25">
      <c r="B12" s="20" t="s">
        <v>21</v>
      </c>
    </row>
    <row r="13" spans="1:2" ht="14" x14ac:dyDescent="0.25">
      <c r="B13" s="20" t="s">
        <v>41</v>
      </c>
    </row>
    <row r="14" spans="1:2" ht="28" x14ac:dyDescent="0.25">
      <c r="B14" s="19" t="s">
        <v>113</v>
      </c>
    </row>
    <row r="15" spans="1:2" ht="28" x14ac:dyDescent="0.25">
      <c r="A15">
        <v>1.2</v>
      </c>
      <c r="B15" s="19" t="s">
        <v>114</v>
      </c>
    </row>
    <row r="16" spans="1:2" ht="14" x14ac:dyDescent="0.25">
      <c r="B16" s="20" t="s">
        <v>21</v>
      </c>
    </row>
    <row r="17" spans="1:4" ht="14" x14ac:dyDescent="0.25">
      <c r="B17" s="20" t="s">
        <v>41</v>
      </c>
    </row>
    <row r="18" spans="1:4" ht="28.5" x14ac:dyDescent="0.25">
      <c r="B18" s="19" t="s">
        <v>115</v>
      </c>
    </row>
    <row r="19" spans="1:4" ht="28" x14ac:dyDescent="0.25">
      <c r="A19">
        <v>2</v>
      </c>
      <c r="B19" s="19" t="s">
        <v>116</v>
      </c>
    </row>
    <row r="20" spans="1:4" ht="14" x14ac:dyDescent="0.25">
      <c r="A20">
        <v>3</v>
      </c>
      <c r="B20" s="19" t="s">
        <v>117</v>
      </c>
    </row>
    <row r="21" spans="1:4" ht="42" x14ac:dyDescent="0.25">
      <c r="A21">
        <v>4</v>
      </c>
      <c r="B21" s="19" t="s">
        <v>118</v>
      </c>
    </row>
    <row r="22" spans="1:4" ht="14" x14ac:dyDescent="0.25">
      <c r="B22" s="16"/>
    </row>
    <row r="23" spans="1:4" ht="13" x14ac:dyDescent="0.3">
      <c r="A23" s="1" t="s">
        <v>31</v>
      </c>
    </row>
    <row r="24" spans="1:4" x14ac:dyDescent="0.25">
      <c r="A24" s="2" t="s">
        <v>72</v>
      </c>
      <c r="B24" s="21">
        <v>0.05</v>
      </c>
    </row>
    <row r="25" spans="1:4" x14ac:dyDescent="0.25">
      <c r="A25" s="2" t="s">
        <v>57</v>
      </c>
      <c r="B25" s="38">
        <v>52</v>
      </c>
    </row>
    <row r="27" spans="1:4" ht="13" x14ac:dyDescent="0.3">
      <c r="A27" s="1" t="s">
        <v>68</v>
      </c>
      <c r="B27" s="1" t="s">
        <v>69</v>
      </c>
      <c r="C27" s="1" t="s">
        <v>70</v>
      </c>
      <c r="D27" s="1" t="s">
        <v>71</v>
      </c>
    </row>
    <row r="28" spans="1:4" x14ac:dyDescent="0.25">
      <c r="A28" s="2" t="s">
        <v>73</v>
      </c>
      <c r="B28" s="39" t="s">
        <v>101</v>
      </c>
      <c r="C28" s="2" t="s">
        <v>105</v>
      </c>
      <c r="D28" t="str">
        <f>ADDRESS(ROW(Sup_Low_Speed_Current),COLUMN(Sup_Low_Speed_Current),1,1)</f>
        <v>$E$4</v>
      </c>
    </row>
    <row r="29" spans="1:4" x14ac:dyDescent="0.25">
      <c r="A29" s="2" t="s">
        <v>74</v>
      </c>
      <c r="B29" s="39" t="s">
        <v>102</v>
      </c>
      <c r="C29" s="2" t="s">
        <v>105</v>
      </c>
      <c r="D29" s="2" t="str">
        <f>ADDRESS(ROW(Sup_High_Speed_Current),COLUMN(Sup_High_Speed_Current),1,1)</f>
        <v>$E$5</v>
      </c>
    </row>
    <row r="30" spans="1:4" x14ac:dyDescent="0.25">
      <c r="A30" s="2" t="s">
        <v>75</v>
      </c>
      <c r="B30" s="39" t="s">
        <v>89</v>
      </c>
      <c r="C30" s="2" t="s">
        <v>105</v>
      </c>
      <c r="D30" t="str">
        <f>ADDRESS(ROW(Sup_Low_Speed_Power),COLUMN(Sup_Low_Speed_Power),1,1)</f>
        <v>$F$4</v>
      </c>
    </row>
    <row r="31" spans="1:4" x14ac:dyDescent="0.25">
      <c r="A31" s="2" t="s">
        <v>76</v>
      </c>
      <c r="B31" s="39" t="s">
        <v>90</v>
      </c>
      <c r="C31" s="2" t="s">
        <v>105</v>
      </c>
      <c r="D31" t="str">
        <f>ADDRESS(ROW(Sup_High_Speed_Power),COLUMN(Sup_High_Speed_Power),1,1)</f>
        <v>$F$5</v>
      </c>
    </row>
    <row r="32" spans="1:4" x14ac:dyDescent="0.25">
      <c r="A32" s="2" t="s">
        <v>77</v>
      </c>
      <c r="B32" s="39" t="s">
        <v>103</v>
      </c>
      <c r="C32" s="2" t="s">
        <v>106</v>
      </c>
      <c r="D32" t="str">
        <f>ADDRESS(ROW(Ret_Low_Speed_Current),COLUMN(Ret_Low_Speed_Current),1,1)</f>
        <v>$E$4</v>
      </c>
    </row>
    <row r="33" spans="1:4" x14ac:dyDescent="0.25">
      <c r="A33" s="2" t="s">
        <v>78</v>
      </c>
      <c r="B33" s="39" t="s">
        <v>104</v>
      </c>
      <c r="C33" s="2" t="s">
        <v>106</v>
      </c>
      <c r="D33" t="str">
        <f>ADDRESS(ROW(Ret_High_Speed_Current),COLUMN(Ret_High_Speed_Current),1,1)</f>
        <v>$E$5</v>
      </c>
    </row>
    <row r="34" spans="1:4" x14ac:dyDescent="0.25">
      <c r="A34" s="2" t="s">
        <v>79</v>
      </c>
      <c r="B34" s="39" t="s">
        <v>91</v>
      </c>
      <c r="C34" s="2" t="s">
        <v>106</v>
      </c>
      <c r="D34" t="str">
        <f>ADDRESS(ROW(Ret_Low_Speed_Power),COLUMN(Ret_Low_Speed_Power),1,1)</f>
        <v>$F$4</v>
      </c>
    </row>
    <row r="35" spans="1:4" x14ac:dyDescent="0.25">
      <c r="A35" s="2" t="s">
        <v>80</v>
      </c>
      <c r="B35" s="39" t="s">
        <v>92</v>
      </c>
      <c r="C35" s="2" t="s">
        <v>106</v>
      </c>
      <c r="D35" t="str">
        <f>ADDRESS(ROW(Ret_High_Speed_Power),COLUMN(Ret_High_Speed_Power),1,1)</f>
        <v>$F$5</v>
      </c>
    </row>
    <row r="36" spans="1:4" x14ac:dyDescent="0.25">
      <c r="A36" s="2" t="s">
        <v>81</v>
      </c>
      <c r="B36" s="39" t="s">
        <v>93</v>
      </c>
      <c r="C36" s="40" t="s">
        <v>107</v>
      </c>
      <c r="D36" t="str">
        <f>ADDRESS(ROW(Sup_Low_Speed_Min_Current),COLUMN(Sup_Low_Speed_Min_Current),1,1)</f>
        <v>$O$2</v>
      </c>
    </row>
    <row r="37" spans="1:4" x14ac:dyDescent="0.25">
      <c r="A37" s="2" t="s">
        <v>82</v>
      </c>
      <c r="B37" s="39" t="s">
        <v>94</v>
      </c>
      <c r="C37" s="40" t="s">
        <v>107</v>
      </c>
      <c r="D37" t="str">
        <f>ADDRESS(ROW(Sup_Low_Speed_Max_Current),COLUMN(Sup_Low_Speed_Max_Current),1,1)</f>
        <v>$O$3</v>
      </c>
    </row>
    <row r="38" spans="1:4" x14ac:dyDescent="0.25">
      <c r="A38" s="2" t="s">
        <v>83</v>
      </c>
      <c r="B38" s="39" t="s">
        <v>95</v>
      </c>
      <c r="C38" s="40" t="s">
        <v>107</v>
      </c>
      <c r="D38" t="str">
        <f>ADDRESS(ROW(Sup_High_Speed_Min_Current),COLUMN(Sup_High_Speed_Min_Current),1,1)</f>
        <v>$O$4</v>
      </c>
    </row>
    <row r="39" spans="1:4" x14ac:dyDescent="0.25">
      <c r="A39" s="2" t="s">
        <v>84</v>
      </c>
      <c r="B39" s="39" t="s">
        <v>96</v>
      </c>
      <c r="C39" s="40" t="s">
        <v>107</v>
      </c>
      <c r="D39" t="str">
        <f>ADDRESS(ROW(Sup_High_Speed_Max_Current),COLUMN(Sup_High_Speed_Max_Current),1,1)</f>
        <v>$O$5</v>
      </c>
    </row>
    <row r="40" spans="1:4" x14ac:dyDescent="0.25">
      <c r="A40" s="2" t="s">
        <v>85</v>
      </c>
      <c r="B40" s="39" t="s">
        <v>97</v>
      </c>
      <c r="C40" s="40" t="s">
        <v>107</v>
      </c>
      <c r="D40" t="str">
        <f>ADDRESS(ROW(Ret_Low_Speed_Min_Current),COLUMN(Ret_Low_Speed_Min_Current),1,1)</f>
        <v>$R$2</v>
      </c>
    </row>
    <row r="41" spans="1:4" x14ac:dyDescent="0.25">
      <c r="A41" s="2" t="s">
        <v>86</v>
      </c>
      <c r="B41" s="39" t="s">
        <v>98</v>
      </c>
      <c r="C41" s="40" t="s">
        <v>107</v>
      </c>
      <c r="D41" t="str">
        <f>ADDRESS(ROW(Ret_Low_Speed_Max_Current),COLUMN(Ret_Low_Speed_Max_Current),1,1)</f>
        <v>$R$3</v>
      </c>
    </row>
    <row r="42" spans="1:4" x14ac:dyDescent="0.25">
      <c r="A42" s="2" t="s">
        <v>87</v>
      </c>
      <c r="B42" s="39" t="s">
        <v>99</v>
      </c>
      <c r="C42" s="40" t="s">
        <v>107</v>
      </c>
      <c r="D42" t="str">
        <f>ADDRESS(ROW(Ret_High_Speed_Min_Current),COLUMN(Ret_High_Speed_Min_Current),1,1)</f>
        <v>$R$4</v>
      </c>
    </row>
    <row r="43" spans="1:4" x14ac:dyDescent="0.25">
      <c r="A43" s="2" t="s">
        <v>88</v>
      </c>
      <c r="B43" s="39" t="s">
        <v>100</v>
      </c>
      <c r="C43" s="40" t="s">
        <v>107</v>
      </c>
      <c r="D43" t="str">
        <f>ADDRESS(ROW(Ret_High_Speed_Max_Current),COLUMN(Ret_High_Speed_Max_Current),1,1)</f>
        <v>$R$5</v>
      </c>
    </row>
    <row r="44" spans="1:4" ht="14" x14ac:dyDescent="0.25">
      <c r="A44" s="2"/>
      <c r="B44" s="18"/>
    </row>
    <row r="45" spans="1:4" ht="13" x14ac:dyDescent="0.3">
      <c r="A45" s="1" t="s">
        <v>11</v>
      </c>
    </row>
    <row r="47" spans="1:4" ht="14" x14ac:dyDescent="0.25">
      <c r="B47" s="1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17E83-88C3-4B87-8F20-4E09107099E6}">
  <sheetPr>
    <tabColor theme="6"/>
  </sheetPr>
  <dimension ref="A1:F1432"/>
  <sheetViews>
    <sheetView workbookViewId="0">
      <selection activeCell="G6" sqref="G6"/>
    </sheetView>
  </sheetViews>
  <sheetFormatPr defaultRowHeight="12.5" x14ac:dyDescent="0.25"/>
  <cols>
    <col min="1" max="1" width="16.6328125" bestFit="1" customWidth="1"/>
    <col min="2" max="2" width="26.54296875" bestFit="1" customWidth="1"/>
    <col min="4" max="4" width="21.1796875" bestFit="1" customWidth="1"/>
    <col min="5" max="5" width="19.54296875" bestFit="1" customWidth="1"/>
    <col min="6" max="6" width="27.7265625" bestFit="1" customWidth="1"/>
  </cols>
  <sheetData>
    <row r="1" spans="1:6" ht="13" x14ac:dyDescent="0.3">
      <c r="A1" s="1" t="s">
        <v>12</v>
      </c>
      <c r="B1" s="1" t="s">
        <v>22</v>
      </c>
    </row>
    <row r="2" spans="1:6" ht="14" x14ac:dyDescent="0.3">
      <c r="A2" s="6">
        <v>43879.75</v>
      </c>
      <c r="B2" s="4">
        <v>1800</v>
      </c>
    </row>
    <row r="3" spans="1:6" ht="14" x14ac:dyDescent="0.3">
      <c r="A3" s="6">
        <v>43879.791666666664</v>
      </c>
      <c r="B3" s="4">
        <v>1800</v>
      </c>
      <c r="E3" s="1" t="s">
        <v>67</v>
      </c>
      <c r="F3" s="1" t="s">
        <v>123</v>
      </c>
    </row>
    <row r="4" spans="1:6" ht="14" x14ac:dyDescent="0.3">
      <c r="A4" s="6">
        <v>43879.833333333336</v>
      </c>
      <c r="B4" s="4">
        <v>1562</v>
      </c>
      <c r="D4" s="2" t="s">
        <v>23</v>
      </c>
      <c r="E4" s="4">
        <v>1200</v>
      </c>
      <c r="F4" s="4">
        <v>5</v>
      </c>
    </row>
    <row r="5" spans="1:6" ht="14" x14ac:dyDescent="0.3">
      <c r="A5" s="6">
        <v>43879.875</v>
      </c>
      <c r="B5" s="4">
        <v>1200</v>
      </c>
      <c r="D5" s="2" t="s">
        <v>24</v>
      </c>
      <c r="E5" s="4">
        <v>1800</v>
      </c>
      <c r="F5" s="4">
        <v>12</v>
      </c>
    </row>
    <row r="6" spans="1:6" ht="14" x14ac:dyDescent="0.3">
      <c r="A6" s="6">
        <v>43879.916666666664</v>
      </c>
      <c r="B6" s="4">
        <v>1200</v>
      </c>
    </row>
    <row r="7" spans="1:6" ht="14" x14ac:dyDescent="0.3">
      <c r="A7" s="6">
        <v>43879.958333333336</v>
      </c>
      <c r="B7" s="4">
        <v>1200</v>
      </c>
    </row>
    <row r="8" spans="1:6" ht="14" x14ac:dyDescent="0.3">
      <c r="A8" s="6">
        <v>43880</v>
      </c>
      <c r="B8" s="4">
        <v>600</v>
      </c>
    </row>
    <row r="9" spans="1:6" ht="14" x14ac:dyDescent="0.3">
      <c r="A9" s="6">
        <v>43880.041666666664</v>
      </c>
      <c r="B9" s="4">
        <v>0</v>
      </c>
    </row>
    <row r="10" spans="1:6" ht="14" x14ac:dyDescent="0.3">
      <c r="A10" s="6">
        <v>43880.083333333336</v>
      </c>
      <c r="B10" s="4">
        <v>0</v>
      </c>
    </row>
    <row r="11" spans="1:6" ht="14" x14ac:dyDescent="0.3">
      <c r="A11" s="6">
        <v>43880.125</v>
      </c>
      <c r="B11" s="4">
        <v>0</v>
      </c>
    </row>
    <row r="12" spans="1:6" ht="14" x14ac:dyDescent="0.3">
      <c r="A12" s="6">
        <v>43880.166666666664</v>
      </c>
      <c r="B12" s="4">
        <v>0</v>
      </c>
    </row>
    <row r="13" spans="1:6" ht="14" x14ac:dyDescent="0.3">
      <c r="A13" s="6">
        <v>43880.208333333336</v>
      </c>
      <c r="B13" s="4">
        <v>623</v>
      </c>
    </row>
    <row r="14" spans="1:6" ht="14" x14ac:dyDescent="0.3">
      <c r="A14" s="6">
        <v>43880.25</v>
      </c>
      <c r="B14" s="4">
        <v>1200</v>
      </c>
    </row>
    <row r="15" spans="1:6" ht="14" x14ac:dyDescent="0.3">
      <c r="A15" s="6">
        <v>43880.291666666664</v>
      </c>
      <c r="B15" s="4">
        <v>1200</v>
      </c>
    </row>
    <row r="16" spans="1:6" ht="14" x14ac:dyDescent="0.3">
      <c r="A16" s="6">
        <v>43880.333333333336</v>
      </c>
      <c r="B16" s="4">
        <v>1333</v>
      </c>
    </row>
    <row r="17" spans="1:2" ht="14" x14ac:dyDescent="0.3">
      <c r="A17" s="6">
        <v>43880.375</v>
      </c>
      <c r="B17" s="4">
        <v>1800</v>
      </c>
    </row>
    <row r="18" spans="1:2" ht="14" x14ac:dyDescent="0.3">
      <c r="A18" s="6">
        <v>43880.416666666664</v>
      </c>
      <c r="B18" s="4">
        <v>1800</v>
      </c>
    </row>
    <row r="19" spans="1:2" ht="14" x14ac:dyDescent="0.3">
      <c r="A19" s="6">
        <v>43880.458333333336</v>
      </c>
      <c r="B19" s="4">
        <v>1800</v>
      </c>
    </row>
    <row r="20" spans="1:2" ht="14" x14ac:dyDescent="0.3">
      <c r="A20" s="6">
        <v>43880.5</v>
      </c>
      <c r="B20" s="4">
        <v>1800</v>
      </c>
    </row>
    <row r="21" spans="1:2" ht="14" x14ac:dyDescent="0.3">
      <c r="A21" s="6">
        <v>43880.541666666664</v>
      </c>
      <c r="B21" s="4">
        <v>1800</v>
      </c>
    </row>
    <row r="22" spans="1:2" ht="14" x14ac:dyDescent="0.3">
      <c r="A22" s="6">
        <v>43880.583333333336</v>
      </c>
      <c r="B22" s="4">
        <v>1800</v>
      </c>
    </row>
    <row r="23" spans="1:2" ht="14" x14ac:dyDescent="0.3">
      <c r="A23" s="6">
        <v>43880.625</v>
      </c>
      <c r="B23" s="4">
        <v>1800</v>
      </c>
    </row>
    <row r="24" spans="1:2" ht="14" x14ac:dyDescent="0.3">
      <c r="A24" s="6">
        <v>43880.666666666664</v>
      </c>
      <c r="B24" s="4">
        <v>1800</v>
      </c>
    </row>
    <row r="25" spans="1:2" ht="14" x14ac:dyDescent="0.3">
      <c r="A25" s="6">
        <v>43880.708333333336</v>
      </c>
      <c r="B25" s="4">
        <v>1800</v>
      </c>
    </row>
    <row r="26" spans="1:2" ht="14" x14ac:dyDescent="0.3">
      <c r="A26" s="6">
        <v>43880.75</v>
      </c>
      <c r="B26" s="4">
        <v>1800</v>
      </c>
    </row>
    <row r="27" spans="1:2" ht="14" x14ac:dyDescent="0.3">
      <c r="A27" s="6">
        <v>43880.791666666664</v>
      </c>
      <c r="B27" s="4">
        <v>1800</v>
      </c>
    </row>
    <row r="28" spans="1:2" ht="14" x14ac:dyDescent="0.3">
      <c r="A28" s="6">
        <v>43880.833333333336</v>
      </c>
      <c r="B28" s="4">
        <v>1562</v>
      </c>
    </row>
    <row r="29" spans="1:2" ht="14" x14ac:dyDescent="0.3">
      <c r="A29" s="6">
        <v>43880.875</v>
      </c>
      <c r="B29" s="4">
        <v>1200</v>
      </c>
    </row>
    <row r="30" spans="1:2" ht="14" x14ac:dyDescent="0.3">
      <c r="A30" s="6">
        <v>43880.916666666664</v>
      </c>
      <c r="B30" s="4">
        <v>1200</v>
      </c>
    </row>
    <row r="31" spans="1:2" ht="14" x14ac:dyDescent="0.3">
      <c r="A31" s="6">
        <v>43880.958333333336</v>
      </c>
      <c r="B31" s="4">
        <v>1200</v>
      </c>
    </row>
    <row r="32" spans="1:2" ht="14" x14ac:dyDescent="0.3">
      <c r="A32" s="6">
        <v>43881</v>
      </c>
      <c r="B32" s="4">
        <v>0</v>
      </c>
    </row>
    <row r="33" spans="1:2" ht="14" x14ac:dyDescent="0.3">
      <c r="A33" s="6">
        <v>43881.041666666664</v>
      </c>
      <c r="B33" s="4">
        <v>0</v>
      </c>
    </row>
    <row r="34" spans="1:2" ht="14" x14ac:dyDescent="0.3">
      <c r="A34" s="6">
        <v>43881.083333333336</v>
      </c>
      <c r="B34" s="4">
        <v>0</v>
      </c>
    </row>
    <row r="35" spans="1:2" ht="14" x14ac:dyDescent="0.3">
      <c r="A35" s="6">
        <v>43881.125</v>
      </c>
      <c r="B35" s="4">
        <v>0</v>
      </c>
    </row>
    <row r="36" spans="1:2" ht="14" x14ac:dyDescent="0.3">
      <c r="A36" s="6">
        <v>43881.166666666664</v>
      </c>
      <c r="B36" s="4">
        <v>0</v>
      </c>
    </row>
    <row r="37" spans="1:2" ht="14" x14ac:dyDescent="0.3">
      <c r="A37" s="6">
        <v>43881.208333333336</v>
      </c>
      <c r="B37" s="4">
        <v>623</v>
      </c>
    </row>
    <row r="38" spans="1:2" ht="14" x14ac:dyDescent="0.3">
      <c r="A38" s="6">
        <v>43881.25</v>
      </c>
      <c r="B38" s="4">
        <v>1200</v>
      </c>
    </row>
    <row r="39" spans="1:2" ht="14" x14ac:dyDescent="0.3">
      <c r="A39" s="6">
        <v>43881.291666666664</v>
      </c>
      <c r="B39" s="4">
        <v>1200</v>
      </c>
    </row>
    <row r="40" spans="1:2" ht="14" x14ac:dyDescent="0.3">
      <c r="A40" s="6">
        <v>43881.333333333336</v>
      </c>
      <c r="B40" s="4">
        <v>1333</v>
      </c>
    </row>
    <row r="41" spans="1:2" ht="14" x14ac:dyDescent="0.3">
      <c r="A41" s="6">
        <v>43881.375</v>
      </c>
      <c r="B41" s="4">
        <v>1800</v>
      </c>
    </row>
    <row r="42" spans="1:2" ht="14" x14ac:dyDescent="0.3">
      <c r="A42" s="6">
        <v>43881.416666666664</v>
      </c>
      <c r="B42" s="4">
        <v>1800</v>
      </c>
    </row>
    <row r="43" spans="1:2" ht="14" x14ac:dyDescent="0.3">
      <c r="A43" s="6">
        <v>43881.458333333336</v>
      </c>
      <c r="B43" s="4">
        <v>1800</v>
      </c>
    </row>
    <row r="44" spans="1:2" ht="14" x14ac:dyDescent="0.3">
      <c r="A44" s="6">
        <v>43881.5</v>
      </c>
      <c r="B44" s="4">
        <v>1800</v>
      </c>
    </row>
    <row r="45" spans="1:2" ht="14" x14ac:dyDescent="0.3">
      <c r="A45" s="6">
        <v>43881.541666666664</v>
      </c>
      <c r="B45" s="4">
        <v>1800</v>
      </c>
    </row>
    <row r="46" spans="1:2" ht="14" x14ac:dyDescent="0.3">
      <c r="A46" s="6">
        <v>43881.583333333336</v>
      </c>
      <c r="B46" s="4">
        <v>1800</v>
      </c>
    </row>
    <row r="47" spans="1:2" ht="14" x14ac:dyDescent="0.3">
      <c r="A47" s="6">
        <v>43881.625</v>
      </c>
      <c r="B47" s="4">
        <v>1800</v>
      </c>
    </row>
    <row r="48" spans="1:2" ht="14" x14ac:dyDescent="0.3">
      <c r="A48" s="6">
        <v>43881.666666666664</v>
      </c>
      <c r="B48" s="4">
        <v>1800</v>
      </c>
    </row>
    <row r="49" spans="1:2" ht="14" x14ac:dyDescent="0.3">
      <c r="A49" s="6">
        <v>43881.708333333336</v>
      </c>
      <c r="B49" s="4">
        <v>1800</v>
      </c>
    </row>
    <row r="50" spans="1:2" ht="14" x14ac:dyDescent="0.3">
      <c r="A50" s="6">
        <v>43881.75</v>
      </c>
      <c r="B50" s="4">
        <v>1800</v>
      </c>
    </row>
    <row r="51" spans="1:2" ht="14" x14ac:dyDescent="0.3">
      <c r="A51" s="6">
        <v>43881.791666666664</v>
      </c>
      <c r="B51" s="4">
        <v>1800</v>
      </c>
    </row>
    <row r="52" spans="1:2" ht="14" x14ac:dyDescent="0.3">
      <c r="A52" s="6">
        <v>43881.833333333336</v>
      </c>
      <c r="B52" s="4">
        <v>1562</v>
      </c>
    </row>
    <row r="53" spans="1:2" ht="14" x14ac:dyDescent="0.3">
      <c r="A53" s="6">
        <v>43881.875</v>
      </c>
      <c r="B53" s="4">
        <v>1200</v>
      </c>
    </row>
    <row r="54" spans="1:2" ht="14" x14ac:dyDescent="0.3">
      <c r="A54" s="6">
        <v>43881.916666666664</v>
      </c>
      <c r="B54" s="4">
        <v>1200</v>
      </c>
    </row>
    <row r="55" spans="1:2" ht="14" x14ac:dyDescent="0.3">
      <c r="A55" s="6">
        <v>43881.958333333336</v>
      </c>
      <c r="B55" s="4">
        <v>1200</v>
      </c>
    </row>
    <row r="56" spans="1:2" ht="14" x14ac:dyDescent="0.3">
      <c r="A56" s="6">
        <v>43882</v>
      </c>
      <c r="B56" s="4">
        <v>0</v>
      </c>
    </row>
    <row r="57" spans="1:2" ht="14" x14ac:dyDescent="0.3">
      <c r="A57" s="6">
        <v>43882.041666666664</v>
      </c>
      <c r="B57" s="4">
        <v>0</v>
      </c>
    </row>
    <row r="58" spans="1:2" ht="14" x14ac:dyDescent="0.3">
      <c r="A58" s="6">
        <v>43882.083333333336</v>
      </c>
      <c r="B58" s="4">
        <v>0</v>
      </c>
    </row>
    <row r="59" spans="1:2" ht="14" x14ac:dyDescent="0.3">
      <c r="A59" s="6">
        <v>43882.125</v>
      </c>
      <c r="B59" s="4">
        <v>0</v>
      </c>
    </row>
    <row r="60" spans="1:2" ht="14" x14ac:dyDescent="0.3">
      <c r="A60" s="6">
        <v>43882.166666666664</v>
      </c>
      <c r="B60" s="4">
        <v>0</v>
      </c>
    </row>
    <row r="61" spans="1:2" ht="14" x14ac:dyDescent="0.3">
      <c r="A61" s="6">
        <v>43882.208333333336</v>
      </c>
      <c r="B61" s="4">
        <v>623</v>
      </c>
    </row>
    <row r="62" spans="1:2" ht="14" x14ac:dyDescent="0.3">
      <c r="A62" s="6">
        <v>43882.25</v>
      </c>
      <c r="B62" s="4">
        <v>1200</v>
      </c>
    </row>
    <row r="63" spans="1:2" ht="14" x14ac:dyDescent="0.3">
      <c r="A63" s="6">
        <v>43882.291666666664</v>
      </c>
      <c r="B63" s="4">
        <v>1200</v>
      </c>
    </row>
    <row r="64" spans="1:2" ht="14" x14ac:dyDescent="0.3">
      <c r="A64" s="6">
        <v>43882.333333333336</v>
      </c>
      <c r="B64" s="4">
        <v>1333</v>
      </c>
    </row>
    <row r="65" spans="1:2" ht="14" x14ac:dyDescent="0.3">
      <c r="A65" s="6">
        <v>43882.375</v>
      </c>
      <c r="B65" s="4">
        <v>1800</v>
      </c>
    </row>
    <row r="66" spans="1:2" ht="14" x14ac:dyDescent="0.3">
      <c r="A66" s="6">
        <v>43882.416666666664</v>
      </c>
      <c r="B66" s="4">
        <v>1800</v>
      </c>
    </row>
    <row r="67" spans="1:2" ht="14" x14ac:dyDescent="0.3">
      <c r="A67" s="6">
        <v>43882.458333333336</v>
      </c>
      <c r="B67" s="4">
        <v>1800</v>
      </c>
    </row>
    <row r="68" spans="1:2" ht="14" x14ac:dyDescent="0.3">
      <c r="A68" s="6">
        <v>43882.5</v>
      </c>
      <c r="B68" s="4">
        <v>1800</v>
      </c>
    </row>
    <row r="69" spans="1:2" ht="14" x14ac:dyDescent="0.3">
      <c r="A69" s="6">
        <v>43882.541666666664</v>
      </c>
      <c r="B69" s="4">
        <v>1800</v>
      </c>
    </row>
    <row r="70" spans="1:2" ht="14" x14ac:dyDescent="0.3">
      <c r="A70" s="6">
        <v>43882.583333333336</v>
      </c>
      <c r="B70" s="4">
        <v>1800</v>
      </c>
    </row>
    <row r="71" spans="1:2" ht="14" x14ac:dyDescent="0.3">
      <c r="A71" s="6">
        <v>43882.625</v>
      </c>
      <c r="B71" s="4">
        <v>1800</v>
      </c>
    </row>
    <row r="72" spans="1:2" ht="14" x14ac:dyDescent="0.3">
      <c r="A72" s="6">
        <v>43882.666666666664</v>
      </c>
      <c r="B72" s="4">
        <v>1800</v>
      </c>
    </row>
    <row r="73" spans="1:2" ht="14" x14ac:dyDescent="0.3">
      <c r="A73" s="6">
        <v>43882.708333333336</v>
      </c>
      <c r="B73" s="4">
        <v>1800</v>
      </c>
    </row>
    <row r="74" spans="1:2" ht="14" x14ac:dyDescent="0.3">
      <c r="A74" s="6">
        <v>43882.75</v>
      </c>
      <c r="B74" s="4">
        <v>1800</v>
      </c>
    </row>
    <row r="75" spans="1:2" ht="14" x14ac:dyDescent="0.3">
      <c r="A75" s="6">
        <v>43882.791666666664</v>
      </c>
      <c r="B75" s="4">
        <v>1800</v>
      </c>
    </row>
    <row r="76" spans="1:2" ht="14" x14ac:dyDescent="0.3">
      <c r="A76" s="6">
        <v>43882.833333333336</v>
      </c>
      <c r="B76" s="4">
        <v>1562</v>
      </c>
    </row>
    <row r="77" spans="1:2" ht="14" x14ac:dyDescent="0.3">
      <c r="A77" s="6">
        <v>43882.875</v>
      </c>
      <c r="B77" s="4">
        <v>1200</v>
      </c>
    </row>
    <row r="78" spans="1:2" ht="14" x14ac:dyDescent="0.3">
      <c r="A78" s="6">
        <v>43882.916666666664</v>
      </c>
      <c r="B78" s="4">
        <v>1200</v>
      </c>
    </row>
    <row r="79" spans="1:2" ht="14" x14ac:dyDescent="0.3">
      <c r="A79" s="6">
        <v>43882.958333333336</v>
      </c>
      <c r="B79" s="4">
        <v>1200</v>
      </c>
    </row>
    <row r="80" spans="1:2" ht="14" x14ac:dyDescent="0.3">
      <c r="A80" s="6">
        <v>43883</v>
      </c>
      <c r="B80" s="4">
        <v>0</v>
      </c>
    </row>
    <row r="81" spans="1:2" ht="14" x14ac:dyDescent="0.3">
      <c r="A81" s="6">
        <v>43883.041666666664</v>
      </c>
      <c r="B81" s="4">
        <v>0</v>
      </c>
    </row>
    <row r="82" spans="1:2" ht="14" x14ac:dyDescent="0.3">
      <c r="A82" s="6">
        <v>43883.083333333336</v>
      </c>
      <c r="B82" s="4">
        <v>0</v>
      </c>
    </row>
    <row r="83" spans="1:2" ht="14" x14ac:dyDescent="0.3">
      <c r="A83" s="6">
        <v>43883.125</v>
      </c>
      <c r="B83" s="4">
        <v>0</v>
      </c>
    </row>
    <row r="84" spans="1:2" ht="14" x14ac:dyDescent="0.3">
      <c r="A84" s="6">
        <v>43883.166666666664</v>
      </c>
      <c r="B84" s="4">
        <v>0</v>
      </c>
    </row>
    <row r="85" spans="1:2" ht="14" x14ac:dyDescent="0.3">
      <c r="A85" s="6">
        <v>43883.208333333336</v>
      </c>
      <c r="B85" s="4">
        <v>0</v>
      </c>
    </row>
    <row r="86" spans="1:2" ht="14" x14ac:dyDescent="0.3">
      <c r="A86" s="6">
        <v>43883.25</v>
      </c>
      <c r="B86" s="4">
        <v>929.87999999999988</v>
      </c>
    </row>
    <row r="87" spans="1:2" ht="14" x14ac:dyDescent="0.3">
      <c r="A87" s="6">
        <v>43883.291666666664</v>
      </c>
      <c r="B87" s="4">
        <v>1200</v>
      </c>
    </row>
    <row r="88" spans="1:2" ht="14" x14ac:dyDescent="0.3">
      <c r="A88" s="6">
        <v>43883.333333333336</v>
      </c>
      <c r="B88" s="4">
        <v>1200</v>
      </c>
    </row>
    <row r="89" spans="1:2" ht="14" x14ac:dyDescent="0.3">
      <c r="A89" s="6">
        <v>43883.375</v>
      </c>
      <c r="B89" s="4">
        <v>1200</v>
      </c>
    </row>
    <row r="90" spans="1:2" ht="14" x14ac:dyDescent="0.3">
      <c r="A90" s="6">
        <v>43883.416666666664</v>
      </c>
      <c r="B90" s="4">
        <v>1583</v>
      </c>
    </row>
    <row r="91" spans="1:2" ht="14" x14ac:dyDescent="0.3">
      <c r="A91" s="6">
        <v>43883.458333333336</v>
      </c>
      <c r="B91" s="4">
        <v>1800</v>
      </c>
    </row>
    <row r="92" spans="1:2" ht="14" x14ac:dyDescent="0.3">
      <c r="A92" s="6">
        <v>43883.5</v>
      </c>
      <c r="B92" s="4">
        <v>1800</v>
      </c>
    </row>
    <row r="93" spans="1:2" ht="14" x14ac:dyDescent="0.3">
      <c r="A93" s="6">
        <v>43883.541666666664</v>
      </c>
      <c r="B93" s="4">
        <v>1800</v>
      </c>
    </row>
    <row r="94" spans="1:2" ht="14" x14ac:dyDescent="0.3">
      <c r="A94" s="6">
        <v>43883.583333333336</v>
      </c>
      <c r="B94" s="4">
        <v>1800</v>
      </c>
    </row>
    <row r="95" spans="1:2" ht="14" x14ac:dyDescent="0.3">
      <c r="A95" s="6">
        <v>43883.625</v>
      </c>
      <c r="B95" s="4">
        <v>1800</v>
      </c>
    </row>
    <row r="96" spans="1:2" ht="14" x14ac:dyDescent="0.3">
      <c r="A96" s="6">
        <v>43883.666666666664</v>
      </c>
      <c r="B96" s="4">
        <v>1800</v>
      </c>
    </row>
    <row r="97" spans="1:2" ht="14" x14ac:dyDescent="0.3">
      <c r="A97" s="6">
        <v>43883.708333333336</v>
      </c>
      <c r="B97" s="4">
        <v>1800</v>
      </c>
    </row>
    <row r="98" spans="1:2" ht="14" x14ac:dyDescent="0.3">
      <c r="A98" s="6">
        <v>43883.75</v>
      </c>
      <c r="B98" s="4">
        <v>1800</v>
      </c>
    </row>
    <row r="99" spans="1:2" ht="14" x14ac:dyDescent="0.3">
      <c r="A99" s="6">
        <v>43883.791666666664</v>
      </c>
      <c r="B99" s="4">
        <v>1444</v>
      </c>
    </row>
    <row r="100" spans="1:2" ht="14" x14ac:dyDescent="0.3">
      <c r="A100" s="6">
        <v>43883.833333333336</v>
      </c>
      <c r="B100" s="4">
        <v>1200</v>
      </c>
    </row>
    <row r="101" spans="1:2" ht="14" x14ac:dyDescent="0.3">
      <c r="A101" s="6">
        <v>43883.875</v>
      </c>
      <c r="B101" s="4">
        <v>1200</v>
      </c>
    </row>
    <row r="102" spans="1:2" ht="14" x14ac:dyDescent="0.3">
      <c r="A102" s="6">
        <v>43883.916666666664</v>
      </c>
      <c r="B102" s="4">
        <v>1200</v>
      </c>
    </row>
    <row r="103" spans="1:2" ht="14" x14ac:dyDescent="0.3">
      <c r="A103" s="6">
        <v>43883.958333333336</v>
      </c>
      <c r="B103" s="4">
        <v>819</v>
      </c>
    </row>
    <row r="104" spans="1:2" ht="14" x14ac:dyDescent="0.3">
      <c r="A104" s="6">
        <v>43884</v>
      </c>
      <c r="B104" s="4">
        <v>0</v>
      </c>
    </row>
    <row r="105" spans="1:2" ht="14" x14ac:dyDescent="0.3">
      <c r="A105" s="6">
        <v>43884.041666666664</v>
      </c>
      <c r="B105" s="4">
        <v>0</v>
      </c>
    </row>
    <row r="106" spans="1:2" ht="14" x14ac:dyDescent="0.3">
      <c r="A106" s="6">
        <v>43884.083333333336</v>
      </c>
      <c r="B106" s="4">
        <v>0</v>
      </c>
    </row>
    <row r="107" spans="1:2" ht="14" x14ac:dyDescent="0.3">
      <c r="A107" s="6">
        <v>43884.125</v>
      </c>
      <c r="B107" s="4">
        <v>0</v>
      </c>
    </row>
    <row r="108" spans="1:2" ht="14" x14ac:dyDescent="0.3">
      <c r="A108" s="6">
        <v>43884.166666666664</v>
      </c>
      <c r="B108" s="4">
        <v>0</v>
      </c>
    </row>
    <row r="109" spans="1:2" ht="14" x14ac:dyDescent="0.3">
      <c r="A109" s="6">
        <v>43884.208333333336</v>
      </c>
      <c r="B109" s="4">
        <v>750</v>
      </c>
    </row>
    <row r="110" spans="1:2" ht="14" x14ac:dyDescent="0.3">
      <c r="A110" s="6">
        <v>43884.25</v>
      </c>
      <c r="B110" s="4">
        <v>1200</v>
      </c>
    </row>
    <row r="111" spans="1:2" ht="14" x14ac:dyDescent="0.3">
      <c r="A111" s="6">
        <v>43884.291666666664</v>
      </c>
      <c r="B111" s="4">
        <v>1200</v>
      </c>
    </row>
    <row r="112" spans="1:2" ht="14" x14ac:dyDescent="0.3">
      <c r="A112" s="6">
        <v>43884.333333333336</v>
      </c>
      <c r="B112" s="4">
        <v>1200</v>
      </c>
    </row>
    <row r="113" spans="1:2" ht="14" x14ac:dyDescent="0.3">
      <c r="A113" s="6">
        <v>43884.375</v>
      </c>
      <c r="B113" s="4">
        <v>1200</v>
      </c>
    </row>
    <row r="114" spans="1:2" ht="14" x14ac:dyDescent="0.3">
      <c r="A114" s="6">
        <v>43884.416666666664</v>
      </c>
      <c r="B114" s="4">
        <v>1200</v>
      </c>
    </row>
    <row r="115" spans="1:2" ht="14" x14ac:dyDescent="0.3">
      <c r="A115" s="6">
        <v>43884.458333333336</v>
      </c>
      <c r="B115" s="4">
        <v>1633</v>
      </c>
    </row>
    <row r="116" spans="1:2" ht="14" x14ac:dyDescent="0.3">
      <c r="A116" s="6">
        <v>43884.5</v>
      </c>
      <c r="B116" s="4">
        <v>1800</v>
      </c>
    </row>
    <row r="117" spans="1:2" ht="14" x14ac:dyDescent="0.3">
      <c r="A117" s="6">
        <v>43884.541666666664</v>
      </c>
      <c r="B117" s="4">
        <v>1800</v>
      </c>
    </row>
    <row r="118" spans="1:2" ht="14" x14ac:dyDescent="0.3">
      <c r="A118" s="6">
        <v>43884.583333333336</v>
      </c>
      <c r="B118" s="4">
        <v>1800</v>
      </c>
    </row>
    <row r="119" spans="1:2" ht="14" x14ac:dyDescent="0.3">
      <c r="A119" s="6">
        <v>43884.625</v>
      </c>
      <c r="B119" s="4">
        <v>1800</v>
      </c>
    </row>
    <row r="120" spans="1:2" ht="14" x14ac:dyDescent="0.3">
      <c r="A120" s="6">
        <v>43884.666666666664</v>
      </c>
      <c r="B120" s="4">
        <v>1800</v>
      </c>
    </row>
    <row r="121" spans="1:2" ht="14" x14ac:dyDescent="0.3">
      <c r="A121" s="6">
        <v>43884.708333333336</v>
      </c>
      <c r="B121" s="4">
        <v>1800</v>
      </c>
    </row>
    <row r="122" spans="1:2" ht="14" x14ac:dyDescent="0.3">
      <c r="A122" s="6">
        <v>43884.75</v>
      </c>
      <c r="B122" s="4">
        <v>1800</v>
      </c>
    </row>
    <row r="123" spans="1:2" ht="14" x14ac:dyDescent="0.3">
      <c r="A123" s="6">
        <v>43884.791666666664</v>
      </c>
      <c r="B123" s="4">
        <v>1605</v>
      </c>
    </row>
    <row r="124" spans="1:2" ht="14" x14ac:dyDescent="0.3">
      <c r="A124" s="6">
        <v>43884.833333333336</v>
      </c>
      <c r="B124" s="4">
        <v>1200</v>
      </c>
    </row>
    <row r="125" spans="1:2" ht="14" x14ac:dyDescent="0.3">
      <c r="A125" s="6">
        <v>43884.875</v>
      </c>
      <c r="B125" s="4">
        <v>1200</v>
      </c>
    </row>
    <row r="126" spans="1:2" ht="14" x14ac:dyDescent="0.3">
      <c r="A126" s="6">
        <v>43884.916666666664</v>
      </c>
      <c r="B126" s="4">
        <v>1200</v>
      </c>
    </row>
    <row r="127" spans="1:2" ht="14" x14ac:dyDescent="0.3">
      <c r="A127" s="6">
        <v>43884.958333333336</v>
      </c>
      <c r="B127" s="4">
        <v>824</v>
      </c>
    </row>
    <row r="128" spans="1:2" ht="14" x14ac:dyDescent="0.3">
      <c r="A128" s="6">
        <v>43885</v>
      </c>
      <c r="B128" s="4">
        <v>0</v>
      </c>
    </row>
    <row r="129" spans="1:2" ht="14" x14ac:dyDescent="0.3">
      <c r="A129" s="6">
        <v>43885.041666666664</v>
      </c>
      <c r="B129" s="4">
        <v>0</v>
      </c>
    </row>
    <row r="130" spans="1:2" ht="14" x14ac:dyDescent="0.3">
      <c r="A130" s="6">
        <v>43885.083333333336</v>
      </c>
      <c r="B130" s="4">
        <v>0</v>
      </c>
    </row>
    <row r="131" spans="1:2" ht="14" x14ac:dyDescent="0.3">
      <c r="A131" s="6">
        <v>43885.125</v>
      </c>
      <c r="B131" s="4">
        <v>0</v>
      </c>
    </row>
    <row r="132" spans="1:2" ht="14" x14ac:dyDescent="0.3">
      <c r="A132" s="6">
        <v>43885.166666666664</v>
      </c>
      <c r="B132" s="4">
        <v>0</v>
      </c>
    </row>
    <row r="133" spans="1:2" ht="14" x14ac:dyDescent="0.3">
      <c r="A133" s="6">
        <v>43885.208333333336</v>
      </c>
      <c r="B133" s="4">
        <v>623</v>
      </c>
    </row>
    <row r="134" spans="1:2" ht="14" x14ac:dyDescent="0.3">
      <c r="A134" s="6">
        <v>43885.25</v>
      </c>
      <c r="B134" s="4">
        <v>1200</v>
      </c>
    </row>
    <row r="135" spans="1:2" ht="14" x14ac:dyDescent="0.3">
      <c r="A135" s="6">
        <v>43885.291666666664</v>
      </c>
      <c r="B135" s="4">
        <v>1200</v>
      </c>
    </row>
    <row r="136" spans="1:2" ht="14" x14ac:dyDescent="0.3">
      <c r="A136" s="6">
        <v>43885.333333333336</v>
      </c>
      <c r="B136" s="4">
        <v>1333</v>
      </c>
    </row>
    <row r="137" spans="1:2" ht="14" x14ac:dyDescent="0.3">
      <c r="A137" s="6">
        <v>43885.375</v>
      </c>
      <c r="B137" s="4">
        <v>1800</v>
      </c>
    </row>
    <row r="138" spans="1:2" ht="14" x14ac:dyDescent="0.3">
      <c r="A138" s="6">
        <v>43885.416666666664</v>
      </c>
      <c r="B138" s="4">
        <v>1800</v>
      </c>
    </row>
    <row r="139" spans="1:2" ht="14" x14ac:dyDescent="0.3">
      <c r="A139" s="6">
        <v>43885.458333333336</v>
      </c>
      <c r="B139" s="4">
        <v>1800</v>
      </c>
    </row>
    <row r="140" spans="1:2" ht="14" x14ac:dyDescent="0.3">
      <c r="A140" s="6">
        <v>43885.5</v>
      </c>
      <c r="B140" s="4">
        <v>1800</v>
      </c>
    </row>
    <row r="141" spans="1:2" ht="14" x14ac:dyDescent="0.3">
      <c r="A141" s="6">
        <v>43885.541666666664</v>
      </c>
      <c r="B141" s="4">
        <v>1800</v>
      </c>
    </row>
    <row r="142" spans="1:2" ht="14" x14ac:dyDescent="0.3">
      <c r="A142" s="6">
        <v>43885.583333333336</v>
      </c>
      <c r="B142" s="4">
        <v>1800</v>
      </c>
    </row>
    <row r="143" spans="1:2" ht="14" x14ac:dyDescent="0.3">
      <c r="A143" s="6">
        <v>43885.625</v>
      </c>
      <c r="B143" s="4">
        <v>1800</v>
      </c>
    </row>
    <row r="144" spans="1:2" ht="14" x14ac:dyDescent="0.3">
      <c r="A144" s="6">
        <v>43885.666666666664</v>
      </c>
      <c r="B144" s="4">
        <v>1800</v>
      </c>
    </row>
    <row r="145" spans="1:2" ht="14" x14ac:dyDescent="0.3">
      <c r="A145" s="6">
        <v>43885.708333333336</v>
      </c>
      <c r="B145" s="4">
        <v>1800</v>
      </c>
    </row>
    <row r="146" spans="1:2" ht="14" x14ac:dyDescent="0.3">
      <c r="A146" s="6">
        <v>43885.75</v>
      </c>
      <c r="B146" s="4">
        <v>1800</v>
      </c>
    </row>
    <row r="147" spans="1:2" ht="14" x14ac:dyDescent="0.3">
      <c r="A147" s="6">
        <v>43885.791666666664</v>
      </c>
      <c r="B147" s="4">
        <v>1800</v>
      </c>
    </row>
    <row r="148" spans="1:2" ht="14" x14ac:dyDescent="0.3">
      <c r="A148" s="6">
        <v>43885.833333333336</v>
      </c>
      <c r="B148" s="4">
        <v>1562</v>
      </c>
    </row>
    <row r="149" spans="1:2" ht="14" x14ac:dyDescent="0.3">
      <c r="A149" s="6">
        <v>43885.875</v>
      </c>
      <c r="B149" s="4">
        <v>1200</v>
      </c>
    </row>
    <row r="150" spans="1:2" ht="14" x14ac:dyDescent="0.3">
      <c r="A150" s="6">
        <v>43885.916666666664</v>
      </c>
      <c r="B150" s="4">
        <v>1200</v>
      </c>
    </row>
    <row r="151" spans="1:2" ht="14" x14ac:dyDescent="0.3">
      <c r="A151" s="6">
        <v>43885.958333333336</v>
      </c>
      <c r="B151" s="4">
        <v>1200</v>
      </c>
    </row>
    <row r="152" spans="1:2" ht="14" x14ac:dyDescent="0.3">
      <c r="A152" s="6">
        <v>43886</v>
      </c>
      <c r="B152" s="4">
        <v>0</v>
      </c>
    </row>
    <row r="153" spans="1:2" ht="14" x14ac:dyDescent="0.3">
      <c r="A153" s="6">
        <v>43886.041666666664</v>
      </c>
      <c r="B153" s="4">
        <v>0</v>
      </c>
    </row>
    <row r="154" spans="1:2" ht="14" x14ac:dyDescent="0.3">
      <c r="A154" s="6">
        <v>43886.083333333336</v>
      </c>
      <c r="B154" s="4">
        <v>0</v>
      </c>
    </row>
    <row r="155" spans="1:2" ht="14" x14ac:dyDescent="0.3">
      <c r="A155" s="6">
        <v>43886.125</v>
      </c>
      <c r="B155" s="4">
        <v>0</v>
      </c>
    </row>
    <row r="156" spans="1:2" ht="14" x14ac:dyDescent="0.3">
      <c r="A156" s="6">
        <v>43886.166666666664</v>
      </c>
      <c r="B156" s="4">
        <v>0</v>
      </c>
    </row>
    <row r="157" spans="1:2" ht="14" x14ac:dyDescent="0.3">
      <c r="A157" s="6">
        <v>43886.208333333336</v>
      </c>
      <c r="B157" s="4">
        <v>623</v>
      </c>
    </row>
    <row r="158" spans="1:2" ht="14" x14ac:dyDescent="0.3">
      <c r="A158" s="6">
        <v>43886.25</v>
      </c>
      <c r="B158" s="4">
        <v>1200</v>
      </c>
    </row>
    <row r="159" spans="1:2" ht="14" x14ac:dyDescent="0.3">
      <c r="A159" s="6">
        <v>43886.291666666664</v>
      </c>
      <c r="B159" s="4">
        <v>1200</v>
      </c>
    </row>
    <row r="160" spans="1:2" ht="14" x14ac:dyDescent="0.3">
      <c r="A160" s="6">
        <v>43886.333333333336</v>
      </c>
      <c r="B160" s="4">
        <v>1333</v>
      </c>
    </row>
    <row r="161" spans="1:2" ht="14" x14ac:dyDescent="0.3">
      <c r="A161" s="6">
        <v>43886.375</v>
      </c>
      <c r="B161" s="4">
        <v>1800</v>
      </c>
    </row>
    <row r="162" spans="1:2" ht="14" x14ac:dyDescent="0.3">
      <c r="A162" s="6">
        <v>43886.416666666664</v>
      </c>
      <c r="B162" s="4">
        <v>1800</v>
      </c>
    </row>
    <row r="163" spans="1:2" ht="14" x14ac:dyDescent="0.3">
      <c r="A163" s="6">
        <v>43886.458333333336</v>
      </c>
      <c r="B163" s="4">
        <v>1800</v>
      </c>
    </row>
    <row r="164" spans="1:2" ht="14" x14ac:dyDescent="0.3">
      <c r="A164" s="6">
        <v>43886.5</v>
      </c>
      <c r="B164" s="4">
        <v>1800</v>
      </c>
    </row>
    <row r="165" spans="1:2" ht="14" x14ac:dyDescent="0.3">
      <c r="A165" s="6">
        <v>43886.541666666664</v>
      </c>
      <c r="B165" s="4">
        <v>1800</v>
      </c>
    </row>
    <row r="166" spans="1:2" ht="14" x14ac:dyDescent="0.3">
      <c r="A166" s="6">
        <v>43886.583333333336</v>
      </c>
      <c r="B166" s="4">
        <v>1800</v>
      </c>
    </row>
    <row r="167" spans="1:2" ht="14" x14ac:dyDescent="0.3">
      <c r="A167" s="6">
        <v>43886.625</v>
      </c>
      <c r="B167" s="4">
        <v>1800</v>
      </c>
    </row>
    <row r="168" spans="1:2" ht="14" x14ac:dyDescent="0.3">
      <c r="A168" s="6">
        <v>43886.666666666664</v>
      </c>
      <c r="B168" s="4">
        <v>1800</v>
      </c>
    </row>
    <row r="169" spans="1:2" ht="14" x14ac:dyDescent="0.3">
      <c r="A169" s="6">
        <v>43886.708333333336</v>
      </c>
      <c r="B169" s="4">
        <v>1800</v>
      </c>
    </row>
    <row r="170" spans="1:2" ht="14" x14ac:dyDescent="0.3">
      <c r="A170" s="6">
        <v>43886.75</v>
      </c>
      <c r="B170" s="4">
        <v>1800</v>
      </c>
    </row>
    <row r="171" spans="1:2" ht="14" x14ac:dyDescent="0.3">
      <c r="A171" s="6">
        <v>43886.791666666664</v>
      </c>
      <c r="B171" s="4">
        <v>1800</v>
      </c>
    </row>
    <row r="172" spans="1:2" ht="14" x14ac:dyDescent="0.3">
      <c r="A172" s="6">
        <v>43886.833333333336</v>
      </c>
      <c r="B172" s="4">
        <v>1562</v>
      </c>
    </row>
    <row r="173" spans="1:2" ht="14" x14ac:dyDescent="0.3">
      <c r="A173" s="6">
        <v>43886.875</v>
      </c>
      <c r="B173" s="4">
        <v>1200</v>
      </c>
    </row>
    <row r="174" spans="1:2" ht="14" x14ac:dyDescent="0.3">
      <c r="A174" s="6">
        <v>43886.916666666664</v>
      </c>
      <c r="B174" s="4">
        <v>1200</v>
      </c>
    </row>
    <row r="175" spans="1:2" ht="14" x14ac:dyDescent="0.3">
      <c r="A175" s="6">
        <v>43886.958333333336</v>
      </c>
      <c r="B175" s="4">
        <v>1200</v>
      </c>
    </row>
    <row r="176" spans="1:2" ht="14" x14ac:dyDescent="0.3">
      <c r="A176" s="6">
        <v>43887</v>
      </c>
      <c r="B176" s="4">
        <v>0</v>
      </c>
    </row>
    <row r="177" spans="1:2" ht="14" x14ac:dyDescent="0.3">
      <c r="A177" s="6">
        <v>43887.041666666664</v>
      </c>
      <c r="B177" s="4">
        <v>0</v>
      </c>
    </row>
    <row r="178" spans="1:2" ht="14" x14ac:dyDescent="0.3">
      <c r="A178" s="6">
        <v>43887.083333333336</v>
      </c>
      <c r="B178" s="4">
        <v>0</v>
      </c>
    </row>
    <row r="179" spans="1:2" ht="14" x14ac:dyDescent="0.3">
      <c r="A179" s="6">
        <v>43887.125</v>
      </c>
      <c r="B179" s="4">
        <v>0</v>
      </c>
    </row>
    <row r="180" spans="1:2" ht="14" x14ac:dyDescent="0.3">
      <c r="A180" s="6">
        <v>43887.166666666664</v>
      </c>
      <c r="B180" s="4">
        <v>0</v>
      </c>
    </row>
    <row r="181" spans="1:2" ht="14" x14ac:dyDescent="0.3">
      <c r="A181" s="6">
        <v>43887.208333333336</v>
      </c>
      <c r="B181" s="4">
        <v>623</v>
      </c>
    </row>
    <row r="182" spans="1:2" ht="14" x14ac:dyDescent="0.3">
      <c r="A182" s="6">
        <v>43887.25</v>
      </c>
      <c r="B182" s="4">
        <v>1200</v>
      </c>
    </row>
    <row r="183" spans="1:2" ht="14" x14ac:dyDescent="0.3">
      <c r="A183" s="6">
        <v>43887.291666666664</v>
      </c>
      <c r="B183" s="4">
        <v>1200</v>
      </c>
    </row>
    <row r="184" spans="1:2" ht="14" x14ac:dyDescent="0.3">
      <c r="A184" s="6">
        <v>43887.333333333336</v>
      </c>
      <c r="B184" s="4">
        <v>1333</v>
      </c>
    </row>
    <row r="185" spans="1:2" ht="14" x14ac:dyDescent="0.3">
      <c r="A185" s="6">
        <v>43887.375</v>
      </c>
      <c r="B185" s="4">
        <v>1800</v>
      </c>
    </row>
    <row r="186" spans="1:2" ht="14" x14ac:dyDescent="0.3">
      <c r="A186" s="6">
        <v>43887.416666666664</v>
      </c>
      <c r="B186" s="4">
        <v>1800</v>
      </c>
    </row>
    <row r="187" spans="1:2" ht="14" x14ac:dyDescent="0.3">
      <c r="A187" s="6">
        <v>43887.458333333336</v>
      </c>
      <c r="B187" s="4">
        <v>1800</v>
      </c>
    </row>
    <row r="188" spans="1:2" ht="14" x14ac:dyDescent="0.3">
      <c r="A188" s="6">
        <v>43887.5</v>
      </c>
      <c r="B188" s="4">
        <v>1800</v>
      </c>
    </row>
    <row r="189" spans="1:2" ht="14" x14ac:dyDescent="0.3">
      <c r="A189" s="6">
        <v>43887.541666666664</v>
      </c>
      <c r="B189" s="4">
        <v>1800</v>
      </c>
    </row>
    <row r="190" spans="1:2" ht="14" x14ac:dyDescent="0.3">
      <c r="A190" s="6">
        <v>43887.583333333336</v>
      </c>
      <c r="B190" s="4">
        <v>1800</v>
      </c>
    </row>
    <row r="191" spans="1:2" ht="14" x14ac:dyDescent="0.3">
      <c r="A191" s="6">
        <v>43887.625</v>
      </c>
      <c r="B191" s="4">
        <v>1800</v>
      </c>
    </row>
    <row r="192" spans="1:2" ht="14" x14ac:dyDescent="0.3">
      <c r="A192" s="6">
        <v>43887.666666666664</v>
      </c>
      <c r="B192" s="4">
        <v>1800</v>
      </c>
    </row>
    <row r="193" spans="1:2" ht="14" x14ac:dyDescent="0.3">
      <c r="A193" s="6">
        <v>43887.708333333336</v>
      </c>
      <c r="B193" s="4">
        <v>1800</v>
      </c>
    </row>
    <row r="194" spans="1:2" ht="14" x14ac:dyDescent="0.3">
      <c r="A194" s="6">
        <v>43887.75</v>
      </c>
      <c r="B194" s="4">
        <v>1800</v>
      </c>
    </row>
    <row r="195" spans="1:2" ht="14" x14ac:dyDescent="0.3">
      <c r="A195" s="6">
        <v>43887.791666666664</v>
      </c>
      <c r="B195" s="4">
        <v>1800</v>
      </c>
    </row>
    <row r="196" spans="1:2" ht="14" x14ac:dyDescent="0.3">
      <c r="A196" s="6">
        <v>43887.833333333336</v>
      </c>
      <c r="B196" s="4">
        <v>1562</v>
      </c>
    </row>
    <row r="197" spans="1:2" ht="14" x14ac:dyDescent="0.3">
      <c r="A197" s="6">
        <v>43887.875</v>
      </c>
      <c r="B197" s="4">
        <v>1200</v>
      </c>
    </row>
    <row r="198" spans="1:2" ht="14" x14ac:dyDescent="0.3">
      <c r="A198" s="6">
        <v>43887.916666666664</v>
      </c>
      <c r="B198" s="4">
        <v>1200</v>
      </c>
    </row>
    <row r="199" spans="1:2" ht="14" x14ac:dyDescent="0.3">
      <c r="A199" s="6">
        <v>43887.958333333336</v>
      </c>
      <c r="B199" s="4">
        <v>1200</v>
      </c>
    </row>
    <row r="200" spans="1:2" ht="14" x14ac:dyDescent="0.3">
      <c r="A200" s="6">
        <v>43888</v>
      </c>
      <c r="B200" s="4">
        <v>0</v>
      </c>
    </row>
    <row r="201" spans="1:2" ht="14" x14ac:dyDescent="0.3">
      <c r="A201" s="6">
        <v>43888.041666666664</v>
      </c>
      <c r="B201" s="4">
        <v>0</v>
      </c>
    </row>
    <row r="202" spans="1:2" ht="14" x14ac:dyDescent="0.3">
      <c r="A202" s="6">
        <v>43888.083333333336</v>
      </c>
      <c r="B202" s="4">
        <v>0</v>
      </c>
    </row>
    <row r="203" spans="1:2" ht="14" x14ac:dyDescent="0.3">
      <c r="A203" s="6">
        <v>43888.125</v>
      </c>
      <c r="B203" s="4">
        <v>0</v>
      </c>
    </row>
    <row r="204" spans="1:2" ht="14" x14ac:dyDescent="0.3">
      <c r="A204" s="6">
        <v>43888.166666666664</v>
      </c>
      <c r="B204" s="4">
        <v>0</v>
      </c>
    </row>
    <row r="205" spans="1:2" ht="14" x14ac:dyDescent="0.3">
      <c r="A205" s="6">
        <v>43888.208333333336</v>
      </c>
      <c r="B205" s="4">
        <v>623</v>
      </c>
    </row>
    <row r="206" spans="1:2" ht="14" x14ac:dyDescent="0.3">
      <c r="A206" s="6">
        <v>43888.25</v>
      </c>
      <c r="B206" s="4">
        <v>1200</v>
      </c>
    </row>
    <row r="207" spans="1:2" ht="14" x14ac:dyDescent="0.3">
      <c r="A207" s="6">
        <v>43888.291666666664</v>
      </c>
      <c r="B207" s="4">
        <v>1200</v>
      </c>
    </row>
    <row r="208" spans="1:2" ht="14" x14ac:dyDescent="0.3">
      <c r="A208" s="6">
        <v>43888.333333333336</v>
      </c>
      <c r="B208" s="4">
        <v>1333</v>
      </c>
    </row>
    <row r="209" spans="1:2" ht="14" x14ac:dyDescent="0.3">
      <c r="A209" s="6">
        <v>43888.375</v>
      </c>
      <c r="B209" s="4">
        <v>1800</v>
      </c>
    </row>
    <row r="210" spans="1:2" ht="14" x14ac:dyDescent="0.3">
      <c r="A210" s="6">
        <v>43888.416666666664</v>
      </c>
      <c r="B210" s="4">
        <v>1800</v>
      </c>
    </row>
    <row r="211" spans="1:2" ht="14" x14ac:dyDescent="0.3">
      <c r="A211" s="6">
        <v>43888.458333333336</v>
      </c>
      <c r="B211" s="4">
        <v>1800</v>
      </c>
    </row>
    <row r="212" spans="1:2" ht="14" x14ac:dyDescent="0.3">
      <c r="A212" s="6">
        <v>43888.5</v>
      </c>
      <c r="B212" s="4">
        <v>1800</v>
      </c>
    </row>
    <row r="213" spans="1:2" ht="14" x14ac:dyDescent="0.3">
      <c r="A213" s="6">
        <v>43888.541666666664</v>
      </c>
      <c r="B213" s="4">
        <v>1800</v>
      </c>
    </row>
    <row r="214" spans="1:2" ht="14" x14ac:dyDescent="0.3">
      <c r="A214" s="6">
        <v>43888.583333333336</v>
      </c>
      <c r="B214" s="4">
        <v>1800</v>
      </c>
    </row>
    <row r="215" spans="1:2" ht="14" x14ac:dyDescent="0.3">
      <c r="A215" s="6">
        <v>43888.625</v>
      </c>
      <c r="B215" s="4">
        <v>1800</v>
      </c>
    </row>
    <row r="216" spans="1:2" ht="14" x14ac:dyDescent="0.3">
      <c r="A216" s="6">
        <v>43888.666666666664</v>
      </c>
      <c r="B216" s="4">
        <v>1800</v>
      </c>
    </row>
    <row r="217" spans="1:2" ht="14" x14ac:dyDescent="0.3">
      <c r="A217" s="6">
        <v>43888.708333333336</v>
      </c>
      <c r="B217" s="4">
        <v>1800</v>
      </c>
    </row>
    <row r="218" spans="1:2" ht="14" x14ac:dyDescent="0.3">
      <c r="A218" s="6">
        <v>43888.75</v>
      </c>
      <c r="B218" s="4">
        <v>1800</v>
      </c>
    </row>
    <row r="219" spans="1:2" ht="14" x14ac:dyDescent="0.3">
      <c r="A219" s="6">
        <v>43888.791666666664</v>
      </c>
      <c r="B219" s="4">
        <v>1800</v>
      </c>
    </row>
    <row r="220" spans="1:2" ht="14" x14ac:dyDescent="0.3">
      <c r="A220" s="6">
        <v>43888.833333333336</v>
      </c>
      <c r="B220" s="4">
        <v>1562</v>
      </c>
    </row>
    <row r="221" spans="1:2" ht="14" x14ac:dyDescent="0.3">
      <c r="A221" s="6">
        <v>43888.875</v>
      </c>
      <c r="B221" s="4">
        <v>1200</v>
      </c>
    </row>
    <row r="222" spans="1:2" ht="14" x14ac:dyDescent="0.3">
      <c r="A222" s="6">
        <v>43888.916666666664</v>
      </c>
      <c r="B222" s="4">
        <v>1200</v>
      </c>
    </row>
    <row r="223" spans="1:2" ht="14" x14ac:dyDescent="0.3">
      <c r="A223" s="6">
        <v>43888.958333333336</v>
      </c>
      <c r="B223" s="4">
        <v>1200</v>
      </c>
    </row>
    <row r="224" spans="1:2" ht="14" x14ac:dyDescent="0.3">
      <c r="A224" s="6">
        <v>43889</v>
      </c>
      <c r="B224" s="4">
        <v>0</v>
      </c>
    </row>
    <row r="225" spans="1:2" ht="14" x14ac:dyDescent="0.3">
      <c r="A225" s="6">
        <v>43889.041666666664</v>
      </c>
      <c r="B225" s="4">
        <v>0</v>
      </c>
    </row>
    <row r="226" spans="1:2" ht="14" x14ac:dyDescent="0.3">
      <c r="A226" s="6">
        <v>43889.083333333336</v>
      </c>
      <c r="B226" s="4">
        <v>0</v>
      </c>
    </row>
    <row r="227" spans="1:2" ht="14" x14ac:dyDescent="0.3">
      <c r="A227" s="6">
        <v>43889.125</v>
      </c>
      <c r="B227" s="4">
        <v>0</v>
      </c>
    </row>
    <row r="228" spans="1:2" ht="14" x14ac:dyDescent="0.3">
      <c r="A228" s="6">
        <v>43889.166666666664</v>
      </c>
      <c r="B228" s="4">
        <v>0</v>
      </c>
    </row>
    <row r="229" spans="1:2" ht="14" x14ac:dyDescent="0.3">
      <c r="A229" s="6">
        <v>43889.208333333336</v>
      </c>
      <c r="B229" s="4">
        <v>623</v>
      </c>
    </row>
    <row r="230" spans="1:2" ht="14" x14ac:dyDescent="0.3">
      <c r="A230" s="6">
        <v>43889.25</v>
      </c>
      <c r="B230" s="4">
        <v>1200</v>
      </c>
    </row>
    <row r="231" spans="1:2" ht="14" x14ac:dyDescent="0.3">
      <c r="A231" s="6">
        <v>43889.291666666664</v>
      </c>
      <c r="B231" s="4">
        <v>1200</v>
      </c>
    </row>
    <row r="232" spans="1:2" ht="14" x14ac:dyDescent="0.3">
      <c r="A232" s="6">
        <v>43889.333333333336</v>
      </c>
      <c r="B232" s="4">
        <v>1333</v>
      </c>
    </row>
    <row r="233" spans="1:2" ht="14" x14ac:dyDescent="0.3">
      <c r="A233" s="6">
        <v>43889.375</v>
      </c>
      <c r="B233" s="4">
        <v>1800</v>
      </c>
    </row>
    <row r="234" spans="1:2" ht="14" x14ac:dyDescent="0.3">
      <c r="A234" s="6">
        <v>43889.416666666664</v>
      </c>
      <c r="B234" s="4">
        <v>1800</v>
      </c>
    </row>
    <row r="235" spans="1:2" ht="14" x14ac:dyDescent="0.3">
      <c r="A235" s="6">
        <v>43889.458333333336</v>
      </c>
      <c r="B235" s="4">
        <v>1800</v>
      </c>
    </row>
    <row r="236" spans="1:2" ht="14" x14ac:dyDescent="0.3">
      <c r="A236" s="6">
        <v>43889.5</v>
      </c>
      <c r="B236" s="4">
        <v>1800</v>
      </c>
    </row>
    <row r="237" spans="1:2" ht="14" x14ac:dyDescent="0.3">
      <c r="A237" s="6">
        <v>43889.541666666664</v>
      </c>
      <c r="B237" s="4">
        <v>1800</v>
      </c>
    </row>
    <row r="238" spans="1:2" ht="14" x14ac:dyDescent="0.3">
      <c r="A238" s="6">
        <v>43889.583333333336</v>
      </c>
      <c r="B238" s="4">
        <v>1800</v>
      </c>
    </row>
    <row r="239" spans="1:2" ht="14" x14ac:dyDescent="0.3">
      <c r="A239" s="6">
        <v>43889.625</v>
      </c>
      <c r="B239" s="4">
        <v>1800</v>
      </c>
    </row>
    <row r="240" spans="1:2" ht="14" x14ac:dyDescent="0.3">
      <c r="A240" s="6">
        <v>43889.666666666664</v>
      </c>
      <c r="B240" s="4">
        <v>1800</v>
      </c>
    </row>
    <row r="241" spans="1:2" ht="14" x14ac:dyDescent="0.3">
      <c r="A241" s="6">
        <v>43889.708333333336</v>
      </c>
      <c r="B241" s="4">
        <v>1800</v>
      </c>
    </row>
    <row r="242" spans="1:2" ht="14" x14ac:dyDescent="0.3">
      <c r="A242" s="6">
        <v>43889.75</v>
      </c>
      <c r="B242" s="4">
        <v>1800</v>
      </c>
    </row>
    <row r="243" spans="1:2" ht="14" x14ac:dyDescent="0.3">
      <c r="A243" s="6">
        <v>43889.791666666664</v>
      </c>
      <c r="B243" s="4">
        <v>1800</v>
      </c>
    </row>
    <row r="244" spans="1:2" ht="14" x14ac:dyDescent="0.3">
      <c r="A244" s="6">
        <v>43889.833333333336</v>
      </c>
      <c r="B244" s="4">
        <v>1562</v>
      </c>
    </row>
    <row r="245" spans="1:2" ht="14" x14ac:dyDescent="0.3">
      <c r="A245" s="6">
        <v>43889.875</v>
      </c>
      <c r="B245" s="4">
        <v>1200</v>
      </c>
    </row>
    <row r="246" spans="1:2" ht="14" x14ac:dyDescent="0.3">
      <c r="A246" s="6">
        <v>43889.916666666664</v>
      </c>
      <c r="B246" s="4">
        <v>1200</v>
      </c>
    </row>
    <row r="247" spans="1:2" ht="14" x14ac:dyDescent="0.3">
      <c r="A247" s="6">
        <v>43889.958333333336</v>
      </c>
      <c r="B247" s="4">
        <v>1200</v>
      </c>
    </row>
    <row r="248" spans="1:2" ht="14" x14ac:dyDescent="0.3">
      <c r="A248" s="6">
        <v>43890</v>
      </c>
      <c r="B248" s="4">
        <v>0</v>
      </c>
    </row>
    <row r="249" spans="1:2" ht="14" x14ac:dyDescent="0.3">
      <c r="A249" s="6">
        <v>43890.041666666664</v>
      </c>
      <c r="B249" s="4">
        <v>0</v>
      </c>
    </row>
    <row r="250" spans="1:2" ht="14" x14ac:dyDescent="0.3">
      <c r="A250" s="6">
        <v>43890.083333333336</v>
      </c>
      <c r="B250" s="4">
        <v>0</v>
      </c>
    </row>
    <row r="251" spans="1:2" ht="14" x14ac:dyDescent="0.3">
      <c r="A251" s="6">
        <v>43890.125</v>
      </c>
      <c r="B251" s="4">
        <v>0</v>
      </c>
    </row>
    <row r="252" spans="1:2" ht="14" x14ac:dyDescent="0.3">
      <c r="A252" s="6">
        <v>43890.166666666664</v>
      </c>
      <c r="B252" s="4">
        <v>0</v>
      </c>
    </row>
    <row r="253" spans="1:2" ht="14" x14ac:dyDescent="0.3">
      <c r="A253" s="6">
        <v>43890.208333333336</v>
      </c>
      <c r="B253" s="4">
        <v>0</v>
      </c>
    </row>
    <row r="254" spans="1:2" ht="14" x14ac:dyDescent="0.3">
      <c r="A254" s="6">
        <v>43890.25</v>
      </c>
      <c r="B254" s="4">
        <v>929.87999999999988</v>
      </c>
    </row>
    <row r="255" spans="1:2" ht="14" x14ac:dyDescent="0.3">
      <c r="A255" s="6">
        <v>43890.291666666664</v>
      </c>
      <c r="B255" s="4">
        <v>1200</v>
      </c>
    </row>
    <row r="256" spans="1:2" ht="14" x14ac:dyDescent="0.3">
      <c r="A256" s="6">
        <v>43890.333333333336</v>
      </c>
      <c r="B256" s="4">
        <v>1200</v>
      </c>
    </row>
    <row r="257" spans="1:2" ht="14" x14ac:dyDescent="0.3">
      <c r="A257" s="6">
        <v>43890.375</v>
      </c>
      <c r="B257" s="4">
        <v>1200</v>
      </c>
    </row>
    <row r="258" spans="1:2" ht="14" x14ac:dyDescent="0.3">
      <c r="A258" s="6">
        <v>43890.416666666664</v>
      </c>
      <c r="B258" s="4">
        <v>1583</v>
      </c>
    </row>
    <row r="259" spans="1:2" ht="14" x14ac:dyDescent="0.3">
      <c r="A259" s="6">
        <v>43890.458333333336</v>
      </c>
      <c r="B259" s="4">
        <v>1800</v>
      </c>
    </row>
    <row r="260" spans="1:2" ht="14" x14ac:dyDescent="0.3">
      <c r="A260" s="6">
        <v>43890.5</v>
      </c>
      <c r="B260" s="4">
        <v>1800</v>
      </c>
    </row>
    <row r="261" spans="1:2" ht="14" x14ac:dyDescent="0.3">
      <c r="A261" s="6">
        <v>43890.541666666664</v>
      </c>
      <c r="B261" s="4">
        <v>1800</v>
      </c>
    </row>
    <row r="262" spans="1:2" ht="14" x14ac:dyDescent="0.3">
      <c r="A262" s="6">
        <v>43890.583333333336</v>
      </c>
      <c r="B262" s="4">
        <v>1800</v>
      </c>
    </row>
    <row r="263" spans="1:2" ht="14" x14ac:dyDescent="0.3">
      <c r="A263" s="6">
        <v>43890.625</v>
      </c>
      <c r="B263" s="4">
        <v>1800</v>
      </c>
    </row>
    <row r="264" spans="1:2" ht="14" x14ac:dyDescent="0.3">
      <c r="A264" s="6">
        <v>43890.666666666664</v>
      </c>
      <c r="B264" s="4">
        <v>1800</v>
      </c>
    </row>
    <row r="265" spans="1:2" ht="14" x14ac:dyDescent="0.3">
      <c r="A265" s="6">
        <v>43890.708333333336</v>
      </c>
      <c r="B265" s="4">
        <v>1800</v>
      </c>
    </row>
    <row r="266" spans="1:2" ht="14" x14ac:dyDescent="0.3">
      <c r="A266" s="6">
        <v>43890.75</v>
      </c>
      <c r="B266" s="4">
        <v>1800</v>
      </c>
    </row>
    <row r="267" spans="1:2" ht="14" x14ac:dyDescent="0.3">
      <c r="A267" s="6">
        <v>43890.791666666664</v>
      </c>
      <c r="B267" s="4">
        <v>1444</v>
      </c>
    </row>
    <row r="268" spans="1:2" ht="14" x14ac:dyDescent="0.3">
      <c r="A268" s="6">
        <v>43890.833333333336</v>
      </c>
      <c r="B268" s="4">
        <v>1200</v>
      </c>
    </row>
    <row r="269" spans="1:2" ht="14" x14ac:dyDescent="0.3">
      <c r="A269" s="6">
        <v>43890.875</v>
      </c>
      <c r="B269" s="4">
        <v>1200</v>
      </c>
    </row>
    <row r="270" spans="1:2" ht="14" x14ac:dyDescent="0.3">
      <c r="A270" s="6">
        <v>43890.916666666664</v>
      </c>
      <c r="B270" s="4">
        <v>1200</v>
      </c>
    </row>
    <row r="271" spans="1:2" ht="14" x14ac:dyDescent="0.3">
      <c r="A271" s="6">
        <v>43890.958333333336</v>
      </c>
      <c r="B271" s="4">
        <v>819</v>
      </c>
    </row>
    <row r="272" spans="1:2" ht="14" x14ac:dyDescent="0.3">
      <c r="A272" s="6">
        <v>43891</v>
      </c>
      <c r="B272" s="4">
        <v>0</v>
      </c>
    </row>
    <row r="273" spans="1:2" ht="14" x14ac:dyDescent="0.3">
      <c r="A273" s="6">
        <v>43891.041666666664</v>
      </c>
      <c r="B273" s="4">
        <v>0</v>
      </c>
    </row>
    <row r="274" spans="1:2" ht="14" x14ac:dyDescent="0.3">
      <c r="A274" s="6">
        <v>43891.083333333336</v>
      </c>
      <c r="B274" s="4">
        <v>0</v>
      </c>
    </row>
    <row r="275" spans="1:2" ht="14" x14ac:dyDescent="0.3">
      <c r="A275" s="6">
        <v>43891.125</v>
      </c>
      <c r="B275" s="4">
        <v>0</v>
      </c>
    </row>
    <row r="276" spans="1:2" ht="14" x14ac:dyDescent="0.3">
      <c r="A276" s="6">
        <v>43891.166666666664</v>
      </c>
      <c r="B276" s="4">
        <v>0</v>
      </c>
    </row>
    <row r="277" spans="1:2" ht="14" x14ac:dyDescent="0.3">
      <c r="A277" s="6">
        <v>43891.208333333336</v>
      </c>
      <c r="B277" s="4">
        <v>750</v>
      </c>
    </row>
    <row r="278" spans="1:2" ht="14" x14ac:dyDescent="0.3">
      <c r="A278" s="6">
        <v>43891.25</v>
      </c>
      <c r="B278" s="4">
        <v>1200</v>
      </c>
    </row>
    <row r="279" spans="1:2" ht="14" x14ac:dyDescent="0.3">
      <c r="A279" s="6">
        <v>43891.291666666664</v>
      </c>
      <c r="B279" s="4">
        <v>1200</v>
      </c>
    </row>
    <row r="280" spans="1:2" ht="14" x14ac:dyDescent="0.3">
      <c r="A280" s="6">
        <v>43891.333333333336</v>
      </c>
      <c r="B280" s="4">
        <v>1200</v>
      </c>
    </row>
    <row r="281" spans="1:2" ht="14" x14ac:dyDescent="0.3">
      <c r="A281" s="6">
        <v>43891.375</v>
      </c>
      <c r="B281" s="4">
        <v>1200</v>
      </c>
    </row>
    <row r="282" spans="1:2" ht="14" x14ac:dyDescent="0.3">
      <c r="A282" s="6">
        <v>43891.416666666664</v>
      </c>
      <c r="B282" s="4">
        <v>1200</v>
      </c>
    </row>
    <row r="283" spans="1:2" ht="14" x14ac:dyDescent="0.3">
      <c r="A283" s="6">
        <v>43891.458333333336</v>
      </c>
      <c r="B283" s="4">
        <v>1633</v>
      </c>
    </row>
    <row r="284" spans="1:2" ht="14" x14ac:dyDescent="0.3">
      <c r="A284" s="6">
        <v>43891.5</v>
      </c>
      <c r="B284" s="4">
        <v>1800</v>
      </c>
    </row>
    <row r="285" spans="1:2" ht="14" x14ac:dyDescent="0.3">
      <c r="A285" s="6">
        <v>43891.541666666664</v>
      </c>
      <c r="B285" s="4">
        <v>1800</v>
      </c>
    </row>
    <row r="286" spans="1:2" ht="14" x14ac:dyDescent="0.3">
      <c r="A286" s="6">
        <v>43891.583333333336</v>
      </c>
      <c r="B286" s="4">
        <v>1800</v>
      </c>
    </row>
    <row r="287" spans="1:2" ht="14" x14ac:dyDescent="0.3">
      <c r="A287" s="6">
        <v>43891.625</v>
      </c>
      <c r="B287" s="4">
        <v>1800</v>
      </c>
    </row>
    <row r="288" spans="1:2" ht="14" x14ac:dyDescent="0.3">
      <c r="A288" s="6">
        <v>43891.666666666664</v>
      </c>
      <c r="B288" s="4">
        <v>1800</v>
      </c>
    </row>
    <row r="289" spans="1:2" ht="14" x14ac:dyDescent="0.3">
      <c r="A289" s="6">
        <v>43891.708333333336</v>
      </c>
      <c r="B289" s="4">
        <v>1800</v>
      </c>
    </row>
    <row r="290" spans="1:2" ht="14" x14ac:dyDescent="0.3">
      <c r="A290" s="6">
        <v>43891.75</v>
      </c>
      <c r="B290" s="4">
        <v>1800</v>
      </c>
    </row>
    <row r="291" spans="1:2" ht="14" x14ac:dyDescent="0.3">
      <c r="A291" s="6">
        <v>43891.791666666664</v>
      </c>
      <c r="B291" s="4">
        <v>1605</v>
      </c>
    </row>
    <row r="292" spans="1:2" ht="14" x14ac:dyDescent="0.3">
      <c r="A292" s="6">
        <v>43891.833333333336</v>
      </c>
      <c r="B292" s="4">
        <v>1200</v>
      </c>
    </row>
    <row r="293" spans="1:2" ht="14" x14ac:dyDescent="0.3">
      <c r="A293" s="6">
        <v>43891.875</v>
      </c>
      <c r="B293" s="4">
        <v>1200</v>
      </c>
    </row>
    <row r="294" spans="1:2" ht="14" x14ac:dyDescent="0.3">
      <c r="A294" s="6">
        <v>43891.916666666664</v>
      </c>
      <c r="B294" s="4">
        <v>1200</v>
      </c>
    </row>
    <row r="295" spans="1:2" ht="14" x14ac:dyDescent="0.3">
      <c r="A295" s="6">
        <v>43891.958333333336</v>
      </c>
      <c r="B295" s="4">
        <v>824</v>
      </c>
    </row>
    <row r="296" spans="1:2" ht="14" x14ac:dyDescent="0.3">
      <c r="A296" s="6">
        <v>43892</v>
      </c>
      <c r="B296" s="4">
        <v>0</v>
      </c>
    </row>
    <row r="297" spans="1:2" ht="14" x14ac:dyDescent="0.3">
      <c r="A297" s="6">
        <v>43892.041666666664</v>
      </c>
      <c r="B297" s="4">
        <v>0</v>
      </c>
    </row>
    <row r="298" spans="1:2" ht="14" x14ac:dyDescent="0.3">
      <c r="A298" s="6">
        <v>43892.083333333336</v>
      </c>
      <c r="B298" s="4">
        <v>0</v>
      </c>
    </row>
    <row r="299" spans="1:2" ht="14" x14ac:dyDescent="0.3">
      <c r="A299" s="6">
        <v>43892.125</v>
      </c>
      <c r="B299" s="4">
        <v>0</v>
      </c>
    </row>
    <row r="300" spans="1:2" ht="14" x14ac:dyDescent="0.3">
      <c r="A300" s="6">
        <v>43892.166666666664</v>
      </c>
      <c r="B300" s="4">
        <v>0</v>
      </c>
    </row>
    <row r="301" spans="1:2" ht="14" x14ac:dyDescent="0.3">
      <c r="A301" s="6">
        <v>43892.208333333336</v>
      </c>
      <c r="B301" s="4">
        <v>623</v>
      </c>
    </row>
    <row r="302" spans="1:2" ht="14" x14ac:dyDescent="0.3">
      <c r="A302" s="6">
        <v>43892.25</v>
      </c>
      <c r="B302" s="4">
        <v>1200</v>
      </c>
    </row>
    <row r="303" spans="1:2" ht="14" x14ac:dyDescent="0.3">
      <c r="A303" s="6">
        <v>43892.291666666664</v>
      </c>
      <c r="B303" s="4">
        <v>1200</v>
      </c>
    </row>
    <row r="304" spans="1:2" ht="14" x14ac:dyDescent="0.3">
      <c r="A304" s="6">
        <v>43892.333333333336</v>
      </c>
      <c r="B304" s="4">
        <v>1333</v>
      </c>
    </row>
    <row r="305" spans="1:2" ht="14" x14ac:dyDescent="0.3">
      <c r="A305" s="6">
        <v>43892.375</v>
      </c>
      <c r="B305" s="4">
        <v>1800</v>
      </c>
    </row>
    <row r="306" spans="1:2" ht="14" x14ac:dyDescent="0.3">
      <c r="A306" s="6">
        <v>43892.416666666664</v>
      </c>
      <c r="B306" s="4">
        <v>1800</v>
      </c>
    </row>
    <row r="307" spans="1:2" ht="14" x14ac:dyDescent="0.3">
      <c r="A307" s="6">
        <v>43892.458333333336</v>
      </c>
      <c r="B307" s="4">
        <v>1800</v>
      </c>
    </row>
    <row r="308" spans="1:2" ht="14" x14ac:dyDescent="0.3">
      <c r="A308" s="6">
        <v>43892.5</v>
      </c>
      <c r="B308" s="4">
        <v>1800</v>
      </c>
    </row>
    <row r="309" spans="1:2" ht="14" x14ac:dyDescent="0.3">
      <c r="A309" s="6">
        <v>43892.541666666664</v>
      </c>
      <c r="B309" s="4">
        <v>1800</v>
      </c>
    </row>
    <row r="310" spans="1:2" ht="14" x14ac:dyDescent="0.3">
      <c r="A310" s="6">
        <v>43892.583333333336</v>
      </c>
      <c r="B310" s="4">
        <v>1800</v>
      </c>
    </row>
    <row r="311" spans="1:2" ht="14" x14ac:dyDescent="0.3">
      <c r="A311" s="6">
        <v>43892.625</v>
      </c>
      <c r="B311" s="4">
        <v>1800</v>
      </c>
    </row>
    <row r="312" spans="1:2" ht="14" x14ac:dyDescent="0.3">
      <c r="A312" s="6">
        <v>43892.666666666664</v>
      </c>
      <c r="B312" s="4">
        <v>1800</v>
      </c>
    </row>
    <row r="313" spans="1:2" ht="14" x14ac:dyDescent="0.3">
      <c r="A313" s="6">
        <v>43892.708333333336</v>
      </c>
      <c r="B313" s="4">
        <v>1800</v>
      </c>
    </row>
    <row r="314" spans="1:2" ht="14" x14ac:dyDescent="0.3">
      <c r="A314" s="6">
        <v>43892.75</v>
      </c>
      <c r="B314" s="4">
        <v>1800</v>
      </c>
    </row>
    <row r="315" spans="1:2" ht="14" x14ac:dyDescent="0.3">
      <c r="A315" s="6">
        <v>43892.791666666664</v>
      </c>
      <c r="B315" s="4">
        <v>1800</v>
      </c>
    </row>
    <row r="316" spans="1:2" ht="14" x14ac:dyDescent="0.3">
      <c r="A316" s="6">
        <v>43892.833333333336</v>
      </c>
      <c r="B316" s="4">
        <v>1562</v>
      </c>
    </row>
    <row r="317" spans="1:2" ht="14" x14ac:dyDescent="0.3">
      <c r="A317" s="6">
        <v>43892.875</v>
      </c>
      <c r="B317" s="4">
        <v>1200</v>
      </c>
    </row>
    <row r="318" spans="1:2" ht="14" x14ac:dyDescent="0.3">
      <c r="A318" s="6">
        <v>43892.916666666664</v>
      </c>
      <c r="B318" s="4">
        <v>1200</v>
      </c>
    </row>
    <row r="319" spans="1:2" ht="14" x14ac:dyDescent="0.3">
      <c r="A319" s="6">
        <v>43892.958333333336</v>
      </c>
      <c r="B319" s="4">
        <v>1200</v>
      </c>
    </row>
    <row r="320" spans="1:2" ht="14" x14ac:dyDescent="0.3">
      <c r="A320" s="6">
        <v>43893</v>
      </c>
      <c r="B320" s="4">
        <v>0</v>
      </c>
    </row>
    <row r="321" spans="1:2" ht="14" x14ac:dyDescent="0.3">
      <c r="A321" s="6">
        <v>43893.041666666664</v>
      </c>
      <c r="B321" s="4">
        <v>0</v>
      </c>
    </row>
    <row r="322" spans="1:2" ht="14" x14ac:dyDescent="0.3">
      <c r="A322" s="6">
        <v>43893.083333333336</v>
      </c>
      <c r="B322" s="4">
        <v>0</v>
      </c>
    </row>
    <row r="323" spans="1:2" ht="14" x14ac:dyDescent="0.3">
      <c r="A323" s="6">
        <v>43893.125</v>
      </c>
      <c r="B323" s="4">
        <v>0</v>
      </c>
    </row>
    <row r="324" spans="1:2" ht="14" x14ac:dyDescent="0.3">
      <c r="A324" s="6">
        <v>43893.166666666664</v>
      </c>
      <c r="B324" s="4">
        <v>0</v>
      </c>
    </row>
    <row r="325" spans="1:2" ht="14" x14ac:dyDescent="0.3">
      <c r="A325" s="6">
        <v>43893.208333333336</v>
      </c>
      <c r="B325" s="4">
        <v>623</v>
      </c>
    </row>
    <row r="326" spans="1:2" ht="14" x14ac:dyDescent="0.3">
      <c r="A326" s="6">
        <v>43893.25</v>
      </c>
      <c r="B326" s="4">
        <v>1200</v>
      </c>
    </row>
    <row r="327" spans="1:2" ht="14" x14ac:dyDescent="0.3">
      <c r="A327" s="6">
        <v>43893.291666666664</v>
      </c>
      <c r="B327" s="4">
        <v>1200</v>
      </c>
    </row>
    <row r="328" spans="1:2" ht="14" x14ac:dyDescent="0.3">
      <c r="A328" s="6">
        <v>43893.333333333336</v>
      </c>
      <c r="B328" s="4">
        <v>1333</v>
      </c>
    </row>
    <row r="329" spans="1:2" ht="14" x14ac:dyDescent="0.3">
      <c r="A329" s="6">
        <v>43893.375</v>
      </c>
      <c r="B329" s="4">
        <v>1800</v>
      </c>
    </row>
    <row r="330" spans="1:2" ht="14" x14ac:dyDescent="0.3">
      <c r="A330" s="6">
        <v>43893.416666666664</v>
      </c>
      <c r="B330" s="4">
        <v>1800</v>
      </c>
    </row>
    <row r="331" spans="1:2" ht="14" x14ac:dyDescent="0.3">
      <c r="A331" s="6">
        <v>43893.458333333336</v>
      </c>
      <c r="B331" s="4">
        <v>1800</v>
      </c>
    </row>
    <row r="332" spans="1:2" ht="14" x14ac:dyDescent="0.3">
      <c r="A332" s="6">
        <v>43893.5</v>
      </c>
      <c r="B332" s="4">
        <v>1800</v>
      </c>
    </row>
    <row r="333" spans="1:2" ht="14" x14ac:dyDescent="0.3">
      <c r="A333" s="6">
        <v>43893.541666666664</v>
      </c>
      <c r="B333" s="4">
        <v>1800</v>
      </c>
    </row>
    <row r="334" spans="1:2" ht="14" x14ac:dyDescent="0.3">
      <c r="A334" s="6">
        <v>43893.583333333336</v>
      </c>
      <c r="B334" s="4">
        <v>1800</v>
      </c>
    </row>
    <row r="335" spans="1:2" ht="14" x14ac:dyDescent="0.3">
      <c r="A335" s="6">
        <v>43893.625</v>
      </c>
      <c r="B335" s="4">
        <v>1800</v>
      </c>
    </row>
    <row r="336" spans="1:2" ht="14" x14ac:dyDescent="0.3">
      <c r="A336" s="6">
        <v>43893.666666666664</v>
      </c>
      <c r="B336" s="4">
        <v>1800</v>
      </c>
    </row>
    <row r="337" spans="1:2" ht="14" x14ac:dyDescent="0.3">
      <c r="A337" s="6">
        <v>43893.708333333336</v>
      </c>
      <c r="B337" s="4">
        <v>1800</v>
      </c>
    </row>
    <row r="338" spans="1:2" ht="14" x14ac:dyDescent="0.3">
      <c r="A338" s="6">
        <v>43893.75</v>
      </c>
      <c r="B338" s="4">
        <v>1800</v>
      </c>
    </row>
    <row r="339" spans="1:2" ht="14" x14ac:dyDescent="0.3">
      <c r="A339" s="6">
        <v>43893.791666666664</v>
      </c>
      <c r="B339" s="4">
        <v>1800</v>
      </c>
    </row>
    <row r="340" spans="1:2" ht="14" x14ac:dyDescent="0.3">
      <c r="A340" s="6">
        <v>43893.833333333336</v>
      </c>
      <c r="B340" s="4">
        <v>1562</v>
      </c>
    </row>
    <row r="341" spans="1:2" ht="14" x14ac:dyDescent="0.3">
      <c r="A341" s="6">
        <v>43893.875</v>
      </c>
      <c r="B341" s="4">
        <v>1200</v>
      </c>
    </row>
    <row r="342" spans="1:2" ht="14" x14ac:dyDescent="0.3">
      <c r="A342" s="6">
        <v>43893.916666666664</v>
      </c>
      <c r="B342" s="4">
        <v>1200</v>
      </c>
    </row>
    <row r="343" spans="1:2" ht="14" x14ac:dyDescent="0.3">
      <c r="A343" s="6">
        <v>43893.958333333336</v>
      </c>
      <c r="B343" s="4">
        <v>1200</v>
      </c>
    </row>
    <row r="344" spans="1:2" ht="14" x14ac:dyDescent="0.3">
      <c r="A344" s="6">
        <v>43894</v>
      </c>
      <c r="B344" s="4">
        <v>0</v>
      </c>
    </row>
    <row r="345" spans="1:2" ht="14" x14ac:dyDescent="0.3">
      <c r="A345" s="6">
        <v>43894.041666666664</v>
      </c>
      <c r="B345" s="4">
        <v>0</v>
      </c>
    </row>
    <row r="346" spans="1:2" ht="14" x14ac:dyDescent="0.3">
      <c r="A346" s="6">
        <v>43894.083333333336</v>
      </c>
      <c r="B346" s="4">
        <v>0</v>
      </c>
    </row>
    <row r="347" spans="1:2" ht="14" x14ac:dyDescent="0.3">
      <c r="A347" s="6">
        <v>43894.125</v>
      </c>
      <c r="B347" s="4">
        <v>0</v>
      </c>
    </row>
    <row r="348" spans="1:2" ht="14" x14ac:dyDescent="0.3">
      <c r="A348" s="6">
        <v>43894.166666666664</v>
      </c>
      <c r="B348" s="4">
        <v>0</v>
      </c>
    </row>
    <row r="349" spans="1:2" ht="14" x14ac:dyDescent="0.3">
      <c r="A349" s="6">
        <v>43894.208333333336</v>
      </c>
      <c r="B349" s="4">
        <v>623</v>
      </c>
    </row>
    <row r="350" spans="1:2" ht="14" x14ac:dyDescent="0.3">
      <c r="A350" s="6">
        <v>43894.25</v>
      </c>
      <c r="B350" s="4">
        <v>1200</v>
      </c>
    </row>
    <row r="351" spans="1:2" ht="14" x14ac:dyDescent="0.3">
      <c r="A351" s="6">
        <v>43894.291666666664</v>
      </c>
      <c r="B351" s="4">
        <v>1200</v>
      </c>
    </row>
    <row r="352" spans="1:2" ht="14" x14ac:dyDescent="0.3">
      <c r="A352" s="6">
        <v>43894.333333333336</v>
      </c>
      <c r="B352" s="4">
        <v>1333</v>
      </c>
    </row>
    <row r="353" spans="1:2" ht="14" x14ac:dyDescent="0.3">
      <c r="A353" s="6">
        <v>43894.375</v>
      </c>
      <c r="B353" s="4">
        <v>1800</v>
      </c>
    </row>
    <row r="354" spans="1:2" ht="14" x14ac:dyDescent="0.3">
      <c r="A354" s="6">
        <v>43894.416666666664</v>
      </c>
      <c r="B354" s="4">
        <v>1800</v>
      </c>
    </row>
    <row r="355" spans="1:2" ht="14" x14ac:dyDescent="0.3">
      <c r="A355" s="6">
        <v>43894.458333333336</v>
      </c>
      <c r="B355" s="4">
        <v>1800</v>
      </c>
    </row>
    <row r="356" spans="1:2" ht="14" x14ac:dyDescent="0.3">
      <c r="A356" s="6">
        <v>43894.5</v>
      </c>
      <c r="B356" s="4">
        <v>1800</v>
      </c>
    </row>
    <row r="357" spans="1:2" ht="14" x14ac:dyDescent="0.3">
      <c r="A357" s="6">
        <v>43894.541666666664</v>
      </c>
      <c r="B357" s="4">
        <v>1800</v>
      </c>
    </row>
    <row r="358" spans="1:2" ht="14" x14ac:dyDescent="0.3">
      <c r="A358" s="6">
        <v>43894.583333333336</v>
      </c>
      <c r="B358" s="4">
        <v>1800</v>
      </c>
    </row>
    <row r="359" spans="1:2" ht="14" x14ac:dyDescent="0.3">
      <c r="A359" s="6">
        <v>43894.625</v>
      </c>
      <c r="B359" s="4">
        <v>1800</v>
      </c>
    </row>
    <row r="360" spans="1:2" ht="14" x14ac:dyDescent="0.3">
      <c r="A360" s="6">
        <v>43894.666666666664</v>
      </c>
      <c r="B360" s="4">
        <v>1800</v>
      </c>
    </row>
    <row r="361" spans="1:2" ht="14" x14ac:dyDescent="0.3">
      <c r="A361" s="6">
        <v>43894.708333333336</v>
      </c>
      <c r="B361" s="4">
        <v>1800</v>
      </c>
    </row>
    <row r="362" spans="1:2" ht="14" x14ac:dyDescent="0.3">
      <c r="A362" s="6">
        <v>43894.75</v>
      </c>
      <c r="B362" s="4">
        <v>1800</v>
      </c>
    </row>
    <row r="363" spans="1:2" ht="14" x14ac:dyDescent="0.3">
      <c r="A363" s="6">
        <v>43894.791666666664</v>
      </c>
      <c r="B363" s="4">
        <v>1800</v>
      </c>
    </row>
    <row r="364" spans="1:2" ht="14" x14ac:dyDescent="0.3">
      <c r="A364" s="6">
        <v>43894.833333333336</v>
      </c>
      <c r="B364" s="4">
        <v>1562</v>
      </c>
    </row>
    <row r="365" spans="1:2" ht="14" x14ac:dyDescent="0.3">
      <c r="A365" s="6">
        <v>43894.875</v>
      </c>
      <c r="B365" s="4">
        <v>1200</v>
      </c>
    </row>
    <row r="366" spans="1:2" ht="14" x14ac:dyDescent="0.3">
      <c r="A366" s="6">
        <v>43894.916666666664</v>
      </c>
      <c r="B366" s="4">
        <v>1200</v>
      </c>
    </row>
    <row r="367" spans="1:2" ht="14" x14ac:dyDescent="0.3">
      <c r="A367" s="6">
        <v>43894.958333333336</v>
      </c>
      <c r="B367" s="4">
        <v>1200</v>
      </c>
    </row>
    <row r="368" spans="1:2" ht="14" x14ac:dyDescent="0.3">
      <c r="A368" s="6">
        <v>43895</v>
      </c>
      <c r="B368" s="4">
        <v>0</v>
      </c>
    </row>
    <row r="369" spans="1:2" ht="14" x14ac:dyDescent="0.3">
      <c r="A369" s="6">
        <v>43895.041666666664</v>
      </c>
      <c r="B369" s="4">
        <v>0</v>
      </c>
    </row>
    <row r="370" spans="1:2" ht="14" x14ac:dyDescent="0.3">
      <c r="A370" s="6">
        <v>43895.083333333336</v>
      </c>
      <c r="B370" s="4">
        <v>0</v>
      </c>
    </row>
    <row r="371" spans="1:2" ht="14" x14ac:dyDescent="0.3">
      <c r="A371" s="6">
        <v>43895.125</v>
      </c>
      <c r="B371" s="4">
        <v>0</v>
      </c>
    </row>
    <row r="372" spans="1:2" ht="14" x14ac:dyDescent="0.3">
      <c r="A372" s="6">
        <v>43895.166666666664</v>
      </c>
      <c r="B372" s="4">
        <v>0</v>
      </c>
    </row>
    <row r="373" spans="1:2" ht="14" x14ac:dyDescent="0.3">
      <c r="A373" s="6">
        <v>43895.208333333336</v>
      </c>
      <c r="B373" s="4">
        <v>623</v>
      </c>
    </row>
    <row r="374" spans="1:2" ht="14" x14ac:dyDescent="0.3">
      <c r="A374" s="6">
        <v>43895.25</v>
      </c>
      <c r="B374" s="4">
        <v>1200</v>
      </c>
    </row>
    <row r="375" spans="1:2" ht="14" x14ac:dyDescent="0.3">
      <c r="A375" s="6">
        <v>43895.291666666664</v>
      </c>
      <c r="B375" s="4">
        <v>1200</v>
      </c>
    </row>
    <row r="376" spans="1:2" ht="14" x14ac:dyDescent="0.3">
      <c r="A376" s="6">
        <v>43895.333333333336</v>
      </c>
      <c r="B376" s="4">
        <v>1333</v>
      </c>
    </row>
    <row r="377" spans="1:2" ht="14" x14ac:dyDescent="0.3">
      <c r="A377" s="6">
        <v>43895.375</v>
      </c>
      <c r="B377" s="4">
        <v>1800</v>
      </c>
    </row>
    <row r="378" spans="1:2" ht="14" x14ac:dyDescent="0.3">
      <c r="A378" s="6">
        <v>43895.416666666664</v>
      </c>
      <c r="B378" s="4">
        <v>1800</v>
      </c>
    </row>
    <row r="379" spans="1:2" ht="14" x14ac:dyDescent="0.3">
      <c r="A379" s="6">
        <v>43895.458333333336</v>
      </c>
      <c r="B379" s="4">
        <v>1800</v>
      </c>
    </row>
    <row r="380" spans="1:2" ht="14" x14ac:dyDescent="0.3">
      <c r="A380" s="6">
        <v>43895.5</v>
      </c>
      <c r="B380" s="4">
        <v>1800</v>
      </c>
    </row>
    <row r="381" spans="1:2" ht="14" x14ac:dyDescent="0.3">
      <c r="A381" s="6">
        <v>43895.541666666664</v>
      </c>
      <c r="B381" s="4">
        <v>1800</v>
      </c>
    </row>
    <row r="382" spans="1:2" ht="14" x14ac:dyDescent="0.3">
      <c r="A382" s="6">
        <v>43895.583333333336</v>
      </c>
      <c r="B382" s="4">
        <v>1800</v>
      </c>
    </row>
    <row r="383" spans="1:2" ht="14" x14ac:dyDescent="0.3">
      <c r="A383" s="6">
        <v>43895.625</v>
      </c>
      <c r="B383" s="4">
        <v>1800</v>
      </c>
    </row>
    <row r="384" spans="1:2" ht="14" x14ac:dyDescent="0.3">
      <c r="A384" s="6">
        <v>43895.666666666664</v>
      </c>
      <c r="B384" s="4">
        <v>1800</v>
      </c>
    </row>
    <row r="385" spans="1:2" ht="14" x14ac:dyDescent="0.3">
      <c r="A385" s="6">
        <v>43895.708333333336</v>
      </c>
      <c r="B385" s="4">
        <v>1800</v>
      </c>
    </row>
    <row r="386" spans="1:2" ht="14" x14ac:dyDescent="0.3">
      <c r="A386" s="6">
        <v>43895.75</v>
      </c>
      <c r="B386" s="4">
        <v>1800</v>
      </c>
    </row>
    <row r="387" spans="1:2" ht="14" x14ac:dyDescent="0.3">
      <c r="A387" s="6">
        <v>43895.791666666664</v>
      </c>
      <c r="B387" s="4">
        <v>1800</v>
      </c>
    </row>
    <row r="388" spans="1:2" ht="14" x14ac:dyDescent="0.3">
      <c r="A388" s="6">
        <v>43895.833333333336</v>
      </c>
      <c r="B388" s="4">
        <v>1562</v>
      </c>
    </row>
    <row r="389" spans="1:2" ht="14" x14ac:dyDescent="0.3">
      <c r="A389" s="6">
        <v>43895.875</v>
      </c>
      <c r="B389" s="4">
        <v>1200</v>
      </c>
    </row>
    <row r="390" spans="1:2" ht="14" x14ac:dyDescent="0.3">
      <c r="A390" s="6">
        <v>43895.916666666664</v>
      </c>
      <c r="B390" s="4">
        <v>1200</v>
      </c>
    </row>
    <row r="391" spans="1:2" ht="14" x14ac:dyDescent="0.3">
      <c r="A391" s="6">
        <v>43895.958333333336</v>
      </c>
      <c r="B391" s="4">
        <v>1200</v>
      </c>
    </row>
    <row r="392" spans="1:2" ht="14" x14ac:dyDescent="0.3">
      <c r="A392" s="6">
        <v>43896</v>
      </c>
      <c r="B392" s="4">
        <v>0</v>
      </c>
    </row>
    <row r="393" spans="1:2" ht="14" x14ac:dyDescent="0.3">
      <c r="A393" s="6">
        <v>43896.041666666664</v>
      </c>
      <c r="B393" s="4">
        <v>0</v>
      </c>
    </row>
    <row r="394" spans="1:2" ht="14" x14ac:dyDescent="0.3">
      <c r="A394" s="6">
        <v>43896.083333333336</v>
      </c>
      <c r="B394" s="4">
        <v>0</v>
      </c>
    </row>
    <row r="395" spans="1:2" ht="14" x14ac:dyDescent="0.3">
      <c r="A395" s="6">
        <v>43896.125</v>
      </c>
      <c r="B395" s="4">
        <v>0</v>
      </c>
    </row>
    <row r="396" spans="1:2" ht="14" x14ac:dyDescent="0.3">
      <c r="A396" s="6">
        <v>43896.166666666664</v>
      </c>
      <c r="B396" s="4">
        <v>0</v>
      </c>
    </row>
    <row r="397" spans="1:2" ht="14" x14ac:dyDescent="0.3">
      <c r="A397" s="6">
        <v>43896.208333333336</v>
      </c>
      <c r="B397" s="4">
        <v>623</v>
      </c>
    </row>
    <row r="398" spans="1:2" ht="14" x14ac:dyDescent="0.3">
      <c r="A398" s="6">
        <v>43896.25</v>
      </c>
      <c r="B398" s="4">
        <v>1200</v>
      </c>
    </row>
    <row r="399" spans="1:2" ht="14" x14ac:dyDescent="0.3">
      <c r="A399" s="6">
        <v>43896.291666666664</v>
      </c>
      <c r="B399" s="4">
        <v>1200</v>
      </c>
    </row>
    <row r="400" spans="1:2" ht="14" x14ac:dyDescent="0.3">
      <c r="A400" s="6">
        <v>43896.333333333336</v>
      </c>
      <c r="B400" s="4">
        <v>1333</v>
      </c>
    </row>
    <row r="401" spans="1:2" ht="14" x14ac:dyDescent="0.3">
      <c r="A401" s="6">
        <v>43896.375</v>
      </c>
      <c r="B401" s="4">
        <v>1800</v>
      </c>
    </row>
    <row r="402" spans="1:2" ht="14" x14ac:dyDescent="0.3">
      <c r="A402" s="6">
        <v>43896.416666666664</v>
      </c>
      <c r="B402" s="4">
        <v>1800</v>
      </c>
    </row>
    <row r="403" spans="1:2" ht="14" x14ac:dyDescent="0.3">
      <c r="A403" s="6">
        <v>43896.458333333336</v>
      </c>
      <c r="B403" s="4">
        <v>1800</v>
      </c>
    </row>
    <row r="404" spans="1:2" ht="14" x14ac:dyDescent="0.3">
      <c r="A404" s="6">
        <v>43896.5</v>
      </c>
      <c r="B404" s="4">
        <v>1800</v>
      </c>
    </row>
    <row r="405" spans="1:2" ht="14" x14ac:dyDescent="0.3">
      <c r="A405" s="6">
        <v>43896.541666666664</v>
      </c>
      <c r="B405" s="4">
        <v>1800</v>
      </c>
    </row>
    <row r="406" spans="1:2" ht="14" x14ac:dyDescent="0.3">
      <c r="A406" s="6">
        <v>43896.583333333336</v>
      </c>
      <c r="B406" s="4">
        <v>1800</v>
      </c>
    </row>
    <row r="407" spans="1:2" ht="14" x14ac:dyDescent="0.3">
      <c r="A407" s="6">
        <v>43896.625</v>
      </c>
      <c r="B407" s="4">
        <v>1800</v>
      </c>
    </row>
    <row r="408" spans="1:2" ht="14" x14ac:dyDescent="0.3">
      <c r="A408" s="6">
        <v>43896.666666666664</v>
      </c>
      <c r="B408" s="4">
        <v>1800</v>
      </c>
    </row>
    <row r="409" spans="1:2" ht="14" x14ac:dyDescent="0.3">
      <c r="A409" s="6">
        <v>43896.708333333336</v>
      </c>
      <c r="B409" s="4">
        <v>1800</v>
      </c>
    </row>
    <row r="410" spans="1:2" ht="14" x14ac:dyDescent="0.3">
      <c r="A410" s="6">
        <v>43896.75</v>
      </c>
      <c r="B410" s="4">
        <v>1800</v>
      </c>
    </row>
    <row r="411" spans="1:2" ht="14" x14ac:dyDescent="0.3">
      <c r="A411" s="6">
        <v>43896.791666666664</v>
      </c>
      <c r="B411" s="4">
        <v>1800</v>
      </c>
    </row>
    <row r="412" spans="1:2" ht="14" x14ac:dyDescent="0.3">
      <c r="A412" s="6">
        <v>43896.833333333336</v>
      </c>
      <c r="B412" s="4">
        <v>1562</v>
      </c>
    </row>
    <row r="413" spans="1:2" ht="14" x14ac:dyDescent="0.3">
      <c r="A413" s="6">
        <v>43896.875</v>
      </c>
      <c r="B413" s="4">
        <v>1200</v>
      </c>
    </row>
    <row r="414" spans="1:2" ht="14" x14ac:dyDescent="0.3">
      <c r="A414" s="6">
        <v>43896.916666666664</v>
      </c>
      <c r="B414" s="4">
        <v>1200</v>
      </c>
    </row>
    <row r="415" spans="1:2" ht="14" x14ac:dyDescent="0.3">
      <c r="A415" s="6">
        <v>43896.958333333336</v>
      </c>
      <c r="B415" s="4">
        <v>1200</v>
      </c>
    </row>
    <row r="416" spans="1:2" ht="14" x14ac:dyDescent="0.3">
      <c r="A416" s="6">
        <v>43897</v>
      </c>
      <c r="B416" s="4">
        <v>0</v>
      </c>
    </row>
    <row r="417" spans="1:2" ht="14" x14ac:dyDescent="0.3">
      <c r="A417" s="6">
        <v>43897.041666666664</v>
      </c>
      <c r="B417" s="4">
        <v>0</v>
      </c>
    </row>
    <row r="418" spans="1:2" ht="14" x14ac:dyDescent="0.3">
      <c r="A418" s="6">
        <v>43897.083333333336</v>
      </c>
      <c r="B418" s="4">
        <v>0</v>
      </c>
    </row>
    <row r="419" spans="1:2" ht="14" x14ac:dyDescent="0.3">
      <c r="A419" s="6">
        <v>43897.125</v>
      </c>
      <c r="B419" s="4">
        <v>0</v>
      </c>
    </row>
    <row r="420" spans="1:2" ht="14" x14ac:dyDescent="0.3">
      <c r="A420" s="6">
        <v>43897.166666666664</v>
      </c>
      <c r="B420" s="4">
        <v>0</v>
      </c>
    </row>
    <row r="421" spans="1:2" ht="14" x14ac:dyDescent="0.3">
      <c r="A421" s="6">
        <v>43897.208333333336</v>
      </c>
      <c r="B421" s="4">
        <v>0</v>
      </c>
    </row>
    <row r="422" spans="1:2" ht="14" x14ac:dyDescent="0.3">
      <c r="A422" s="6">
        <v>43897.25</v>
      </c>
      <c r="B422" s="4">
        <v>929.87999999999988</v>
      </c>
    </row>
    <row r="423" spans="1:2" ht="14" x14ac:dyDescent="0.3">
      <c r="A423" s="6">
        <v>43897.291666666664</v>
      </c>
      <c r="B423" s="4">
        <v>1200</v>
      </c>
    </row>
    <row r="424" spans="1:2" ht="14" x14ac:dyDescent="0.3">
      <c r="A424" s="6">
        <v>43897.333333333336</v>
      </c>
      <c r="B424" s="4">
        <v>1200</v>
      </c>
    </row>
    <row r="425" spans="1:2" ht="14" x14ac:dyDescent="0.3">
      <c r="A425" s="6">
        <v>43897.375</v>
      </c>
      <c r="B425" s="4">
        <v>1200</v>
      </c>
    </row>
    <row r="426" spans="1:2" ht="14" x14ac:dyDescent="0.3">
      <c r="A426" s="6">
        <v>43897.416666666664</v>
      </c>
      <c r="B426" s="4">
        <v>1583</v>
      </c>
    </row>
    <row r="427" spans="1:2" ht="14" x14ac:dyDescent="0.3">
      <c r="A427" s="6">
        <v>43897.458333333336</v>
      </c>
      <c r="B427" s="4">
        <v>1800</v>
      </c>
    </row>
    <row r="428" spans="1:2" ht="14" x14ac:dyDescent="0.3">
      <c r="A428" s="6">
        <v>43897.5</v>
      </c>
      <c r="B428" s="4">
        <v>1800</v>
      </c>
    </row>
    <row r="429" spans="1:2" ht="14" x14ac:dyDescent="0.3">
      <c r="A429" s="6">
        <v>43897.541666666664</v>
      </c>
      <c r="B429" s="4">
        <v>1800</v>
      </c>
    </row>
    <row r="430" spans="1:2" ht="14" x14ac:dyDescent="0.3">
      <c r="A430" s="6">
        <v>43897.583333333336</v>
      </c>
      <c r="B430" s="4">
        <v>1800</v>
      </c>
    </row>
    <row r="431" spans="1:2" ht="14" x14ac:dyDescent="0.3">
      <c r="A431" s="6">
        <v>43897.625</v>
      </c>
      <c r="B431" s="4">
        <v>1800</v>
      </c>
    </row>
    <row r="432" spans="1:2" ht="14" x14ac:dyDescent="0.3">
      <c r="A432" s="6">
        <v>43897.666666666664</v>
      </c>
      <c r="B432" s="4">
        <v>1800</v>
      </c>
    </row>
    <row r="433" spans="1:2" ht="14" x14ac:dyDescent="0.3">
      <c r="A433" s="6">
        <v>43897.708333333336</v>
      </c>
      <c r="B433" s="4">
        <v>1800</v>
      </c>
    </row>
    <row r="434" spans="1:2" ht="14" x14ac:dyDescent="0.3">
      <c r="A434" s="6">
        <v>43897.75</v>
      </c>
      <c r="B434" s="4">
        <v>1800</v>
      </c>
    </row>
    <row r="435" spans="1:2" ht="14" x14ac:dyDescent="0.3">
      <c r="A435" s="6">
        <v>43897.791666666664</v>
      </c>
      <c r="B435" s="4">
        <v>1444</v>
      </c>
    </row>
    <row r="436" spans="1:2" ht="14" x14ac:dyDescent="0.3">
      <c r="A436" s="6">
        <v>43897.833333333336</v>
      </c>
      <c r="B436" s="4">
        <v>1200</v>
      </c>
    </row>
    <row r="437" spans="1:2" ht="14" x14ac:dyDescent="0.3">
      <c r="A437" s="6">
        <v>43897.875</v>
      </c>
      <c r="B437" s="4">
        <v>1200</v>
      </c>
    </row>
    <row r="438" spans="1:2" ht="14" x14ac:dyDescent="0.3">
      <c r="A438" s="6">
        <v>43897.916666666664</v>
      </c>
      <c r="B438" s="4">
        <v>1200</v>
      </c>
    </row>
    <row r="439" spans="1:2" ht="14" x14ac:dyDescent="0.3">
      <c r="A439" s="6">
        <v>43897.958333333336</v>
      </c>
      <c r="B439" s="4">
        <v>819</v>
      </c>
    </row>
    <row r="440" spans="1:2" ht="14" x14ac:dyDescent="0.3">
      <c r="A440" s="6">
        <v>43898</v>
      </c>
      <c r="B440" s="4">
        <v>0</v>
      </c>
    </row>
    <row r="441" spans="1:2" ht="14" x14ac:dyDescent="0.3">
      <c r="A441" s="6">
        <v>43898.041666666664</v>
      </c>
      <c r="B441" s="4">
        <v>0</v>
      </c>
    </row>
    <row r="442" spans="1:2" ht="14" x14ac:dyDescent="0.3">
      <c r="A442" s="6">
        <v>43898.083333333336</v>
      </c>
      <c r="B442" s="4">
        <v>0</v>
      </c>
    </row>
    <row r="443" spans="1:2" ht="14" x14ac:dyDescent="0.3">
      <c r="A443" s="6">
        <v>43898.125</v>
      </c>
      <c r="B443" s="4">
        <v>0</v>
      </c>
    </row>
    <row r="444" spans="1:2" ht="14" x14ac:dyDescent="0.3">
      <c r="A444" s="6">
        <v>43898.166666666664</v>
      </c>
      <c r="B444" s="4">
        <v>0</v>
      </c>
    </row>
    <row r="445" spans="1:2" ht="14" x14ac:dyDescent="0.3">
      <c r="A445" s="6">
        <v>43898.208333333336</v>
      </c>
      <c r="B445" s="4">
        <v>750</v>
      </c>
    </row>
    <row r="446" spans="1:2" ht="14" x14ac:dyDescent="0.3">
      <c r="A446" s="6">
        <v>43898.25</v>
      </c>
      <c r="B446" s="4">
        <v>1200</v>
      </c>
    </row>
    <row r="447" spans="1:2" ht="14" x14ac:dyDescent="0.3">
      <c r="A447" s="6">
        <v>43898.291666666664</v>
      </c>
      <c r="B447" s="4">
        <v>1200</v>
      </c>
    </row>
    <row r="448" spans="1:2" ht="14" x14ac:dyDescent="0.3">
      <c r="A448" s="6">
        <v>43898.333333333336</v>
      </c>
      <c r="B448" s="4">
        <v>1200</v>
      </c>
    </row>
    <row r="449" spans="1:2" ht="14" x14ac:dyDescent="0.3">
      <c r="A449" s="6">
        <v>43898.375</v>
      </c>
      <c r="B449" s="4">
        <v>1200</v>
      </c>
    </row>
    <row r="450" spans="1:2" ht="14" x14ac:dyDescent="0.3">
      <c r="A450" s="6">
        <v>43898.416666666664</v>
      </c>
      <c r="B450" s="4">
        <v>1200</v>
      </c>
    </row>
    <row r="451" spans="1:2" ht="14" x14ac:dyDescent="0.3">
      <c r="A451" s="6">
        <v>43898.458333333336</v>
      </c>
      <c r="B451" s="4">
        <v>1633</v>
      </c>
    </row>
    <row r="452" spans="1:2" ht="14" x14ac:dyDescent="0.3">
      <c r="A452" s="6">
        <v>43898.5</v>
      </c>
      <c r="B452" s="4">
        <v>1800</v>
      </c>
    </row>
    <row r="453" spans="1:2" ht="14" x14ac:dyDescent="0.3">
      <c r="A453" s="6">
        <v>43898.541666666664</v>
      </c>
      <c r="B453" s="4">
        <v>1800</v>
      </c>
    </row>
    <row r="454" spans="1:2" ht="14" x14ac:dyDescent="0.3">
      <c r="A454" s="6">
        <v>43898.583333333336</v>
      </c>
      <c r="B454" s="4">
        <v>1800</v>
      </c>
    </row>
    <row r="455" spans="1:2" ht="14" x14ac:dyDescent="0.3">
      <c r="A455" s="6">
        <v>43898.625</v>
      </c>
      <c r="B455" s="4">
        <v>1800</v>
      </c>
    </row>
    <row r="456" spans="1:2" ht="14" x14ac:dyDescent="0.3">
      <c r="A456" s="6">
        <v>43898.666666666664</v>
      </c>
      <c r="B456" s="4">
        <v>1800</v>
      </c>
    </row>
    <row r="457" spans="1:2" ht="14" x14ac:dyDescent="0.3">
      <c r="A457" s="6">
        <v>43898.708333333336</v>
      </c>
      <c r="B457" s="4">
        <v>1800</v>
      </c>
    </row>
    <row r="458" spans="1:2" ht="14" x14ac:dyDescent="0.3">
      <c r="A458" s="6">
        <v>43898.75</v>
      </c>
      <c r="B458" s="4">
        <v>1800</v>
      </c>
    </row>
    <row r="459" spans="1:2" ht="14" x14ac:dyDescent="0.3">
      <c r="A459" s="6">
        <v>43898.791666666664</v>
      </c>
      <c r="B459" s="4">
        <v>1605</v>
      </c>
    </row>
    <row r="460" spans="1:2" ht="14" x14ac:dyDescent="0.3">
      <c r="A460" s="6">
        <v>43898.833333333336</v>
      </c>
      <c r="B460" s="4">
        <v>1200</v>
      </c>
    </row>
    <row r="461" spans="1:2" ht="14" x14ac:dyDescent="0.3">
      <c r="A461" s="6">
        <v>43898.875</v>
      </c>
      <c r="B461" s="4">
        <v>1200</v>
      </c>
    </row>
    <row r="462" spans="1:2" ht="14" x14ac:dyDescent="0.3">
      <c r="A462" s="6">
        <v>43898.916666666664</v>
      </c>
      <c r="B462" s="4">
        <v>1200</v>
      </c>
    </row>
    <row r="463" spans="1:2" ht="14" x14ac:dyDescent="0.3">
      <c r="A463" s="6">
        <v>43898.958333333336</v>
      </c>
      <c r="B463" s="4">
        <v>824</v>
      </c>
    </row>
    <row r="464" spans="1:2" ht="14" x14ac:dyDescent="0.3">
      <c r="A464" s="6">
        <v>43899</v>
      </c>
      <c r="B464" s="4">
        <v>0</v>
      </c>
    </row>
    <row r="465" spans="1:2" ht="14" x14ac:dyDescent="0.3">
      <c r="A465" s="6">
        <v>43899.041666666664</v>
      </c>
      <c r="B465" s="4">
        <v>0</v>
      </c>
    </row>
    <row r="466" spans="1:2" ht="14" x14ac:dyDescent="0.3">
      <c r="A466" s="6">
        <v>43899.083333333336</v>
      </c>
      <c r="B466" s="4">
        <v>0</v>
      </c>
    </row>
    <row r="467" spans="1:2" ht="14" x14ac:dyDescent="0.3">
      <c r="A467" s="6">
        <v>43899.125</v>
      </c>
      <c r="B467" s="4">
        <v>0</v>
      </c>
    </row>
    <row r="468" spans="1:2" ht="14" x14ac:dyDescent="0.3">
      <c r="A468" s="6">
        <v>43899.166666666664</v>
      </c>
      <c r="B468" s="4">
        <v>0</v>
      </c>
    </row>
    <row r="469" spans="1:2" ht="14" x14ac:dyDescent="0.3">
      <c r="A469" s="6">
        <v>43899.208333333336</v>
      </c>
      <c r="B469" s="4">
        <v>623</v>
      </c>
    </row>
    <row r="470" spans="1:2" ht="14" x14ac:dyDescent="0.3">
      <c r="A470" s="6">
        <v>43899.25</v>
      </c>
      <c r="B470" s="4">
        <v>1200</v>
      </c>
    </row>
    <row r="471" spans="1:2" ht="14" x14ac:dyDescent="0.3">
      <c r="A471" s="6">
        <v>43899.291666666664</v>
      </c>
      <c r="B471" s="4">
        <v>1200</v>
      </c>
    </row>
    <row r="472" spans="1:2" ht="14" x14ac:dyDescent="0.3">
      <c r="A472" s="6">
        <v>43899.333333333336</v>
      </c>
      <c r="B472" s="4">
        <v>1333</v>
      </c>
    </row>
    <row r="473" spans="1:2" ht="14" x14ac:dyDescent="0.3">
      <c r="A473" s="6">
        <v>43899.375</v>
      </c>
      <c r="B473" s="4">
        <v>1800</v>
      </c>
    </row>
    <row r="474" spans="1:2" ht="14" x14ac:dyDescent="0.3">
      <c r="A474" s="6">
        <v>43899.416666666664</v>
      </c>
      <c r="B474" s="4">
        <v>1800</v>
      </c>
    </row>
    <row r="475" spans="1:2" ht="14" x14ac:dyDescent="0.3">
      <c r="A475" s="6">
        <v>43899.458333333336</v>
      </c>
      <c r="B475" s="4">
        <v>1800</v>
      </c>
    </row>
    <row r="476" spans="1:2" ht="14" x14ac:dyDescent="0.3">
      <c r="A476" s="6">
        <v>43899.5</v>
      </c>
      <c r="B476" s="4">
        <v>1800</v>
      </c>
    </row>
    <row r="477" spans="1:2" ht="14" x14ac:dyDescent="0.3">
      <c r="A477" s="6"/>
      <c r="B477" s="4"/>
    </row>
    <row r="478" spans="1:2" ht="14" x14ac:dyDescent="0.3">
      <c r="A478" s="6"/>
      <c r="B478" s="4"/>
    </row>
    <row r="479" spans="1:2" ht="14" x14ac:dyDescent="0.3">
      <c r="A479" s="6"/>
      <c r="B479" s="4"/>
    </row>
    <row r="480" spans="1:2" ht="14" x14ac:dyDescent="0.3">
      <c r="A480" s="6"/>
      <c r="B480" s="4"/>
    </row>
    <row r="481" spans="1:2" ht="14" x14ac:dyDescent="0.3">
      <c r="A481" s="6"/>
      <c r="B481" s="4"/>
    </row>
    <row r="482" spans="1:2" ht="14" x14ac:dyDescent="0.3">
      <c r="A482" s="6"/>
      <c r="B482" s="4"/>
    </row>
    <row r="483" spans="1:2" ht="14" x14ac:dyDescent="0.3">
      <c r="A483" s="6"/>
      <c r="B483" s="4"/>
    </row>
    <row r="484" spans="1:2" ht="14" x14ac:dyDescent="0.3">
      <c r="A484" s="6"/>
      <c r="B484" s="4"/>
    </row>
    <row r="485" spans="1:2" ht="14" x14ac:dyDescent="0.3">
      <c r="A485" s="6"/>
      <c r="B485" s="4"/>
    </row>
    <row r="486" spans="1:2" ht="14" x14ac:dyDescent="0.3">
      <c r="A486" s="6"/>
      <c r="B486" s="4"/>
    </row>
    <row r="487" spans="1:2" ht="14" x14ac:dyDescent="0.3">
      <c r="A487" s="6"/>
      <c r="B487" s="4"/>
    </row>
    <row r="488" spans="1:2" ht="14" x14ac:dyDescent="0.3">
      <c r="A488" s="6"/>
      <c r="B488" s="4"/>
    </row>
    <row r="489" spans="1:2" ht="14" x14ac:dyDescent="0.3">
      <c r="A489" s="6"/>
      <c r="B489" s="4"/>
    </row>
    <row r="490" spans="1:2" ht="14" x14ac:dyDescent="0.3">
      <c r="A490" s="6"/>
      <c r="B490" s="4"/>
    </row>
    <row r="491" spans="1:2" ht="14" x14ac:dyDescent="0.3">
      <c r="A491" s="6"/>
      <c r="B491" s="4"/>
    </row>
    <row r="492" spans="1:2" ht="14" x14ac:dyDescent="0.3">
      <c r="A492" s="6"/>
      <c r="B492" s="4"/>
    </row>
    <row r="493" spans="1:2" ht="14" x14ac:dyDescent="0.3">
      <c r="A493" s="6"/>
      <c r="B493" s="4"/>
    </row>
    <row r="494" spans="1:2" ht="14" x14ac:dyDescent="0.3">
      <c r="A494" s="6"/>
      <c r="B494" s="4"/>
    </row>
    <row r="495" spans="1:2" ht="14" x14ac:dyDescent="0.3">
      <c r="A495" s="6"/>
      <c r="B495" s="4"/>
    </row>
    <row r="496" spans="1:2" ht="14" x14ac:dyDescent="0.3">
      <c r="A496" s="6"/>
      <c r="B496" s="4"/>
    </row>
    <row r="497" spans="1:2" ht="14" x14ac:dyDescent="0.3">
      <c r="A497" s="6"/>
      <c r="B497" s="4"/>
    </row>
    <row r="498" spans="1:2" ht="14" x14ac:dyDescent="0.3">
      <c r="A498" s="6"/>
      <c r="B498" s="4"/>
    </row>
    <row r="499" spans="1:2" ht="14" x14ac:dyDescent="0.3">
      <c r="A499" s="6"/>
      <c r="B499" s="4"/>
    </row>
    <row r="500" spans="1:2" ht="14" x14ac:dyDescent="0.3">
      <c r="A500" s="6"/>
      <c r="B500" s="4"/>
    </row>
    <row r="501" spans="1:2" ht="14" x14ac:dyDescent="0.3">
      <c r="A501" s="6"/>
      <c r="B501" s="4"/>
    </row>
    <row r="502" spans="1:2" ht="14" x14ac:dyDescent="0.3">
      <c r="A502" s="6"/>
      <c r="B502" s="4"/>
    </row>
    <row r="503" spans="1:2" ht="14" x14ac:dyDescent="0.3">
      <c r="A503" s="6"/>
      <c r="B503" s="4"/>
    </row>
    <row r="504" spans="1:2" ht="14" x14ac:dyDescent="0.3">
      <c r="A504" s="6"/>
      <c r="B504" s="4"/>
    </row>
    <row r="505" spans="1:2" ht="14" x14ac:dyDescent="0.3">
      <c r="A505" s="6"/>
      <c r="B505" s="4"/>
    </row>
    <row r="506" spans="1:2" ht="14" x14ac:dyDescent="0.3">
      <c r="A506" s="6"/>
      <c r="B506" s="4"/>
    </row>
    <row r="507" spans="1:2" ht="14" x14ac:dyDescent="0.3">
      <c r="A507" s="6"/>
      <c r="B507" s="4"/>
    </row>
    <row r="508" spans="1:2" ht="14" x14ac:dyDescent="0.3">
      <c r="A508" s="6"/>
      <c r="B508" s="4"/>
    </row>
    <row r="509" spans="1:2" ht="14" x14ac:dyDescent="0.3">
      <c r="A509" s="6"/>
      <c r="B509" s="4"/>
    </row>
    <row r="510" spans="1:2" ht="14" x14ac:dyDescent="0.3">
      <c r="A510" s="6"/>
      <c r="B510" s="4"/>
    </row>
    <row r="511" spans="1:2" ht="14" x14ac:dyDescent="0.3">
      <c r="A511" s="6"/>
      <c r="B511" s="4"/>
    </row>
    <row r="512" spans="1:2" ht="14" x14ac:dyDescent="0.3">
      <c r="A512" s="6"/>
      <c r="B512" s="4"/>
    </row>
    <row r="513" spans="1:2" ht="14" x14ac:dyDescent="0.3">
      <c r="A513" s="6"/>
      <c r="B513" s="4"/>
    </row>
    <row r="514" spans="1:2" ht="14" x14ac:dyDescent="0.3">
      <c r="A514" s="6"/>
      <c r="B514" s="4"/>
    </row>
    <row r="515" spans="1:2" ht="14" x14ac:dyDescent="0.3">
      <c r="A515" s="6"/>
      <c r="B515" s="4"/>
    </row>
    <row r="516" spans="1:2" ht="14" x14ac:dyDescent="0.3">
      <c r="A516" s="6"/>
      <c r="B516" s="4"/>
    </row>
    <row r="517" spans="1:2" ht="14" x14ac:dyDescent="0.3">
      <c r="A517" s="6"/>
      <c r="B517" s="4"/>
    </row>
    <row r="518" spans="1:2" ht="14" x14ac:dyDescent="0.3">
      <c r="A518" s="6"/>
      <c r="B518" s="4"/>
    </row>
    <row r="519" spans="1:2" ht="14" x14ac:dyDescent="0.3">
      <c r="A519" s="6"/>
      <c r="B519" s="4"/>
    </row>
    <row r="520" spans="1:2" ht="14" x14ac:dyDescent="0.3">
      <c r="A520" s="6"/>
      <c r="B520" s="4"/>
    </row>
    <row r="521" spans="1:2" ht="14" x14ac:dyDescent="0.3">
      <c r="A521" s="6"/>
      <c r="B521" s="4"/>
    </row>
    <row r="522" spans="1:2" ht="14" x14ac:dyDescent="0.3">
      <c r="A522" s="6"/>
      <c r="B522" s="4"/>
    </row>
    <row r="523" spans="1:2" ht="14" x14ac:dyDescent="0.3">
      <c r="A523" s="6"/>
      <c r="B523" s="4"/>
    </row>
    <row r="524" spans="1:2" ht="14" x14ac:dyDescent="0.3">
      <c r="A524" s="6"/>
      <c r="B524" s="4"/>
    </row>
    <row r="525" spans="1:2" ht="14" x14ac:dyDescent="0.3">
      <c r="A525" s="6"/>
      <c r="B525" s="4"/>
    </row>
    <row r="526" spans="1:2" ht="14" x14ac:dyDescent="0.3">
      <c r="A526" s="6"/>
      <c r="B526" s="4"/>
    </row>
    <row r="527" spans="1:2" ht="14" x14ac:dyDescent="0.3">
      <c r="A527" s="6"/>
      <c r="B527" s="4"/>
    </row>
    <row r="528" spans="1:2" ht="14" x14ac:dyDescent="0.3">
      <c r="A528" s="6"/>
      <c r="B528" s="4"/>
    </row>
    <row r="529" spans="1:2" ht="14" x14ac:dyDescent="0.3">
      <c r="A529" s="6"/>
      <c r="B529" s="4"/>
    </row>
    <row r="530" spans="1:2" ht="14" x14ac:dyDescent="0.3">
      <c r="A530" s="6"/>
      <c r="B530" s="4"/>
    </row>
    <row r="531" spans="1:2" ht="14" x14ac:dyDescent="0.3">
      <c r="A531" s="6"/>
      <c r="B531" s="4"/>
    </row>
    <row r="532" spans="1:2" ht="14" x14ac:dyDescent="0.3">
      <c r="A532" s="6"/>
      <c r="B532" s="4"/>
    </row>
    <row r="533" spans="1:2" ht="14" x14ac:dyDescent="0.3">
      <c r="A533" s="6"/>
      <c r="B533" s="4"/>
    </row>
    <row r="534" spans="1:2" ht="14" x14ac:dyDescent="0.3">
      <c r="A534" s="6"/>
      <c r="B534" s="4"/>
    </row>
    <row r="535" spans="1:2" ht="14" x14ac:dyDescent="0.3">
      <c r="A535" s="6"/>
      <c r="B535" s="4"/>
    </row>
    <row r="536" spans="1:2" ht="14" x14ac:dyDescent="0.3">
      <c r="A536" s="6"/>
      <c r="B536" s="4"/>
    </row>
    <row r="537" spans="1:2" ht="14" x14ac:dyDescent="0.3">
      <c r="A537" s="6"/>
      <c r="B537" s="4"/>
    </row>
    <row r="538" spans="1:2" ht="14" x14ac:dyDescent="0.3">
      <c r="A538" s="6"/>
      <c r="B538" s="4"/>
    </row>
    <row r="539" spans="1:2" ht="14" x14ac:dyDescent="0.3">
      <c r="A539" s="6"/>
      <c r="B539" s="4"/>
    </row>
    <row r="540" spans="1:2" ht="14" x14ac:dyDescent="0.3">
      <c r="A540" s="6"/>
      <c r="B540" s="4"/>
    </row>
    <row r="541" spans="1:2" ht="14" x14ac:dyDescent="0.3">
      <c r="A541" s="6"/>
      <c r="B541" s="4"/>
    </row>
    <row r="542" spans="1:2" ht="14" x14ac:dyDescent="0.3">
      <c r="A542" s="6"/>
      <c r="B542" s="4"/>
    </row>
    <row r="543" spans="1:2" ht="14" x14ac:dyDescent="0.3">
      <c r="A543" s="6"/>
      <c r="B543" s="4"/>
    </row>
    <row r="544" spans="1:2" ht="14" x14ac:dyDescent="0.3">
      <c r="A544" s="6"/>
      <c r="B544" s="4"/>
    </row>
    <row r="545" spans="1:2" ht="14" x14ac:dyDescent="0.3">
      <c r="A545" s="6"/>
      <c r="B545" s="4"/>
    </row>
    <row r="546" spans="1:2" ht="14" x14ac:dyDescent="0.3">
      <c r="A546" s="6"/>
      <c r="B546" s="4"/>
    </row>
    <row r="547" spans="1:2" ht="14" x14ac:dyDescent="0.3">
      <c r="A547" s="6"/>
      <c r="B547" s="4"/>
    </row>
    <row r="548" spans="1:2" ht="14" x14ac:dyDescent="0.3">
      <c r="A548" s="6"/>
      <c r="B548" s="4"/>
    </row>
    <row r="549" spans="1:2" ht="14" x14ac:dyDescent="0.3">
      <c r="A549" s="6"/>
      <c r="B549" s="4"/>
    </row>
    <row r="550" spans="1:2" ht="14" x14ac:dyDescent="0.3">
      <c r="A550" s="6"/>
      <c r="B550" s="4"/>
    </row>
    <row r="551" spans="1:2" ht="14" x14ac:dyDescent="0.3">
      <c r="A551" s="6"/>
      <c r="B551" s="4"/>
    </row>
    <row r="552" spans="1:2" ht="14" x14ac:dyDescent="0.3">
      <c r="A552" s="6"/>
      <c r="B552" s="4"/>
    </row>
    <row r="553" spans="1:2" ht="14" x14ac:dyDescent="0.3">
      <c r="A553" s="6"/>
      <c r="B553" s="4"/>
    </row>
    <row r="554" spans="1:2" ht="14" x14ac:dyDescent="0.3">
      <c r="A554" s="6"/>
      <c r="B554" s="4"/>
    </row>
    <row r="555" spans="1:2" ht="14" x14ac:dyDescent="0.3">
      <c r="A555" s="6"/>
      <c r="B555" s="4"/>
    </row>
    <row r="556" spans="1:2" ht="14" x14ac:dyDescent="0.3">
      <c r="A556" s="6"/>
      <c r="B556" s="4"/>
    </row>
    <row r="557" spans="1:2" ht="14" x14ac:dyDescent="0.3">
      <c r="A557" s="6"/>
      <c r="B557" s="4"/>
    </row>
    <row r="558" spans="1:2" ht="14" x14ac:dyDescent="0.3">
      <c r="A558" s="6"/>
      <c r="B558" s="4"/>
    </row>
    <row r="559" spans="1:2" ht="14" x14ac:dyDescent="0.3">
      <c r="A559" s="6"/>
      <c r="B559" s="4"/>
    </row>
    <row r="560" spans="1:2" ht="14" x14ac:dyDescent="0.3">
      <c r="A560" s="6"/>
      <c r="B560" s="4"/>
    </row>
    <row r="561" spans="1:2" ht="14" x14ac:dyDescent="0.3">
      <c r="A561" s="6"/>
      <c r="B561" s="4"/>
    </row>
    <row r="562" spans="1:2" ht="14" x14ac:dyDescent="0.3">
      <c r="A562" s="6"/>
      <c r="B562" s="4"/>
    </row>
    <row r="563" spans="1:2" ht="14" x14ac:dyDescent="0.3">
      <c r="A563" s="6"/>
      <c r="B563" s="4"/>
    </row>
    <row r="564" spans="1:2" ht="14" x14ac:dyDescent="0.3">
      <c r="A564" s="6"/>
      <c r="B564" s="4"/>
    </row>
    <row r="565" spans="1:2" ht="14" x14ac:dyDescent="0.3">
      <c r="A565" s="6"/>
      <c r="B565" s="4"/>
    </row>
    <row r="566" spans="1:2" ht="14" x14ac:dyDescent="0.3">
      <c r="A566" s="6"/>
      <c r="B566" s="4"/>
    </row>
    <row r="567" spans="1:2" ht="14" x14ac:dyDescent="0.3">
      <c r="A567" s="6"/>
      <c r="B567" s="4"/>
    </row>
    <row r="568" spans="1:2" ht="14" x14ac:dyDescent="0.3">
      <c r="A568" s="6"/>
      <c r="B568" s="4"/>
    </row>
    <row r="569" spans="1:2" ht="14" x14ac:dyDescent="0.3">
      <c r="A569" s="6"/>
      <c r="B569" s="4"/>
    </row>
    <row r="570" spans="1:2" ht="14" x14ac:dyDescent="0.3">
      <c r="A570" s="6"/>
      <c r="B570" s="4"/>
    </row>
    <row r="571" spans="1:2" ht="14" x14ac:dyDescent="0.3">
      <c r="A571" s="6"/>
      <c r="B571" s="4"/>
    </row>
    <row r="572" spans="1:2" ht="14" x14ac:dyDescent="0.3">
      <c r="A572" s="6"/>
      <c r="B572" s="4"/>
    </row>
    <row r="573" spans="1:2" ht="14" x14ac:dyDescent="0.3">
      <c r="A573" s="6"/>
      <c r="B573" s="4"/>
    </row>
    <row r="574" spans="1:2" ht="14" x14ac:dyDescent="0.3">
      <c r="A574" s="6"/>
      <c r="B574" s="4"/>
    </row>
    <row r="575" spans="1:2" ht="14" x14ac:dyDescent="0.3">
      <c r="A575" s="6"/>
      <c r="B575" s="4"/>
    </row>
    <row r="576" spans="1:2" ht="14" x14ac:dyDescent="0.3">
      <c r="A576" s="6"/>
      <c r="B576" s="4"/>
    </row>
    <row r="577" spans="1:2" ht="14" x14ac:dyDescent="0.3">
      <c r="A577" s="6"/>
      <c r="B577" s="4"/>
    </row>
    <row r="578" spans="1:2" ht="14" x14ac:dyDescent="0.3">
      <c r="A578" s="6"/>
      <c r="B578" s="4"/>
    </row>
    <row r="579" spans="1:2" ht="14" x14ac:dyDescent="0.3">
      <c r="A579" s="6"/>
      <c r="B579" s="4"/>
    </row>
    <row r="580" spans="1:2" ht="14" x14ac:dyDescent="0.3">
      <c r="A580" s="6"/>
      <c r="B580" s="4"/>
    </row>
    <row r="581" spans="1:2" ht="14" x14ac:dyDescent="0.3">
      <c r="A581" s="6"/>
      <c r="B581" s="4"/>
    </row>
    <row r="582" spans="1:2" ht="14" x14ac:dyDescent="0.3">
      <c r="A582" s="6"/>
      <c r="B582" s="4"/>
    </row>
    <row r="583" spans="1:2" ht="14" x14ac:dyDescent="0.3">
      <c r="A583" s="6"/>
      <c r="B583" s="4"/>
    </row>
    <row r="584" spans="1:2" ht="14" x14ac:dyDescent="0.3">
      <c r="A584" s="6"/>
      <c r="B584" s="4"/>
    </row>
    <row r="585" spans="1:2" ht="14" x14ac:dyDescent="0.3">
      <c r="A585" s="6"/>
      <c r="B585" s="4"/>
    </row>
    <row r="586" spans="1:2" ht="14" x14ac:dyDescent="0.3">
      <c r="A586" s="6"/>
      <c r="B586" s="4"/>
    </row>
    <row r="587" spans="1:2" ht="14" x14ac:dyDescent="0.3">
      <c r="A587" s="6"/>
      <c r="B587" s="4"/>
    </row>
    <row r="588" spans="1:2" ht="14" x14ac:dyDescent="0.3">
      <c r="A588" s="6"/>
      <c r="B588" s="4"/>
    </row>
    <row r="589" spans="1:2" ht="14" x14ac:dyDescent="0.3">
      <c r="A589" s="6"/>
      <c r="B589" s="4"/>
    </row>
    <row r="590" spans="1:2" ht="14" x14ac:dyDescent="0.3">
      <c r="A590" s="6"/>
      <c r="B590" s="4"/>
    </row>
    <row r="591" spans="1:2" ht="14" x14ac:dyDescent="0.3">
      <c r="A591" s="6"/>
      <c r="B591" s="4"/>
    </row>
    <row r="592" spans="1:2" ht="14" x14ac:dyDescent="0.3">
      <c r="A592" s="6"/>
      <c r="B592" s="4"/>
    </row>
    <row r="593" spans="1:2" ht="14" x14ac:dyDescent="0.3">
      <c r="A593" s="6"/>
      <c r="B593" s="4"/>
    </row>
    <row r="594" spans="1:2" ht="14" x14ac:dyDescent="0.3">
      <c r="A594" s="6"/>
      <c r="B594" s="4"/>
    </row>
    <row r="595" spans="1:2" ht="14" x14ac:dyDescent="0.3">
      <c r="A595" s="6"/>
      <c r="B595" s="4"/>
    </row>
    <row r="596" spans="1:2" ht="14" x14ac:dyDescent="0.3">
      <c r="A596" s="6"/>
      <c r="B596" s="4"/>
    </row>
    <row r="597" spans="1:2" ht="14" x14ac:dyDescent="0.3">
      <c r="A597" s="6"/>
      <c r="B597" s="4"/>
    </row>
    <row r="598" spans="1:2" ht="14" x14ac:dyDescent="0.3">
      <c r="A598" s="6"/>
      <c r="B598" s="4"/>
    </row>
    <row r="599" spans="1:2" ht="14" x14ac:dyDescent="0.3">
      <c r="A599" s="6"/>
      <c r="B599" s="4"/>
    </row>
    <row r="600" spans="1:2" ht="14" x14ac:dyDescent="0.3">
      <c r="A600" s="6"/>
      <c r="B600" s="4"/>
    </row>
    <row r="601" spans="1:2" ht="14" x14ac:dyDescent="0.3">
      <c r="A601" s="6"/>
      <c r="B601" s="4"/>
    </row>
    <row r="602" spans="1:2" ht="14" x14ac:dyDescent="0.3">
      <c r="A602" s="6"/>
      <c r="B602" s="4"/>
    </row>
    <row r="603" spans="1:2" ht="14" x14ac:dyDescent="0.3">
      <c r="A603" s="6"/>
      <c r="B603" s="4"/>
    </row>
    <row r="604" spans="1:2" ht="14" x14ac:dyDescent="0.3">
      <c r="A604" s="6"/>
      <c r="B604" s="4"/>
    </row>
    <row r="605" spans="1:2" ht="14" x14ac:dyDescent="0.3">
      <c r="A605" s="6"/>
      <c r="B605" s="4"/>
    </row>
    <row r="606" spans="1:2" ht="14" x14ac:dyDescent="0.3">
      <c r="A606" s="6"/>
      <c r="B606" s="4"/>
    </row>
    <row r="607" spans="1:2" ht="14" x14ac:dyDescent="0.3">
      <c r="A607" s="6"/>
      <c r="B607" s="4"/>
    </row>
    <row r="608" spans="1:2" ht="14" x14ac:dyDescent="0.3">
      <c r="A608" s="6"/>
      <c r="B608" s="4"/>
    </row>
    <row r="609" spans="1:2" ht="14" x14ac:dyDescent="0.3">
      <c r="A609" s="6"/>
      <c r="B609" s="4"/>
    </row>
    <row r="610" spans="1:2" ht="14" x14ac:dyDescent="0.3">
      <c r="A610" s="6"/>
      <c r="B610" s="4"/>
    </row>
    <row r="611" spans="1:2" ht="14" x14ac:dyDescent="0.3">
      <c r="A611" s="6"/>
      <c r="B611" s="4"/>
    </row>
    <row r="612" spans="1:2" ht="14" x14ac:dyDescent="0.3">
      <c r="A612" s="6"/>
      <c r="B612" s="4"/>
    </row>
    <row r="613" spans="1:2" ht="14" x14ac:dyDescent="0.3">
      <c r="A613" s="6"/>
      <c r="B613" s="4"/>
    </row>
    <row r="614" spans="1:2" ht="14" x14ac:dyDescent="0.3">
      <c r="A614" s="6"/>
      <c r="B614" s="4"/>
    </row>
    <row r="615" spans="1:2" ht="14" x14ac:dyDescent="0.3">
      <c r="A615" s="6"/>
      <c r="B615" s="4"/>
    </row>
    <row r="616" spans="1:2" ht="14" x14ac:dyDescent="0.3">
      <c r="A616" s="6"/>
      <c r="B616" s="4"/>
    </row>
    <row r="617" spans="1:2" ht="14" x14ac:dyDescent="0.3">
      <c r="A617" s="6"/>
      <c r="B617" s="4"/>
    </row>
    <row r="618" spans="1:2" ht="14" x14ac:dyDescent="0.3">
      <c r="A618" s="6"/>
      <c r="B618" s="4"/>
    </row>
    <row r="619" spans="1:2" ht="14" x14ac:dyDescent="0.3">
      <c r="A619" s="6"/>
      <c r="B619" s="4"/>
    </row>
    <row r="620" spans="1:2" ht="14" x14ac:dyDescent="0.3">
      <c r="A620" s="6"/>
      <c r="B620" s="4"/>
    </row>
    <row r="621" spans="1:2" ht="14" x14ac:dyDescent="0.3">
      <c r="A621" s="6"/>
      <c r="B621" s="4"/>
    </row>
    <row r="622" spans="1:2" ht="14" x14ac:dyDescent="0.3">
      <c r="A622" s="6"/>
      <c r="B622" s="4"/>
    </row>
    <row r="623" spans="1:2" ht="14" x14ac:dyDescent="0.3">
      <c r="A623" s="6"/>
      <c r="B623" s="4"/>
    </row>
    <row r="624" spans="1:2" ht="14" x14ac:dyDescent="0.3">
      <c r="A624" s="6"/>
      <c r="B624" s="4"/>
    </row>
    <row r="625" spans="1:2" ht="14" x14ac:dyDescent="0.3">
      <c r="A625" s="6"/>
      <c r="B625" s="4"/>
    </row>
    <row r="626" spans="1:2" ht="14" x14ac:dyDescent="0.3">
      <c r="A626" s="6"/>
      <c r="B626" s="4"/>
    </row>
    <row r="627" spans="1:2" ht="14" x14ac:dyDescent="0.3">
      <c r="A627" s="6"/>
      <c r="B627" s="4"/>
    </row>
    <row r="628" spans="1:2" ht="14" x14ac:dyDescent="0.3">
      <c r="A628" s="6"/>
      <c r="B628" s="4"/>
    </row>
    <row r="629" spans="1:2" ht="14" x14ac:dyDescent="0.3">
      <c r="A629" s="6"/>
      <c r="B629" s="4"/>
    </row>
    <row r="630" spans="1:2" ht="14" x14ac:dyDescent="0.3">
      <c r="A630" s="6"/>
      <c r="B630" s="4"/>
    </row>
    <row r="631" spans="1:2" ht="14" x14ac:dyDescent="0.3">
      <c r="A631" s="6"/>
      <c r="B631" s="4"/>
    </row>
    <row r="632" spans="1:2" ht="14" x14ac:dyDescent="0.3">
      <c r="A632" s="6"/>
      <c r="B632" s="4"/>
    </row>
    <row r="633" spans="1:2" ht="14" x14ac:dyDescent="0.3">
      <c r="A633" s="6"/>
      <c r="B633" s="4"/>
    </row>
    <row r="634" spans="1:2" ht="14" x14ac:dyDescent="0.3">
      <c r="A634" s="6"/>
      <c r="B634" s="4"/>
    </row>
    <row r="635" spans="1:2" ht="14" x14ac:dyDescent="0.3">
      <c r="A635" s="6"/>
      <c r="B635" s="4"/>
    </row>
    <row r="636" spans="1:2" ht="14" x14ac:dyDescent="0.3">
      <c r="A636" s="6"/>
      <c r="B636" s="4"/>
    </row>
    <row r="637" spans="1:2" ht="14" x14ac:dyDescent="0.3">
      <c r="A637" s="6"/>
      <c r="B637" s="4"/>
    </row>
    <row r="638" spans="1:2" ht="14" x14ac:dyDescent="0.3">
      <c r="A638" s="6"/>
      <c r="B638" s="4"/>
    </row>
    <row r="639" spans="1:2" ht="14" x14ac:dyDescent="0.3">
      <c r="A639" s="6"/>
      <c r="B639" s="4"/>
    </row>
    <row r="640" spans="1:2" ht="14" x14ac:dyDescent="0.3">
      <c r="A640" s="6"/>
      <c r="B640" s="4"/>
    </row>
    <row r="641" spans="1:2" ht="14" x14ac:dyDescent="0.3">
      <c r="A641" s="6"/>
      <c r="B641" s="4"/>
    </row>
    <row r="642" spans="1:2" ht="14" x14ac:dyDescent="0.3">
      <c r="A642" s="6"/>
      <c r="B642" s="4"/>
    </row>
    <row r="643" spans="1:2" ht="14" x14ac:dyDescent="0.3">
      <c r="A643" s="6"/>
      <c r="B643" s="4"/>
    </row>
    <row r="644" spans="1:2" ht="14" x14ac:dyDescent="0.3">
      <c r="A644" s="6"/>
      <c r="B644" s="4"/>
    </row>
    <row r="645" spans="1:2" ht="14" x14ac:dyDescent="0.3">
      <c r="A645" s="6"/>
      <c r="B645" s="4"/>
    </row>
    <row r="646" spans="1:2" ht="14" x14ac:dyDescent="0.3">
      <c r="A646" s="6"/>
      <c r="B646" s="4"/>
    </row>
    <row r="647" spans="1:2" ht="14" x14ac:dyDescent="0.3">
      <c r="A647" s="6"/>
      <c r="B647" s="4"/>
    </row>
    <row r="648" spans="1:2" ht="14" x14ac:dyDescent="0.3">
      <c r="A648" s="6"/>
      <c r="B648" s="4"/>
    </row>
    <row r="649" spans="1:2" ht="14" x14ac:dyDescent="0.3">
      <c r="A649" s="6"/>
      <c r="B649" s="4"/>
    </row>
    <row r="650" spans="1:2" ht="14" x14ac:dyDescent="0.3">
      <c r="A650" s="6"/>
      <c r="B650" s="4"/>
    </row>
    <row r="651" spans="1:2" ht="14" x14ac:dyDescent="0.3">
      <c r="A651" s="6"/>
      <c r="B651" s="4"/>
    </row>
    <row r="652" spans="1:2" ht="14" x14ac:dyDescent="0.3">
      <c r="A652" s="6"/>
      <c r="B652" s="4"/>
    </row>
    <row r="653" spans="1:2" ht="14" x14ac:dyDescent="0.3">
      <c r="A653" s="6"/>
      <c r="B653" s="4"/>
    </row>
    <row r="654" spans="1:2" ht="14" x14ac:dyDescent="0.3">
      <c r="A654" s="6"/>
      <c r="B654" s="4"/>
    </row>
    <row r="655" spans="1:2" ht="14" x14ac:dyDescent="0.3">
      <c r="A655" s="6"/>
      <c r="B655" s="4"/>
    </row>
    <row r="656" spans="1:2" ht="14" x14ac:dyDescent="0.3">
      <c r="A656" s="6"/>
      <c r="B656" s="4"/>
    </row>
    <row r="657" spans="1:2" ht="14" x14ac:dyDescent="0.3">
      <c r="A657" s="6"/>
      <c r="B657" s="4"/>
    </row>
    <row r="658" spans="1:2" ht="14" x14ac:dyDescent="0.3">
      <c r="A658" s="6"/>
      <c r="B658" s="4"/>
    </row>
    <row r="659" spans="1:2" ht="14" x14ac:dyDescent="0.3">
      <c r="A659" s="6"/>
      <c r="B659" s="4"/>
    </row>
    <row r="660" spans="1:2" ht="14" x14ac:dyDescent="0.3">
      <c r="A660" s="6"/>
      <c r="B660" s="4"/>
    </row>
    <row r="661" spans="1:2" ht="14" x14ac:dyDescent="0.3">
      <c r="A661" s="6"/>
      <c r="B661" s="4"/>
    </row>
    <row r="662" spans="1:2" ht="14" x14ac:dyDescent="0.3">
      <c r="A662" s="6"/>
      <c r="B662" s="4"/>
    </row>
    <row r="663" spans="1:2" ht="14" x14ac:dyDescent="0.3">
      <c r="A663" s="6"/>
      <c r="B663" s="4"/>
    </row>
    <row r="664" spans="1:2" ht="14" x14ac:dyDescent="0.3">
      <c r="A664" s="6"/>
      <c r="B664" s="4"/>
    </row>
    <row r="665" spans="1:2" ht="14" x14ac:dyDescent="0.3">
      <c r="A665" s="6"/>
      <c r="B665" s="4"/>
    </row>
    <row r="666" spans="1:2" ht="14" x14ac:dyDescent="0.3">
      <c r="A666" s="6"/>
      <c r="B666" s="4"/>
    </row>
    <row r="667" spans="1:2" ht="14" x14ac:dyDescent="0.3">
      <c r="A667" s="6"/>
      <c r="B667" s="4"/>
    </row>
    <row r="668" spans="1:2" ht="14" x14ac:dyDescent="0.3">
      <c r="A668" s="6"/>
      <c r="B668" s="4"/>
    </row>
    <row r="669" spans="1:2" ht="14" x14ac:dyDescent="0.3">
      <c r="A669" s="6"/>
      <c r="B669" s="4"/>
    </row>
    <row r="670" spans="1:2" ht="14" x14ac:dyDescent="0.3">
      <c r="A670" s="6"/>
      <c r="B670" s="4"/>
    </row>
    <row r="671" spans="1:2" ht="14" x14ac:dyDescent="0.3">
      <c r="A671" s="6"/>
      <c r="B671" s="4"/>
    </row>
    <row r="672" spans="1:2" ht="14" x14ac:dyDescent="0.3">
      <c r="A672" s="6"/>
      <c r="B672" s="4"/>
    </row>
    <row r="673" spans="1:2" ht="14" x14ac:dyDescent="0.3">
      <c r="A673" s="6"/>
      <c r="B673" s="4"/>
    </row>
    <row r="674" spans="1:2" ht="14" x14ac:dyDescent="0.3">
      <c r="A674" s="6"/>
      <c r="B674" s="4"/>
    </row>
    <row r="675" spans="1:2" ht="14" x14ac:dyDescent="0.3">
      <c r="A675" s="6"/>
      <c r="B675" s="4"/>
    </row>
    <row r="676" spans="1:2" ht="14" x14ac:dyDescent="0.3">
      <c r="A676" s="6"/>
      <c r="B676" s="4"/>
    </row>
    <row r="677" spans="1:2" ht="14" x14ac:dyDescent="0.3">
      <c r="A677" s="6"/>
      <c r="B677" s="4"/>
    </row>
    <row r="678" spans="1:2" ht="14" x14ac:dyDescent="0.3">
      <c r="A678" s="6"/>
      <c r="B678" s="4"/>
    </row>
    <row r="679" spans="1:2" ht="14" x14ac:dyDescent="0.3">
      <c r="A679" s="6"/>
      <c r="B679" s="4"/>
    </row>
    <row r="680" spans="1:2" ht="14" x14ac:dyDescent="0.3">
      <c r="A680" s="6"/>
      <c r="B680" s="4"/>
    </row>
    <row r="681" spans="1:2" ht="14" x14ac:dyDescent="0.3">
      <c r="A681" s="6"/>
      <c r="B681" s="4"/>
    </row>
    <row r="682" spans="1:2" ht="14" x14ac:dyDescent="0.3">
      <c r="A682" s="6"/>
      <c r="B682" s="4"/>
    </row>
    <row r="683" spans="1:2" ht="14" x14ac:dyDescent="0.3">
      <c r="A683" s="6"/>
      <c r="B683" s="4"/>
    </row>
    <row r="684" spans="1:2" ht="14" x14ac:dyDescent="0.3">
      <c r="A684" s="6"/>
      <c r="B684" s="4"/>
    </row>
    <row r="685" spans="1:2" ht="14" x14ac:dyDescent="0.3">
      <c r="A685" s="6"/>
      <c r="B685" s="4"/>
    </row>
    <row r="686" spans="1:2" ht="14" x14ac:dyDescent="0.3">
      <c r="A686" s="6"/>
      <c r="B686" s="4"/>
    </row>
    <row r="687" spans="1:2" ht="14" x14ac:dyDescent="0.3">
      <c r="A687" s="6"/>
      <c r="B687" s="4"/>
    </row>
    <row r="688" spans="1:2" ht="14" x14ac:dyDescent="0.3">
      <c r="A688" s="6"/>
      <c r="B688" s="4"/>
    </row>
    <row r="689" spans="1:2" ht="14" x14ac:dyDescent="0.3">
      <c r="A689" s="6"/>
      <c r="B689" s="4"/>
    </row>
    <row r="690" spans="1:2" ht="14" x14ac:dyDescent="0.3">
      <c r="A690" s="6"/>
      <c r="B690" s="4"/>
    </row>
    <row r="691" spans="1:2" ht="14" x14ac:dyDescent="0.3">
      <c r="A691" s="6"/>
      <c r="B691" s="4"/>
    </row>
    <row r="692" spans="1:2" ht="14" x14ac:dyDescent="0.3">
      <c r="A692" s="6"/>
      <c r="B692" s="4"/>
    </row>
    <row r="693" spans="1:2" ht="14" x14ac:dyDescent="0.3">
      <c r="A693" s="6"/>
      <c r="B693" s="4"/>
    </row>
    <row r="694" spans="1:2" ht="14" x14ac:dyDescent="0.3">
      <c r="A694" s="6"/>
      <c r="B694" s="4"/>
    </row>
    <row r="695" spans="1:2" ht="14" x14ac:dyDescent="0.3">
      <c r="A695" s="6"/>
      <c r="B695" s="4"/>
    </row>
    <row r="696" spans="1:2" ht="14" x14ac:dyDescent="0.3">
      <c r="A696" s="6"/>
      <c r="B696" s="4"/>
    </row>
    <row r="697" spans="1:2" ht="14" x14ac:dyDescent="0.3">
      <c r="A697" s="6"/>
      <c r="B697" s="4"/>
    </row>
    <row r="698" spans="1:2" ht="14" x14ac:dyDescent="0.3">
      <c r="A698" s="6"/>
      <c r="B698" s="4"/>
    </row>
    <row r="699" spans="1:2" ht="14" x14ac:dyDescent="0.3">
      <c r="A699" s="6"/>
      <c r="B699" s="4"/>
    </row>
    <row r="700" spans="1:2" ht="14" x14ac:dyDescent="0.3">
      <c r="A700" s="6"/>
      <c r="B700" s="4"/>
    </row>
    <row r="701" spans="1:2" ht="14" x14ac:dyDescent="0.3">
      <c r="A701" s="6"/>
      <c r="B701" s="4"/>
    </row>
    <row r="702" spans="1:2" ht="14" x14ac:dyDescent="0.3">
      <c r="A702" s="6"/>
      <c r="B702" s="4"/>
    </row>
    <row r="703" spans="1:2" ht="14" x14ac:dyDescent="0.3">
      <c r="A703" s="6"/>
      <c r="B703" s="4"/>
    </row>
    <row r="704" spans="1:2" ht="14" x14ac:dyDescent="0.3">
      <c r="A704" s="6"/>
      <c r="B704" s="4"/>
    </row>
    <row r="705" spans="1:2" ht="14" x14ac:dyDescent="0.3">
      <c r="A705" s="6"/>
      <c r="B705" s="4"/>
    </row>
    <row r="706" spans="1:2" ht="14" x14ac:dyDescent="0.3">
      <c r="A706" s="6"/>
      <c r="B706" s="4"/>
    </row>
    <row r="707" spans="1:2" ht="14" x14ac:dyDescent="0.3">
      <c r="A707" s="6"/>
      <c r="B707" s="4"/>
    </row>
    <row r="708" spans="1:2" ht="14" x14ac:dyDescent="0.3">
      <c r="A708" s="6"/>
      <c r="B708" s="4"/>
    </row>
    <row r="709" spans="1:2" ht="14" x14ac:dyDescent="0.3">
      <c r="A709" s="6"/>
      <c r="B709" s="4"/>
    </row>
    <row r="710" spans="1:2" ht="14" x14ac:dyDescent="0.3">
      <c r="A710" s="6"/>
      <c r="B710" s="4"/>
    </row>
    <row r="711" spans="1:2" ht="14" x14ac:dyDescent="0.3">
      <c r="A711" s="6"/>
      <c r="B711" s="4"/>
    </row>
    <row r="712" spans="1:2" ht="14" x14ac:dyDescent="0.3">
      <c r="A712" s="6"/>
      <c r="B712" s="4"/>
    </row>
    <row r="713" spans="1:2" ht="14" x14ac:dyDescent="0.3">
      <c r="A713" s="6"/>
      <c r="B713" s="4"/>
    </row>
    <row r="714" spans="1:2" ht="14" x14ac:dyDescent="0.3">
      <c r="A714" s="6"/>
      <c r="B714" s="4"/>
    </row>
    <row r="715" spans="1:2" ht="14" x14ac:dyDescent="0.3">
      <c r="A715" s="6"/>
      <c r="B715" s="4"/>
    </row>
    <row r="716" spans="1:2" ht="14" x14ac:dyDescent="0.3">
      <c r="A716" s="6"/>
      <c r="B716" s="4"/>
    </row>
    <row r="717" spans="1:2" ht="14" x14ac:dyDescent="0.3">
      <c r="A717" s="6"/>
      <c r="B717" s="4"/>
    </row>
    <row r="718" spans="1:2" ht="14" x14ac:dyDescent="0.3">
      <c r="A718" s="6"/>
      <c r="B718" s="4"/>
    </row>
    <row r="719" spans="1:2" ht="14" x14ac:dyDescent="0.3">
      <c r="A719" s="6"/>
      <c r="B719" s="4"/>
    </row>
    <row r="720" spans="1:2" ht="14" x14ac:dyDescent="0.3">
      <c r="A720" s="6"/>
      <c r="B720" s="4"/>
    </row>
    <row r="721" spans="1:2" ht="14" x14ac:dyDescent="0.3">
      <c r="A721" s="6"/>
      <c r="B721" s="4"/>
    </row>
    <row r="722" spans="1:2" ht="14" x14ac:dyDescent="0.3">
      <c r="A722" s="6"/>
      <c r="B722" s="4"/>
    </row>
    <row r="723" spans="1:2" ht="14" x14ac:dyDescent="0.3">
      <c r="A723" s="6"/>
      <c r="B723" s="4"/>
    </row>
    <row r="724" spans="1:2" ht="14" x14ac:dyDescent="0.3">
      <c r="A724" s="6"/>
      <c r="B724" s="4"/>
    </row>
    <row r="725" spans="1:2" ht="14" x14ac:dyDescent="0.3">
      <c r="A725" s="6"/>
      <c r="B725" s="4"/>
    </row>
    <row r="726" spans="1:2" ht="14" x14ac:dyDescent="0.3">
      <c r="A726" s="6"/>
      <c r="B726" s="4"/>
    </row>
    <row r="727" spans="1:2" ht="14" x14ac:dyDescent="0.3">
      <c r="A727" s="6"/>
      <c r="B727" s="4"/>
    </row>
    <row r="728" spans="1:2" ht="14" x14ac:dyDescent="0.3">
      <c r="A728" s="6"/>
      <c r="B728" s="4"/>
    </row>
    <row r="729" spans="1:2" ht="14" x14ac:dyDescent="0.3">
      <c r="A729" s="6"/>
      <c r="B729" s="4"/>
    </row>
    <row r="730" spans="1:2" ht="14" x14ac:dyDescent="0.3">
      <c r="A730" s="6"/>
      <c r="B730" s="4"/>
    </row>
    <row r="731" spans="1:2" ht="14" x14ac:dyDescent="0.3">
      <c r="A731" s="6"/>
      <c r="B731" s="4"/>
    </row>
    <row r="732" spans="1:2" ht="14" x14ac:dyDescent="0.3">
      <c r="A732" s="6"/>
      <c r="B732" s="4"/>
    </row>
    <row r="733" spans="1:2" ht="14" x14ac:dyDescent="0.3">
      <c r="A733" s="6"/>
      <c r="B733" s="4"/>
    </row>
    <row r="734" spans="1:2" ht="14" x14ac:dyDescent="0.3">
      <c r="A734" s="6"/>
      <c r="B734" s="4"/>
    </row>
    <row r="735" spans="1:2" ht="14" x14ac:dyDescent="0.3">
      <c r="A735" s="6"/>
      <c r="B735" s="4"/>
    </row>
    <row r="736" spans="1:2" ht="14" x14ac:dyDescent="0.3">
      <c r="A736" s="6"/>
      <c r="B736" s="4"/>
    </row>
    <row r="737" spans="1:2" ht="14" x14ac:dyDescent="0.3">
      <c r="A737" s="6"/>
      <c r="B737" s="4"/>
    </row>
    <row r="738" spans="1:2" ht="14" x14ac:dyDescent="0.3">
      <c r="A738" s="6"/>
      <c r="B738" s="4"/>
    </row>
    <row r="739" spans="1:2" ht="14" x14ac:dyDescent="0.3">
      <c r="A739" s="6"/>
      <c r="B739" s="4"/>
    </row>
    <row r="740" spans="1:2" ht="14" x14ac:dyDescent="0.3">
      <c r="A740" s="6"/>
      <c r="B740" s="4"/>
    </row>
    <row r="741" spans="1:2" ht="14" x14ac:dyDescent="0.3">
      <c r="A741" s="6"/>
      <c r="B741" s="4"/>
    </row>
    <row r="742" spans="1:2" ht="14" x14ac:dyDescent="0.3">
      <c r="A742" s="6"/>
      <c r="B742" s="4"/>
    </row>
    <row r="743" spans="1:2" ht="14" x14ac:dyDescent="0.3">
      <c r="A743" s="6"/>
      <c r="B743" s="4"/>
    </row>
    <row r="744" spans="1:2" ht="14" x14ac:dyDescent="0.3">
      <c r="A744" s="6"/>
      <c r="B744" s="4"/>
    </row>
    <row r="745" spans="1:2" ht="14" x14ac:dyDescent="0.3">
      <c r="A745" s="6"/>
      <c r="B745" s="4"/>
    </row>
    <row r="746" spans="1:2" ht="14" x14ac:dyDescent="0.3">
      <c r="A746" s="6"/>
      <c r="B746" s="4"/>
    </row>
    <row r="747" spans="1:2" ht="14" x14ac:dyDescent="0.3">
      <c r="A747" s="6"/>
      <c r="B747" s="4"/>
    </row>
    <row r="748" spans="1:2" ht="14" x14ac:dyDescent="0.3">
      <c r="A748" s="6"/>
      <c r="B748" s="4"/>
    </row>
    <row r="749" spans="1:2" ht="14" x14ac:dyDescent="0.3">
      <c r="A749" s="6"/>
      <c r="B749" s="4"/>
    </row>
    <row r="750" spans="1:2" ht="14" x14ac:dyDescent="0.3">
      <c r="A750" s="6"/>
      <c r="B750" s="4"/>
    </row>
    <row r="751" spans="1:2" ht="14" x14ac:dyDescent="0.3">
      <c r="A751" s="6"/>
      <c r="B751" s="4"/>
    </row>
    <row r="752" spans="1:2" ht="14" x14ac:dyDescent="0.3">
      <c r="A752" s="6"/>
      <c r="B752" s="4"/>
    </row>
    <row r="753" spans="1:2" ht="14" x14ac:dyDescent="0.3">
      <c r="A753" s="6"/>
      <c r="B753" s="4"/>
    </row>
    <row r="754" spans="1:2" ht="14" x14ac:dyDescent="0.3">
      <c r="A754" s="6"/>
      <c r="B754" s="4"/>
    </row>
    <row r="755" spans="1:2" ht="14" x14ac:dyDescent="0.3">
      <c r="A755" s="6"/>
      <c r="B755" s="4"/>
    </row>
    <row r="756" spans="1:2" ht="14" x14ac:dyDescent="0.3">
      <c r="A756" s="6"/>
      <c r="B756" s="4"/>
    </row>
    <row r="757" spans="1:2" ht="14" x14ac:dyDescent="0.3">
      <c r="A757" s="6"/>
      <c r="B757" s="4"/>
    </row>
    <row r="758" spans="1:2" ht="14" x14ac:dyDescent="0.3">
      <c r="A758" s="6"/>
      <c r="B758" s="4"/>
    </row>
    <row r="759" spans="1:2" ht="14" x14ac:dyDescent="0.3">
      <c r="A759" s="6"/>
      <c r="B759" s="4"/>
    </row>
    <row r="760" spans="1:2" ht="14" x14ac:dyDescent="0.3">
      <c r="A760" s="6"/>
      <c r="B760" s="4"/>
    </row>
    <row r="761" spans="1:2" ht="14" x14ac:dyDescent="0.3">
      <c r="A761" s="6"/>
      <c r="B761" s="4"/>
    </row>
    <row r="762" spans="1:2" ht="14" x14ac:dyDescent="0.3">
      <c r="A762" s="6"/>
      <c r="B762" s="4"/>
    </row>
    <row r="763" spans="1:2" ht="14" x14ac:dyDescent="0.3">
      <c r="A763" s="6"/>
      <c r="B763" s="4"/>
    </row>
    <row r="764" spans="1:2" ht="14" x14ac:dyDescent="0.3">
      <c r="A764" s="6"/>
      <c r="B764" s="4"/>
    </row>
    <row r="765" spans="1:2" ht="14" x14ac:dyDescent="0.3">
      <c r="A765" s="6"/>
      <c r="B765" s="4"/>
    </row>
    <row r="766" spans="1:2" ht="14" x14ac:dyDescent="0.3">
      <c r="A766" s="6"/>
      <c r="B766" s="4"/>
    </row>
    <row r="767" spans="1:2" ht="14" x14ac:dyDescent="0.3">
      <c r="A767" s="6"/>
      <c r="B767" s="4"/>
    </row>
    <row r="768" spans="1:2" ht="14" x14ac:dyDescent="0.3">
      <c r="A768" s="6"/>
      <c r="B768" s="4"/>
    </row>
    <row r="769" spans="1:2" ht="14" x14ac:dyDescent="0.3">
      <c r="A769" s="6"/>
      <c r="B769" s="4"/>
    </row>
    <row r="770" spans="1:2" ht="14" x14ac:dyDescent="0.3">
      <c r="A770" s="6"/>
      <c r="B770" s="4"/>
    </row>
    <row r="771" spans="1:2" ht="14" x14ac:dyDescent="0.3">
      <c r="A771" s="6"/>
      <c r="B771" s="4"/>
    </row>
    <row r="772" spans="1:2" ht="14" x14ac:dyDescent="0.3">
      <c r="A772" s="6"/>
      <c r="B772" s="4"/>
    </row>
    <row r="773" spans="1:2" ht="14" x14ac:dyDescent="0.3">
      <c r="A773" s="6"/>
      <c r="B773" s="4"/>
    </row>
    <row r="774" spans="1:2" ht="14" x14ac:dyDescent="0.3">
      <c r="A774" s="6"/>
      <c r="B774" s="4"/>
    </row>
    <row r="775" spans="1:2" ht="14" x14ac:dyDescent="0.3">
      <c r="A775" s="6"/>
      <c r="B775" s="4"/>
    </row>
    <row r="776" spans="1:2" ht="14" x14ac:dyDescent="0.3">
      <c r="A776" s="6"/>
      <c r="B776" s="4"/>
    </row>
    <row r="777" spans="1:2" ht="14" x14ac:dyDescent="0.3">
      <c r="A777" s="6"/>
      <c r="B777" s="4"/>
    </row>
    <row r="778" spans="1:2" ht="14" x14ac:dyDescent="0.3">
      <c r="A778" s="6"/>
      <c r="B778" s="4"/>
    </row>
    <row r="779" spans="1:2" ht="14" x14ac:dyDescent="0.3">
      <c r="A779" s="6"/>
      <c r="B779" s="4"/>
    </row>
    <row r="780" spans="1:2" ht="14" x14ac:dyDescent="0.3">
      <c r="A780" s="6"/>
      <c r="B780" s="4"/>
    </row>
    <row r="781" spans="1:2" ht="14" x14ac:dyDescent="0.3">
      <c r="A781" s="6"/>
      <c r="B781" s="4"/>
    </row>
    <row r="782" spans="1:2" ht="14" x14ac:dyDescent="0.3">
      <c r="A782" s="6"/>
      <c r="B782" s="4"/>
    </row>
    <row r="783" spans="1:2" ht="14" x14ac:dyDescent="0.3">
      <c r="A783" s="6"/>
      <c r="B783" s="4"/>
    </row>
    <row r="784" spans="1:2" ht="14" x14ac:dyDescent="0.3">
      <c r="A784" s="6"/>
      <c r="B784" s="4"/>
    </row>
    <row r="785" spans="1:2" ht="14" x14ac:dyDescent="0.3">
      <c r="A785" s="6"/>
      <c r="B785" s="4"/>
    </row>
    <row r="786" spans="1:2" ht="14" x14ac:dyDescent="0.3">
      <c r="A786" s="6"/>
      <c r="B786" s="4"/>
    </row>
    <row r="787" spans="1:2" ht="14" x14ac:dyDescent="0.3">
      <c r="A787" s="6"/>
      <c r="B787" s="4"/>
    </row>
    <row r="788" spans="1:2" ht="14" x14ac:dyDescent="0.3">
      <c r="A788" s="6"/>
      <c r="B788" s="4"/>
    </row>
    <row r="789" spans="1:2" ht="14" x14ac:dyDescent="0.3">
      <c r="A789" s="6"/>
      <c r="B789" s="4"/>
    </row>
    <row r="790" spans="1:2" ht="14" x14ac:dyDescent="0.3">
      <c r="A790" s="6"/>
      <c r="B790" s="4"/>
    </row>
    <row r="791" spans="1:2" ht="14" x14ac:dyDescent="0.3">
      <c r="A791" s="6"/>
      <c r="B791" s="4"/>
    </row>
    <row r="792" spans="1:2" ht="14" x14ac:dyDescent="0.3">
      <c r="A792" s="6"/>
      <c r="B792" s="4"/>
    </row>
    <row r="793" spans="1:2" ht="14" x14ac:dyDescent="0.3">
      <c r="A793" s="6"/>
      <c r="B793" s="4"/>
    </row>
    <row r="794" spans="1:2" ht="14" x14ac:dyDescent="0.3">
      <c r="A794" s="6"/>
      <c r="B794" s="4"/>
    </row>
    <row r="795" spans="1:2" ht="14" x14ac:dyDescent="0.3">
      <c r="A795" s="6"/>
      <c r="B795" s="4"/>
    </row>
    <row r="796" spans="1:2" ht="14" x14ac:dyDescent="0.3">
      <c r="A796" s="6"/>
      <c r="B796" s="4"/>
    </row>
    <row r="797" spans="1:2" ht="14" x14ac:dyDescent="0.3">
      <c r="A797" s="6"/>
      <c r="B797" s="4"/>
    </row>
    <row r="798" spans="1:2" ht="14" x14ac:dyDescent="0.3">
      <c r="A798" s="6"/>
      <c r="B798" s="4"/>
    </row>
    <row r="799" spans="1:2" ht="14" x14ac:dyDescent="0.3">
      <c r="A799" s="6"/>
      <c r="B799" s="4"/>
    </row>
    <row r="800" spans="1:2" ht="14" x14ac:dyDescent="0.3">
      <c r="A800" s="6"/>
      <c r="B800" s="4"/>
    </row>
    <row r="801" spans="1:2" ht="14" x14ac:dyDescent="0.3">
      <c r="A801" s="6"/>
      <c r="B801" s="4"/>
    </row>
    <row r="802" spans="1:2" ht="14" x14ac:dyDescent="0.3">
      <c r="A802" s="6"/>
      <c r="B802" s="4"/>
    </row>
    <row r="803" spans="1:2" ht="14" x14ac:dyDescent="0.3">
      <c r="A803" s="6"/>
      <c r="B803" s="4"/>
    </row>
    <row r="804" spans="1:2" ht="14" x14ac:dyDescent="0.3">
      <c r="A804" s="6"/>
      <c r="B804" s="4"/>
    </row>
    <row r="805" spans="1:2" ht="14" x14ac:dyDescent="0.3">
      <c r="A805" s="6"/>
      <c r="B805" s="4"/>
    </row>
    <row r="806" spans="1:2" ht="14" x14ac:dyDescent="0.3">
      <c r="A806" s="6"/>
      <c r="B806" s="4"/>
    </row>
    <row r="807" spans="1:2" ht="14" x14ac:dyDescent="0.3">
      <c r="A807" s="6"/>
      <c r="B807" s="4"/>
    </row>
    <row r="808" spans="1:2" ht="14" x14ac:dyDescent="0.3">
      <c r="A808" s="6"/>
      <c r="B808" s="4"/>
    </row>
    <row r="809" spans="1:2" ht="14" x14ac:dyDescent="0.3">
      <c r="A809" s="6"/>
      <c r="B809" s="4"/>
    </row>
    <row r="810" spans="1:2" ht="14" x14ac:dyDescent="0.3">
      <c r="A810" s="6"/>
      <c r="B810" s="4"/>
    </row>
    <row r="811" spans="1:2" ht="14" x14ac:dyDescent="0.3">
      <c r="A811" s="6"/>
      <c r="B811" s="4"/>
    </row>
    <row r="812" spans="1:2" ht="14" x14ac:dyDescent="0.3">
      <c r="A812" s="6"/>
      <c r="B812" s="4"/>
    </row>
    <row r="813" spans="1:2" ht="14" x14ac:dyDescent="0.3">
      <c r="A813" s="6"/>
      <c r="B813" s="4"/>
    </row>
    <row r="814" spans="1:2" ht="14" x14ac:dyDescent="0.3">
      <c r="A814" s="6"/>
      <c r="B814" s="4"/>
    </row>
    <row r="815" spans="1:2" ht="14" x14ac:dyDescent="0.3">
      <c r="A815" s="6"/>
      <c r="B815" s="4"/>
    </row>
    <row r="816" spans="1:2" ht="14" x14ac:dyDescent="0.3">
      <c r="A816" s="6"/>
      <c r="B816" s="4"/>
    </row>
    <row r="817" spans="1:2" ht="14" x14ac:dyDescent="0.3">
      <c r="A817" s="6"/>
      <c r="B817" s="4"/>
    </row>
    <row r="818" spans="1:2" ht="14" x14ac:dyDescent="0.3">
      <c r="A818" s="6"/>
      <c r="B818" s="4"/>
    </row>
    <row r="819" spans="1:2" ht="14" x14ac:dyDescent="0.3">
      <c r="A819" s="6"/>
      <c r="B819" s="4"/>
    </row>
    <row r="820" spans="1:2" ht="14" x14ac:dyDescent="0.3">
      <c r="A820" s="6"/>
      <c r="B820" s="4"/>
    </row>
    <row r="821" spans="1:2" ht="14" x14ac:dyDescent="0.3">
      <c r="A821" s="6"/>
      <c r="B821" s="4"/>
    </row>
    <row r="822" spans="1:2" ht="14" x14ac:dyDescent="0.3">
      <c r="A822" s="6"/>
      <c r="B822" s="4"/>
    </row>
    <row r="823" spans="1:2" ht="14" x14ac:dyDescent="0.3">
      <c r="A823" s="6"/>
      <c r="B823" s="4"/>
    </row>
    <row r="824" spans="1:2" ht="14" x14ac:dyDescent="0.3">
      <c r="A824" s="6"/>
      <c r="B824" s="4"/>
    </row>
    <row r="825" spans="1:2" ht="14" x14ac:dyDescent="0.3">
      <c r="A825" s="6"/>
      <c r="B825" s="4"/>
    </row>
    <row r="826" spans="1:2" ht="14" x14ac:dyDescent="0.3">
      <c r="A826" s="6"/>
      <c r="B826" s="4"/>
    </row>
    <row r="827" spans="1:2" ht="14" x14ac:dyDescent="0.3">
      <c r="A827" s="6"/>
      <c r="B827" s="4"/>
    </row>
    <row r="828" spans="1:2" ht="14" x14ac:dyDescent="0.3">
      <c r="A828" s="6"/>
      <c r="B828" s="4"/>
    </row>
    <row r="829" spans="1:2" ht="14" x14ac:dyDescent="0.3">
      <c r="A829" s="6"/>
      <c r="B829" s="4"/>
    </row>
    <row r="830" spans="1:2" ht="14" x14ac:dyDescent="0.3">
      <c r="A830" s="6"/>
      <c r="B830" s="4"/>
    </row>
    <row r="831" spans="1:2" ht="14" x14ac:dyDescent="0.3">
      <c r="A831" s="6"/>
      <c r="B831" s="4"/>
    </row>
    <row r="832" spans="1:2" ht="14" x14ac:dyDescent="0.3">
      <c r="A832" s="6"/>
      <c r="B832" s="4"/>
    </row>
    <row r="833" spans="1:2" ht="14" x14ac:dyDescent="0.3">
      <c r="A833" s="6"/>
      <c r="B833" s="4"/>
    </row>
    <row r="834" spans="1:2" ht="14" x14ac:dyDescent="0.3">
      <c r="A834" s="6"/>
      <c r="B834" s="4"/>
    </row>
    <row r="835" spans="1:2" ht="14" x14ac:dyDescent="0.3">
      <c r="A835" s="6"/>
      <c r="B835" s="4"/>
    </row>
    <row r="836" spans="1:2" ht="14" x14ac:dyDescent="0.3">
      <c r="A836" s="6"/>
      <c r="B836" s="4"/>
    </row>
    <row r="837" spans="1:2" ht="14" x14ac:dyDescent="0.3">
      <c r="A837" s="6"/>
      <c r="B837" s="4"/>
    </row>
    <row r="838" spans="1:2" ht="14" x14ac:dyDescent="0.3">
      <c r="A838" s="6"/>
      <c r="B838" s="4"/>
    </row>
    <row r="839" spans="1:2" ht="14" x14ac:dyDescent="0.3">
      <c r="A839" s="6"/>
      <c r="B839" s="4"/>
    </row>
    <row r="840" spans="1:2" ht="14" x14ac:dyDescent="0.3">
      <c r="A840" s="6"/>
      <c r="B840" s="4"/>
    </row>
    <row r="841" spans="1:2" ht="14" x14ac:dyDescent="0.3">
      <c r="A841" s="6"/>
      <c r="B841" s="4"/>
    </row>
    <row r="842" spans="1:2" ht="14" x14ac:dyDescent="0.3">
      <c r="A842" s="6"/>
      <c r="B842" s="4"/>
    </row>
    <row r="843" spans="1:2" ht="14" x14ac:dyDescent="0.3">
      <c r="A843" s="6"/>
      <c r="B843" s="4"/>
    </row>
    <row r="844" spans="1:2" ht="14" x14ac:dyDescent="0.3">
      <c r="A844" s="6"/>
      <c r="B844" s="4"/>
    </row>
    <row r="845" spans="1:2" ht="14" x14ac:dyDescent="0.3">
      <c r="A845" s="6"/>
      <c r="B845" s="4"/>
    </row>
    <row r="846" spans="1:2" ht="14" x14ac:dyDescent="0.3">
      <c r="A846" s="6"/>
      <c r="B846" s="4"/>
    </row>
    <row r="847" spans="1:2" ht="14" x14ac:dyDescent="0.3">
      <c r="A847" s="6"/>
      <c r="B847" s="4"/>
    </row>
    <row r="848" spans="1:2" ht="14" x14ac:dyDescent="0.3">
      <c r="A848" s="6"/>
      <c r="B848" s="4"/>
    </row>
    <row r="849" spans="1:2" ht="14" x14ac:dyDescent="0.3">
      <c r="A849" s="6"/>
      <c r="B849" s="4"/>
    </row>
    <row r="850" spans="1:2" ht="14" x14ac:dyDescent="0.3">
      <c r="A850" s="6"/>
      <c r="B850" s="4"/>
    </row>
    <row r="851" spans="1:2" ht="14" x14ac:dyDescent="0.3">
      <c r="A851" s="6"/>
      <c r="B851" s="4"/>
    </row>
    <row r="852" spans="1:2" ht="14" x14ac:dyDescent="0.3">
      <c r="A852" s="6"/>
      <c r="B852" s="4"/>
    </row>
    <row r="853" spans="1:2" ht="14" x14ac:dyDescent="0.3">
      <c r="A853" s="6"/>
      <c r="B853" s="4"/>
    </row>
    <row r="854" spans="1:2" ht="14" x14ac:dyDescent="0.3">
      <c r="A854" s="6"/>
      <c r="B854" s="4"/>
    </row>
    <row r="855" spans="1:2" ht="14" x14ac:dyDescent="0.3">
      <c r="A855" s="6"/>
      <c r="B855" s="4"/>
    </row>
    <row r="856" spans="1:2" ht="14" x14ac:dyDescent="0.3">
      <c r="A856" s="6"/>
      <c r="B856" s="4"/>
    </row>
    <row r="857" spans="1:2" ht="14" x14ac:dyDescent="0.3">
      <c r="A857" s="6"/>
      <c r="B857" s="4"/>
    </row>
    <row r="858" spans="1:2" ht="14" x14ac:dyDescent="0.3">
      <c r="A858" s="6"/>
      <c r="B858" s="4"/>
    </row>
    <row r="859" spans="1:2" ht="14" x14ac:dyDescent="0.3">
      <c r="A859" s="6"/>
      <c r="B859" s="4"/>
    </row>
    <row r="860" spans="1:2" ht="14" x14ac:dyDescent="0.3">
      <c r="A860" s="6"/>
      <c r="B860" s="4"/>
    </row>
    <row r="861" spans="1:2" ht="14" x14ac:dyDescent="0.3">
      <c r="A861" s="6"/>
      <c r="B861" s="4"/>
    </row>
    <row r="862" spans="1:2" ht="14" x14ac:dyDescent="0.3">
      <c r="A862" s="6"/>
      <c r="B862" s="4"/>
    </row>
    <row r="863" spans="1:2" ht="14" x14ac:dyDescent="0.3">
      <c r="A863" s="6"/>
      <c r="B863" s="4"/>
    </row>
    <row r="864" spans="1:2" ht="14" x14ac:dyDescent="0.3">
      <c r="A864" s="6"/>
      <c r="B864" s="4"/>
    </row>
    <row r="865" spans="1:2" ht="14" x14ac:dyDescent="0.3">
      <c r="A865" s="6"/>
      <c r="B865" s="4"/>
    </row>
    <row r="866" spans="1:2" ht="14" x14ac:dyDescent="0.3">
      <c r="A866" s="6"/>
      <c r="B866" s="4"/>
    </row>
    <row r="867" spans="1:2" ht="14" x14ac:dyDescent="0.3">
      <c r="A867" s="6"/>
      <c r="B867" s="4"/>
    </row>
    <row r="868" spans="1:2" ht="14" x14ac:dyDescent="0.3">
      <c r="A868" s="6"/>
      <c r="B868" s="4"/>
    </row>
    <row r="869" spans="1:2" ht="14" x14ac:dyDescent="0.3">
      <c r="A869" s="6"/>
      <c r="B869" s="4"/>
    </row>
    <row r="870" spans="1:2" ht="14" x14ac:dyDescent="0.3">
      <c r="A870" s="6"/>
      <c r="B870" s="4"/>
    </row>
    <row r="871" spans="1:2" ht="14" x14ac:dyDescent="0.3">
      <c r="A871" s="6"/>
      <c r="B871" s="4"/>
    </row>
    <row r="872" spans="1:2" ht="14" x14ac:dyDescent="0.3">
      <c r="A872" s="6"/>
      <c r="B872" s="4"/>
    </row>
    <row r="873" spans="1:2" ht="14" x14ac:dyDescent="0.3">
      <c r="A873" s="6"/>
      <c r="B873" s="4"/>
    </row>
    <row r="874" spans="1:2" ht="14" x14ac:dyDescent="0.3">
      <c r="A874" s="6"/>
      <c r="B874" s="4"/>
    </row>
    <row r="875" spans="1:2" ht="14" x14ac:dyDescent="0.3">
      <c r="A875" s="6"/>
      <c r="B875" s="4"/>
    </row>
    <row r="876" spans="1:2" ht="14" x14ac:dyDescent="0.3">
      <c r="A876" s="6"/>
      <c r="B876" s="4"/>
    </row>
    <row r="877" spans="1:2" ht="14" x14ac:dyDescent="0.3">
      <c r="A877" s="6"/>
      <c r="B877" s="4"/>
    </row>
    <row r="878" spans="1:2" ht="14" x14ac:dyDescent="0.3">
      <c r="A878" s="6"/>
      <c r="B878" s="4"/>
    </row>
    <row r="879" spans="1:2" ht="14" x14ac:dyDescent="0.3">
      <c r="A879" s="6"/>
      <c r="B879" s="4"/>
    </row>
    <row r="880" spans="1:2" ht="14" x14ac:dyDescent="0.3">
      <c r="A880" s="6"/>
      <c r="B880" s="4"/>
    </row>
    <row r="881" spans="1:2" ht="14" x14ac:dyDescent="0.3">
      <c r="A881" s="6"/>
      <c r="B881" s="4"/>
    </row>
    <row r="882" spans="1:2" ht="14" x14ac:dyDescent="0.3">
      <c r="A882" s="6"/>
      <c r="B882" s="4"/>
    </row>
    <row r="883" spans="1:2" ht="14" x14ac:dyDescent="0.3">
      <c r="A883" s="6"/>
      <c r="B883" s="4"/>
    </row>
    <row r="884" spans="1:2" ht="14" x14ac:dyDescent="0.3">
      <c r="A884" s="6"/>
      <c r="B884" s="4"/>
    </row>
    <row r="885" spans="1:2" ht="14" x14ac:dyDescent="0.3">
      <c r="A885" s="6"/>
      <c r="B885" s="4"/>
    </row>
    <row r="886" spans="1:2" ht="14" x14ac:dyDescent="0.3">
      <c r="A886" s="6"/>
      <c r="B886" s="4"/>
    </row>
    <row r="887" spans="1:2" ht="14" x14ac:dyDescent="0.3">
      <c r="A887" s="6"/>
      <c r="B887" s="4"/>
    </row>
    <row r="888" spans="1:2" ht="14" x14ac:dyDescent="0.3">
      <c r="A888" s="6"/>
      <c r="B888" s="4"/>
    </row>
    <row r="889" spans="1:2" ht="14" x14ac:dyDescent="0.3">
      <c r="A889" s="6"/>
      <c r="B889" s="4"/>
    </row>
    <row r="890" spans="1:2" ht="14" x14ac:dyDescent="0.3">
      <c r="A890" s="6"/>
      <c r="B890" s="4"/>
    </row>
    <row r="891" spans="1:2" ht="14" x14ac:dyDescent="0.3">
      <c r="A891" s="6"/>
      <c r="B891" s="4"/>
    </row>
    <row r="892" spans="1:2" ht="14" x14ac:dyDescent="0.3">
      <c r="A892" s="6"/>
      <c r="B892" s="4"/>
    </row>
    <row r="893" spans="1:2" ht="14" x14ac:dyDescent="0.3">
      <c r="A893" s="6"/>
      <c r="B893" s="4"/>
    </row>
    <row r="894" spans="1:2" ht="14" x14ac:dyDescent="0.3">
      <c r="A894" s="6"/>
      <c r="B894" s="4"/>
    </row>
    <row r="895" spans="1:2" ht="14" x14ac:dyDescent="0.3">
      <c r="A895" s="6"/>
      <c r="B895" s="4"/>
    </row>
    <row r="896" spans="1:2" ht="14" x14ac:dyDescent="0.3">
      <c r="A896" s="6"/>
      <c r="B896" s="4"/>
    </row>
    <row r="897" spans="1:2" ht="14" x14ac:dyDescent="0.3">
      <c r="A897" s="6"/>
      <c r="B897" s="4"/>
    </row>
    <row r="898" spans="1:2" ht="14" x14ac:dyDescent="0.3">
      <c r="A898" s="6"/>
      <c r="B898" s="4"/>
    </row>
    <row r="899" spans="1:2" ht="14" x14ac:dyDescent="0.3">
      <c r="A899" s="6"/>
      <c r="B899" s="4"/>
    </row>
    <row r="900" spans="1:2" ht="14" x14ac:dyDescent="0.3">
      <c r="A900" s="6"/>
      <c r="B900" s="4"/>
    </row>
    <row r="901" spans="1:2" ht="14" x14ac:dyDescent="0.3">
      <c r="A901" s="6"/>
      <c r="B901" s="4"/>
    </row>
    <row r="902" spans="1:2" ht="14" x14ac:dyDescent="0.3">
      <c r="A902" s="6"/>
      <c r="B902" s="4"/>
    </row>
    <row r="903" spans="1:2" ht="14" x14ac:dyDescent="0.3">
      <c r="A903" s="6"/>
      <c r="B903" s="4"/>
    </row>
    <row r="904" spans="1:2" ht="14" x14ac:dyDescent="0.3">
      <c r="A904" s="6"/>
      <c r="B904" s="4"/>
    </row>
    <row r="905" spans="1:2" ht="14" x14ac:dyDescent="0.3">
      <c r="A905" s="6"/>
      <c r="B905" s="4"/>
    </row>
    <row r="906" spans="1:2" ht="14" x14ac:dyDescent="0.3">
      <c r="A906" s="6"/>
      <c r="B906" s="4"/>
    </row>
    <row r="907" spans="1:2" ht="14" x14ac:dyDescent="0.3">
      <c r="A907" s="6"/>
      <c r="B907" s="4"/>
    </row>
    <row r="908" spans="1:2" ht="14" x14ac:dyDescent="0.3">
      <c r="A908" s="6"/>
      <c r="B908" s="4"/>
    </row>
    <row r="909" spans="1:2" ht="14" x14ac:dyDescent="0.3">
      <c r="A909" s="6"/>
      <c r="B909" s="4"/>
    </row>
    <row r="910" spans="1:2" ht="14" x14ac:dyDescent="0.3">
      <c r="A910" s="6"/>
      <c r="B910" s="4"/>
    </row>
    <row r="911" spans="1:2" ht="14" x14ac:dyDescent="0.3">
      <c r="A911" s="6"/>
      <c r="B911" s="4"/>
    </row>
    <row r="912" spans="1:2" ht="14" x14ac:dyDescent="0.3">
      <c r="A912" s="6"/>
      <c r="B912" s="4"/>
    </row>
    <row r="913" spans="1:2" ht="14" x14ac:dyDescent="0.3">
      <c r="A913" s="6"/>
      <c r="B913" s="4"/>
    </row>
    <row r="914" spans="1:2" ht="14" x14ac:dyDescent="0.3">
      <c r="A914" s="6"/>
      <c r="B914" s="4"/>
    </row>
    <row r="915" spans="1:2" ht="14" x14ac:dyDescent="0.3">
      <c r="A915" s="6"/>
      <c r="B915" s="4"/>
    </row>
    <row r="916" spans="1:2" ht="14" x14ac:dyDescent="0.3">
      <c r="A916" s="6"/>
      <c r="B916" s="4"/>
    </row>
    <row r="917" spans="1:2" ht="14" x14ac:dyDescent="0.3">
      <c r="A917" s="6"/>
      <c r="B917" s="4"/>
    </row>
    <row r="918" spans="1:2" ht="14" x14ac:dyDescent="0.3">
      <c r="A918" s="6"/>
      <c r="B918" s="4"/>
    </row>
    <row r="919" spans="1:2" ht="14" x14ac:dyDescent="0.3">
      <c r="A919" s="6"/>
      <c r="B919" s="4"/>
    </row>
    <row r="920" spans="1:2" ht="14" x14ac:dyDescent="0.3">
      <c r="A920" s="6"/>
      <c r="B920" s="4"/>
    </row>
    <row r="921" spans="1:2" ht="14" x14ac:dyDescent="0.3">
      <c r="A921" s="6"/>
      <c r="B921" s="4"/>
    </row>
    <row r="922" spans="1:2" ht="14" x14ac:dyDescent="0.3">
      <c r="A922" s="6"/>
      <c r="B922" s="4"/>
    </row>
    <row r="923" spans="1:2" ht="14" x14ac:dyDescent="0.3">
      <c r="A923" s="6"/>
      <c r="B923" s="4"/>
    </row>
    <row r="924" spans="1:2" ht="14" x14ac:dyDescent="0.3">
      <c r="A924" s="6"/>
      <c r="B924" s="4"/>
    </row>
    <row r="925" spans="1:2" ht="14" x14ac:dyDescent="0.3">
      <c r="A925" s="6"/>
      <c r="B925" s="4"/>
    </row>
    <row r="926" spans="1:2" ht="14" x14ac:dyDescent="0.3">
      <c r="A926" s="6"/>
      <c r="B926" s="4"/>
    </row>
    <row r="927" spans="1:2" ht="14" x14ac:dyDescent="0.3">
      <c r="A927" s="6"/>
      <c r="B927" s="4"/>
    </row>
    <row r="928" spans="1:2" ht="14" x14ac:dyDescent="0.3">
      <c r="A928" s="6"/>
      <c r="B928" s="4"/>
    </row>
    <row r="929" spans="1:2" ht="14" x14ac:dyDescent="0.3">
      <c r="A929" s="6"/>
      <c r="B929" s="4"/>
    </row>
    <row r="930" spans="1:2" ht="14" x14ac:dyDescent="0.3">
      <c r="A930" s="6"/>
      <c r="B930" s="4"/>
    </row>
    <row r="931" spans="1:2" ht="14" x14ac:dyDescent="0.3">
      <c r="A931" s="6"/>
      <c r="B931" s="4"/>
    </row>
    <row r="932" spans="1:2" ht="14" x14ac:dyDescent="0.3">
      <c r="A932" s="6"/>
      <c r="B932" s="4"/>
    </row>
    <row r="933" spans="1:2" ht="14" x14ac:dyDescent="0.3">
      <c r="A933" s="6"/>
      <c r="B933" s="4"/>
    </row>
    <row r="934" spans="1:2" ht="14" x14ac:dyDescent="0.3">
      <c r="A934" s="6"/>
      <c r="B934" s="4"/>
    </row>
    <row r="935" spans="1:2" ht="14" x14ac:dyDescent="0.3">
      <c r="A935" s="6"/>
      <c r="B935" s="4"/>
    </row>
    <row r="936" spans="1:2" ht="14" x14ac:dyDescent="0.3">
      <c r="A936" s="6"/>
      <c r="B936" s="4"/>
    </row>
    <row r="937" spans="1:2" ht="14" x14ac:dyDescent="0.3">
      <c r="A937" s="6"/>
      <c r="B937" s="4"/>
    </row>
    <row r="938" spans="1:2" ht="14" x14ac:dyDescent="0.3">
      <c r="A938" s="6"/>
      <c r="B938" s="4"/>
    </row>
    <row r="939" spans="1:2" ht="14" x14ac:dyDescent="0.3">
      <c r="A939" s="6"/>
      <c r="B939" s="4"/>
    </row>
    <row r="940" spans="1:2" ht="14" x14ac:dyDescent="0.3">
      <c r="A940" s="6"/>
      <c r="B940" s="4"/>
    </row>
    <row r="941" spans="1:2" ht="14" x14ac:dyDescent="0.3">
      <c r="A941" s="6"/>
      <c r="B941" s="4"/>
    </row>
    <row r="942" spans="1:2" ht="14" x14ac:dyDescent="0.3">
      <c r="A942" s="6"/>
      <c r="B942" s="4"/>
    </row>
    <row r="943" spans="1:2" ht="14" x14ac:dyDescent="0.3">
      <c r="A943" s="6"/>
      <c r="B943" s="4"/>
    </row>
    <row r="944" spans="1:2" ht="14" x14ac:dyDescent="0.3">
      <c r="A944" s="6"/>
      <c r="B944" s="4"/>
    </row>
    <row r="945" spans="1:2" ht="14" x14ac:dyDescent="0.3">
      <c r="A945" s="6"/>
      <c r="B945" s="4"/>
    </row>
    <row r="946" spans="1:2" ht="14" x14ac:dyDescent="0.3">
      <c r="A946" s="6"/>
      <c r="B946" s="4"/>
    </row>
    <row r="947" spans="1:2" ht="14" x14ac:dyDescent="0.3">
      <c r="A947" s="6"/>
      <c r="B947" s="4"/>
    </row>
    <row r="948" spans="1:2" ht="14" x14ac:dyDescent="0.3">
      <c r="A948" s="6"/>
      <c r="B948" s="4"/>
    </row>
    <row r="949" spans="1:2" ht="14" x14ac:dyDescent="0.3">
      <c r="A949" s="6"/>
      <c r="B949" s="4"/>
    </row>
    <row r="950" spans="1:2" ht="14" x14ac:dyDescent="0.3">
      <c r="A950" s="6"/>
      <c r="B950" s="4"/>
    </row>
    <row r="951" spans="1:2" ht="14" x14ac:dyDescent="0.3">
      <c r="A951" s="6"/>
      <c r="B951" s="4"/>
    </row>
    <row r="952" spans="1:2" ht="14" x14ac:dyDescent="0.3">
      <c r="A952" s="6"/>
      <c r="B952" s="4"/>
    </row>
    <row r="953" spans="1:2" ht="14" x14ac:dyDescent="0.3">
      <c r="A953" s="6"/>
      <c r="B953" s="4"/>
    </row>
    <row r="954" spans="1:2" ht="14" x14ac:dyDescent="0.3">
      <c r="A954" s="6"/>
      <c r="B954" s="4"/>
    </row>
    <row r="955" spans="1:2" ht="14" x14ac:dyDescent="0.3">
      <c r="A955" s="6"/>
      <c r="B955" s="4"/>
    </row>
    <row r="956" spans="1:2" ht="14" x14ac:dyDescent="0.3">
      <c r="A956" s="6"/>
      <c r="B956" s="4"/>
    </row>
    <row r="957" spans="1:2" ht="14" x14ac:dyDescent="0.3">
      <c r="A957" s="6"/>
      <c r="B957" s="4"/>
    </row>
    <row r="958" spans="1:2" ht="14" x14ac:dyDescent="0.3">
      <c r="A958" s="6"/>
      <c r="B958" s="4"/>
    </row>
    <row r="959" spans="1:2" ht="14" x14ac:dyDescent="0.3">
      <c r="A959" s="6"/>
      <c r="B959" s="4"/>
    </row>
    <row r="960" spans="1:2" ht="14" x14ac:dyDescent="0.3">
      <c r="A960" s="6"/>
      <c r="B960" s="4"/>
    </row>
    <row r="961" spans="1:2" ht="14" x14ac:dyDescent="0.3">
      <c r="A961" s="6"/>
      <c r="B961" s="4"/>
    </row>
    <row r="962" spans="1:2" ht="14" x14ac:dyDescent="0.3">
      <c r="A962" s="6"/>
      <c r="B962" s="4"/>
    </row>
    <row r="963" spans="1:2" ht="14" x14ac:dyDescent="0.3">
      <c r="A963" s="6"/>
      <c r="B963" s="4"/>
    </row>
    <row r="964" spans="1:2" ht="14" x14ac:dyDescent="0.3">
      <c r="A964" s="6"/>
      <c r="B964" s="4"/>
    </row>
    <row r="965" spans="1:2" ht="14" x14ac:dyDescent="0.3">
      <c r="A965" s="6"/>
      <c r="B965" s="4"/>
    </row>
    <row r="966" spans="1:2" ht="14" x14ac:dyDescent="0.3">
      <c r="A966" s="6"/>
      <c r="B966" s="4"/>
    </row>
    <row r="967" spans="1:2" ht="14" x14ac:dyDescent="0.3">
      <c r="A967" s="6"/>
      <c r="B967" s="4"/>
    </row>
    <row r="968" spans="1:2" ht="14" x14ac:dyDescent="0.3">
      <c r="A968" s="6"/>
      <c r="B968" s="4"/>
    </row>
    <row r="969" spans="1:2" ht="14" x14ac:dyDescent="0.3">
      <c r="A969" s="6"/>
      <c r="B969" s="4"/>
    </row>
    <row r="970" spans="1:2" ht="14" x14ac:dyDescent="0.3">
      <c r="A970" s="6"/>
      <c r="B970" s="4"/>
    </row>
    <row r="971" spans="1:2" ht="14" x14ac:dyDescent="0.3">
      <c r="A971" s="6"/>
      <c r="B971" s="4"/>
    </row>
    <row r="972" spans="1:2" ht="14" x14ac:dyDescent="0.3">
      <c r="A972" s="6"/>
      <c r="B972" s="4"/>
    </row>
    <row r="973" spans="1:2" ht="14" x14ac:dyDescent="0.3">
      <c r="A973" s="6"/>
      <c r="B973" s="4"/>
    </row>
    <row r="974" spans="1:2" ht="14" x14ac:dyDescent="0.3">
      <c r="A974" s="6"/>
      <c r="B974" s="4"/>
    </row>
    <row r="975" spans="1:2" ht="14" x14ac:dyDescent="0.3">
      <c r="A975" s="6"/>
      <c r="B975" s="4"/>
    </row>
    <row r="976" spans="1:2" ht="14" x14ac:dyDescent="0.3">
      <c r="A976" s="6"/>
      <c r="B976" s="4"/>
    </row>
    <row r="977" spans="1:2" ht="14" x14ac:dyDescent="0.3">
      <c r="A977" s="6"/>
      <c r="B977" s="4"/>
    </row>
    <row r="978" spans="1:2" ht="14" x14ac:dyDescent="0.3">
      <c r="A978" s="6"/>
      <c r="B978" s="4"/>
    </row>
    <row r="979" spans="1:2" ht="14" x14ac:dyDescent="0.3">
      <c r="A979" s="6"/>
      <c r="B979" s="4"/>
    </row>
    <row r="980" spans="1:2" ht="14" x14ac:dyDescent="0.3">
      <c r="A980" s="6"/>
      <c r="B980" s="4"/>
    </row>
    <row r="981" spans="1:2" ht="14" x14ac:dyDescent="0.3">
      <c r="A981" s="6"/>
      <c r="B981" s="4"/>
    </row>
    <row r="982" spans="1:2" ht="14" x14ac:dyDescent="0.3">
      <c r="A982" s="6"/>
      <c r="B982" s="4"/>
    </row>
    <row r="983" spans="1:2" ht="14" x14ac:dyDescent="0.3">
      <c r="A983" s="6"/>
      <c r="B983" s="4"/>
    </row>
    <row r="984" spans="1:2" ht="14" x14ac:dyDescent="0.3">
      <c r="A984" s="6"/>
      <c r="B984" s="4"/>
    </row>
    <row r="985" spans="1:2" ht="14" x14ac:dyDescent="0.3">
      <c r="A985" s="6"/>
      <c r="B985" s="4"/>
    </row>
    <row r="986" spans="1:2" ht="14" x14ac:dyDescent="0.3">
      <c r="A986" s="6"/>
      <c r="B986" s="4"/>
    </row>
    <row r="987" spans="1:2" ht="14" x14ac:dyDescent="0.3">
      <c r="A987" s="6"/>
      <c r="B987" s="4"/>
    </row>
    <row r="988" spans="1:2" ht="14" x14ac:dyDescent="0.3">
      <c r="A988" s="6"/>
      <c r="B988" s="4"/>
    </row>
    <row r="989" spans="1:2" ht="14" x14ac:dyDescent="0.3">
      <c r="A989" s="6"/>
      <c r="B989" s="4"/>
    </row>
    <row r="990" spans="1:2" ht="14" x14ac:dyDescent="0.3">
      <c r="A990" s="6"/>
      <c r="B990" s="4"/>
    </row>
    <row r="991" spans="1:2" ht="14" x14ac:dyDescent="0.3">
      <c r="A991" s="6"/>
      <c r="B991" s="4"/>
    </row>
    <row r="992" spans="1:2" ht="14" x14ac:dyDescent="0.3">
      <c r="A992" s="6"/>
      <c r="B992" s="4"/>
    </row>
    <row r="993" spans="1:2" ht="14" x14ac:dyDescent="0.3">
      <c r="A993" s="6"/>
      <c r="B993" s="4"/>
    </row>
    <row r="994" spans="1:2" ht="14" x14ac:dyDescent="0.3">
      <c r="A994" s="6"/>
      <c r="B994" s="4"/>
    </row>
    <row r="995" spans="1:2" ht="14" x14ac:dyDescent="0.3">
      <c r="A995" s="6"/>
      <c r="B995" s="4"/>
    </row>
    <row r="996" spans="1:2" ht="14" x14ac:dyDescent="0.3">
      <c r="A996" s="6"/>
      <c r="B996" s="4"/>
    </row>
    <row r="997" spans="1:2" ht="14" x14ac:dyDescent="0.3">
      <c r="A997" s="6"/>
      <c r="B997" s="4"/>
    </row>
    <row r="998" spans="1:2" ht="14" x14ac:dyDescent="0.3">
      <c r="A998" s="6"/>
      <c r="B998" s="4"/>
    </row>
    <row r="999" spans="1:2" ht="14" x14ac:dyDescent="0.3">
      <c r="A999" s="6"/>
      <c r="B999" s="4"/>
    </row>
    <row r="1000" spans="1:2" ht="14" x14ac:dyDescent="0.3">
      <c r="A1000" s="6"/>
      <c r="B1000" s="4"/>
    </row>
    <row r="1001" spans="1:2" ht="14" x14ac:dyDescent="0.3">
      <c r="A1001" s="6"/>
      <c r="B1001" s="4"/>
    </row>
    <row r="1002" spans="1:2" ht="14" x14ac:dyDescent="0.3">
      <c r="A1002" s="6"/>
      <c r="B1002" s="4"/>
    </row>
    <row r="1003" spans="1:2" ht="14" x14ac:dyDescent="0.3">
      <c r="A1003" s="6"/>
      <c r="B1003" s="4"/>
    </row>
    <row r="1004" spans="1:2" ht="14" x14ac:dyDescent="0.3">
      <c r="A1004" s="6"/>
      <c r="B1004" s="4"/>
    </row>
    <row r="1005" spans="1:2" ht="14" x14ac:dyDescent="0.3">
      <c r="A1005" s="6"/>
      <c r="B1005" s="4"/>
    </row>
    <row r="1006" spans="1:2" ht="14" x14ac:dyDescent="0.3">
      <c r="A1006" s="6"/>
      <c r="B1006" s="4"/>
    </row>
    <row r="1007" spans="1:2" ht="14" x14ac:dyDescent="0.3">
      <c r="A1007" s="6"/>
      <c r="B1007" s="4"/>
    </row>
    <row r="1008" spans="1:2" ht="14" x14ac:dyDescent="0.3">
      <c r="A1008" s="6"/>
      <c r="B1008" s="4"/>
    </row>
    <row r="1009" spans="1:2" ht="14" x14ac:dyDescent="0.3">
      <c r="A1009" s="6"/>
      <c r="B1009" s="4"/>
    </row>
    <row r="1010" spans="1:2" ht="14" x14ac:dyDescent="0.3">
      <c r="A1010" s="6"/>
      <c r="B1010" s="4"/>
    </row>
    <row r="1011" spans="1:2" ht="14" x14ac:dyDescent="0.3">
      <c r="A1011" s="6"/>
      <c r="B1011" s="4"/>
    </row>
    <row r="1012" spans="1:2" ht="14" x14ac:dyDescent="0.3">
      <c r="A1012" s="6"/>
      <c r="B1012" s="4"/>
    </row>
    <row r="1013" spans="1:2" ht="14" x14ac:dyDescent="0.3">
      <c r="A1013" s="6"/>
      <c r="B1013" s="4"/>
    </row>
    <row r="1014" spans="1:2" ht="14" x14ac:dyDescent="0.3">
      <c r="A1014" s="6"/>
      <c r="B1014" s="4"/>
    </row>
    <row r="1015" spans="1:2" ht="14" x14ac:dyDescent="0.3">
      <c r="A1015" s="6"/>
      <c r="B1015" s="4"/>
    </row>
    <row r="1016" spans="1:2" ht="14" x14ac:dyDescent="0.3">
      <c r="A1016" s="6"/>
      <c r="B1016" s="4"/>
    </row>
    <row r="1017" spans="1:2" ht="14" x14ac:dyDescent="0.3">
      <c r="A1017" s="6"/>
      <c r="B1017" s="4"/>
    </row>
    <row r="1018" spans="1:2" ht="14" x14ac:dyDescent="0.3">
      <c r="A1018" s="6"/>
      <c r="B1018" s="4"/>
    </row>
    <row r="1019" spans="1:2" ht="14" x14ac:dyDescent="0.3">
      <c r="A1019" s="6"/>
      <c r="B1019" s="4"/>
    </row>
    <row r="1020" spans="1:2" ht="14" x14ac:dyDescent="0.3">
      <c r="A1020" s="6"/>
      <c r="B1020" s="4"/>
    </row>
    <row r="1021" spans="1:2" ht="14" x14ac:dyDescent="0.3">
      <c r="A1021" s="6"/>
      <c r="B1021" s="4"/>
    </row>
    <row r="1022" spans="1:2" ht="14" x14ac:dyDescent="0.3">
      <c r="A1022" s="6"/>
      <c r="B1022" s="4"/>
    </row>
    <row r="1023" spans="1:2" ht="14" x14ac:dyDescent="0.3">
      <c r="A1023" s="6"/>
      <c r="B1023" s="4"/>
    </row>
    <row r="1024" spans="1:2" ht="14" x14ac:dyDescent="0.3">
      <c r="A1024" s="6"/>
      <c r="B1024" s="4"/>
    </row>
    <row r="1025" spans="1:2" ht="14" x14ac:dyDescent="0.3">
      <c r="A1025" s="6"/>
      <c r="B1025" s="4"/>
    </row>
    <row r="1026" spans="1:2" ht="14" x14ac:dyDescent="0.3">
      <c r="A1026" s="6"/>
      <c r="B1026" s="4"/>
    </row>
    <row r="1027" spans="1:2" ht="14" x14ac:dyDescent="0.3">
      <c r="A1027" s="6"/>
      <c r="B1027" s="4"/>
    </row>
    <row r="1028" spans="1:2" ht="14" x14ac:dyDescent="0.3">
      <c r="A1028" s="6"/>
      <c r="B1028" s="4"/>
    </row>
    <row r="1029" spans="1:2" ht="14" x14ac:dyDescent="0.3">
      <c r="A1029" s="6"/>
      <c r="B1029" s="4"/>
    </row>
    <row r="1030" spans="1:2" ht="14" x14ac:dyDescent="0.3">
      <c r="A1030" s="6"/>
      <c r="B1030" s="4"/>
    </row>
    <row r="1031" spans="1:2" ht="14" x14ac:dyDescent="0.3">
      <c r="A1031" s="6"/>
      <c r="B1031" s="4"/>
    </row>
    <row r="1032" spans="1:2" ht="14" x14ac:dyDescent="0.3">
      <c r="A1032" s="6"/>
      <c r="B1032" s="4"/>
    </row>
    <row r="1033" spans="1:2" ht="14" x14ac:dyDescent="0.3">
      <c r="A1033" s="6"/>
      <c r="B1033" s="4"/>
    </row>
    <row r="1034" spans="1:2" ht="14" x14ac:dyDescent="0.3">
      <c r="A1034" s="6"/>
      <c r="B1034" s="4"/>
    </row>
    <row r="1035" spans="1:2" ht="14" x14ac:dyDescent="0.3">
      <c r="A1035" s="6"/>
      <c r="B1035" s="4"/>
    </row>
    <row r="1036" spans="1:2" ht="14" x14ac:dyDescent="0.3">
      <c r="A1036" s="6"/>
      <c r="B1036" s="4"/>
    </row>
    <row r="1037" spans="1:2" ht="14" x14ac:dyDescent="0.3">
      <c r="A1037" s="6"/>
      <c r="B1037" s="4"/>
    </row>
    <row r="1038" spans="1:2" ht="14" x14ac:dyDescent="0.3">
      <c r="A1038" s="6"/>
      <c r="B1038" s="4"/>
    </row>
    <row r="1039" spans="1:2" ht="14" x14ac:dyDescent="0.3">
      <c r="A1039" s="6"/>
      <c r="B1039" s="4"/>
    </row>
    <row r="1040" spans="1:2" ht="14" x14ac:dyDescent="0.3">
      <c r="A1040" s="6"/>
      <c r="B1040" s="4"/>
    </row>
    <row r="1041" spans="1:2" ht="14" x14ac:dyDescent="0.3">
      <c r="A1041" s="6"/>
      <c r="B1041" s="4"/>
    </row>
    <row r="1042" spans="1:2" ht="14" x14ac:dyDescent="0.3">
      <c r="A1042" s="6"/>
      <c r="B1042" s="4"/>
    </row>
    <row r="1043" spans="1:2" ht="14" x14ac:dyDescent="0.3">
      <c r="A1043" s="6"/>
      <c r="B1043" s="4"/>
    </row>
    <row r="1044" spans="1:2" ht="14" x14ac:dyDescent="0.3">
      <c r="A1044" s="6"/>
      <c r="B1044" s="4"/>
    </row>
    <row r="1045" spans="1:2" ht="14" x14ac:dyDescent="0.3">
      <c r="A1045" s="6"/>
      <c r="B1045" s="4"/>
    </row>
    <row r="1046" spans="1:2" ht="14" x14ac:dyDescent="0.3">
      <c r="A1046" s="6"/>
      <c r="B1046" s="4"/>
    </row>
    <row r="1047" spans="1:2" ht="14" x14ac:dyDescent="0.3">
      <c r="A1047" s="6"/>
      <c r="B1047" s="4"/>
    </row>
    <row r="1048" spans="1:2" ht="14" x14ac:dyDescent="0.3">
      <c r="A1048" s="6"/>
      <c r="B1048" s="4"/>
    </row>
    <row r="1049" spans="1:2" ht="14" x14ac:dyDescent="0.3">
      <c r="A1049" s="6"/>
      <c r="B1049" s="4"/>
    </row>
    <row r="1050" spans="1:2" ht="14" x14ac:dyDescent="0.3">
      <c r="A1050" s="6"/>
      <c r="B1050" s="4"/>
    </row>
    <row r="1051" spans="1:2" ht="14" x14ac:dyDescent="0.3">
      <c r="A1051" s="6"/>
      <c r="B1051" s="4"/>
    </row>
    <row r="1052" spans="1:2" ht="14" x14ac:dyDescent="0.3">
      <c r="A1052" s="6"/>
      <c r="B1052" s="4"/>
    </row>
    <row r="1053" spans="1:2" ht="14" x14ac:dyDescent="0.3">
      <c r="A1053" s="6"/>
      <c r="B1053" s="4"/>
    </row>
    <row r="1054" spans="1:2" ht="14" x14ac:dyDescent="0.3">
      <c r="A1054" s="6"/>
      <c r="B1054" s="4"/>
    </row>
    <row r="1055" spans="1:2" ht="14" x14ac:dyDescent="0.3">
      <c r="A1055" s="6"/>
      <c r="B1055" s="4"/>
    </row>
    <row r="1056" spans="1:2" ht="14" x14ac:dyDescent="0.3">
      <c r="A1056" s="6"/>
      <c r="B1056" s="4"/>
    </row>
    <row r="1057" spans="1:2" ht="14" x14ac:dyDescent="0.3">
      <c r="A1057" s="6"/>
      <c r="B1057" s="4"/>
    </row>
    <row r="1058" spans="1:2" ht="14" x14ac:dyDescent="0.3">
      <c r="A1058" s="6"/>
      <c r="B1058" s="4"/>
    </row>
    <row r="1059" spans="1:2" ht="14" x14ac:dyDescent="0.3">
      <c r="A1059" s="6"/>
      <c r="B1059" s="4"/>
    </row>
    <row r="1060" spans="1:2" ht="14" x14ac:dyDescent="0.3">
      <c r="A1060" s="6"/>
      <c r="B1060" s="4"/>
    </row>
    <row r="1061" spans="1:2" ht="14" x14ac:dyDescent="0.3">
      <c r="A1061" s="6"/>
      <c r="B1061" s="4"/>
    </row>
    <row r="1062" spans="1:2" ht="14" x14ac:dyDescent="0.3">
      <c r="A1062" s="6"/>
      <c r="B1062" s="4"/>
    </row>
    <row r="1063" spans="1:2" ht="14" x14ac:dyDescent="0.3">
      <c r="A1063" s="6"/>
      <c r="B1063" s="4"/>
    </row>
    <row r="1064" spans="1:2" ht="14" x14ac:dyDescent="0.3">
      <c r="A1064" s="6"/>
      <c r="B1064" s="4"/>
    </row>
    <row r="1065" spans="1:2" ht="14" x14ac:dyDescent="0.3">
      <c r="A1065" s="6"/>
      <c r="B1065" s="4"/>
    </row>
    <row r="1066" spans="1:2" ht="14" x14ac:dyDescent="0.3">
      <c r="A1066" s="6"/>
      <c r="B1066" s="4"/>
    </row>
    <row r="1067" spans="1:2" ht="14" x14ac:dyDescent="0.3">
      <c r="A1067" s="6"/>
      <c r="B1067" s="4"/>
    </row>
    <row r="1068" spans="1:2" ht="14" x14ac:dyDescent="0.3">
      <c r="A1068" s="6"/>
      <c r="B1068" s="4"/>
    </row>
    <row r="1069" spans="1:2" ht="14" x14ac:dyDescent="0.3">
      <c r="A1069" s="6"/>
      <c r="B1069" s="4"/>
    </row>
    <row r="1070" spans="1:2" ht="14" x14ac:dyDescent="0.3">
      <c r="A1070" s="6"/>
      <c r="B1070" s="4"/>
    </row>
    <row r="1071" spans="1:2" ht="14" x14ac:dyDescent="0.3">
      <c r="A1071" s="6"/>
      <c r="B1071" s="4"/>
    </row>
    <row r="1072" spans="1:2" ht="14" x14ac:dyDescent="0.3">
      <c r="A1072" s="6"/>
      <c r="B1072" s="4"/>
    </row>
    <row r="1073" spans="1:2" ht="14" x14ac:dyDescent="0.3">
      <c r="A1073" s="6"/>
      <c r="B1073" s="4"/>
    </row>
    <row r="1074" spans="1:2" ht="14" x14ac:dyDescent="0.3">
      <c r="A1074" s="6"/>
      <c r="B1074" s="4"/>
    </row>
    <row r="1075" spans="1:2" ht="14" x14ac:dyDescent="0.3">
      <c r="A1075" s="6"/>
      <c r="B1075" s="4"/>
    </row>
    <row r="1076" spans="1:2" ht="14" x14ac:dyDescent="0.3">
      <c r="A1076" s="6"/>
      <c r="B1076" s="4"/>
    </row>
    <row r="1077" spans="1:2" ht="14" x14ac:dyDescent="0.3">
      <c r="A1077" s="6"/>
      <c r="B1077" s="4"/>
    </row>
    <row r="1078" spans="1:2" ht="14" x14ac:dyDescent="0.3">
      <c r="A1078" s="6"/>
      <c r="B1078" s="4"/>
    </row>
    <row r="1079" spans="1:2" ht="14" x14ac:dyDescent="0.3">
      <c r="A1079" s="6"/>
      <c r="B1079" s="4"/>
    </row>
    <row r="1080" spans="1:2" ht="14" x14ac:dyDescent="0.3">
      <c r="A1080" s="6"/>
      <c r="B1080" s="4"/>
    </row>
    <row r="1081" spans="1:2" ht="14" x14ac:dyDescent="0.3">
      <c r="A1081" s="6"/>
      <c r="B1081" s="4"/>
    </row>
    <row r="1082" spans="1:2" ht="14" x14ac:dyDescent="0.3">
      <c r="A1082" s="6"/>
      <c r="B1082" s="4"/>
    </row>
    <row r="1083" spans="1:2" ht="14" x14ac:dyDescent="0.3">
      <c r="A1083" s="6"/>
      <c r="B1083" s="4"/>
    </row>
    <row r="1084" spans="1:2" ht="14" x14ac:dyDescent="0.3">
      <c r="A1084" s="6"/>
      <c r="B1084" s="4"/>
    </row>
    <row r="1085" spans="1:2" ht="14" x14ac:dyDescent="0.3">
      <c r="A1085" s="6"/>
      <c r="B1085" s="4"/>
    </row>
    <row r="1086" spans="1:2" ht="14" x14ac:dyDescent="0.3">
      <c r="A1086" s="6"/>
      <c r="B1086" s="4"/>
    </row>
    <row r="1087" spans="1:2" ht="14" x14ac:dyDescent="0.3">
      <c r="A1087" s="6"/>
      <c r="B1087" s="4"/>
    </row>
    <row r="1088" spans="1:2" ht="14" x14ac:dyDescent="0.3">
      <c r="A1088" s="6"/>
      <c r="B1088" s="4"/>
    </row>
    <row r="1089" spans="1:2" ht="14" x14ac:dyDescent="0.3">
      <c r="A1089" s="6"/>
      <c r="B1089" s="4"/>
    </row>
    <row r="1090" spans="1:2" ht="14" x14ac:dyDescent="0.3">
      <c r="A1090" s="6"/>
      <c r="B1090" s="4"/>
    </row>
    <row r="1091" spans="1:2" ht="14" x14ac:dyDescent="0.3">
      <c r="A1091" s="6"/>
      <c r="B1091" s="4"/>
    </row>
    <row r="1092" spans="1:2" ht="14" x14ac:dyDescent="0.3">
      <c r="A1092" s="6"/>
      <c r="B1092" s="4"/>
    </row>
    <row r="1093" spans="1:2" ht="14" x14ac:dyDescent="0.3">
      <c r="A1093" s="6"/>
      <c r="B1093" s="4"/>
    </row>
    <row r="1094" spans="1:2" ht="14" x14ac:dyDescent="0.3">
      <c r="A1094" s="6"/>
      <c r="B1094" s="4"/>
    </row>
    <row r="1095" spans="1:2" ht="14" x14ac:dyDescent="0.3">
      <c r="A1095" s="6"/>
      <c r="B1095" s="4"/>
    </row>
    <row r="1096" spans="1:2" ht="14" x14ac:dyDescent="0.3">
      <c r="A1096" s="6"/>
      <c r="B1096" s="4"/>
    </row>
    <row r="1097" spans="1:2" ht="14" x14ac:dyDescent="0.3">
      <c r="A1097" s="6"/>
      <c r="B1097" s="4"/>
    </row>
    <row r="1098" spans="1:2" ht="14" x14ac:dyDescent="0.3">
      <c r="A1098" s="6"/>
      <c r="B1098" s="4"/>
    </row>
    <row r="1099" spans="1:2" ht="14" x14ac:dyDescent="0.3">
      <c r="A1099" s="6"/>
      <c r="B1099" s="4"/>
    </row>
    <row r="1100" spans="1:2" ht="14" x14ac:dyDescent="0.3">
      <c r="A1100" s="6"/>
      <c r="B1100" s="4"/>
    </row>
    <row r="1101" spans="1:2" ht="14" x14ac:dyDescent="0.3">
      <c r="A1101" s="6"/>
      <c r="B1101" s="4"/>
    </row>
    <row r="1102" spans="1:2" ht="14" x14ac:dyDescent="0.3">
      <c r="A1102" s="6"/>
      <c r="B1102" s="4"/>
    </row>
    <row r="1103" spans="1:2" ht="14" x14ac:dyDescent="0.3">
      <c r="A1103" s="6"/>
      <c r="B1103" s="4"/>
    </row>
    <row r="1104" spans="1:2" ht="14" x14ac:dyDescent="0.3">
      <c r="A1104" s="6"/>
      <c r="B1104" s="4"/>
    </row>
    <row r="1105" spans="1:2" ht="14" x14ac:dyDescent="0.3">
      <c r="A1105" s="6"/>
      <c r="B1105" s="4"/>
    </row>
    <row r="1106" spans="1:2" ht="14" x14ac:dyDescent="0.3">
      <c r="A1106" s="6"/>
      <c r="B1106" s="4"/>
    </row>
    <row r="1107" spans="1:2" ht="14" x14ac:dyDescent="0.3">
      <c r="A1107" s="6"/>
      <c r="B1107" s="4"/>
    </row>
    <row r="1108" spans="1:2" ht="14" x14ac:dyDescent="0.3">
      <c r="A1108" s="6"/>
      <c r="B1108" s="4"/>
    </row>
    <row r="1109" spans="1:2" ht="14" x14ac:dyDescent="0.3">
      <c r="A1109" s="6"/>
      <c r="B1109" s="4"/>
    </row>
    <row r="1110" spans="1:2" ht="14" x14ac:dyDescent="0.3">
      <c r="A1110" s="6"/>
      <c r="B1110" s="4"/>
    </row>
    <row r="1111" spans="1:2" ht="14" x14ac:dyDescent="0.3">
      <c r="A1111" s="6"/>
      <c r="B1111" s="4"/>
    </row>
    <row r="1112" spans="1:2" ht="14" x14ac:dyDescent="0.3">
      <c r="A1112" s="6"/>
      <c r="B1112" s="4"/>
    </row>
    <row r="1113" spans="1:2" ht="14" x14ac:dyDescent="0.3">
      <c r="A1113" s="6"/>
      <c r="B1113" s="4"/>
    </row>
    <row r="1114" spans="1:2" ht="14" x14ac:dyDescent="0.3">
      <c r="A1114" s="6"/>
      <c r="B1114" s="4"/>
    </row>
    <row r="1115" spans="1:2" ht="14" x14ac:dyDescent="0.3">
      <c r="A1115" s="6"/>
      <c r="B1115" s="4"/>
    </row>
    <row r="1116" spans="1:2" ht="14" x14ac:dyDescent="0.3">
      <c r="A1116" s="6"/>
      <c r="B1116" s="4"/>
    </row>
    <row r="1117" spans="1:2" ht="14" x14ac:dyDescent="0.3">
      <c r="A1117" s="6"/>
      <c r="B1117" s="4"/>
    </row>
    <row r="1118" spans="1:2" ht="14" x14ac:dyDescent="0.3">
      <c r="A1118" s="6"/>
      <c r="B1118" s="4"/>
    </row>
    <row r="1119" spans="1:2" ht="14" x14ac:dyDescent="0.3">
      <c r="A1119" s="6"/>
      <c r="B1119" s="4"/>
    </row>
    <row r="1120" spans="1:2" ht="14" x14ac:dyDescent="0.3">
      <c r="A1120" s="6"/>
      <c r="B1120" s="4"/>
    </row>
    <row r="1121" spans="1:2" ht="14" x14ac:dyDescent="0.3">
      <c r="A1121" s="6"/>
      <c r="B1121" s="4"/>
    </row>
    <row r="1122" spans="1:2" ht="14" x14ac:dyDescent="0.3">
      <c r="A1122" s="6"/>
      <c r="B1122" s="4"/>
    </row>
    <row r="1123" spans="1:2" ht="14" x14ac:dyDescent="0.3">
      <c r="A1123" s="6"/>
      <c r="B1123" s="4"/>
    </row>
    <row r="1124" spans="1:2" ht="14" x14ac:dyDescent="0.3">
      <c r="A1124" s="6"/>
      <c r="B1124" s="4"/>
    </row>
    <row r="1125" spans="1:2" ht="14" x14ac:dyDescent="0.3">
      <c r="A1125" s="6"/>
      <c r="B1125" s="4"/>
    </row>
    <row r="1126" spans="1:2" ht="14" x14ac:dyDescent="0.3">
      <c r="A1126" s="6"/>
      <c r="B1126" s="4"/>
    </row>
    <row r="1127" spans="1:2" ht="14" x14ac:dyDescent="0.3">
      <c r="A1127" s="6"/>
      <c r="B1127" s="4"/>
    </row>
    <row r="1128" spans="1:2" ht="14" x14ac:dyDescent="0.3">
      <c r="A1128" s="6"/>
      <c r="B1128" s="4"/>
    </row>
    <row r="1129" spans="1:2" ht="14" x14ac:dyDescent="0.3">
      <c r="A1129" s="6"/>
      <c r="B1129" s="4"/>
    </row>
    <row r="1130" spans="1:2" ht="14" x14ac:dyDescent="0.3">
      <c r="A1130" s="6"/>
      <c r="B1130" s="4"/>
    </row>
    <row r="1131" spans="1:2" ht="14" x14ac:dyDescent="0.3">
      <c r="A1131" s="6"/>
      <c r="B1131" s="4"/>
    </row>
    <row r="1132" spans="1:2" ht="14" x14ac:dyDescent="0.3">
      <c r="A1132" s="6"/>
      <c r="B1132" s="4"/>
    </row>
    <row r="1133" spans="1:2" ht="14" x14ac:dyDescent="0.3">
      <c r="A1133" s="6"/>
      <c r="B1133" s="4"/>
    </row>
    <row r="1134" spans="1:2" ht="14" x14ac:dyDescent="0.3">
      <c r="A1134" s="6"/>
      <c r="B1134" s="4"/>
    </row>
    <row r="1135" spans="1:2" ht="14" x14ac:dyDescent="0.3">
      <c r="A1135" s="6"/>
      <c r="B1135" s="4"/>
    </row>
    <row r="1136" spans="1:2" ht="14" x14ac:dyDescent="0.3">
      <c r="A1136" s="6"/>
      <c r="B1136" s="4"/>
    </row>
    <row r="1137" spans="1:2" ht="14" x14ac:dyDescent="0.3">
      <c r="A1137" s="6"/>
      <c r="B1137" s="4"/>
    </row>
    <row r="1138" spans="1:2" ht="14" x14ac:dyDescent="0.3">
      <c r="A1138" s="6"/>
      <c r="B1138" s="4"/>
    </row>
    <row r="1139" spans="1:2" ht="14" x14ac:dyDescent="0.3">
      <c r="A1139" s="6"/>
      <c r="B1139" s="4"/>
    </row>
    <row r="1140" spans="1:2" ht="14" x14ac:dyDescent="0.3">
      <c r="A1140" s="6"/>
      <c r="B1140" s="4"/>
    </row>
    <row r="1141" spans="1:2" ht="14" x14ac:dyDescent="0.3">
      <c r="A1141" s="6"/>
      <c r="B1141" s="4"/>
    </row>
    <row r="1142" spans="1:2" ht="14" x14ac:dyDescent="0.3">
      <c r="A1142" s="6"/>
      <c r="B1142" s="4"/>
    </row>
    <row r="1143" spans="1:2" ht="14" x14ac:dyDescent="0.3">
      <c r="A1143" s="6"/>
      <c r="B1143" s="4"/>
    </row>
    <row r="1144" spans="1:2" ht="14" x14ac:dyDescent="0.3">
      <c r="A1144" s="6"/>
      <c r="B1144" s="4"/>
    </row>
    <row r="1145" spans="1:2" ht="14" x14ac:dyDescent="0.3">
      <c r="A1145" s="6"/>
      <c r="B1145" s="4"/>
    </row>
    <row r="1146" spans="1:2" ht="14" x14ac:dyDescent="0.3">
      <c r="A1146" s="6"/>
      <c r="B1146" s="4"/>
    </row>
    <row r="1147" spans="1:2" ht="14" x14ac:dyDescent="0.3">
      <c r="A1147" s="6"/>
      <c r="B1147" s="4"/>
    </row>
    <row r="1148" spans="1:2" ht="14" x14ac:dyDescent="0.3">
      <c r="A1148" s="6"/>
      <c r="B1148" s="4"/>
    </row>
    <row r="1149" spans="1:2" ht="14" x14ac:dyDescent="0.3">
      <c r="A1149" s="6"/>
      <c r="B1149" s="4"/>
    </row>
    <row r="1150" spans="1:2" ht="14" x14ac:dyDescent="0.3">
      <c r="A1150" s="6"/>
      <c r="B1150" s="4"/>
    </row>
    <row r="1151" spans="1:2" ht="14" x14ac:dyDescent="0.3">
      <c r="A1151" s="6"/>
      <c r="B1151" s="4"/>
    </row>
    <row r="1152" spans="1:2" ht="14" x14ac:dyDescent="0.3">
      <c r="A1152" s="6"/>
      <c r="B1152" s="4"/>
    </row>
    <row r="1153" spans="1:2" ht="14" x14ac:dyDescent="0.3">
      <c r="A1153" s="6"/>
      <c r="B1153" s="4"/>
    </row>
    <row r="1154" spans="1:2" ht="14" x14ac:dyDescent="0.3">
      <c r="A1154" s="6"/>
      <c r="B1154" s="4"/>
    </row>
    <row r="1155" spans="1:2" ht="14" x14ac:dyDescent="0.3">
      <c r="A1155" s="6"/>
      <c r="B1155" s="4"/>
    </row>
    <row r="1156" spans="1:2" ht="14" x14ac:dyDescent="0.3">
      <c r="A1156" s="6"/>
      <c r="B1156" s="4"/>
    </row>
    <row r="1157" spans="1:2" ht="14" x14ac:dyDescent="0.3">
      <c r="A1157" s="6"/>
      <c r="B1157" s="4"/>
    </row>
    <row r="1158" spans="1:2" ht="14" x14ac:dyDescent="0.3">
      <c r="A1158" s="6"/>
      <c r="B1158" s="4"/>
    </row>
    <row r="1159" spans="1:2" ht="14" x14ac:dyDescent="0.3">
      <c r="A1159" s="6"/>
      <c r="B1159" s="4"/>
    </row>
    <row r="1160" spans="1:2" ht="14" x14ac:dyDescent="0.3">
      <c r="A1160" s="6"/>
      <c r="B1160" s="4"/>
    </row>
    <row r="1161" spans="1:2" ht="14" x14ac:dyDescent="0.3">
      <c r="A1161" s="6"/>
      <c r="B1161" s="4"/>
    </row>
    <row r="1162" spans="1:2" ht="14" x14ac:dyDescent="0.3">
      <c r="A1162" s="6"/>
      <c r="B1162" s="4"/>
    </row>
    <row r="1163" spans="1:2" ht="14" x14ac:dyDescent="0.3">
      <c r="A1163" s="6"/>
      <c r="B1163" s="4"/>
    </row>
    <row r="1164" spans="1:2" ht="14" x14ac:dyDescent="0.3">
      <c r="A1164" s="6"/>
      <c r="B1164" s="4"/>
    </row>
    <row r="1165" spans="1:2" ht="14" x14ac:dyDescent="0.3">
      <c r="A1165" s="6"/>
      <c r="B1165" s="4"/>
    </row>
    <row r="1166" spans="1:2" ht="14" x14ac:dyDescent="0.3">
      <c r="A1166" s="6"/>
      <c r="B1166" s="4"/>
    </row>
    <row r="1167" spans="1:2" ht="14" x14ac:dyDescent="0.3">
      <c r="A1167" s="6"/>
      <c r="B1167" s="4"/>
    </row>
    <row r="1168" spans="1:2" ht="14" x14ac:dyDescent="0.3">
      <c r="A1168" s="6"/>
      <c r="B1168" s="4"/>
    </row>
    <row r="1169" spans="1:2" ht="14" x14ac:dyDescent="0.3">
      <c r="A1169" s="6"/>
      <c r="B1169" s="4"/>
    </row>
    <row r="1170" spans="1:2" ht="14" x14ac:dyDescent="0.3">
      <c r="A1170" s="6"/>
      <c r="B1170" s="4"/>
    </row>
    <row r="1171" spans="1:2" ht="14" x14ac:dyDescent="0.3">
      <c r="A1171" s="6"/>
      <c r="B1171" s="4"/>
    </row>
    <row r="1172" spans="1:2" ht="14" x14ac:dyDescent="0.3">
      <c r="A1172" s="6"/>
      <c r="B1172" s="4"/>
    </row>
    <row r="1173" spans="1:2" ht="14" x14ac:dyDescent="0.3">
      <c r="A1173" s="6"/>
      <c r="B1173" s="4"/>
    </row>
    <row r="1174" spans="1:2" ht="14" x14ac:dyDescent="0.3">
      <c r="A1174" s="6"/>
      <c r="B1174" s="4"/>
    </row>
    <row r="1175" spans="1:2" ht="14" x14ac:dyDescent="0.3">
      <c r="A1175" s="6"/>
      <c r="B1175" s="4"/>
    </row>
    <row r="1176" spans="1:2" ht="14" x14ac:dyDescent="0.3">
      <c r="A1176" s="6"/>
      <c r="B1176" s="4"/>
    </row>
    <row r="1177" spans="1:2" ht="14" x14ac:dyDescent="0.3">
      <c r="A1177" s="6"/>
      <c r="B1177" s="4"/>
    </row>
    <row r="1178" spans="1:2" ht="14" x14ac:dyDescent="0.3">
      <c r="A1178" s="6"/>
      <c r="B1178" s="4"/>
    </row>
    <row r="1179" spans="1:2" ht="14" x14ac:dyDescent="0.3">
      <c r="A1179" s="6"/>
      <c r="B1179" s="4"/>
    </row>
    <row r="1180" spans="1:2" ht="14" x14ac:dyDescent="0.3">
      <c r="A1180" s="6"/>
      <c r="B1180" s="4"/>
    </row>
    <row r="1181" spans="1:2" ht="14" x14ac:dyDescent="0.3">
      <c r="A1181" s="6"/>
      <c r="B1181" s="4"/>
    </row>
    <row r="1182" spans="1:2" ht="14" x14ac:dyDescent="0.3">
      <c r="A1182" s="6"/>
      <c r="B1182" s="4"/>
    </row>
    <row r="1183" spans="1:2" ht="14" x14ac:dyDescent="0.3">
      <c r="A1183" s="6"/>
      <c r="B1183" s="4"/>
    </row>
    <row r="1184" spans="1:2" ht="14" x14ac:dyDescent="0.3">
      <c r="A1184" s="6"/>
      <c r="B1184" s="4"/>
    </row>
    <row r="1185" spans="1:2" ht="14" x14ac:dyDescent="0.3">
      <c r="A1185" s="6"/>
      <c r="B1185" s="4"/>
    </row>
    <row r="1186" spans="1:2" ht="14" x14ac:dyDescent="0.3">
      <c r="A1186" s="6"/>
      <c r="B1186" s="4"/>
    </row>
    <row r="1187" spans="1:2" ht="14" x14ac:dyDescent="0.3">
      <c r="A1187" s="6"/>
      <c r="B1187" s="4"/>
    </row>
    <row r="1188" spans="1:2" ht="14" x14ac:dyDescent="0.3">
      <c r="A1188" s="6"/>
      <c r="B1188" s="4"/>
    </row>
    <row r="1189" spans="1:2" ht="14" x14ac:dyDescent="0.3">
      <c r="A1189" s="6"/>
      <c r="B1189" s="4"/>
    </row>
    <row r="1190" spans="1:2" ht="14" x14ac:dyDescent="0.3">
      <c r="A1190" s="6"/>
      <c r="B1190" s="4"/>
    </row>
    <row r="1191" spans="1:2" ht="14" x14ac:dyDescent="0.3">
      <c r="A1191" s="6"/>
      <c r="B1191" s="4"/>
    </row>
    <row r="1192" spans="1:2" ht="14" x14ac:dyDescent="0.3">
      <c r="A1192" s="6"/>
      <c r="B1192" s="4"/>
    </row>
    <row r="1193" spans="1:2" ht="14" x14ac:dyDescent="0.3">
      <c r="A1193" s="6"/>
      <c r="B1193" s="4"/>
    </row>
    <row r="1194" spans="1:2" ht="14" x14ac:dyDescent="0.3">
      <c r="A1194" s="6"/>
      <c r="B1194" s="4"/>
    </row>
    <row r="1195" spans="1:2" ht="14" x14ac:dyDescent="0.3">
      <c r="A1195" s="6"/>
      <c r="B1195" s="4"/>
    </row>
    <row r="1196" spans="1:2" ht="14" x14ac:dyDescent="0.3">
      <c r="A1196" s="6"/>
      <c r="B1196" s="4"/>
    </row>
    <row r="1197" spans="1:2" ht="14" x14ac:dyDescent="0.3">
      <c r="A1197" s="6"/>
      <c r="B1197" s="4"/>
    </row>
    <row r="1198" spans="1:2" ht="14" x14ac:dyDescent="0.3">
      <c r="A1198" s="6"/>
      <c r="B1198" s="4"/>
    </row>
    <row r="1199" spans="1:2" ht="14" x14ac:dyDescent="0.3">
      <c r="A1199" s="6"/>
      <c r="B1199" s="4"/>
    </row>
    <row r="1200" spans="1:2" ht="14" x14ac:dyDescent="0.3">
      <c r="A1200" s="6"/>
      <c r="B1200" s="4"/>
    </row>
    <row r="1201" spans="1:2" ht="14" x14ac:dyDescent="0.3">
      <c r="A1201" s="6"/>
      <c r="B1201" s="4"/>
    </row>
    <row r="1202" spans="1:2" ht="14" x14ac:dyDescent="0.3">
      <c r="A1202" s="6"/>
      <c r="B1202" s="4"/>
    </row>
    <row r="1203" spans="1:2" ht="14" x14ac:dyDescent="0.3">
      <c r="A1203" s="6"/>
      <c r="B1203" s="4"/>
    </row>
    <row r="1204" spans="1:2" ht="14" x14ac:dyDescent="0.3">
      <c r="A1204" s="6"/>
      <c r="B1204" s="4"/>
    </row>
    <row r="1205" spans="1:2" ht="14" x14ac:dyDescent="0.3">
      <c r="A1205" s="6"/>
      <c r="B1205" s="4"/>
    </row>
    <row r="1206" spans="1:2" ht="14" x14ac:dyDescent="0.3">
      <c r="A1206" s="6"/>
      <c r="B1206" s="4"/>
    </row>
    <row r="1207" spans="1:2" ht="14" x14ac:dyDescent="0.3">
      <c r="A1207" s="6"/>
      <c r="B1207" s="4"/>
    </row>
    <row r="1208" spans="1:2" ht="14" x14ac:dyDescent="0.3">
      <c r="A1208" s="6"/>
      <c r="B1208" s="4"/>
    </row>
    <row r="1209" spans="1:2" ht="14" x14ac:dyDescent="0.3">
      <c r="A1209" s="6"/>
      <c r="B1209" s="4"/>
    </row>
    <row r="1210" spans="1:2" ht="14" x14ac:dyDescent="0.3">
      <c r="A1210" s="6"/>
      <c r="B1210" s="4"/>
    </row>
    <row r="1211" spans="1:2" ht="14" x14ac:dyDescent="0.3">
      <c r="A1211" s="6"/>
      <c r="B1211" s="4"/>
    </row>
    <row r="1212" spans="1:2" ht="14" x14ac:dyDescent="0.3">
      <c r="A1212" s="6"/>
      <c r="B1212" s="4"/>
    </row>
    <row r="1213" spans="1:2" ht="14" x14ac:dyDescent="0.3">
      <c r="A1213" s="6"/>
      <c r="B1213" s="4"/>
    </row>
    <row r="1214" spans="1:2" ht="14" x14ac:dyDescent="0.3">
      <c r="A1214" s="6"/>
      <c r="B1214" s="4"/>
    </row>
    <row r="1215" spans="1:2" ht="14" x14ac:dyDescent="0.3">
      <c r="A1215" s="6"/>
      <c r="B1215" s="4"/>
    </row>
    <row r="1216" spans="1:2" ht="14" x14ac:dyDescent="0.3">
      <c r="A1216" s="6"/>
      <c r="B1216" s="4"/>
    </row>
    <row r="1217" spans="1:2" ht="14" x14ac:dyDescent="0.3">
      <c r="A1217" s="6"/>
      <c r="B1217" s="4"/>
    </row>
    <row r="1218" spans="1:2" ht="14" x14ac:dyDescent="0.3">
      <c r="A1218" s="6"/>
      <c r="B1218" s="4"/>
    </row>
    <row r="1219" spans="1:2" ht="14" x14ac:dyDescent="0.3">
      <c r="A1219" s="6"/>
      <c r="B1219" s="4"/>
    </row>
    <row r="1220" spans="1:2" ht="14" x14ac:dyDescent="0.3">
      <c r="A1220" s="6"/>
      <c r="B1220" s="4"/>
    </row>
    <row r="1221" spans="1:2" ht="14" x14ac:dyDescent="0.3">
      <c r="A1221" s="6"/>
      <c r="B1221" s="4"/>
    </row>
    <row r="1222" spans="1:2" ht="14" x14ac:dyDescent="0.3">
      <c r="A1222" s="6"/>
      <c r="B1222" s="4"/>
    </row>
    <row r="1223" spans="1:2" ht="14" x14ac:dyDescent="0.3">
      <c r="A1223" s="6"/>
      <c r="B1223" s="4"/>
    </row>
    <row r="1224" spans="1:2" ht="14" x14ac:dyDescent="0.3">
      <c r="A1224" s="6"/>
      <c r="B1224" s="4"/>
    </row>
    <row r="1225" spans="1:2" ht="14" x14ac:dyDescent="0.3">
      <c r="A1225" s="6"/>
      <c r="B1225" s="4"/>
    </row>
    <row r="1226" spans="1:2" ht="14" x14ac:dyDescent="0.3">
      <c r="A1226" s="6"/>
      <c r="B1226" s="4"/>
    </row>
    <row r="1227" spans="1:2" ht="14" x14ac:dyDescent="0.3">
      <c r="A1227" s="6"/>
      <c r="B1227" s="4"/>
    </row>
    <row r="1228" spans="1:2" ht="14" x14ac:dyDescent="0.3">
      <c r="A1228" s="6"/>
      <c r="B1228" s="4"/>
    </row>
    <row r="1229" spans="1:2" ht="14" x14ac:dyDescent="0.3">
      <c r="A1229" s="6"/>
      <c r="B1229" s="4"/>
    </row>
    <row r="1230" spans="1:2" ht="14" x14ac:dyDescent="0.3">
      <c r="A1230" s="6"/>
      <c r="B1230" s="4"/>
    </row>
    <row r="1231" spans="1:2" ht="14" x14ac:dyDescent="0.3">
      <c r="A1231" s="6"/>
      <c r="B1231" s="4"/>
    </row>
    <row r="1232" spans="1:2" ht="14" x14ac:dyDescent="0.3">
      <c r="A1232" s="6"/>
      <c r="B1232" s="4"/>
    </row>
    <row r="1233" spans="1:2" ht="14" x14ac:dyDescent="0.3">
      <c r="A1233" s="6"/>
      <c r="B1233" s="4"/>
    </row>
    <row r="1234" spans="1:2" ht="14" x14ac:dyDescent="0.3">
      <c r="A1234" s="6"/>
      <c r="B1234" s="4"/>
    </row>
    <row r="1235" spans="1:2" ht="14" x14ac:dyDescent="0.3">
      <c r="A1235" s="6"/>
      <c r="B1235" s="4"/>
    </row>
    <row r="1236" spans="1:2" ht="14" x14ac:dyDescent="0.3">
      <c r="A1236" s="6"/>
      <c r="B1236" s="4"/>
    </row>
    <row r="1237" spans="1:2" ht="14" x14ac:dyDescent="0.3">
      <c r="A1237" s="6"/>
      <c r="B1237" s="4"/>
    </row>
    <row r="1238" spans="1:2" ht="14" x14ac:dyDescent="0.3">
      <c r="A1238" s="6"/>
      <c r="B1238" s="4"/>
    </row>
    <row r="1239" spans="1:2" ht="14" x14ac:dyDescent="0.3">
      <c r="A1239" s="6"/>
      <c r="B1239" s="4"/>
    </row>
    <row r="1240" spans="1:2" ht="14" x14ac:dyDescent="0.3">
      <c r="A1240" s="6"/>
      <c r="B1240" s="4"/>
    </row>
    <row r="1241" spans="1:2" ht="14" x14ac:dyDescent="0.3">
      <c r="A1241" s="6"/>
      <c r="B1241" s="4"/>
    </row>
    <row r="1242" spans="1:2" ht="14" x14ac:dyDescent="0.3">
      <c r="A1242" s="6"/>
      <c r="B1242" s="4"/>
    </row>
    <row r="1243" spans="1:2" ht="14" x14ac:dyDescent="0.3">
      <c r="A1243" s="6"/>
      <c r="B1243" s="4"/>
    </row>
    <row r="1244" spans="1:2" ht="14" x14ac:dyDescent="0.3">
      <c r="A1244" s="6"/>
      <c r="B1244" s="4"/>
    </row>
    <row r="1245" spans="1:2" ht="14" x14ac:dyDescent="0.3">
      <c r="A1245" s="6"/>
      <c r="B1245" s="4"/>
    </row>
    <row r="1246" spans="1:2" ht="14" x14ac:dyDescent="0.3">
      <c r="A1246" s="6"/>
      <c r="B1246" s="4"/>
    </row>
    <row r="1247" spans="1:2" ht="14" x14ac:dyDescent="0.3">
      <c r="A1247" s="6"/>
      <c r="B1247" s="4"/>
    </row>
    <row r="1248" spans="1:2" ht="14" x14ac:dyDescent="0.3">
      <c r="A1248" s="6"/>
      <c r="B1248" s="4"/>
    </row>
    <row r="1249" spans="1:2" ht="14" x14ac:dyDescent="0.3">
      <c r="A1249" s="6"/>
      <c r="B1249" s="4"/>
    </row>
    <row r="1250" spans="1:2" ht="14" x14ac:dyDescent="0.3">
      <c r="A1250" s="6"/>
      <c r="B1250" s="4"/>
    </row>
    <row r="1251" spans="1:2" ht="14" x14ac:dyDescent="0.3">
      <c r="A1251" s="6"/>
      <c r="B1251" s="4"/>
    </row>
    <row r="1252" spans="1:2" ht="14" x14ac:dyDescent="0.3">
      <c r="A1252" s="6"/>
      <c r="B1252" s="4"/>
    </row>
    <row r="1253" spans="1:2" ht="14" x14ac:dyDescent="0.3">
      <c r="A1253" s="6"/>
      <c r="B1253" s="4"/>
    </row>
    <row r="1254" spans="1:2" ht="14" x14ac:dyDescent="0.3">
      <c r="A1254" s="6"/>
      <c r="B1254" s="4"/>
    </row>
    <row r="1255" spans="1:2" ht="14" x14ac:dyDescent="0.3">
      <c r="A1255" s="6"/>
      <c r="B1255" s="4"/>
    </row>
    <row r="1256" spans="1:2" ht="14" x14ac:dyDescent="0.3">
      <c r="A1256" s="6"/>
      <c r="B1256" s="4"/>
    </row>
    <row r="1257" spans="1:2" ht="14" x14ac:dyDescent="0.3">
      <c r="A1257" s="6"/>
      <c r="B1257" s="4"/>
    </row>
    <row r="1258" spans="1:2" ht="14" x14ac:dyDescent="0.3">
      <c r="A1258" s="6"/>
      <c r="B1258" s="4"/>
    </row>
    <row r="1259" spans="1:2" ht="14" x14ac:dyDescent="0.3">
      <c r="A1259" s="6"/>
      <c r="B1259" s="4"/>
    </row>
    <row r="1260" spans="1:2" ht="14" x14ac:dyDescent="0.3">
      <c r="A1260" s="6"/>
      <c r="B1260" s="4"/>
    </row>
    <row r="1261" spans="1:2" ht="14" x14ac:dyDescent="0.3">
      <c r="A1261" s="6"/>
      <c r="B1261" s="4"/>
    </row>
    <row r="1262" spans="1:2" ht="14" x14ac:dyDescent="0.3">
      <c r="A1262" s="6"/>
      <c r="B1262" s="4"/>
    </row>
    <row r="1263" spans="1:2" ht="14" x14ac:dyDescent="0.3">
      <c r="A1263" s="6"/>
      <c r="B1263" s="4"/>
    </row>
    <row r="1264" spans="1:2" ht="14" x14ac:dyDescent="0.3">
      <c r="A1264" s="6"/>
      <c r="B1264" s="4"/>
    </row>
    <row r="1265" spans="1:2" ht="14" x14ac:dyDescent="0.3">
      <c r="A1265" s="6"/>
      <c r="B1265" s="4"/>
    </row>
    <row r="1266" spans="1:2" ht="14" x14ac:dyDescent="0.3">
      <c r="A1266" s="6"/>
      <c r="B1266" s="4"/>
    </row>
    <row r="1267" spans="1:2" ht="14" x14ac:dyDescent="0.3">
      <c r="A1267" s="6"/>
      <c r="B1267" s="4"/>
    </row>
    <row r="1268" spans="1:2" ht="14" x14ac:dyDescent="0.3">
      <c r="A1268" s="6"/>
      <c r="B1268" s="4"/>
    </row>
    <row r="1269" spans="1:2" ht="14" x14ac:dyDescent="0.3">
      <c r="A1269" s="6"/>
      <c r="B1269" s="4"/>
    </row>
    <row r="1270" spans="1:2" ht="14" x14ac:dyDescent="0.3">
      <c r="A1270" s="6"/>
      <c r="B1270" s="4"/>
    </row>
    <row r="1271" spans="1:2" ht="14" x14ac:dyDescent="0.3">
      <c r="A1271" s="6"/>
      <c r="B1271" s="4"/>
    </row>
    <row r="1272" spans="1:2" ht="14" x14ac:dyDescent="0.3">
      <c r="A1272" s="6"/>
      <c r="B1272" s="4"/>
    </row>
    <row r="1273" spans="1:2" ht="14" x14ac:dyDescent="0.3">
      <c r="A1273" s="6"/>
      <c r="B1273" s="4"/>
    </row>
    <row r="1274" spans="1:2" ht="14" x14ac:dyDescent="0.3">
      <c r="A1274" s="6"/>
      <c r="B1274" s="4"/>
    </row>
    <row r="1275" spans="1:2" ht="14" x14ac:dyDescent="0.3">
      <c r="A1275" s="6"/>
      <c r="B1275" s="4"/>
    </row>
    <row r="1276" spans="1:2" ht="14" x14ac:dyDescent="0.3">
      <c r="A1276" s="6"/>
      <c r="B1276" s="4"/>
    </row>
    <row r="1277" spans="1:2" ht="14" x14ac:dyDescent="0.3">
      <c r="A1277" s="6"/>
      <c r="B1277" s="4"/>
    </row>
    <row r="1278" spans="1:2" ht="14" x14ac:dyDescent="0.3">
      <c r="A1278" s="6"/>
      <c r="B1278" s="4"/>
    </row>
    <row r="1279" spans="1:2" ht="14" x14ac:dyDescent="0.3">
      <c r="A1279" s="6"/>
      <c r="B1279" s="4"/>
    </row>
    <row r="1280" spans="1:2" ht="14" x14ac:dyDescent="0.3">
      <c r="A1280" s="6"/>
      <c r="B1280" s="4"/>
    </row>
    <row r="1281" spans="1:2" ht="14" x14ac:dyDescent="0.3">
      <c r="A1281" s="6"/>
      <c r="B1281" s="4"/>
    </row>
    <row r="1282" spans="1:2" ht="14" x14ac:dyDescent="0.3">
      <c r="A1282" s="6"/>
      <c r="B1282" s="4"/>
    </row>
    <row r="1283" spans="1:2" ht="14" x14ac:dyDescent="0.3">
      <c r="A1283" s="6"/>
      <c r="B1283" s="4"/>
    </row>
    <row r="1284" spans="1:2" ht="14" x14ac:dyDescent="0.3">
      <c r="A1284" s="6"/>
      <c r="B1284" s="4"/>
    </row>
    <row r="1285" spans="1:2" ht="14" x14ac:dyDescent="0.3">
      <c r="A1285" s="6"/>
      <c r="B1285" s="4"/>
    </row>
    <row r="1286" spans="1:2" ht="14" x14ac:dyDescent="0.3">
      <c r="A1286" s="6"/>
      <c r="B1286" s="4"/>
    </row>
    <row r="1287" spans="1:2" ht="14" x14ac:dyDescent="0.3">
      <c r="A1287" s="6"/>
      <c r="B1287" s="4"/>
    </row>
    <row r="1288" spans="1:2" ht="14" x14ac:dyDescent="0.3">
      <c r="A1288" s="6"/>
      <c r="B1288" s="4"/>
    </row>
    <row r="1289" spans="1:2" ht="14" x14ac:dyDescent="0.3">
      <c r="A1289" s="6"/>
      <c r="B1289" s="4"/>
    </row>
    <row r="1290" spans="1:2" ht="14" x14ac:dyDescent="0.3">
      <c r="A1290" s="6"/>
      <c r="B1290" s="4"/>
    </row>
    <row r="1291" spans="1:2" ht="14" x14ac:dyDescent="0.3">
      <c r="A1291" s="6"/>
      <c r="B1291" s="4"/>
    </row>
    <row r="1292" spans="1:2" ht="14" x14ac:dyDescent="0.3">
      <c r="A1292" s="6"/>
      <c r="B1292" s="4"/>
    </row>
    <row r="1293" spans="1:2" ht="14" x14ac:dyDescent="0.3">
      <c r="A1293" s="6"/>
      <c r="B1293" s="4"/>
    </row>
    <row r="1294" spans="1:2" ht="14" x14ac:dyDescent="0.3">
      <c r="A1294" s="6"/>
      <c r="B1294" s="4"/>
    </row>
    <row r="1295" spans="1:2" ht="14" x14ac:dyDescent="0.3">
      <c r="A1295" s="6"/>
      <c r="B1295" s="4"/>
    </row>
    <row r="1296" spans="1:2" ht="14" x14ac:dyDescent="0.3">
      <c r="A1296" s="6"/>
      <c r="B1296" s="4"/>
    </row>
    <row r="1297" spans="1:2" ht="14" x14ac:dyDescent="0.3">
      <c r="A1297" s="6"/>
      <c r="B1297" s="4"/>
    </row>
    <row r="1298" spans="1:2" ht="14" x14ac:dyDescent="0.3">
      <c r="A1298" s="6"/>
      <c r="B1298" s="4"/>
    </row>
    <row r="1299" spans="1:2" ht="14" x14ac:dyDescent="0.3">
      <c r="A1299" s="6"/>
      <c r="B1299" s="4"/>
    </row>
    <row r="1300" spans="1:2" ht="14" x14ac:dyDescent="0.3">
      <c r="A1300" s="6"/>
      <c r="B1300" s="4"/>
    </row>
    <row r="1301" spans="1:2" ht="14" x14ac:dyDescent="0.3">
      <c r="A1301" s="6"/>
      <c r="B1301" s="4"/>
    </row>
    <row r="1302" spans="1:2" ht="14" x14ac:dyDescent="0.3">
      <c r="A1302" s="6"/>
      <c r="B1302" s="4"/>
    </row>
    <row r="1303" spans="1:2" ht="14" x14ac:dyDescent="0.3">
      <c r="A1303" s="6"/>
      <c r="B1303" s="4"/>
    </row>
    <row r="1304" spans="1:2" ht="14" x14ac:dyDescent="0.3">
      <c r="A1304" s="6"/>
      <c r="B1304" s="4"/>
    </row>
    <row r="1305" spans="1:2" ht="14" x14ac:dyDescent="0.3">
      <c r="A1305" s="6"/>
      <c r="B1305" s="4"/>
    </row>
    <row r="1306" spans="1:2" ht="14" x14ac:dyDescent="0.3">
      <c r="A1306" s="6"/>
      <c r="B1306" s="4"/>
    </row>
    <row r="1307" spans="1:2" ht="14" x14ac:dyDescent="0.3">
      <c r="A1307" s="6"/>
      <c r="B1307" s="4"/>
    </row>
    <row r="1308" spans="1:2" ht="14" x14ac:dyDescent="0.3">
      <c r="A1308" s="6"/>
      <c r="B1308" s="4"/>
    </row>
    <row r="1309" spans="1:2" ht="14" x14ac:dyDescent="0.3">
      <c r="A1309" s="6"/>
      <c r="B1309" s="4"/>
    </row>
    <row r="1310" spans="1:2" ht="14" x14ac:dyDescent="0.3">
      <c r="A1310" s="6"/>
      <c r="B1310" s="4"/>
    </row>
    <row r="1311" spans="1:2" ht="14" x14ac:dyDescent="0.3">
      <c r="A1311" s="6"/>
      <c r="B1311" s="4"/>
    </row>
    <row r="1312" spans="1:2" ht="14" x14ac:dyDescent="0.3">
      <c r="A1312" s="6"/>
      <c r="B1312" s="4"/>
    </row>
    <row r="1313" spans="1:2" ht="14" x14ac:dyDescent="0.3">
      <c r="A1313" s="6"/>
      <c r="B1313" s="4"/>
    </row>
    <row r="1314" spans="1:2" ht="14" x14ac:dyDescent="0.3">
      <c r="A1314" s="6"/>
      <c r="B1314" s="4"/>
    </row>
    <row r="1315" spans="1:2" ht="14" x14ac:dyDescent="0.3">
      <c r="A1315" s="6"/>
      <c r="B1315" s="4"/>
    </row>
    <row r="1316" spans="1:2" ht="14" x14ac:dyDescent="0.3">
      <c r="A1316" s="6"/>
      <c r="B1316" s="4"/>
    </row>
    <row r="1317" spans="1:2" ht="14" x14ac:dyDescent="0.3">
      <c r="A1317" s="6"/>
      <c r="B1317" s="4"/>
    </row>
    <row r="1318" spans="1:2" ht="14" x14ac:dyDescent="0.3">
      <c r="A1318" s="6"/>
      <c r="B1318" s="4"/>
    </row>
    <row r="1319" spans="1:2" ht="14" x14ac:dyDescent="0.3">
      <c r="A1319" s="6"/>
      <c r="B1319" s="4"/>
    </row>
    <row r="1320" spans="1:2" ht="14" x14ac:dyDescent="0.3">
      <c r="A1320" s="6"/>
      <c r="B1320" s="4"/>
    </row>
    <row r="1321" spans="1:2" ht="14" x14ac:dyDescent="0.3">
      <c r="A1321" s="6"/>
      <c r="B1321" s="4"/>
    </row>
    <row r="1322" spans="1:2" ht="14" x14ac:dyDescent="0.3">
      <c r="A1322" s="6"/>
      <c r="B1322" s="4"/>
    </row>
    <row r="1323" spans="1:2" ht="14" x14ac:dyDescent="0.3">
      <c r="A1323" s="6"/>
      <c r="B1323" s="4"/>
    </row>
    <row r="1324" spans="1:2" ht="14" x14ac:dyDescent="0.3">
      <c r="A1324" s="6"/>
      <c r="B1324" s="4"/>
    </row>
    <row r="1325" spans="1:2" ht="14" x14ac:dyDescent="0.3">
      <c r="A1325" s="6"/>
      <c r="B1325" s="4"/>
    </row>
    <row r="1326" spans="1:2" ht="14" x14ac:dyDescent="0.3">
      <c r="A1326" s="6"/>
      <c r="B1326" s="4"/>
    </row>
    <row r="1327" spans="1:2" ht="14" x14ac:dyDescent="0.3">
      <c r="A1327" s="6"/>
      <c r="B1327" s="4"/>
    </row>
    <row r="1328" spans="1:2" ht="14" x14ac:dyDescent="0.3">
      <c r="A1328" s="6"/>
      <c r="B1328" s="4"/>
    </row>
    <row r="1329" spans="1:2" ht="14" x14ac:dyDescent="0.3">
      <c r="A1329" s="6"/>
      <c r="B1329" s="4"/>
    </row>
    <row r="1330" spans="1:2" ht="14" x14ac:dyDescent="0.3">
      <c r="A1330" s="6"/>
      <c r="B1330" s="4"/>
    </row>
    <row r="1331" spans="1:2" ht="14" x14ac:dyDescent="0.3">
      <c r="A1331" s="6"/>
      <c r="B1331" s="4"/>
    </row>
    <row r="1332" spans="1:2" ht="14" x14ac:dyDescent="0.3">
      <c r="A1332" s="6"/>
      <c r="B1332" s="4"/>
    </row>
    <row r="1333" spans="1:2" ht="14" x14ac:dyDescent="0.3">
      <c r="A1333" s="6"/>
      <c r="B1333" s="4"/>
    </row>
    <row r="1334" spans="1:2" ht="14" x14ac:dyDescent="0.3">
      <c r="A1334" s="6"/>
      <c r="B1334" s="4"/>
    </row>
    <row r="1335" spans="1:2" ht="14" x14ac:dyDescent="0.3">
      <c r="A1335" s="6"/>
      <c r="B1335" s="4"/>
    </row>
    <row r="1336" spans="1:2" ht="14" x14ac:dyDescent="0.3">
      <c r="A1336" s="6"/>
      <c r="B1336" s="4"/>
    </row>
    <row r="1337" spans="1:2" ht="14" x14ac:dyDescent="0.3">
      <c r="A1337" s="6"/>
      <c r="B1337" s="4"/>
    </row>
    <row r="1338" spans="1:2" ht="14" x14ac:dyDescent="0.3">
      <c r="A1338" s="6"/>
      <c r="B1338" s="4"/>
    </row>
    <row r="1339" spans="1:2" ht="14" x14ac:dyDescent="0.3">
      <c r="A1339" s="6"/>
      <c r="B1339" s="4"/>
    </row>
    <row r="1340" spans="1:2" ht="14" x14ac:dyDescent="0.3">
      <c r="A1340" s="6"/>
      <c r="B1340" s="4"/>
    </row>
    <row r="1341" spans="1:2" ht="14" x14ac:dyDescent="0.3">
      <c r="A1341" s="6"/>
      <c r="B1341" s="4"/>
    </row>
    <row r="1342" spans="1:2" ht="14" x14ac:dyDescent="0.3">
      <c r="A1342" s="6"/>
      <c r="B1342" s="4"/>
    </row>
    <row r="1343" spans="1:2" ht="14" x14ac:dyDescent="0.3">
      <c r="A1343" s="6"/>
      <c r="B1343" s="4"/>
    </row>
    <row r="1344" spans="1:2" ht="14" x14ac:dyDescent="0.3">
      <c r="A1344" s="6"/>
      <c r="B1344" s="4"/>
    </row>
    <row r="1345" spans="1:2" ht="14" x14ac:dyDescent="0.3">
      <c r="A1345" s="6"/>
      <c r="B1345" s="4"/>
    </row>
    <row r="1346" spans="1:2" ht="14" x14ac:dyDescent="0.3">
      <c r="A1346" s="6"/>
      <c r="B1346" s="4"/>
    </row>
    <row r="1347" spans="1:2" ht="14" x14ac:dyDescent="0.3">
      <c r="A1347" s="6"/>
      <c r="B1347" s="4"/>
    </row>
    <row r="1348" spans="1:2" ht="14" x14ac:dyDescent="0.3">
      <c r="A1348" s="6"/>
      <c r="B1348" s="4"/>
    </row>
    <row r="1349" spans="1:2" ht="14" x14ac:dyDescent="0.3">
      <c r="A1349" s="6"/>
      <c r="B1349" s="4"/>
    </row>
    <row r="1350" spans="1:2" ht="14" x14ac:dyDescent="0.3">
      <c r="A1350" s="6"/>
      <c r="B1350" s="4"/>
    </row>
    <row r="1351" spans="1:2" ht="14" x14ac:dyDescent="0.3">
      <c r="A1351" s="6"/>
      <c r="B1351" s="4"/>
    </row>
    <row r="1352" spans="1:2" ht="14" x14ac:dyDescent="0.3">
      <c r="A1352" s="6"/>
      <c r="B1352" s="4"/>
    </row>
    <row r="1353" spans="1:2" ht="14" x14ac:dyDescent="0.3">
      <c r="A1353" s="6"/>
      <c r="B1353" s="4"/>
    </row>
    <row r="1354" spans="1:2" ht="14" x14ac:dyDescent="0.3">
      <c r="A1354" s="6"/>
      <c r="B1354" s="4"/>
    </row>
    <row r="1355" spans="1:2" ht="14" x14ac:dyDescent="0.3">
      <c r="A1355" s="6"/>
      <c r="B1355" s="4"/>
    </row>
    <row r="1356" spans="1:2" ht="14" x14ac:dyDescent="0.3">
      <c r="A1356" s="6"/>
      <c r="B1356" s="4"/>
    </row>
    <row r="1357" spans="1:2" ht="14" x14ac:dyDescent="0.3">
      <c r="A1357" s="6"/>
      <c r="B1357" s="4"/>
    </row>
    <row r="1358" spans="1:2" ht="14" x14ac:dyDescent="0.3">
      <c r="A1358" s="6"/>
      <c r="B1358" s="4"/>
    </row>
    <row r="1359" spans="1:2" ht="14" x14ac:dyDescent="0.3">
      <c r="A1359" s="6"/>
      <c r="B1359" s="4"/>
    </row>
    <row r="1360" spans="1:2" ht="14" x14ac:dyDescent="0.3">
      <c r="A1360" s="6"/>
      <c r="B1360" s="4"/>
    </row>
    <row r="1361" spans="1:2" ht="14" x14ac:dyDescent="0.3">
      <c r="A1361" s="6"/>
      <c r="B1361" s="4"/>
    </row>
    <row r="1362" spans="1:2" ht="14" x14ac:dyDescent="0.3">
      <c r="A1362" s="6"/>
      <c r="B1362" s="4"/>
    </row>
    <row r="1363" spans="1:2" ht="14" x14ac:dyDescent="0.3">
      <c r="A1363" s="6"/>
      <c r="B1363" s="4"/>
    </row>
    <row r="1364" spans="1:2" ht="14" x14ac:dyDescent="0.3">
      <c r="A1364" s="6"/>
      <c r="B1364" s="4"/>
    </row>
    <row r="1365" spans="1:2" ht="14" x14ac:dyDescent="0.3">
      <c r="A1365" s="6"/>
      <c r="B1365" s="4"/>
    </row>
    <row r="1366" spans="1:2" ht="14" x14ac:dyDescent="0.3">
      <c r="A1366" s="6"/>
      <c r="B1366" s="4"/>
    </row>
    <row r="1367" spans="1:2" ht="14" x14ac:dyDescent="0.3">
      <c r="A1367" s="6"/>
      <c r="B1367" s="4"/>
    </row>
    <row r="1368" spans="1:2" ht="14" x14ac:dyDescent="0.3">
      <c r="A1368" s="6"/>
      <c r="B1368" s="4"/>
    </row>
    <row r="1369" spans="1:2" ht="14" x14ac:dyDescent="0.3">
      <c r="A1369" s="6"/>
      <c r="B1369" s="4"/>
    </row>
    <row r="1370" spans="1:2" ht="14" x14ac:dyDescent="0.3">
      <c r="A1370" s="6"/>
      <c r="B1370" s="4"/>
    </row>
    <row r="1371" spans="1:2" ht="14" x14ac:dyDescent="0.3">
      <c r="A1371" s="6"/>
      <c r="B1371" s="4"/>
    </row>
    <row r="1372" spans="1:2" ht="14" x14ac:dyDescent="0.3">
      <c r="A1372" s="6"/>
      <c r="B1372" s="4"/>
    </row>
    <row r="1373" spans="1:2" ht="14" x14ac:dyDescent="0.3">
      <c r="A1373" s="6"/>
      <c r="B1373" s="4"/>
    </row>
    <row r="1374" spans="1:2" ht="14" x14ac:dyDescent="0.3">
      <c r="A1374" s="6"/>
      <c r="B1374" s="4"/>
    </row>
    <row r="1375" spans="1:2" ht="14" x14ac:dyDescent="0.3">
      <c r="A1375" s="6"/>
      <c r="B1375" s="4"/>
    </row>
    <row r="1376" spans="1:2" ht="14" x14ac:dyDescent="0.3">
      <c r="A1376" s="6"/>
      <c r="B1376" s="4"/>
    </row>
    <row r="1377" spans="1:2" ht="14" x14ac:dyDescent="0.3">
      <c r="A1377" s="6"/>
      <c r="B1377" s="4"/>
    </row>
    <row r="1378" spans="1:2" ht="14" x14ac:dyDescent="0.3">
      <c r="A1378" s="6"/>
      <c r="B1378" s="4"/>
    </row>
    <row r="1379" spans="1:2" ht="14" x14ac:dyDescent="0.3">
      <c r="A1379" s="6"/>
      <c r="B1379" s="4"/>
    </row>
    <row r="1380" spans="1:2" ht="14" x14ac:dyDescent="0.3">
      <c r="A1380" s="6"/>
      <c r="B1380" s="4"/>
    </row>
    <row r="1381" spans="1:2" ht="14" x14ac:dyDescent="0.3">
      <c r="A1381" s="6"/>
      <c r="B1381" s="4"/>
    </row>
    <row r="1382" spans="1:2" ht="14" x14ac:dyDescent="0.3">
      <c r="A1382" s="6"/>
      <c r="B1382" s="4"/>
    </row>
    <row r="1383" spans="1:2" ht="14" x14ac:dyDescent="0.3">
      <c r="A1383" s="6"/>
      <c r="B1383" s="4"/>
    </row>
    <row r="1384" spans="1:2" ht="14" x14ac:dyDescent="0.3">
      <c r="A1384" s="6"/>
      <c r="B1384" s="4"/>
    </row>
    <row r="1385" spans="1:2" ht="14" x14ac:dyDescent="0.3">
      <c r="A1385" s="6"/>
      <c r="B1385" s="4"/>
    </row>
    <row r="1386" spans="1:2" ht="14" x14ac:dyDescent="0.3">
      <c r="A1386" s="6"/>
      <c r="B1386" s="4"/>
    </row>
    <row r="1387" spans="1:2" ht="14" x14ac:dyDescent="0.3">
      <c r="A1387" s="6"/>
      <c r="B1387" s="4"/>
    </row>
    <row r="1388" spans="1:2" ht="14" x14ac:dyDescent="0.3">
      <c r="A1388" s="6"/>
      <c r="B1388" s="4"/>
    </row>
    <row r="1389" spans="1:2" ht="14" x14ac:dyDescent="0.3">
      <c r="A1389" s="6"/>
      <c r="B1389" s="4"/>
    </row>
    <row r="1390" spans="1:2" ht="14" x14ac:dyDescent="0.3">
      <c r="A1390" s="6"/>
      <c r="B1390" s="4"/>
    </row>
    <row r="1391" spans="1:2" ht="14" x14ac:dyDescent="0.3">
      <c r="A1391" s="6"/>
      <c r="B1391" s="4"/>
    </row>
    <row r="1392" spans="1:2" ht="14" x14ac:dyDescent="0.3">
      <c r="A1392" s="6"/>
      <c r="B1392" s="4"/>
    </row>
    <row r="1393" spans="1:2" ht="14" x14ac:dyDescent="0.3">
      <c r="A1393" s="6"/>
      <c r="B1393" s="4"/>
    </row>
    <row r="1394" spans="1:2" ht="14" x14ac:dyDescent="0.3">
      <c r="A1394" s="6"/>
      <c r="B1394" s="4"/>
    </row>
    <row r="1395" spans="1:2" ht="14" x14ac:dyDescent="0.3">
      <c r="A1395" s="6"/>
      <c r="B1395" s="4"/>
    </row>
    <row r="1396" spans="1:2" ht="14" x14ac:dyDescent="0.3">
      <c r="A1396" s="6"/>
      <c r="B1396" s="4"/>
    </row>
    <row r="1397" spans="1:2" ht="14" x14ac:dyDescent="0.3">
      <c r="A1397" s="6"/>
      <c r="B1397" s="4"/>
    </row>
    <row r="1398" spans="1:2" ht="14" x14ac:dyDescent="0.3">
      <c r="A1398" s="6"/>
      <c r="B1398" s="4"/>
    </row>
    <row r="1399" spans="1:2" ht="14" x14ac:dyDescent="0.3">
      <c r="A1399" s="6"/>
      <c r="B1399" s="4"/>
    </row>
    <row r="1400" spans="1:2" ht="14" x14ac:dyDescent="0.3">
      <c r="A1400" s="6"/>
      <c r="B1400" s="4"/>
    </row>
    <row r="1401" spans="1:2" ht="14" x14ac:dyDescent="0.3">
      <c r="A1401" s="6"/>
      <c r="B1401" s="4"/>
    </row>
    <row r="1402" spans="1:2" ht="14" x14ac:dyDescent="0.3">
      <c r="A1402" s="6"/>
      <c r="B1402" s="4"/>
    </row>
    <row r="1403" spans="1:2" ht="14" x14ac:dyDescent="0.3">
      <c r="A1403" s="6"/>
      <c r="B1403" s="4"/>
    </row>
    <row r="1404" spans="1:2" ht="14" x14ac:dyDescent="0.3">
      <c r="A1404" s="6"/>
      <c r="B1404" s="4"/>
    </row>
    <row r="1405" spans="1:2" ht="14" x14ac:dyDescent="0.3">
      <c r="A1405" s="6"/>
      <c r="B1405" s="4"/>
    </row>
    <row r="1406" spans="1:2" ht="14" x14ac:dyDescent="0.3">
      <c r="A1406" s="6"/>
      <c r="B1406" s="4"/>
    </row>
    <row r="1407" spans="1:2" ht="14" x14ac:dyDescent="0.3">
      <c r="A1407" s="6"/>
      <c r="B1407" s="4"/>
    </row>
    <row r="1408" spans="1:2" ht="14" x14ac:dyDescent="0.3">
      <c r="A1408" s="6"/>
      <c r="B1408" s="4"/>
    </row>
    <row r="1409" spans="1:2" ht="14" x14ac:dyDescent="0.3">
      <c r="A1409" s="6"/>
      <c r="B1409" s="4"/>
    </row>
    <row r="1410" spans="1:2" ht="14" x14ac:dyDescent="0.3">
      <c r="A1410" s="6"/>
      <c r="B1410" s="4"/>
    </row>
    <row r="1411" spans="1:2" ht="14" x14ac:dyDescent="0.3">
      <c r="A1411" s="6"/>
      <c r="B1411" s="4"/>
    </row>
    <row r="1412" spans="1:2" ht="14" x14ac:dyDescent="0.3">
      <c r="A1412" s="6"/>
      <c r="B1412" s="4"/>
    </row>
    <row r="1413" spans="1:2" ht="14" x14ac:dyDescent="0.3">
      <c r="A1413" s="6"/>
      <c r="B1413" s="4"/>
    </row>
    <row r="1414" spans="1:2" ht="14" x14ac:dyDescent="0.3">
      <c r="A1414" s="6"/>
      <c r="B1414" s="4"/>
    </row>
    <row r="1415" spans="1:2" ht="14" x14ac:dyDescent="0.3">
      <c r="A1415" s="6"/>
      <c r="B1415" s="4"/>
    </row>
    <row r="1416" spans="1:2" ht="14" x14ac:dyDescent="0.3">
      <c r="A1416" s="6"/>
      <c r="B1416" s="4"/>
    </row>
    <row r="1417" spans="1:2" ht="14" x14ac:dyDescent="0.3">
      <c r="A1417" s="6"/>
      <c r="B1417" s="4"/>
    </row>
    <row r="1418" spans="1:2" ht="14" x14ac:dyDescent="0.3">
      <c r="A1418" s="6"/>
      <c r="B1418" s="4"/>
    </row>
    <row r="1419" spans="1:2" ht="14" x14ac:dyDescent="0.3">
      <c r="A1419" s="6"/>
      <c r="B1419" s="4"/>
    </row>
    <row r="1420" spans="1:2" ht="14" x14ac:dyDescent="0.3">
      <c r="A1420" s="6"/>
      <c r="B1420" s="4"/>
    </row>
    <row r="1421" spans="1:2" ht="14" x14ac:dyDescent="0.3">
      <c r="A1421" s="6"/>
      <c r="B1421" s="4"/>
    </row>
    <row r="1422" spans="1:2" ht="14" x14ac:dyDescent="0.3">
      <c r="A1422" s="6"/>
      <c r="B1422" s="4"/>
    </row>
    <row r="1423" spans="1:2" ht="14" x14ac:dyDescent="0.3">
      <c r="A1423" s="6"/>
      <c r="B1423" s="4"/>
    </row>
    <row r="1424" spans="1:2" ht="14" x14ac:dyDescent="0.3">
      <c r="A1424" s="6"/>
      <c r="B1424" s="4"/>
    </row>
    <row r="1425" spans="1:2" ht="14" x14ac:dyDescent="0.3">
      <c r="A1425" s="6"/>
      <c r="B1425" s="4"/>
    </row>
    <row r="1426" spans="1:2" ht="14" x14ac:dyDescent="0.3">
      <c r="A1426" s="6"/>
      <c r="B1426" s="4"/>
    </row>
    <row r="1427" spans="1:2" ht="14" x14ac:dyDescent="0.3">
      <c r="A1427" s="6"/>
      <c r="B1427" s="4"/>
    </row>
    <row r="1428" spans="1:2" ht="14" x14ac:dyDescent="0.3">
      <c r="A1428" s="6"/>
      <c r="B1428" s="4"/>
    </row>
    <row r="1429" spans="1:2" ht="14" x14ac:dyDescent="0.3">
      <c r="A1429" s="6"/>
      <c r="B1429" s="4"/>
    </row>
    <row r="1430" spans="1:2" ht="14" x14ac:dyDescent="0.3">
      <c r="A1430" s="6"/>
      <c r="B1430" s="4"/>
    </row>
    <row r="1431" spans="1:2" ht="14" x14ac:dyDescent="0.3">
      <c r="A1431" s="6"/>
      <c r="B1431" s="4"/>
    </row>
    <row r="1432" spans="1:2" ht="14" x14ac:dyDescent="0.3">
      <c r="A1432" s="6"/>
      <c r="B1432"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9ADA9-001C-4611-80D2-5A1A563C7091}">
  <sheetPr>
    <tabColor theme="6"/>
  </sheetPr>
  <dimension ref="A1:F1500"/>
  <sheetViews>
    <sheetView workbookViewId="0">
      <selection activeCell="F8" sqref="F8"/>
    </sheetView>
  </sheetViews>
  <sheetFormatPr defaultRowHeight="12.5" x14ac:dyDescent="0.25"/>
  <cols>
    <col min="1" max="1" width="16.6328125" bestFit="1" customWidth="1"/>
    <col min="2" max="2" width="28.54296875" bestFit="1" customWidth="1"/>
    <col min="4" max="4" width="22.1796875" customWidth="1"/>
    <col min="5" max="5" width="19.90625" bestFit="1" customWidth="1"/>
    <col min="6" max="6" width="27.7265625" bestFit="1" customWidth="1"/>
  </cols>
  <sheetData>
    <row r="1" spans="1:6" ht="13" x14ac:dyDescent="0.3">
      <c r="A1" s="1" t="s">
        <v>12</v>
      </c>
      <c r="B1" s="1" t="s">
        <v>58</v>
      </c>
    </row>
    <row r="2" spans="1:6" ht="14" x14ac:dyDescent="0.3">
      <c r="A2" s="6">
        <v>43821.541666666664</v>
      </c>
      <c r="B2" s="4">
        <v>1800</v>
      </c>
    </row>
    <row r="3" spans="1:6" ht="14" x14ac:dyDescent="0.3">
      <c r="A3" s="6">
        <v>43821.583333333336</v>
      </c>
      <c r="B3" s="4">
        <v>1800</v>
      </c>
      <c r="E3" s="1" t="s">
        <v>67</v>
      </c>
      <c r="F3" s="1" t="s">
        <v>123</v>
      </c>
    </row>
    <row r="4" spans="1:6" ht="14" x14ac:dyDescent="0.3">
      <c r="A4" s="6">
        <v>43821.625</v>
      </c>
      <c r="B4" s="4">
        <v>1800</v>
      </c>
      <c r="D4" s="2" t="s">
        <v>25</v>
      </c>
      <c r="E4" s="4">
        <v>1200</v>
      </c>
      <c r="F4" s="4">
        <v>3.3</v>
      </c>
    </row>
    <row r="5" spans="1:6" ht="14" x14ac:dyDescent="0.3">
      <c r="A5" s="6">
        <v>43821.66666678241</v>
      </c>
      <c r="B5" s="4">
        <v>1800</v>
      </c>
      <c r="D5" s="2" t="s">
        <v>26</v>
      </c>
      <c r="E5" s="4">
        <v>1800</v>
      </c>
      <c r="F5" s="4">
        <v>8.6999999999999993</v>
      </c>
    </row>
    <row r="6" spans="1:6" ht="14" x14ac:dyDescent="0.3">
      <c r="A6" s="6">
        <v>43821.708333506947</v>
      </c>
      <c r="B6" s="4">
        <v>1800</v>
      </c>
    </row>
    <row r="7" spans="1:6" ht="14" x14ac:dyDescent="0.3">
      <c r="A7" s="6">
        <v>43821.750000231485</v>
      </c>
      <c r="B7" s="4">
        <v>1800</v>
      </c>
    </row>
    <row r="8" spans="1:6" ht="14" x14ac:dyDescent="0.3">
      <c r="A8" s="6">
        <v>43821.791666956022</v>
      </c>
      <c r="B8" s="4">
        <v>1200</v>
      </c>
    </row>
    <row r="9" spans="1:6" ht="14" x14ac:dyDescent="0.3">
      <c r="A9" s="6">
        <v>43821.833333680559</v>
      </c>
      <c r="B9" s="4">
        <v>1200</v>
      </c>
    </row>
    <row r="10" spans="1:6" ht="14" x14ac:dyDescent="0.3">
      <c r="A10" s="6">
        <v>43821.875000405096</v>
      </c>
      <c r="B10" s="4">
        <v>1200</v>
      </c>
    </row>
    <row r="11" spans="1:6" ht="14" x14ac:dyDescent="0.3">
      <c r="A11" s="6">
        <v>43821.916667129626</v>
      </c>
      <c r="B11" s="4">
        <v>1200</v>
      </c>
    </row>
    <row r="12" spans="1:6" ht="14" x14ac:dyDescent="0.3">
      <c r="A12" s="6">
        <v>43821.958333854163</v>
      </c>
      <c r="B12" s="4">
        <v>1200</v>
      </c>
    </row>
    <row r="13" spans="1:6" ht="14" x14ac:dyDescent="0.3">
      <c r="A13" s="6">
        <v>43822.000000578701</v>
      </c>
      <c r="B13" s="4">
        <v>0</v>
      </c>
    </row>
    <row r="14" spans="1:6" ht="14" x14ac:dyDescent="0.3">
      <c r="A14" s="6">
        <v>43822.041667303238</v>
      </c>
      <c r="B14" s="4">
        <v>0</v>
      </c>
    </row>
    <row r="15" spans="1:6" ht="14" x14ac:dyDescent="0.3">
      <c r="A15" s="6">
        <v>43822.083334027775</v>
      </c>
      <c r="B15" s="4">
        <v>0</v>
      </c>
    </row>
    <row r="16" spans="1:6" ht="14" x14ac:dyDescent="0.3">
      <c r="A16" s="6">
        <v>43822.125000752312</v>
      </c>
      <c r="B16" s="4">
        <v>0</v>
      </c>
    </row>
    <row r="17" spans="1:2" ht="14" x14ac:dyDescent="0.3">
      <c r="A17" s="6">
        <v>43822.166667476849</v>
      </c>
      <c r="B17" s="4">
        <v>1200</v>
      </c>
    </row>
    <row r="18" spans="1:2" ht="14" x14ac:dyDescent="0.3">
      <c r="A18" s="6">
        <v>43822.208334201387</v>
      </c>
      <c r="B18" s="4">
        <v>1200</v>
      </c>
    </row>
    <row r="19" spans="1:2" ht="14" x14ac:dyDescent="0.3">
      <c r="A19" s="6">
        <v>43822.250000925924</v>
      </c>
      <c r="B19" s="4">
        <v>1200</v>
      </c>
    </row>
    <row r="20" spans="1:2" ht="14" x14ac:dyDescent="0.3">
      <c r="A20" s="6">
        <v>43822.291667650461</v>
      </c>
      <c r="B20" s="4">
        <v>1200</v>
      </c>
    </row>
    <row r="21" spans="1:2" ht="14" x14ac:dyDescent="0.3">
      <c r="A21" s="6">
        <v>43822.333334374998</v>
      </c>
      <c r="B21" s="4">
        <v>1350</v>
      </c>
    </row>
    <row r="22" spans="1:2" ht="14" x14ac:dyDescent="0.3">
      <c r="A22" s="6">
        <v>43822.375001099535</v>
      </c>
      <c r="B22" s="4">
        <v>1800</v>
      </c>
    </row>
    <row r="23" spans="1:2" ht="14" x14ac:dyDescent="0.3">
      <c r="A23" s="6">
        <v>43822.416667824073</v>
      </c>
      <c r="B23" s="4">
        <v>1800</v>
      </c>
    </row>
    <row r="24" spans="1:2" ht="14" x14ac:dyDescent="0.3">
      <c r="A24" s="6">
        <v>43822.45833454861</v>
      </c>
      <c r="B24" s="4">
        <v>1800</v>
      </c>
    </row>
    <row r="25" spans="1:2" ht="14" x14ac:dyDescent="0.3">
      <c r="A25" s="6">
        <v>43822.500001273147</v>
      </c>
      <c r="B25" s="4">
        <v>1800</v>
      </c>
    </row>
    <row r="26" spans="1:2" ht="14" x14ac:dyDescent="0.3">
      <c r="A26" s="6">
        <v>43822.541667997684</v>
      </c>
      <c r="B26" s="4">
        <v>1800</v>
      </c>
    </row>
    <row r="27" spans="1:2" ht="14" x14ac:dyDescent="0.3">
      <c r="A27" s="6">
        <v>43822.583334722221</v>
      </c>
      <c r="B27" s="4">
        <v>1800</v>
      </c>
    </row>
    <row r="28" spans="1:2" ht="14" x14ac:dyDescent="0.3">
      <c r="A28" s="6">
        <v>43822.625001446759</v>
      </c>
      <c r="B28" s="4">
        <v>1800</v>
      </c>
    </row>
    <row r="29" spans="1:2" ht="14" x14ac:dyDescent="0.3">
      <c r="A29" s="6">
        <v>43822.666668171296</v>
      </c>
      <c r="B29" s="4">
        <v>1800</v>
      </c>
    </row>
    <row r="30" spans="1:2" ht="14" x14ac:dyDescent="0.3">
      <c r="A30" s="6">
        <v>43822.708334895833</v>
      </c>
      <c r="B30" s="4">
        <v>1800</v>
      </c>
    </row>
    <row r="31" spans="1:2" ht="14" x14ac:dyDescent="0.3">
      <c r="A31" s="6">
        <v>43822.75000162037</v>
      </c>
      <c r="B31" s="4">
        <v>1800</v>
      </c>
    </row>
    <row r="32" spans="1:2" ht="14" x14ac:dyDescent="0.3">
      <c r="A32" s="6">
        <v>43822.791668344908</v>
      </c>
      <c r="B32" s="4">
        <v>1800</v>
      </c>
    </row>
    <row r="33" spans="1:2" ht="14" x14ac:dyDescent="0.3">
      <c r="A33" s="6">
        <v>43822.833335069445</v>
      </c>
      <c r="B33" s="4">
        <v>1800</v>
      </c>
    </row>
    <row r="34" spans="1:2" ht="14" x14ac:dyDescent="0.3">
      <c r="A34" s="6">
        <v>43822.875001793982</v>
      </c>
      <c r="B34" s="4">
        <v>1475</v>
      </c>
    </row>
    <row r="35" spans="1:2" ht="14" x14ac:dyDescent="0.3">
      <c r="A35" s="6">
        <v>43822.916668518519</v>
      </c>
      <c r="B35" s="4">
        <v>1200</v>
      </c>
    </row>
    <row r="36" spans="1:2" ht="14" x14ac:dyDescent="0.3">
      <c r="A36" s="6">
        <v>43822.958335243056</v>
      </c>
      <c r="B36" s="4">
        <v>1200</v>
      </c>
    </row>
    <row r="37" spans="1:2" ht="14" x14ac:dyDescent="0.3">
      <c r="A37" s="6">
        <v>43823.000001967594</v>
      </c>
      <c r="B37" s="4">
        <v>0</v>
      </c>
    </row>
    <row r="38" spans="1:2" ht="14" x14ac:dyDescent="0.3">
      <c r="A38" s="6">
        <v>43823.041668692131</v>
      </c>
      <c r="B38" s="4">
        <v>0</v>
      </c>
    </row>
    <row r="39" spans="1:2" ht="14" x14ac:dyDescent="0.3">
      <c r="A39" s="6">
        <v>43823.083335416668</v>
      </c>
      <c r="B39" s="4">
        <v>0</v>
      </c>
    </row>
    <row r="40" spans="1:2" ht="14" x14ac:dyDescent="0.3">
      <c r="A40" s="6">
        <v>43823.125002141205</v>
      </c>
      <c r="B40" s="4">
        <v>0</v>
      </c>
    </row>
    <row r="41" spans="1:2" ht="14" x14ac:dyDescent="0.3">
      <c r="A41" s="6">
        <v>43823.166668865742</v>
      </c>
      <c r="B41" s="4">
        <v>1200</v>
      </c>
    </row>
    <row r="42" spans="1:2" ht="14" x14ac:dyDescent="0.3">
      <c r="A42" s="6">
        <v>43823.20833559028</v>
      </c>
      <c r="B42" s="4">
        <v>1200</v>
      </c>
    </row>
    <row r="43" spans="1:2" ht="14" x14ac:dyDescent="0.3">
      <c r="A43" s="6">
        <v>43823.250002314817</v>
      </c>
      <c r="B43" s="4">
        <v>1200</v>
      </c>
    </row>
    <row r="44" spans="1:2" ht="14" x14ac:dyDescent="0.3">
      <c r="A44" s="6">
        <v>43823.291669039354</v>
      </c>
      <c r="B44" s="4">
        <v>1200</v>
      </c>
    </row>
    <row r="45" spans="1:2" ht="14" x14ac:dyDescent="0.3">
      <c r="A45" s="6">
        <v>43823.333335763891</v>
      </c>
      <c r="B45" s="4">
        <v>1350</v>
      </c>
    </row>
    <row r="46" spans="1:2" ht="14" x14ac:dyDescent="0.3">
      <c r="A46" s="6">
        <v>43823.375002488428</v>
      </c>
      <c r="B46" s="4">
        <v>1800</v>
      </c>
    </row>
    <row r="47" spans="1:2" ht="14" x14ac:dyDescent="0.3">
      <c r="A47" s="6">
        <v>43823.416669212966</v>
      </c>
      <c r="B47" s="4">
        <v>1800</v>
      </c>
    </row>
    <row r="48" spans="1:2" ht="14" x14ac:dyDescent="0.3">
      <c r="A48" s="6">
        <v>43823.458335937503</v>
      </c>
      <c r="B48" s="4">
        <v>1800</v>
      </c>
    </row>
    <row r="49" spans="1:2" ht="14" x14ac:dyDescent="0.3">
      <c r="A49" s="6">
        <v>43823.50000266204</v>
      </c>
      <c r="B49" s="4">
        <v>1800</v>
      </c>
    </row>
    <row r="50" spans="1:2" ht="14" x14ac:dyDescent="0.3">
      <c r="A50" s="6">
        <v>43823.541669386577</v>
      </c>
      <c r="B50" s="4">
        <v>1800</v>
      </c>
    </row>
    <row r="51" spans="1:2" ht="14" x14ac:dyDescent="0.3">
      <c r="A51" s="6">
        <v>43823.583336111114</v>
      </c>
      <c r="B51" s="4">
        <v>1800</v>
      </c>
    </row>
    <row r="52" spans="1:2" ht="14" x14ac:dyDescent="0.3">
      <c r="A52" s="6">
        <v>43823.625002835652</v>
      </c>
      <c r="B52" s="4">
        <v>1800</v>
      </c>
    </row>
    <row r="53" spans="1:2" ht="14" x14ac:dyDescent="0.3">
      <c r="A53" s="6">
        <v>43823.666669560182</v>
      </c>
      <c r="B53" s="4">
        <v>1800</v>
      </c>
    </row>
    <row r="54" spans="1:2" ht="14" x14ac:dyDescent="0.3">
      <c r="A54" s="6">
        <v>43823.708336284719</v>
      </c>
      <c r="B54" s="4">
        <v>1800</v>
      </c>
    </row>
    <row r="55" spans="1:2" ht="14" x14ac:dyDescent="0.3">
      <c r="A55" s="6">
        <v>43823.750003009256</v>
      </c>
      <c r="B55" s="4">
        <v>1800</v>
      </c>
    </row>
    <row r="56" spans="1:2" ht="14" x14ac:dyDescent="0.3">
      <c r="A56" s="6">
        <v>43823.791669733793</v>
      </c>
      <c r="B56" s="4">
        <v>1800</v>
      </c>
    </row>
    <row r="57" spans="1:2" ht="14" x14ac:dyDescent="0.3">
      <c r="A57" s="6">
        <v>43823.83333645833</v>
      </c>
      <c r="B57" s="4">
        <v>1800</v>
      </c>
    </row>
    <row r="58" spans="1:2" ht="14" x14ac:dyDescent="0.3">
      <c r="A58" s="6">
        <v>43823.875003182868</v>
      </c>
      <c r="B58" s="4">
        <v>1475</v>
      </c>
    </row>
    <row r="59" spans="1:2" ht="14" x14ac:dyDescent="0.3">
      <c r="A59" s="6">
        <v>43823.916669907405</v>
      </c>
      <c r="B59" s="4">
        <v>1200</v>
      </c>
    </row>
    <row r="60" spans="1:2" ht="14" x14ac:dyDescent="0.3">
      <c r="A60" s="6">
        <v>43823.958336631942</v>
      </c>
      <c r="B60" s="4">
        <v>1200</v>
      </c>
    </row>
    <row r="61" spans="1:2" ht="14" x14ac:dyDescent="0.3">
      <c r="A61" s="6">
        <v>43824.000003356479</v>
      </c>
      <c r="B61" s="4">
        <v>0</v>
      </c>
    </row>
    <row r="62" spans="1:2" ht="14" x14ac:dyDescent="0.3">
      <c r="A62" s="6">
        <v>43824.041670081016</v>
      </c>
      <c r="B62" s="4">
        <v>0</v>
      </c>
    </row>
    <row r="63" spans="1:2" ht="14" x14ac:dyDescent="0.3">
      <c r="A63" s="6">
        <v>43824.083336805554</v>
      </c>
      <c r="B63" s="4">
        <v>0</v>
      </c>
    </row>
    <row r="64" spans="1:2" ht="14" x14ac:dyDescent="0.3">
      <c r="A64" s="6">
        <v>43824.125003530091</v>
      </c>
      <c r="B64" s="4">
        <v>0</v>
      </c>
    </row>
    <row r="65" spans="1:2" ht="14" x14ac:dyDescent="0.3">
      <c r="A65" s="6">
        <v>43824.166670254628</v>
      </c>
      <c r="B65" s="4">
        <v>1200</v>
      </c>
    </row>
    <row r="66" spans="1:2" ht="14" x14ac:dyDescent="0.3">
      <c r="A66" s="6">
        <v>43824.208336979165</v>
      </c>
      <c r="B66" s="4">
        <v>1200</v>
      </c>
    </row>
    <row r="67" spans="1:2" ht="14" x14ac:dyDescent="0.3">
      <c r="A67" s="6">
        <v>43824.250003703703</v>
      </c>
      <c r="B67" s="4">
        <v>1200</v>
      </c>
    </row>
    <row r="68" spans="1:2" ht="14" x14ac:dyDescent="0.3">
      <c r="A68" s="6">
        <v>43824.29167042824</v>
      </c>
      <c r="B68" s="4">
        <v>1200</v>
      </c>
    </row>
    <row r="69" spans="1:2" ht="14" x14ac:dyDescent="0.3">
      <c r="A69" s="6">
        <v>43824.333337152777</v>
      </c>
      <c r="B69" s="4">
        <v>1350</v>
      </c>
    </row>
    <row r="70" spans="1:2" ht="14" x14ac:dyDescent="0.3">
      <c r="A70" s="6">
        <v>43824.375003877314</v>
      </c>
      <c r="B70" s="4">
        <v>1800</v>
      </c>
    </row>
    <row r="71" spans="1:2" ht="14" x14ac:dyDescent="0.3">
      <c r="A71" s="6">
        <v>43824.416670601851</v>
      </c>
      <c r="B71" s="4">
        <v>1800</v>
      </c>
    </row>
    <row r="72" spans="1:2" ht="14" x14ac:dyDescent="0.3">
      <c r="A72" s="6">
        <v>43824.458337326389</v>
      </c>
      <c r="B72" s="4">
        <v>1800</v>
      </c>
    </row>
    <row r="73" spans="1:2" ht="14" x14ac:dyDescent="0.3">
      <c r="A73" s="6">
        <v>43824.500004050926</v>
      </c>
      <c r="B73" s="4">
        <v>1800</v>
      </c>
    </row>
    <row r="74" spans="1:2" ht="14" x14ac:dyDescent="0.3">
      <c r="A74" s="6">
        <v>43824.541670775463</v>
      </c>
      <c r="B74" s="4">
        <v>1800</v>
      </c>
    </row>
    <row r="75" spans="1:2" ht="14" x14ac:dyDescent="0.3">
      <c r="A75" s="6">
        <v>43824.5833375</v>
      </c>
      <c r="B75" s="4">
        <v>1800</v>
      </c>
    </row>
    <row r="76" spans="1:2" ht="14" x14ac:dyDescent="0.3">
      <c r="A76" s="6">
        <v>43824.625004224537</v>
      </c>
      <c r="B76" s="4">
        <v>1800</v>
      </c>
    </row>
    <row r="77" spans="1:2" ht="14" x14ac:dyDescent="0.3">
      <c r="A77" s="6">
        <v>43824.666670949075</v>
      </c>
      <c r="B77" s="4">
        <v>1800</v>
      </c>
    </row>
    <row r="78" spans="1:2" ht="14" x14ac:dyDescent="0.3">
      <c r="A78" s="6">
        <v>43824.708337673612</v>
      </c>
      <c r="B78" s="4">
        <v>1800</v>
      </c>
    </row>
    <row r="79" spans="1:2" ht="14" x14ac:dyDescent="0.3">
      <c r="A79" s="6">
        <v>43824.750004398149</v>
      </c>
      <c r="B79" s="4">
        <v>1800</v>
      </c>
    </row>
    <row r="80" spans="1:2" ht="14" x14ac:dyDescent="0.3">
      <c r="A80" s="6">
        <v>43824.791671122686</v>
      </c>
      <c r="B80" s="4">
        <v>1800</v>
      </c>
    </row>
    <row r="81" spans="1:2" ht="14" x14ac:dyDescent="0.3">
      <c r="A81" s="6">
        <v>43824.833337847223</v>
      </c>
      <c r="B81" s="4">
        <v>1800</v>
      </c>
    </row>
    <row r="82" spans="1:2" ht="14" x14ac:dyDescent="0.3">
      <c r="A82" s="6">
        <v>43824.875004571761</v>
      </c>
      <c r="B82" s="4">
        <v>1475</v>
      </c>
    </row>
    <row r="83" spans="1:2" ht="14" x14ac:dyDescent="0.3">
      <c r="A83" s="6">
        <v>43824.916671296298</v>
      </c>
      <c r="B83" s="4">
        <v>1200</v>
      </c>
    </row>
    <row r="84" spans="1:2" ht="14" x14ac:dyDescent="0.3">
      <c r="A84" s="6">
        <v>43824.958338020835</v>
      </c>
      <c r="B84" s="4">
        <v>1200</v>
      </c>
    </row>
    <row r="85" spans="1:2" ht="14" x14ac:dyDescent="0.3">
      <c r="A85" s="6">
        <v>43825.000004745372</v>
      </c>
      <c r="B85" s="4">
        <v>0</v>
      </c>
    </row>
    <row r="86" spans="1:2" ht="14" x14ac:dyDescent="0.3">
      <c r="A86" s="6">
        <v>43825.041671469909</v>
      </c>
      <c r="B86" s="4">
        <v>0</v>
      </c>
    </row>
    <row r="87" spans="1:2" ht="14" x14ac:dyDescent="0.3">
      <c r="A87" s="6">
        <v>43825.083338194447</v>
      </c>
      <c r="B87" s="4">
        <v>0</v>
      </c>
    </row>
    <row r="88" spans="1:2" ht="14" x14ac:dyDescent="0.3">
      <c r="A88" s="6">
        <v>43825.125004918984</v>
      </c>
      <c r="B88" s="4">
        <v>0</v>
      </c>
    </row>
    <row r="89" spans="1:2" ht="14" x14ac:dyDescent="0.3">
      <c r="A89" s="6">
        <v>43825.166671643521</v>
      </c>
      <c r="B89" s="4">
        <v>1200</v>
      </c>
    </row>
    <row r="90" spans="1:2" ht="14" x14ac:dyDescent="0.3">
      <c r="A90" s="6">
        <v>43825.208338368058</v>
      </c>
      <c r="B90" s="4">
        <v>1200</v>
      </c>
    </row>
    <row r="91" spans="1:2" ht="14" x14ac:dyDescent="0.3">
      <c r="A91" s="6">
        <v>43825.250005092596</v>
      </c>
      <c r="B91" s="4">
        <v>1200</v>
      </c>
    </row>
    <row r="92" spans="1:2" ht="14" x14ac:dyDescent="0.3">
      <c r="A92" s="6">
        <v>43825.291671817133</v>
      </c>
      <c r="B92" s="4">
        <v>1200</v>
      </c>
    </row>
    <row r="93" spans="1:2" ht="14" x14ac:dyDescent="0.3">
      <c r="A93" s="6">
        <v>43825.33333854167</v>
      </c>
      <c r="B93" s="4">
        <v>1350</v>
      </c>
    </row>
    <row r="94" spans="1:2" ht="14" x14ac:dyDescent="0.3">
      <c r="A94" s="6">
        <v>43825.375005266207</v>
      </c>
      <c r="B94" s="4">
        <v>1800</v>
      </c>
    </row>
    <row r="95" spans="1:2" ht="14" x14ac:dyDescent="0.3">
      <c r="A95" s="6">
        <v>43825.416671990744</v>
      </c>
      <c r="B95" s="4">
        <v>1800</v>
      </c>
    </row>
    <row r="96" spans="1:2" ht="14" x14ac:dyDescent="0.3">
      <c r="A96" s="6">
        <v>43825.458338715274</v>
      </c>
      <c r="B96" s="4">
        <v>1800</v>
      </c>
    </row>
    <row r="97" spans="1:2" ht="14" x14ac:dyDescent="0.3">
      <c r="A97" s="6">
        <v>43825.500005439812</v>
      </c>
      <c r="B97" s="4">
        <v>1800</v>
      </c>
    </row>
    <row r="98" spans="1:2" ht="14" x14ac:dyDescent="0.3">
      <c r="A98" s="6">
        <v>43825.541672164349</v>
      </c>
      <c r="B98" s="4">
        <v>1800</v>
      </c>
    </row>
    <row r="99" spans="1:2" ht="14" x14ac:dyDescent="0.3">
      <c r="A99" s="6">
        <v>43825.583338888886</v>
      </c>
      <c r="B99" s="4">
        <v>1800</v>
      </c>
    </row>
    <row r="100" spans="1:2" ht="14" x14ac:dyDescent="0.3">
      <c r="A100" s="6">
        <v>43825.625005613423</v>
      </c>
      <c r="B100" s="4">
        <v>1800</v>
      </c>
    </row>
    <row r="101" spans="1:2" ht="14" x14ac:dyDescent="0.3">
      <c r="A101" s="6">
        <v>43825.66667233796</v>
      </c>
      <c r="B101" s="4">
        <v>1800</v>
      </c>
    </row>
    <row r="102" spans="1:2" ht="14" x14ac:dyDescent="0.3">
      <c r="A102" s="6">
        <v>43825.708339062498</v>
      </c>
      <c r="B102" s="4">
        <v>1800</v>
      </c>
    </row>
    <row r="103" spans="1:2" ht="14" x14ac:dyDescent="0.3">
      <c r="A103" s="6">
        <v>43825.750005787035</v>
      </c>
      <c r="B103" s="4">
        <v>1800</v>
      </c>
    </row>
    <row r="104" spans="1:2" ht="14" x14ac:dyDescent="0.3">
      <c r="A104" s="6">
        <v>43825.791672511572</v>
      </c>
      <c r="B104" s="4">
        <v>1800</v>
      </c>
    </row>
    <row r="105" spans="1:2" ht="14" x14ac:dyDescent="0.3">
      <c r="A105" s="6">
        <v>43825.833339236109</v>
      </c>
      <c r="B105" s="4">
        <v>1800</v>
      </c>
    </row>
    <row r="106" spans="1:2" ht="14" x14ac:dyDescent="0.3">
      <c r="A106" s="6">
        <v>43825.875005960646</v>
      </c>
      <c r="B106" s="4">
        <v>1475</v>
      </c>
    </row>
    <row r="107" spans="1:2" ht="14" x14ac:dyDescent="0.3">
      <c r="A107" s="6">
        <v>43825.916672685184</v>
      </c>
      <c r="B107" s="4">
        <v>1200</v>
      </c>
    </row>
    <row r="108" spans="1:2" ht="14" x14ac:dyDescent="0.3">
      <c r="A108" s="6">
        <v>43825.958339409721</v>
      </c>
      <c r="B108" s="4">
        <v>1200</v>
      </c>
    </row>
    <row r="109" spans="1:2" ht="14" x14ac:dyDescent="0.3">
      <c r="A109" s="6">
        <v>43826.000006134258</v>
      </c>
      <c r="B109" s="4">
        <v>0</v>
      </c>
    </row>
    <row r="110" spans="1:2" ht="14" x14ac:dyDescent="0.3">
      <c r="A110" s="6">
        <v>43826.041672858795</v>
      </c>
      <c r="B110" s="4">
        <v>0</v>
      </c>
    </row>
    <row r="111" spans="1:2" ht="14" x14ac:dyDescent="0.3">
      <c r="A111" s="6">
        <v>43826.083339583332</v>
      </c>
      <c r="B111" s="4">
        <v>0</v>
      </c>
    </row>
    <row r="112" spans="1:2" ht="14" x14ac:dyDescent="0.3">
      <c r="A112" s="6">
        <v>43826.12500630787</v>
      </c>
      <c r="B112" s="4">
        <v>0</v>
      </c>
    </row>
    <row r="113" spans="1:2" ht="14" x14ac:dyDescent="0.3">
      <c r="A113" s="6">
        <v>43826.166673032407</v>
      </c>
      <c r="B113" s="4">
        <v>1200</v>
      </c>
    </row>
    <row r="114" spans="1:2" ht="14" x14ac:dyDescent="0.3">
      <c r="A114" s="6">
        <v>43826.208339756944</v>
      </c>
      <c r="B114" s="4">
        <v>1200</v>
      </c>
    </row>
    <row r="115" spans="1:2" ht="14" x14ac:dyDescent="0.3">
      <c r="A115" s="6">
        <v>43826.250006481481</v>
      </c>
      <c r="B115" s="4">
        <v>1200</v>
      </c>
    </row>
    <row r="116" spans="1:2" ht="14" x14ac:dyDescent="0.3">
      <c r="A116" s="6">
        <v>43826.291673206018</v>
      </c>
      <c r="B116" s="4">
        <v>1200</v>
      </c>
    </row>
    <row r="117" spans="1:2" ht="14" x14ac:dyDescent="0.3">
      <c r="A117" s="6">
        <v>43826.333339930556</v>
      </c>
      <c r="B117" s="4">
        <v>1350</v>
      </c>
    </row>
    <row r="118" spans="1:2" ht="14" x14ac:dyDescent="0.3">
      <c r="A118" s="6">
        <v>43826.375006655093</v>
      </c>
      <c r="B118" s="4">
        <v>1800</v>
      </c>
    </row>
    <row r="119" spans="1:2" ht="14" x14ac:dyDescent="0.3">
      <c r="A119" s="6">
        <v>43826.41667337963</v>
      </c>
      <c r="B119" s="4">
        <v>1800</v>
      </c>
    </row>
    <row r="120" spans="1:2" ht="14" x14ac:dyDescent="0.3">
      <c r="A120" s="6">
        <v>43826.458340104167</v>
      </c>
      <c r="B120" s="4">
        <v>1800</v>
      </c>
    </row>
    <row r="121" spans="1:2" ht="14" x14ac:dyDescent="0.3">
      <c r="A121" s="6">
        <v>43826.500006828704</v>
      </c>
      <c r="B121" s="4">
        <v>1800</v>
      </c>
    </row>
    <row r="122" spans="1:2" ht="14" x14ac:dyDescent="0.3">
      <c r="A122" s="6">
        <v>43826.541673553242</v>
      </c>
      <c r="B122" s="4">
        <v>1800</v>
      </c>
    </row>
    <row r="123" spans="1:2" ht="14" x14ac:dyDescent="0.3">
      <c r="A123" s="6">
        <v>43826.583340277779</v>
      </c>
      <c r="B123" s="4">
        <v>1800</v>
      </c>
    </row>
    <row r="124" spans="1:2" ht="14" x14ac:dyDescent="0.3">
      <c r="A124" s="6">
        <v>43826.625007002316</v>
      </c>
      <c r="B124" s="4">
        <v>1800</v>
      </c>
    </row>
    <row r="125" spans="1:2" ht="14" x14ac:dyDescent="0.3">
      <c r="A125" s="6">
        <v>43826.666673726853</v>
      </c>
      <c r="B125" s="4">
        <v>1800</v>
      </c>
    </row>
    <row r="126" spans="1:2" ht="14" x14ac:dyDescent="0.3">
      <c r="A126" s="6">
        <v>43826.708340451391</v>
      </c>
      <c r="B126" s="4">
        <v>1800</v>
      </c>
    </row>
    <row r="127" spans="1:2" ht="14" x14ac:dyDescent="0.3">
      <c r="A127" s="6">
        <v>43826.750007175928</v>
      </c>
      <c r="B127" s="4">
        <v>1800</v>
      </c>
    </row>
    <row r="128" spans="1:2" ht="14" x14ac:dyDescent="0.3">
      <c r="A128" s="6">
        <v>43826.791673900465</v>
      </c>
      <c r="B128" s="4">
        <v>1800</v>
      </c>
    </row>
    <row r="129" spans="1:2" ht="14" x14ac:dyDescent="0.3">
      <c r="A129" s="6">
        <v>43826.833340625002</v>
      </c>
      <c r="B129" s="4">
        <v>1800</v>
      </c>
    </row>
    <row r="130" spans="1:2" ht="14" x14ac:dyDescent="0.3">
      <c r="A130" s="6">
        <v>43826.875007349539</v>
      </c>
      <c r="B130" s="4">
        <v>1475</v>
      </c>
    </row>
    <row r="131" spans="1:2" ht="14" x14ac:dyDescent="0.3">
      <c r="A131" s="6">
        <v>43826.916674074077</v>
      </c>
      <c r="B131" s="4">
        <v>1200</v>
      </c>
    </row>
    <row r="132" spans="1:2" ht="14" x14ac:dyDescent="0.3">
      <c r="A132" s="6">
        <v>43826.958340798614</v>
      </c>
      <c r="B132" s="4">
        <v>1200</v>
      </c>
    </row>
    <row r="133" spans="1:2" ht="14" x14ac:dyDescent="0.3">
      <c r="A133" s="6">
        <v>43827.000007523151</v>
      </c>
      <c r="B133" s="4">
        <v>0</v>
      </c>
    </row>
    <row r="134" spans="1:2" ht="14" x14ac:dyDescent="0.3">
      <c r="A134" s="6">
        <v>43827.041674247688</v>
      </c>
      <c r="B134" s="4">
        <v>0</v>
      </c>
    </row>
    <row r="135" spans="1:2" ht="14" x14ac:dyDescent="0.3">
      <c r="A135" s="6">
        <v>43827.083340972225</v>
      </c>
      <c r="B135" s="4">
        <v>0</v>
      </c>
    </row>
    <row r="136" spans="1:2" ht="14" x14ac:dyDescent="0.3">
      <c r="A136" s="6">
        <v>43827.125007696763</v>
      </c>
      <c r="B136" s="4">
        <v>0</v>
      </c>
    </row>
    <row r="137" spans="1:2" ht="14" x14ac:dyDescent="0.3">
      <c r="A137" s="6">
        <v>43827.1666744213</v>
      </c>
      <c r="B137" s="4">
        <v>0</v>
      </c>
    </row>
    <row r="138" spans="1:2" ht="14" x14ac:dyDescent="0.3">
      <c r="A138" s="6">
        <v>43827.20834114583</v>
      </c>
      <c r="B138" s="4">
        <v>0</v>
      </c>
    </row>
    <row r="139" spans="1:2" ht="14" x14ac:dyDescent="0.3">
      <c r="A139" s="6">
        <v>43827.250007870367</v>
      </c>
      <c r="B139" s="4">
        <v>0</v>
      </c>
    </row>
    <row r="140" spans="1:2" ht="14" x14ac:dyDescent="0.3">
      <c r="A140" s="6">
        <v>43827.291674594904</v>
      </c>
      <c r="B140" s="4">
        <v>600</v>
      </c>
    </row>
    <row r="141" spans="1:2" ht="14" x14ac:dyDescent="0.3">
      <c r="A141" s="6">
        <v>43827.333341319441</v>
      </c>
      <c r="B141" s="4">
        <v>1200</v>
      </c>
    </row>
    <row r="142" spans="1:2" ht="14" x14ac:dyDescent="0.3">
      <c r="A142" s="6">
        <v>43827.375008043979</v>
      </c>
      <c r="B142" s="4">
        <v>1200</v>
      </c>
    </row>
    <row r="143" spans="1:2" ht="14" x14ac:dyDescent="0.3">
      <c r="A143" s="6">
        <v>43827.416674768516</v>
      </c>
      <c r="B143" s="4">
        <v>1200</v>
      </c>
    </row>
    <row r="144" spans="1:2" ht="14" x14ac:dyDescent="0.3">
      <c r="A144" s="6">
        <v>43827.458341493053</v>
      </c>
      <c r="B144" s="4">
        <v>1621</v>
      </c>
    </row>
    <row r="145" spans="1:2" ht="14" x14ac:dyDescent="0.3">
      <c r="A145" s="6">
        <v>43827.50000821759</v>
      </c>
      <c r="B145" s="4">
        <v>1800</v>
      </c>
    </row>
    <row r="146" spans="1:2" ht="14" x14ac:dyDescent="0.3">
      <c r="A146" s="6">
        <v>43827.541674942127</v>
      </c>
      <c r="B146" s="4">
        <v>1800</v>
      </c>
    </row>
    <row r="147" spans="1:2" ht="14" x14ac:dyDescent="0.3">
      <c r="A147" s="6">
        <v>43827.583341666665</v>
      </c>
      <c r="B147" s="4">
        <v>1800</v>
      </c>
    </row>
    <row r="148" spans="1:2" ht="14" x14ac:dyDescent="0.3">
      <c r="A148" s="6">
        <v>43827.625008391202</v>
      </c>
      <c r="B148" s="4">
        <v>1800</v>
      </c>
    </row>
    <row r="149" spans="1:2" ht="14" x14ac:dyDescent="0.3">
      <c r="A149" s="6">
        <v>43827.666675115739</v>
      </c>
      <c r="B149" s="4">
        <v>1800</v>
      </c>
    </row>
    <row r="150" spans="1:2" ht="14" x14ac:dyDescent="0.3">
      <c r="A150" s="6">
        <v>43827.708341840276</v>
      </c>
      <c r="B150" s="4">
        <v>1800</v>
      </c>
    </row>
    <row r="151" spans="1:2" ht="14" x14ac:dyDescent="0.3">
      <c r="A151" s="6">
        <v>43827.750008564813</v>
      </c>
      <c r="B151" s="4">
        <v>1800</v>
      </c>
    </row>
    <row r="152" spans="1:2" ht="14" x14ac:dyDescent="0.3">
      <c r="A152" s="6">
        <v>43827.791675289351</v>
      </c>
      <c r="B152" s="4">
        <v>1490</v>
      </c>
    </row>
    <row r="153" spans="1:2" ht="14" x14ac:dyDescent="0.3">
      <c r="A153" s="6">
        <v>43827.833342013888</v>
      </c>
      <c r="B153" s="4">
        <v>1200</v>
      </c>
    </row>
    <row r="154" spans="1:2" ht="14" x14ac:dyDescent="0.3">
      <c r="A154" s="6">
        <v>43827.875008738425</v>
      </c>
      <c r="B154" s="4">
        <v>1200</v>
      </c>
    </row>
    <row r="155" spans="1:2" ht="14" x14ac:dyDescent="0.3">
      <c r="A155" s="6">
        <v>43827.916675462962</v>
      </c>
      <c r="B155" s="4">
        <v>1200</v>
      </c>
    </row>
    <row r="156" spans="1:2" ht="14" x14ac:dyDescent="0.3">
      <c r="A156" s="6">
        <v>43827.9583421875</v>
      </c>
      <c r="B156" s="4">
        <v>1200</v>
      </c>
    </row>
    <row r="157" spans="1:2" ht="14" x14ac:dyDescent="0.3">
      <c r="A157" s="6">
        <v>43828.000008912037</v>
      </c>
      <c r="B157" s="4">
        <v>0</v>
      </c>
    </row>
    <row r="158" spans="1:2" ht="14" x14ac:dyDescent="0.3">
      <c r="A158" s="6">
        <v>43828.041675636574</v>
      </c>
      <c r="B158" s="4">
        <v>0</v>
      </c>
    </row>
    <row r="159" spans="1:2" ht="14" x14ac:dyDescent="0.3">
      <c r="A159" s="6">
        <v>43828.083342361111</v>
      </c>
      <c r="B159" s="4">
        <v>0</v>
      </c>
    </row>
    <row r="160" spans="1:2" ht="14" x14ac:dyDescent="0.3">
      <c r="A160" s="6">
        <v>43828.125009085648</v>
      </c>
      <c r="B160" s="4">
        <v>0</v>
      </c>
    </row>
    <row r="161" spans="1:2" ht="14" x14ac:dyDescent="0.3">
      <c r="A161" s="6">
        <v>43828.166675810186</v>
      </c>
      <c r="B161" s="4">
        <v>1200</v>
      </c>
    </row>
    <row r="162" spans="1:2" ht="14" x14ac:dyDescent="0.3">
      <c r="A162" s="6">
        <v>43828.208342534723</v>
      </c>
      <c r="B162" s="4">
        <v>1200</v>
      </c>
    </row>
    <row r="163" spans="1:2" ht="14" x14ac:dyDescent="0.3">
      <c r="A163" s="6">
        <v>43828.25000925926</v>
      </c>
      <c r="B163" s="4">
        <v>1200</v>
      </c>
    </row>
    <row r="164" spans="1:2" ht="14" x14ac:dyDescent="0.3">
      <c r="A164" s="6">
        <v>43828.291675983797</v>
      </c>
      <c r="B164" s="4">
        <v>1200</v>
      </c>
    </row>
    <row r="165" spans="1:2" ht="14" x14ac:dyDescent="0.3">
      <c r="A165" s="6">
        <v>43828.333342708334</v>
      </c>
      <c r="B165" s="4">
        <v>1350</v>
      </c>
    </row>
    <row r="166" spans="1:2" ht="14" x14ac:dyDescent="0.3">
      <c r="A166" s="6">
        <v>43828.375009432872</v>
      </c>
      <c r="B166" s="4">
        <v>1800</v>
      </c>
    </row>
    <row r="167" spans="1:2" ht="14" x14ac:dyDescent="0.3">
      <c r="A167" s="6">
        <v>43828.416676157409</v>
      </c>
      <c r="B167" s="4">
        <v>1800</v>
      </c>
    </row>
    <row r="168" spans="1:2" ht="14" x14ac:dyDescent="0.3">
      <c r="A168" s="6">
        <v>43828.458342881946</v>
      </c>
      <c r="B168" s="4">
        <v>1800</v>
      </c>
    </row>
    <row r="169" spans="1:2" ht="14" x14ac:dyDescent="0.3">
      <c r="A169" s="6">
        <v>43828.500009606483</v>
      </c>
      <c r="B169" s="4">
        <v>1800</v>
      </c>
    </row>
    <row r="170" spans="1:2" ht="14" x14ac:dyDescent="0.3">
      <c r="A170" s="6">
        <v>43828.54167633102</v>
      </c>
      <c r="B170" s="4">
        <v>1800</v>
      </c>
    </row>
    <row r="171" spans="1:2" ht="14" x14ac:dyDescent="0.3">
      <c r="A171" s="6">
        <v>43828.583343055558</v>
      </c>
      <c r="B171" s="4">
        <v>1800</v>
      </c>
    </row>
    <row r="172" spans="1:2" ht="14" x14ac:dyDescent="0.3">
      <c r="A172" s="6">
        <v>43828.625009780095</v>
      </c>
      <c r="B172" s="4">
        <v>1800</v>
      </c>
    </row>
    <row r="173" spans="1:2" ht="14" x14ac:dyDescent="0.3">
      <c r="A173" s="6">
        <v>43828.666676504632</v>
      </c>
      <c r="B173" s="4">
        <v>1800</v>
      </c>
    </row>
    <row r="174" spans="1:2" ht="14" x14ac:dyDescent="0.3">
      <c r="A174" s="6">
        <v>43828.708343229169</v>
      </c>
      <c r="B174" s="4">
        <v>1800</v>
      </c>
    </row>
    <row r="175" spans="1:2" ht="14" x14ac:dyDescent="0.3">
      <c r="A175" s="6">
        <v>43828.750009953706</v>
      </c>
      <c r="B175" s="4">
        <v>1800</v>
      </c>
    </row>
    <row r="176" spans="1:2" ht="14" x14ac:dyDescent="0.3">
      <c r="A176" s="6">
        <v>43828.791676678244</v>
      </c>
      <c r="B176" s="4">
        <v>1800</v>
      </c>
    </row>
    <row r="177" spans="1:2" ht="14" x14ac:dyDescent="0.3">
      <c r="A177" s="6">
        <v>43828.833343402781</v>
      </c>
      <c r="B177" s="4">
        <v>1800</v>
      </c>
    </row>
    <row r="178" spans="1:2" ht="14" x14ac:dyDescent="0.3">
      <c r="A178" s="6">
        <v>43828.875010127318</v>
      </c>
      <c r="B178" s="4">
        <v>1475</v>
      </c>
    </row>
    <row r="179" spans="1:2" ht="14" x14ac:dyDescent="0.3">
      <c r="A179" s="6">
        <v>43828.916676851855</v>
      </c>
      <c r="B179" s="4">
        <v>1200</v>
      </c>
    </row>
    <row r="180" spans="1:2" ht="14" x14ac:dyDescent="0.3">
      <c r="A180" s="6">
        <v>43828.958343576393</v>
      </c>
      <c r="B180" s="4">
        <v>1200</v>
      </c>
    </row>
    <row r="181" spans="1:2" ht="14" x14ac:dyDescent="0.3">
      <c r="A181" s="6">
        <v>43829.000010300922</v>
      </c>
      <c r="B181" s="4">
        <v>0</v>
      </c>
    </row>
    <row r="182" spans="1:2" ht="14" x14ac:dyDescent="0.3">
      <c r="A182" s="6">
        <v>43829.04167702546</v>
      </c>
      <c r="B182" s="4">
        <v>0</v>
      </c>
    </row>
    <row r="183" spans="1:2" ht="14" x14ac:dyDescent="0.3">
      <c r="A183" s="6">
        <v>43829.083343749997</v>
      </c>
      <c r="B183" s="4">
        <v>0</v>
      </c>
    </row>
    <row r="184" spans="1:2" ht="14" x14ac:dyDescent="0.3">
      <c r="A184" s="6">
        <v>43829.125010474534</v>
      </c>
      <c r="B184" s="4">
        <v>0</v>
      </c>
    </row>
    <row r="185" spans="1:2" ht="14" x14ac:dyDescent="0.3">
      <c r="A185" s="6">
        <v>43829.166677199071</v>
      </c>
      <c r="B185" s="4">
        <v>1200</v>
      </c>
    </row>
    <row r="186" spans="1:2" ht="14" x14ac:dyDescent="0.3">
      <c r="A186" s="6">
        <v>43829.208343923608</v>
      </c>
      <c r="B186" s="4">
        <v>1200</v>
      </c>
    </row>
    <row r="187" spans="1:2" ht="14" x14ac:dyDescent="0.3">
      <c r="A187" s="6">
        <v>43829.250010648146</v>
      </c>
      <c r="B187" s="4">
        <v>1200</v>
      </c>
    </row>
    <row r="188" spans="1:2" ht="14" x14ac:dyDescent="0.3">
      <c r="A188" s="6">
        <v>43829.291677372683</v>
      </c>
      <c r="B188" s="4">
        <v>1200</v>
      </c>
    </row>
    <row r="189" spans="1:2" ht="14" x14ac:dyDescent="0.3">
      <c r="A189" s="6">
        <v>43829.33334409722</v>
      </c>
      <c r="B189" s="4">
        <v>1350</v>
      </c>
    </row>
    <row r="190" spans="1:2" ht="14" x14ac:dyDescent="0.3">
      <c r="A190" s="6">
        <v>43829.375010821757</v>
      </c>
      <c r="B190" s="4">
        <v>1800</v>
      </c>
    </row>
    <row r="191" spans="1:2" ht="14" x14ac:dyDescent="0.3">
      <c r="A191" s="6">
        <v>43829.416677546295</v>
      </c>
      <c r="B191" s="4">
        <v>1800</v>
      </c>
    </row>
    <row r="192" spans="1:2" ht="14" x14ac:dyDescent="0.3">
      <c r="A192" s="6">
        <v>43829.458344270832</v>
      </c>
      <c r="B192" s="4">
        <v>1800</v>
      </c>
    </row>
    <row r="193" spans="1:2" ht="14" x14ac:dyDescent="0.3">
      <c r="A193" s="6">
        <v>43829.500010995369</v>
      </c>
      <c r="B193" s="4">
        <v>1800</v>
      </c>
    </row>
    <row r="194" spans="1:2" ht="14" x14ac:dyDescent="0.3">
      <c r="A194" s="6">
        <v>43829.541677719906</v>
      </c>
      <c r="B194" s="4">
        <v>1800</v>
      </c>
    </row>
    <row r="195" spans="1:2" ht="14" x14ac:dyDescent="0.3">
      <c r="A195" s="6">
        <v>43829.583344444443</v>
      </c>
      <c r="B195" s="4">
        <v>1800</v>
      </c>
    </row>
    <row r="196" spans="1:2" ht="14" x14ac:dyDescent="0.3">
      <c r="A196" s="6">
        <v>43829.625011168981</v>
      </c>
      <c r="B196" s="4">
        <v>1800</v>
      </c>
    </row>
    <row r="197" spans="1:2" ht="14" x14ac:dyDescent="0.3">
      <c r="A197" s="6">
        <v>43829.666677893518</v>
      </c>
      <c r="B197" s="4">
        <v>1800</v>
      </c>
    </row>
    <row r="198" spans="1:2" ht="14" x14ac:dyDescent="0.3">
      <c r="A198" s="6">
        <v>43829.708344618055</v>
      </c>
      <c r="B198" s="4">
        <v>1800</v>
      </c>
    </row>
    <row r="199" spans="1:2" ht="14" x14ac:dyDescent="0.3">
      <c r="A199" s="6">
        <v>43829.750011342592</v>
      </c>
      <c r="B199" s="4">
        <v>1800</v>
      </c>
    </row>
    <row r="200" spans="1:2" ht="14" x14ac:dyDescent="0.3">
      <c r="A200" s="6">
        <v>43829.791678067129</v>
      </c>
      <c r="B200" s="4">
        <v>1800</v>
      </c>
    </row>
    <row r="201" spans="1:2" ht="14" x14ac:dyDescent="0.3">
      <c r="A201" s="6">
        <v>43829.833344791667</v>
      </c>
      <c r="B201" s="4">
        <v>1800</v>
      </c>
    </row>
    <row r="202" spans="1:2" ht="14" x14ac:dyDescent="0.3">
      <c r="A202" s="6">
        <v>43829.875011516204</v>
      </c>
      <c r="B202" s="4">
        <v>1475</v>
      </c>
    </row>
    <row r="203" spans="1:2" ht="14" x14ac:dyDescent="0.3">
      <c r="A203" s="6">
        <v>43829.916678240741</v>
      </c>
      <c r="B203" s="4">
        <v>1200</v>
      </c>
    </row>
    <row r="204" spans="1:2" ht="14" x14ac:dyDescent="0.3">
      <c r="A204" s="6">
        <v>43829.958344965278</v>
      </c>
      <c r="B204" s="4">
        <v>1200</v>
      </c>
    </row>
    <row r="205" spans="1:2" ht="14" x14ac:dyDescent="0.3">
      <c r="A205" s="6">
        <v>43830.000011689815</v>
      </c>
      <c r="B205" s="4">
        <v>0</v>
      </c>
    </row>
    <row r="206" spans="1:2" ht="14" x14ac:dyDescent="0.3">
      <c r="A206" s="6">
        <v>43830.041678414353</v>
      </c>
      <c r="B206" s="4">
        <v>0</v>
      </c>
    </row>
    <row r="207" spans="1:2" ht="14" x14ac:dyDescent="0.3">
      <c r="A207" s="6">
        <v>43830.08334513889</v>
      </c>
      <c r="B207" s="4">
        <v>0</v>
      </c>
    </row>
    <row r="208" spans="1:2" ht="14" x14ac:dyDescent="0.3">
      <c r="A208" s="6">
        <v>43830.125011863427</v>
      </c>
      <c r="B208" s="4">
        <v>0</v>
      </c>
    </row>
    <row r="209" spans="1:2" ht="14" x14ac:dyDescent="0.3">
      <c r="A209" s="6">
        <v>43830.166678587964</v>
      </c>
      <c r="B209" s="4">
        <v>1200</v>
      </c>
    </row>
    <row r="210" spans="1:2" ht="14" x14ac:dyDescent="0.3">
      <c r="A210" s="6">
        <v>43830.208345312501</v>
      </c>
      <c r="B210" s="4">
        <v>1200</v>
      </c>
    </row>
    <row r="211" spans="1:2" ht="14" x14ac:dyDescent="0.3">
      <c r="A211" s="6">
        <v>43830.250012037039</v>
      </c>
      <c r="B211" s="4">
        <v>1200</v>
      </c>
    </row>
    <row r="212" spans="1:2" ht="14" x14ac:dyDescent="0.3">
      <c r="A212" s="6">
        <v>43830.291678761576</v>
      </c>
      <c r="B212" s="4">
        <v>1200</v>
      </c>
    </row>
    <row r="213" spans="1:2" ht="14" x14ac:dyDescent="0.3">
      <c r="A213" s="6">
        <v>43830.333345486113</v>
      </c>
      <c r="B213" s="4">
        <v>1350</v>
      </c>
    </row>
    <row r="214" spans="1:2" ht="14" x14ac:dyDescent="0.3">
      <c r="A214" s="6">
        <v>43830.37501221065</v>
      </c>
      <c r="B214" s="4">
        <v>1800</v>
      </c>
    </row>
    <row r="215" spans="1:2" ht="14" x14ac:dyDescent="0.3">
      <c r="A215" s="6">
        <v>43830.416678935188</v>
      </c>
      <c r="B215" s="4">
        <v>1800</v>
      </c>
    </row>
    <row r="216" spans="1:2" ht="14" x14ac:dyDescent="0.3">
      <c r="A216" s="6">
        <v>43830.458345659725</v>
      </c>
      <c r="B216" s="4">
        <v>1800</v>
      </c>
    </row>
    <row r="217" spans="1:2" ht="14" x14ac:dyDescent="0.3">
      <c r="A217" s="6">
        <v>43830.500012384262</v>
      </c>
      <c r="B217" s="4">
        <v>1800</v>
      </c>
    </row>
    <row r="218" spans="1:2" ht="14" x14ac:dyDescent="0.3">
      <c r="A218" s="6">
        <v>43830.541679108799</v>
      </c>
      <c r="B218" s="4">
        <v>1800</v>
      </c>
    </row>
    <row r="219" spans="1:2" ht="14" x14ac:dyDescent="0.3">
      <c r="A219" s="6">
        <v>43830.583345833336</v>
      </c>
      <c r="B219" s="4">
        <v>1800</v>
      </c>
    </row>
    <row r="220" spans="1:2" ht="14" x14ac:dyDescent="0.3">
      <c r="A220" s="6">
        <v>43830.625012557874</v>
      </c>
      <c r="B220" s="4">
        <v>1800</v>
      </c>
    </row>
    <row r="221" spans="1:2" ht="14" x14ac:dyDescent="0.3">
      <c r="A221" s="6">
        <v>43830.666679282411</v>
      </c>
      <c r="B221" s="4">
        <v>1800</v>
      </c>
    </row>
    <row r="222" spans="1:2" ht="14" x14ac:dyDescent="0.3">
      <c r="A222" s="6">
        <v>43830.708346006948</v>
      </c>
      <c r="B222" s="4">
        <v>1800</v>
      </c>
    </row>
    <row r="223" spans="1:2" ht="14" x14ac:dyDescent="0.3">
      <c r="A223" s="6">
        <v>43830.750012731478</v>
      </c>
      <c r="B223" s="4">
        <v>1800</v>
      </c>
    </row>
    <row r="224" spans="1:2" ht="14" x14ac:dyDescent="0.3">
      <c r="A224" s="6">
        <v>43830.791679456015</v>
      </c>
      <c r="B224" s="4">
        <v>1800</v>
      </c>
    </row>
    <row r="225" spans="1:2" ht="14" x14ac:dyDescent="0.3">
      <c r="A225" s="6">
        <v>43830.833346180552</v>
      </c>
      <c r="B225" s="4">
        <v>1800</v>
      </c>
    </row>
    <row r="226" spans="1:2" ht="14" x14ac:dyDescent="0.3">
      <c r="A226" s="6">
        <v>43830.87501290509</v>
      </c>
      <c r="B226" s="4">
        <v>1475</v>
      </c>
    </row>
    <row r="227" spans="1:2" ht="14" x14ac:dyDescent="0.3">
      <c r="A227" s="6">
        <v>43830.916679629627</v>
      </c>
      <c r="B227" s="4">
        <v>1200</v>
      </c>
    </row>
    <row r="228" spans="1:2" ht="14" x14ac:dyDescent="0.3">
      <c r="A228" s="6">
        <v>43830.958346354164</v>
      </c>
      <c r="B228" s="4">
        <v>1200</v>
      </c>
    </row>
    <row r="229" spans="1:2" ht="14" x14ac:dyDescent="0.3">
      <c r="A229" s="6">
        <v>43831.000013078701</v>
      </c>
      <c r="B229" s="4">
        <v>0</v>
      </c>
    </row>
    <row r="230" spans="1:2" ht="14" x14ac:dyDescent="0.3">
      <c r="A230" s="6">
        <v>43831.041679803238</v>
      </c>
      <c r="B230" s="4">
        <v>0</v>
      </c>
    </row>
    <row r="231" spans="1:2" ht="14" x14ac:dyDescent="0.3">
      <c r="A231" s="6">
        <v>43831.083346527776</v>
      </c>
      <c r="B231" s="4">
        <v>0</v>
      </c>
    </row>
    <row r="232" spans="1:2" ht="14" x14ac:dyDescent="0.3">
      <c r="A232" s="6">
        <v>43831.125013252313</v>
      </c>
      <c r="B232" s="4">
        <v>0</v>
      </c>
    </row>
    <row r="233" spans="1:2" ht="14" x14ac:dyDescent="0.3">
      <c r="A233" s="6">
        <v>43831.16667997685</v>
      </c>
      <c r="B233" s="4">
        <v>1200</v>
      </c>
    </row>
    <row r="234" spans="1:2" ht="14" x14ac:dyDescent="0.3">
      <c r="A234" s="6">
        <v>43831.208346701387</v>
      </c>
      <c r="B234" s="4">
        <v>1200</v>
      </c>
    </row>
    <row r="235" spans="1:2" ht="14" x14ac:dyDescent="0.3">
      <c r="A235" s="6">
        <v>43831.250013425924</v>
      </c>
      <c r="B235" s="4">
        <v>1200</v>
      </c>
    </row>
    <row r="236" spans="1:2" ht="14" x14ac:dyDescent="0.3">
      <c r="A236" s="6">
        <v>43831.291680150462</v>
      </c>
      <c r="B236" s="4">
        <v>1200</v>
      </c>
    </row>
    <row r="237" spans="1:2" ht="14" x14ac:dyDescent="0.3">
      <c r="A237" s="6">
        <v>43831.333346874999</v>
      </c>
      <c r="B237" s="4">
        <v>1350</v>
      </c>
    </row>
    <row r="238" spans="1:2" ht="14" x14ac:dyDescent="0.3">
      <c r="A238" s="6">
        <v>43831.375013599536</v>
      </c>
      <c r="B238" s="4">
        <v>1800</v>
      </c>
    </row>
    <row r="239" spans="1:2" ht="14" x14ac:dyDescent="0.3">
      <c r="A239" s="6">
        <v>43831.416680324073</v>
      </c>
      <c r="B239" s="4">
        <v>1800</v>
      </c>
    </row>
    <row r="240" spans="1:2" ht="14" x14ac:dyDescent="0.3">
      <c r="A240" s="6">
        <v>43831.45834704861</v>
      </c>
      <c r="B240" s="4">
        <v>1800</v>
      </c>
    </row>
    <row r="241" spans="1:2" ht="14" x14ac:dyDescent="0.3">
      <c r="A241" s="6">
        <v>43831.500013773148</v>
      </c>
      <c r="B241" s="4">
        <v>1800</v>
      </c>
    </row>
    <row r="242" spans="1:2" ht="14" x14ac:dyDescent="0.3">
      <c r="A242" s="6">
        <v>43831.541680497685</v>
      </c>
      <c r="B242" s="4">
        <v>1800</v>
      </c>
    </row>
    <row r="243" spans="1:2" ht="14" x14ac:dyDescent="0.3">
      <c r="A243" s="6">
        <v>43831.583347222222</v>
      </c>
      <c r="B243" s="4">
        <v>1800</v>
      </c>
    </row>
    <row r="244" spans="1:2" ht="14" x14ac:dyDescent="0.3">
      <c r="A244" s="6">
        <v>43831.625013946759</v>
      </c>
      <c r="B244" s="4">
        <v>1800</v>
      </c>
    </row>
    <row r="245" spans="1:2" ht="14" x14ac:dyDescent="0.3">
      <c r="A245" s="6">
        <v>43831.666680671296</v>
      </c>
      <c r="B245" s="4">
        <v>1800</v>
      </c>
    </row>
    <row r="246" spans="1:2" ht="14" x14ac:dyDescent="0.3">
      <c r="A246" s="6">
        <v>43831.708347395834</v>
      </c>
      <c r="B246" s="4">
        <v>1800</v>
      </c>
    </row>
    <row r="247" spans="1:2" ht="14" x14ac:dyDescent="0.3">
      <c r="A247" s="6">
        <v>43831.750014120371</v>
      </c>
      <c r="B247" s="4">
        <v>1800</v>
      </c>
    </row>
    <row r="248" spans="1:2" ht="14" x14ac:dyDescent="0.3">
      <c r="A248" s="6">
        <v>43831.791680844908</v>
      </c>
      <c r="B248" s="4">
        <v>1800</v>
      </c>
    </row>
    <row r="249" spans="1:2" ht="14" x14ac:dyDescent="0.3">
      <c r="A249" s="6">
        <v>43831.833347569445</v>
      </c>
      <c r="B249" s="4">
        <v>1800</v>
      </c>
    </row>
    <row r="250" spans="1:2" ht="14" x14ac:dyDescent="0.3">
      <c r="A250" s="6">
        <v>43831.875014293983</v>
      </c>
      <c r="B250" s="4">
        <v>1475</v>
      </c>
    </row>
    <row r="251" spans="1:2" ht="14" x14ac:dyDescent="0.3">
      <c r="A251" s="6">
        <v>43831.91668101852</v>
      </c>
      <c r="B251" s="4">
        <v>1200</v>
      </c>
    </row>
    <row r="252" spans="1:2" ht="14" x14ac:dyDescent="0.3">
      <c r="A252" s="6">
        <v>43831.958347743057</v>
      </c>
      <c r="B252" s="4">
        <v>1200</v>
      </c>
    </row>
    <row r="253" spans="1:2" ht="14" x14ac:dyDescent="0.3">
      <c r="A253" s="6">
        <v>43832.000014467594</v>
      </c>
      <c r="B253" s="4">
        <v>0</v>
      </c>
    </row>
    <row r="254" spans="1:2" ht="14" x14ac:dyDescent="0.3">
      <c r="A254" s="6">
        <v>43832.041681192131</v>
      </c>
      <c r="B254" s="4">
        <v>0</v>
      </c>
    </row>
    <row r="255" spans="1:2" ht="14" x14ac:dyDescent="0.3">
      <c r="A255" s="6">
        <v>43832.083347916669</v>
      </c>
      <c r="B255" s="4">
        <v>0</v>
      </c>
    </row>
    <row r="256" spans="1:2" ht="14" x14ac:dyDescent="0.3">
      <c r="A256" s="6">
        <v>43832.125014641206</v>
      </c>
      <c r="B256" s="4">
        <v>0</v>
      </c>
    </row>
    <row r="257" spans="1:2" ht="14" x14ac:dyDescent="0.3">
      <c r="A257" s="6">
        <v>43832.166681365743</v>
      </c>
      <c r="B257" s="4">
        <v>1200</v>
      </c>
    </row>
    <row r="258" spans="1:2" ht="14" x14ac:dyDescent="0.3">
      <c r="A258" s="6">
        <v>43832.20834809028</v>
      </c>
      <c r="B258" s="4">
        <v>1200</v>
      </c>
    </row>
    <row r="259" spans="1:2" ht="14" x14ac:dyDescent="0.3">
      <c r="A259" s="6">
        <v>43832.250014814817</v>
      </c>
      <c r="B259" s="4">
        <v>1200</v>
      </c>
    </row>
    <row r="260" spans="1:2" ht="14" x14ac:dyDescent="0.3">
      <c r="A260" s="6">
        <v>43832.291681539355</v>
      </c>
      <c r="B260" s="4">
        <v>1200</v>
      </c>
    </row>
    <row r="261" spans="1:2" ht="14" x14ac:dyDescent="0.3">
      <c r="A261" s="6">
        <v>43832.333348263892</v>
      </c>
      <c r="B261" s="4">
        <v>1350</v>
      </c>
    </row>
    <row r="262" spans="1:2" ht="14" x14ac:dyDescent="0.3">
      <c r="A262" s="6">
        <v>43832.375014988429</v>
      </c>
      <c r="B262" s="4">
        <v>1800</v>
      </c>
    </row>
    <row r="263" spans="1:2" ht="14" x14ac:dyDescent="0.3">
      <c r="A263" s="6">
        <v>43832.416681712966</v>
      </c>
      <c r="B263" s="4">
        <v>1800</v>
      </c>
    </row>
    <row r="264" spans="1:2" ht="14" x14ac:dyDescent="0.3">
      <c r="A264" s="6">
        <v>43832.458348437503</v>
      </c>
      <c r="B264" s="4">
        <v>1800</v>
      </c>
    </row>
    <row r="265" spans="1:2" ht="14" x14ac:dyDescent="0.3">
      <c r="A265" s="6">
        <v>43832.500015162041</v>
      </c>
      <c r="B265" s="4">
        <v>1800</v>
      </c>
    </row>
    <row r="266" spans="1:2" ht="14" x14ac:dyDescent="0.3">
      <c r="A266" s="6">
        <v>43832.541681886571</v>
      </c>
      <c r="B266" s="4">
        <v>1800</v>
      </c>
    </row>
    <row r="267" spans="1:2" ht="14" x14ac:dyDescent="0.3">
      <c r="A267" s="6">
        <v>43832.583348611108</v>
      </c>
      <c r="B267" s="4">
        <v>1800</v>
      </c>
    </row>
    <row r="268" spans="1:2" ht="14" x14ac:dyDescent="0.3">
      <c r="A268" s="6">
        <v>43832.625015335645</v>
      </c>
      <c r="B268" s="4">
        <v>1800</v>
      </c>
    </row>
    <row r="269" spans="1:2" ht="14" x14ac:dyDescent="0.3">
      <c r="A269" s="6">
        <v>43832.666682060182</v>
      </c>
      <c r="B269" s="4">
        <v>1800</v>
      </c>
    </row>
    <row r="270" spans="1:2" ht="14" x14ac:dyDescent="0.3">
      <c r="A270" s="6">
        <v>43832.708348784719</v>
      </c>
      <c r="B270" s="4">
        <v>1800</v>
      </c>
    </row>
    <row r="271" spans="1:2" ht="14" x14ac:dyDescent="0.3">
      <c r="A271" s="6">
        <v>43832.750015509257</v>
      </c>
      <c r="B271" s="4">
        <v>1800</v>
      </c>
    </row>
    <row r="272" spans="1:2" ht="14" x14ac:dyDescent="0.3">
      <c r="A272" s="6">
        <v>43832.791682233794</v>
      </c>
      <c r="B272" s="4">
        <v>1800</v>
      </c>
    </row>
    <row r="273" spans="1:2" ht="14" x14ac:dyDescent="0.3">
      <c r="A273" s="6">
        <v>43832.833348958331</v>
      </c>
      <c r="B273" s="4">
        <v>1800</v>
      </c>
    </row>
    <row r="274" spans="1:2" ht="14" x14ac:dyDescent="0.3">
      <c r="A274" s="6">
        <v>43832.875015682868</v>
      </c>
      <c r="B274" s="4">
        <v>1475</v>
      </c>
    </row>
    <row r="275" spans="1:2" ht="14" x14ac:dyDescent="0.3">
      <c r="A275" s="6">
        <v>43832.916682407405</v>
      </c>
      <c r="B275" s="4">
        <v>1200</v>
      </c>
    </row>
    <row r="276" spans="1:2" ht="14" x14ac:dyDescent="0.3">
      <c r="A276" s="6">
        <v>43832.958349131943</v>
      </c>
      <c r="B276" s="4">
        <v>1200</v>
      </c>
    </row>
    <row r="277" spans="1:2" ht="14" x14ac:dyDescent="0.3">
      <c r="A277" s="6">
        <v>43833.00001585648</v>
      </c>
      <c r="B277" s="4">
        <v>0</v>
      </c>
    </row>
    <row r="278" spans="1:2" ht="14" x14ac:dyDescent="0.3">
      <c r="A278" s="6">
        <v>43833.041682581017</v>
      </c>
      <c r="B278" s="4">
        <v>0</v>
      </c>
    </row>
    <row r="279" spans="1:2" ht="14" x14ac:dyDescent="0.3">
      <c r="A279" s="6">
        <v>43833.083349305554</v>
      </c>
      <c r="B279" s="4">
        <v>0</v>
      </c>
    </row>
    <row r="280" spans="1:2" ht="14" x14ac:dyDescent="0.3">
      <c r="A280" s="6">
        <v>43833.125016030092</v>
      </c>
      <c r="B280" s="4">
        <v>0</v>
      </c>
    </row>
    <row r="281" spans="1:2" ht="14" x14ac:dyDescent="0.3">
      <c r="A281" s="6">
        <v>43833.166682754629</v>
      </c>
      <c r="B281" s="4">
        <v>0</v>
      </c>
    </row>
    <row r="282" spans="1:2" ht="14" x14ac:dyDescent="0.3">
      <c r="A282" s="6">
        <v>43833.208349479166</v>
      </c>
      <c r="B282" s="4">
        <v>0</v>
      </c>
    </row>
    <row r="283" spans="1:2" ht="14" x14ac:dyDescent="0.3">
      <c r="A283" s="6">
        <v>43833.250016203703</v>
      </c>
      <c r="B283" s="4">
        <v>0</v>
      </c>
    </row>
    <row r="284" spans="1:2" ht="14" x14ac:dyDescent="0.3">
      <c r="A284" s="6">
        <v>43833.29168292824</v>
      </c>
      <c r="B284" s="4">
        <v>600</v>
      </c>
    </row>
    <row r="285" spans="1:2" ht="14" x14ac:dyDescent="0.3">
      <c r="A285" s="6">
        <v>43833.333349652778</v>
      </c>
      <c r="B285" s="4">
        <v>1200</v>
      </c>
    </row>
    <row r="286" spans="1:2" ht="14" x14ac:dyDescent="0.3">
      <c r="A286" s="6">
        <v>43833.375016377315</v>
      </c>
      <c r="B286" s="4">
        <v>1200</v>
      </c>
    </row>
    <row r="287" spans="1:2" ht="14" x14ac:dyDescent="0.3">
      <c r="A287" s="6">
        <v>43833.416683101852</v>
      </c>
      <c r="B287" s="4">
        <v>1200</v>
      </c>
    </row>
    <row r="288" spans="1:2" ht="14" x14ac:dyDescent="0.3">
      <c r="A288" s="6">
        <v>43833.458349826389</v>
      </c>
      <c r="B288" s="4">
        <v>1621</v>
      </c>
    </row>
    <row r="289" spans="1:2" ht="14" x14ac:dyDescent="0.3">
      <c r="A289" s="6">
        <v>43833.500016550926</v>
      </c>
      <c r="B289" s="4">
        <v>1800</v>
      </c>
    </row>
    <row r="290" spans="1:2" ht="14" x14ac:dyDescent="0.3">
      <c r="A290" s="6">
        <v>43833.541683275464</v>
      </c>
      <c r="B290" s="4">
        <v>1800</v>
      </c>
    </row>
    <row r="291" spans="1:2" ht="14" x14ac:dyDescent="0.3">
      <c r="A291" s="6">
        <v>43833.583350000001</v>
      </c>
      <c r="B291" s="4">
        <v>1800</v>
      </c>
    </row>
    <row r="292" spans="1:2" ht="14" x14ac:dyDescent="0.3">
      <c r="A292" s="6">
        <v>43833.625016724538</v>
      </c>
      <c r="B292" s="4">
        <v>1800</v>
      </c>
    </row>
    <row r="293" spans="1:2" ht="14" x14ac:dyDescent="0.3">
      <c r="A293" s="6">
        <v>43833.666683449075</v>
      </c>
      <c r="B293" s="4">
        <v>1800</v>
      </c>
    </row>
    <row r="294" spans="1:2" ht="14" x14ac:dyDescent="0.3">
      <c r="A294" s="6">
        <v>43833.708350173612</v>
      </c>
      <c r="B294" s="4">
        <v>1800</v>
      </c>
    </row>
    <row r="295" spans="1:2" ht="14" x14ac:dyDescent="0.3">
      <c r="A295" s="6">
        <v>43833.75001689815</v>
      </c>
      <c r="B295" s="4">
        <v>1800</v>
      </c>
    </row>
    <row r="296" spans="1:2" ht="14" x14ac:dyDescent="0.3">
      <c r="A296" s="6">
        <v>43833.791683622687</v>
      </c>
      <c r="B296" s="4">
        <v>1490</v>
      </c>
    </row>
    <row r="297" spans="1:2" ht="14" x14ac:dyDescent="0.3">
      <c r="A297" s="6">
        <v>43833.833350347224</v>
      </c>
      <c r="B297" s="4">
        <v>1200</v>
      </c>
    </row>
    <row r="298" spans="1:2" ht="14" x14ac:dyDescent="0.3">
      <c r="A298" s="6">
        <v>43833.875017071761</v>
      </c>
      <c r="B298" s="4">
        <v>1200</v>
      </c>
    </row>
    <row r="299" spans="1:2" ht="14" x14ac:dyDescent="0.3">
      <c r="A299" s="6">
        <v>43833.916683796298</v>
      </c>
      <c r="B299" s="4">
        <v>1200</v>
      </c>
    </row>
    <row r="300" spans="1:2" ht="14" x14ac:dyDescent="0.3">
      <c r="A300" s="6">
        <v>43833.958350520836</v>
      </c>
      <c r="B300" s="4">
        <v>1200</v>
      </c>
    </row>
    <row r="301" spans="1:2" ht="14" x14ac:dyDescent="0.3">
      <c r="A301" s="6">
        <v>43834.000017245373</v>
      </c>
      <c r="B301" s="4">
        <v>0</v>
      </c>
    </row>
    <row r="302" spans="1:2" ht="14" x14ac:dyDescent="0.3">
      <c r="A302" s="6">
        <v>43834.04168396991</v>
      </c>
      <c r="B302" s="4">
        <v>0</v>
      </c>
    </row>
    <row r="303" spans="1:2" ht="14" x14ac:dyDescent="0.3">
      <c r="A303" s="6">
        <v>43834.083350694447</v>
      </c>
      <c r="B303" s="4">
        <v>0</v>
      </c>
    </row>
    <row r="304" spans="1:2" ht="14" x14ac:dyDescent="0.3">
      <c r="A304" s="6">
        <v>43834.125017418984</v>
      </c>
      <c r="B304" s="4">
        <v>0</v>
      </c>
    </row>
    <row r="305" spans="1:2" ht="14" x14ac:dyDescent="0.3">
      <c r="A305" s="6">
        <v>43834.166684143522</v>
      </c>
      <c r="B305" s="4">
        <v>1200</v>
      </c>
    </row>
    <row r="306" spans="1:2" ht="14" x14ac:dyDescent="0.3">
      <c r="A306" s="6">
        <v>43834.208350868059</v>
      </c>
      <c r="B306" s="4">
        <v>1200</v>
      </c>
    </row>
    <row r="307" spans="1:2" ht="14" x14ac:dyDescent="0.3">
      <c r="A307" s="6">
        <v>43834.250017592596</v>
      </c>
      <c r="B307" s="4">
        <v>1200</v>
      </c>
    </row>
    <row r="308" spans="1:2" ht="14" x14ac:dyDescent="0.3">
      <c r="A308" s="6">
        <v>43834.291684317126</v>
      </c>
      <c r="B308" s="4">
        <v>1200</v>
      </c>
    </row>
    <row r="309" spans="1:2" ht="14" x14ac:dyDescent="0.3">
      <c r="A309" s="6">
        <v>43834.333351041663</v>
      </c>
      <c r="B309" s="4">
        <v>1350</v>
      </c>
    </row>
    <row r="310" spans="1:2" ht="14" x14ac:dyDescent="0.3">
      <c r="A310" s="6">
        <v>43834.3750177662</v>
      </c>
      <c r="B310" s="4">
        <v>1800</v>
      </c>
    </row>
    <row r="311" spans="1:2" ht="14" x14ac:dyDescent="0.3">
      <c r="A311" s="6">
        <v>43834.416684490738</v>
      </c>
      <c r="B311" s="4">
        <v>1800</v>
      </c>
    </row>
    <row r="312" spans="1:2" ht="14" x14ac:dyDescent="0.3">
      <c r="A312" s="6">
        <v>43834.458351215275</v>
      </c>
      <c r="B312" s="4">
        <v>1800</v>
      </c>
    </row>
    <row r="313" spans="1:2" ht="14" x14ac:dyDescent="0.3">
      <c r="A313" s="6">
        <v>43834.500017939812</v>
      </c>
      <c r="B313" s="4">
        <v>1800</v>
      </c>
    </row>
    <row r="314" spans="1:2" ht="14" x14ac:dyDescent="0.3">
      <c r="A314" s="6">
        <v>43834.541684664349</v>
      </c>
      <c r="B314" s="4">
        <v>1800</v>
      </c>
    </row>
    <row r="315" spans="1:2" ht="14" x14ac:dyDescent="0.3">
      <c r="A315" s="6">
        <v>43834.583351388887</v>
      </c>
      <c r="B315" s="4">
        <v>1800</v>
      </c>
    </row>
    <row r="316" spans="1:2" ht="14" x14ac:dyDescent="0.3">
      <c r="A316" s="6">
        <v>43834.625018113424</v>
      </c>
      <c r="B316" s="4">
        <v>1800</v>
      </c>
    </row>
    <row r="317" spans="1:2" ht="14" x14ac:dyDescent="0.3">
      <c r="A317" s="6">
        <v>43834.666684837961</v>
      </c>
      <c r="B317" s="4">
        <v>1800</v>
      </c>
    </row>
    <row r="318" spans="1:2" ht="14" x14ac:dyDescent="0.3">
      <c r="A318" s="6">
        <v>43834.708351562498</v>
      </c>
      <c r="B318" s="4">
        <v>1800</v>
      </c>
    </row>
    <row r="319" spans="1:2" ht="14" x14ac:dyDescent="0.3">
      <c r="A319" s="6">
        <v>43834.750018287035</v>
      </c>
      <c r="B319" s="4">
        <v>1800</v>
      </c>
    </row>
    <row r="320" spans="1:2" ht="14" x14ac:dyDescent="0.3">
      <c r="A320" s="6">
        <v>43834.791685011573</v>
      </c>
      <c r="B320" s="4">
        <v>1800</v>
      </c>
    </row>
    <row r="321" spans="1:2" ht="14" x14ac:dyDescent="0.3">
      <c r="A321" s="6">
        <v>43834.83335173611</v>
      </c>
      <c r="B321" s="4">
        <v>1800</v>
      </c>
    </row>
    <row r="322" spans="1:2" ht="14" x14ac:dyDescent="0.3">
      <c r="A322" s="6">
        <v>43834.875018460647</v>
      </c>
      <c r="B322" s="4">
        <v>1475</v>
      </c>
    </row>
    <row r="323" spans="1:2" ht="14" x14ac:dyDescent="0.3">
      <c r="A323" s="6">
        <v>43834.916685185184</v>
      </c>
      <c r="B323" s="4">
        <v>1200</v>
      </c>
    </row>
    <row r="324" spans="1:2" ht="14" x14ac:dyDescent="0.3">
      <c r="A324" s="6">
        <v>43834.958351909721</v>
      </c>
      <c r="B324" s="4">
        <v>1200</v>
      </c>
    </row>
    <row r="325" spans="1:2" ht="14" x14ac:dyDescent="0.3">
      <c r="A325" s="6">
        <v>43835.000018634259</v>
      </c>
      <c r="B325" s="4">
        <v>0</v>
      </c>
    </row>
    <row r="326" spans="1:2" ht="14" x14ac:dyDescent="0.3">
      <c r="A326" s="6">
        <v>43835.041685358796</v>
      </c>
      <c r="B326" s="4">
        <v>0</v>
      </c>
    </row>
    <row r="327" spans="1:2" ht="14" x14ac:dyDescent="0.3">
      <c r="A327" s="6">
        <v>43835.083352083333</v>
      </c>
      <c r="B327" s="4">
        <v>0</v>
      </c>
    </row>
    <row r="328" spans="1:2" ht="14" x14ac:dyDescent="0.3">
      <c r="A328" s="6">
        <v>43835.12501880787</v>
      </c>
      <c r="B328" s="4">
        <v>0</v>
      </c>
    </row>
    <row r="329" spans="1:2" ht="14" x14ac:dyDescent="0.3">
      <c r="A329" s="6">
        <v>43835.166685532407</v>
      </c>
      <c r="B329" s="4">
        <v>1200</v>
      </c>
    </row>
    <row r="330" spans="1:2" ht="14" x14ac:dyDescent="0.3">
      <c r="A330" s="6">
        <v>43835.208352256945</v>
      </c>
      <c r="B330" s="4">
        <v>1200</v>
      </c>
    </row>
    <row r="331" spans="1:2" ht="14" x14ac:dyDescent="0.3">
      <c r="A331" s="6">
        <v>43835.250018981482</v>
      </c>
      <c r="B331" s="4">
        <v>1200</v>
      </c>
    </row>
    <row r="332" spans="1:2" ht="14" x14ac:dyDescent="0.3">
      <c r="A332" s="6">
        <v>43835.291685706019</v>
      </c>
      <c r="B332" s="4">
        <v>1200</v>
      </c>
    </row>
    <row r="333" spans="1:2" ht="14" x14ac:dyDescent="0.3">
      <c r="A333" s="6">
        <v>43835.333352430556</v>
      </c>
      <c r="B333" s="4">
        <v>1350</v>
      </c>
    </row>
    <row r="334" spans="1:2" ht="14" x14ac:dyDescent="0.3">
      <c r="A334" s="6">
        <v>43835.375019155093</v>
      </c>
      <c r="B334" s="4">
        <v>1800</v>
      </c>
    </row>
    <row r="335" spans="1:2" ht="14" x14ac:dyDescent="0.3">
      <c r="A335" s="6">
        <v>43835.416685879631</v>
      </c>
      <c r="B335" s="4">
        <v>1800</v>
      </c>
    </row>
    <row r="336" spans="1:2" ht="14" x14ac:dyDescent="0.3">
      <c r="A336" s="6">
        <v>43835.458352604168</v>
      </c>
      <c r="B336" s="4">
        <v>1800</v>
      </c>
    </row>
    <row r="337" spans="1:2" ht="14" x14ac:dyDescent="0.3">
      <c r="A337" s="6">
        <v>43835.500019328705</v>
      </c>
      <c r="B337" s="4">
        <v>1800</v>
      </c>
    </row>
    <row r="338" spans="1:2" ht="14" x14ac:dyDescent="0.3">
      <c r="A338" s="6">
        <v>43835.541686053242</v>
      </c>
      <c r="B338" s="4">
        <v>1800</v>
      </c>
    </row>
    <row r="339" spans="1:2" ht="14" x14ac:dyDescent="0.3">
      <c r="A339" s="6">
        <v>43835.58335277778</v>
      </c>
      <c r="B339" s="4">
        <v>1800</v>
      </c>
    </row>
    <row r="340" spans="1:2" ht="14" x14ac:dyDescent="0.3">
      <c r="A340" s="6">
        <v>43835.625019502317</v>
      </c>
      <c r="B340" s="4">
        <v>1800</v>
      </c>
    </row>
    <row r="341" spans="1:2" ht="14" x14ac:dyDescent="0.3">
      <c r="A341" s="6">
        <v>43835.666686226854</v>
      </c>
      <c r="B341" s="4">
        <v>1800</v>
      </c>
    </row>
    <row r="342" spans="1:2" ht="14" x14ac:dyDescent="0.3">
      <c r="A342" s="6">
        <v>43835.708352951391</v>
      </c>
      <c r="B342" s="4">
        <v>1800</v>
      </c>
    </row>
    <row r="343" spans="1:2" ht="14" x14ac:dyDescent="0.3">
      <c r="A343" s="6">
        <v>43835.750019675928</v>
      </c>
      <c r="B343" s="4">
        <v>1800</v>
      </c>
    </row>
    <row r="344" spans="1:2" ht="14" x14ac:dyDescent="0.3">
      <c r="A344" s="6">
        <v>43835.791686400466</v>
      </c>
      <c r="B344" s="4">
        <v>1800</v>
      </c>
    </row>
    <row r="345" spans="1:2" ht="14" x14ac:dyDescent="0.3">
      <c r="A345" s="6">
        <v>43835.833353125003</v>
      </c>
      <c r="B345" s="4">
        <v>1800</v>
      </c>
    </row>
    <row r="346" spans="1:2" ht="14" x14ac:dyDescent="0.3">
      <c r="A346" s="6">
        <v>43835.87501984954</v>
      </c>
      <c r="B346" s="4">
        <v>1475</v>
      </c>
    </row>
    <row r="347" spans="1:2" ht="14" x14ac:dyDescent="0.3">
      <c r="A347" s="6">
        <v>43835.916686574077</v>
      </c>
      <c r="B347" s="4">
        <v>1200</v>
      </c>
    </row>
    <row r="348" spans="1:2" ht="14" x14ac:dyDescent="0.3">
      <c r="A348" s="6">
        <v>43835.958353298614</v>
      </c>
      <c r="B348" s="4">
        <v>1200</v>
      </c>
    </row>
    <row r="349" spans="1:2" ht="14" x14ac:dyDescent="0.3">
      <c r="A349" s="6">
        <v>43836.000020023152</v>
      </c>
      <c r="B349" s="4">
        <v>0</v>
      </c>
    </row>
    <row r="350" spans="1:2" ht="14" x14ac:dyDescent="0.3">
      <c r="A350" s="6">
        <v>43836.041686747689</v>
      </c>
      <c r="B350" s="4">
        <v>0</v>
      </c>
    </row>
    <row r="351" spans="1:2" ht="14" x14ac:dyDescent="0.3">
      <c r="A351" s="6">
        <v>43836.083353472219</v>
      </c>
      <c r="B351" s="4">
        <v>0</v>
      </c>
    </row>
    <row r="352" spans="1:2" ht="14" x14ac:dyDescent="0.3">
      <c r="A352" s="6">
        <v>43836.125020196756</v>
      </c>
      <c r="B352" s="4">
        <v>0</v>
      </c>
    </row>
    <row r="353" spans="1:2" ht="14" x14ac:dyDescent="0.3">
      <c r="A353" s="6">
        <v>43836.166686921293</v>
      </c>
      <c r="B353" s="4">
        <v>1200</v>
      </c>
    </row>
    <row r="354" spans="1:2" ht="14" x14ac:dyDescent="0.3">
      <c r="A354" s="6">
        <v>43836.20835364583</v>
      </c>
      <c r="B354" s="4">
        <v>1200</v>
      </c>
    </row>
    <row r="355" spans="1:2" ht="14" x14ac:dyDescent="0.3">
      <c r="A355" s="6">
        <v>43836.250020370368</v>
      </c>
      <c r="B355" s="4">
        <v>1200</v>
      </c>
    </row>
    <row r="356" spans="1:2" ht="14" x14ac:dyDescent="0.3">
      <c r="A356" s="6">
        <v>43836.291687094905</v>
      </c>
      <c r="B356" s="4">
        <v>1200</v>
      </c>
    </row>
    <row r="357" spans="1:2" ht="14" x14ac:dyDescent="0.3">
      <c r="A357" s="6">
        <v>43836.333353819442</v>
      </c>
      <c r="B357" s="4">
        <v>1350</v>
      </c>
    </row>
    <row r="358" spans="1:2" ht="14" x14ac:dyDescent="0.3">
      <c r="A358" s="6">
        <v>43836.375020543979</v>
      </c>
      <c r="B358" s="4">
        <v>1800</v>
      </c>
    </row>
    <row r="359" spans="1:2" ht="14" x14ac:dyDescent="0.3">
      <c r="A359" s="6">
        <v>43836.416687268516</v>
      </c>
      <c r="B359" s="4">
        <v>1800</v>
      </c>
    </row>
    <row r="360" spans="1:2" ht="14" x14ac:dyDescent="0.3">
      <c r="A360" s="6">
        <v>43836.458353993054</v>
      </c>
      <c r="B360" s="4">
        <v>1800</v>
      </c>
    </row>
    <row r="361" spans="1:2" ht="14" x14ac:dyDescent="0.3">
      <c r="A361" s="6">
        <v>43836.500020717591</v>
      </c>
      <c r="B361" s="4">
        <v>1800</v>
      </c>
    </row>
    <row r="362" spans="1:2" ht="14" x14ac:dyDescent="0.3">
      <c r="A362" s="6">
        <v>43836.541687442128</v>
      </c>
      <c r="B362" s="4">
        <v>1800</v>
      </c>
    </row>
    <row r="363" spans="1:2" ht="14" x14ac:dyDescent="0.3">
      <c r="A363" s="6">
        <v>43836.583354166665</v>
      </c>
      <c r="B363" s="4">
        <v>1800</v>
      </c>
    </row>
    <row r="364" spans="1:2" ht="14" x14ac:dyDescent="0.3">
      <c r="A364" s="6">
        <v>43836.625020891202</v>
      </c>
      <c r="B364" s="4">
        <v>1800</v>
      </c>
    </row>
    <row r="365" spans="1:2" ht="14" x14ac:dyDescent="0.3">
      <c r="A365" s="6">
        <v>43836.66668761574</v>
      </c>
      <c r="B365" s="4">
        <v>1800</v>
      </c>
    </row>
    <row r="366" spans="1:2" ht="14" x14ac:dyDescent="0.3">
      <c r="A366" s="6">
        <v>43836.708354340277</v>
      </c>
      <c r="B366" s="4">
        <v>1800</v>
      </c>
    </row>
    <row r="367" spans="1:2" ht="14" x14ac:dyDescent="0.3">
      <c r="A367" s="6">
        <v>43836.750021064814</v>
      </c>
      <c r="B367" s="4">
        <v>1800</v>
      </c>
    </row>
    <row r="368" spans="1:2" ht="14" x14ac:dyDescent="0.3">
      <c r="A368" s="6">
        <v>43836.791687789351</v>
      </c>
      <c r="B368" s="4">
        <v>1800</v>
      </c>
    </row>
    <row r="369" spans="1:2" ht="14" x14ac:dyDescent="0.3">
      <c r="A369" s="6">
        <v>43836.833354513888</v>
      </c>
      <c r="B369" s="4">
        <v>1800</v>
      </c>
    </row>
    <row r="370" spans="1:2" ht="14" x14ac:dyDescent="0.3">
      <c r="A370" s="6">
        <v>43836.875021238426</v>
      </c>
      <c r="B370" s="4">
        <v>1475</v>
      </c>
    </row>
    <row r="371" spans="1:2" ht="14" x14ac:dyDescent="0.3">
      <c r="A371" s="6">
        <v>43836.916687962963</v>
      </c>
      <c r="B371" s="4">
        <v>1200</v>
      </c>
    </row>
    <row r="372" spans="1:2" ht="14" x14ac:dyDescent="0.3">
      <c r="A372" s="6">
        <v>43836.9583546875</v>
      </c>
      <c r="B372" s="4">
        <v>1200</v>
      </c>
    </row>
    <row r="373" spans="1:2" ht="14" x14ac:dyDescent="0.3">
      <c r="A373" s="6">
        <v>43837.000021412037</v>
      </c>
      <c r="B373" s="4">
        <v>0</v>
      </c>
    </row>
    <row r="374" spans="1:2" ht="14" x14ac:dyDescent="0.3">
      <c r="A374" s="6">
        <v>43837.041688136575</v>
      </c>
      <c r="B374" s="4">
        <v>0</v>
      </c>
    </row>
    <row r="375" spans="1:2" ht="14" x14ac:dyDescent="0.3">
      <c r="A375" s="6">
        <v>43837.083354861112</v>
      </c>
      <c r="B375" s="4">
        <v>0</v>
      </c>
    </row>
    <row r="376" spans="1:2" ht="14" x14ac:dyDescent="0.3">
      <c r="A376" s="6">
        <v>43837.125021585649</v>
      </c>
      <c r="B376" s="4">
        <v>0</v>
      </c>
    </row>
    <row r="377" spans="1:2" ht="14" x14ac:dyDescent="0.3">
      <c r="A377" s="6">
        <v>43837.166688310186</v>
      </c>
      <c r="B377" s="4">
        <v>1200</v>
      </c>
    </row>
    <row r="378" spans="1:2" ht="14" x14ac:dyDescent="0.3">
      <c r="A378" s="6">
        <v>43837.208355034723</v>
      </c>
      <c r="B378" s="4">
        <v>1200</v>
      </c>
    </row>
    <row r="379" spans="1:2" ht="14" x14ac:dyDescent="0.3">
      <c r="A379" s="6">
        <v>43837.250021759261</v>
      </c>
      <c r="B379" s="4">
        <v>1200</v>
      </c>
    </row>
    <row r="380" spans="1:2" ht="14" x14ac:dyDescent="0.3">
      <c r="A380" s="6">
        <v>43837.291688483798</v>
      </c>
      <c r="B380" s="4">
        <v>1200</v>
      </c>
    </row>
    <row r="381" spans="1:2" ht="14" x14ac:dyDescent="0.3">
      <c r="A381" s="6">
        <v>43837.333355208335</v>
      </c>
      <c r="B381" s="4">
        <v>1350</v>
      </c>
    </row>
    <row r="382" spans="1:2" ht="14" x14ac:dyDescent="0.3">
      <c r="A382" s="6">
        <v>43837.375021932872</v>
      </c>
      <c r="B382" s="4">
        <v>1800</v>
      </c>
    </row>
    <row r="383" spans="1:2" ht="14" x14ac:dyDescent="0.3">
      <c r="A383" s="6">
        <v>43837.416688657409</v>
      </c>
      <c r="B383" s="4">
        <v>1800</v>
      </c>
    </row>
    <row r="384" spans="1:2" ht="14" x14ac:dyDescent="0.3">
      <c r="A384" s="6">
        <v>43837.458355381947</v>
      </c>
      <c r="B384" s="4">
        <v>1800</v>
      </c>
    </row>
    <row r="385" spans="1:2" ht="14" x14ac:dyDescent="0.3">
      <c r="A385" s="6">
        <v>43837.500022106484</v>
      </c>
      <c r="B385" s="4">
        <v>1800</v>
      </c>
    </row>
    <row r="386" spans="1:2" ht="14" x14ac:dyDescent="0.3">
      <c r="A386" s="6">
        <v>43837.541688831021</v>
      </c>
      <c r="B386" s="4">
        <v>1800</v>
      </c>
    </row>
    <row r="387" spans="1:2" ht="14" x14ac:dyDescent="0.3">
      <c r="A387" s="6">
        <v>43837.583355555558</v>
      </c>
      <c r="B387" s="4">
        <v>1800</v>
      </c>
    </row>
    <row r="388" spans="1:2" ht="14" x14ac:dyDescent="0.3">
      <c r="A388" s="6">
        <v>43837.625022280095</v>
      </c>
      <c r="B388" s="4">
        <v>1800</v>
      </c>
    </row>
    <row r="389" spans="1:2" ht="14" x14ac:dyDescent="0.3">
      <c r="A389" s="6">
        <v>43837.666689004633</v>
      </c>
      <c r="B389" s="4">
        <v>1800</v>
      </c>
    </row>
    <row r="390" spans="1:2" ht="14" x14ac:dyDescent="0.3">
      <c r="A390" s="6">
        <v>43837.70835572917</v>
      </c>
      <c r="B390" s="4">
        <v>1800</v>
      </c>
    </row>
    <row r="391" spans="1:2" ht="14" x14ac:dyDescent="0.3">
      <c r="A391" s="6">
        <v>43837.750022453707</v>
      </c>
      <c r="B391" s="4">
        <v>1800</v>
      </c>
    </row>
    <row r="392" spans="1:2" ht="14" x14ac:dyDescent="0.3">
      <c r="A392" s="6">
        <v>43837.791689178244</v>
      </c>
      <c r="B392" s="4">
        <v>1800</v>
      </c>
    </row>
    <row r="393" spans="1:2" ht="14" x14ac:dyDescent="0.3">
      <c r="A393" s="6">
        <v>43837.833355902774</v>
      </c>
      <c r="B393" s="4">
        <v>1800</v>
      </c>
    </row>
    <row r="394" spans="1:2" ht="14" x14ac:dyDescent="0.3">
      <c r="A394" s="6">
        <v>43837.875022627311</v>
      </c>
      <c r="B394" s="4">
        <v>1475</v>
      </c>
    </row>
    <row r="395" spans="1:2" ht="14" x14ac:dyDescent="0.3">
      <c r="A395" s="6">
        <v>43837.916689351849</v>
      </c>
      <c r="B395" s="4">
        <v>1200</v>
      </c>
    </row>
    <row r="396" spans="1:2" ht="14" x14ac:dyDescent="0.3">
      <c r="A396" s="6">
        <v>43837.958356076386</v>
      </c>
      <c r="B396" s="4">
        <v>1200</v>
      </c>
    </row>
    <row r="397" spans="1:2" ht="14" x14ac:dyDescent="0.3">
      <c r="A397" s="6">
        <v>43838.000022800923</v>
      </c>
      <c r="B397" s="4">
        <v>0</v>
      </c>
    </row>
    <row r="398" spans="1:2" ht="14" x14ac:dyDescent="0.3">
      <c r="A398" s="6">
        <v>43838.04168952546</v>
      </c>
      <c r="B398" s="4">
        <v>0</v>
      </c>
    </row>
    <row r="399" spans="1:2" ht="14" x14ac:dyDescent="0.3">
      <c r="A399" s="6">
        <v>43838.083356249997</v>
      </c>
      <c r="B399" s="4">
        <v>0</v>
      </c>
    </row>
    <row r="400" spans="1:2" ht="14" x14ac:dyDescent="0.3">
      <c r="A400" s="6">
        <v>43838.125022974535</v>
      </c>
      <c r="B400" s="4">
        <v>0</v>
      </c>
    </row>
    <row r="401" spans="1:2" ht="14" x14ac:dyDescent="0.3">
      <c r="A401" s="6">
        <v>43838.166689699072</v>
      </c>
      <c r="B401" s="4">
        <v>1200</v>
      </c>
    </row>
    <row r="402" spans="1:2" ht="14" x14ac:dyDescent="0.3">
      <c r="A402" s="6">
        <v>43838.208356423609</v>
      </c>
      <c r="B402" s="4">
        <v>1200</v>
      </c>
    </row>
    <row r="403" spans="1:2" ht="14" x14ac:dyDescent="0.3">
      <c r="A403" s="6">
        <v>43838.250023148146</v>
      </c>
      <c r="B403" s="4">
        <v>1200</v>
      </c>
    </row>
    <row r="404" spans="1:2" ht="14" x14ac:dyDescent="0.3">
      <c r="A404" s="6">
        <v>43838.291689872683</v>
      </c>
      <c r="B404" s="4">
        <v>1200</v>
      </c>
    </row>
    <row r="405" spans="1:2" ht="14" x14ac:dyDescent="0.3">
      <c r="A405" s="6">
        <v>43838.333356597221</v>
      </c>
      <c r="B405" s="4">
        <v>1350</v>
      </c>
    </row>
    <row r="406" spans="1:2" ht="14" x14ac:dyDescent="0.3">
      <c r="A406" s="6">
        <v>43838.375023321758</v>
      </c>
      <c r="B406" s="4">
        <v>1800</v>
      </c>
    </row>
    <row r="407" spans="1:2" ht="14" x14ac:dyDescent="0.3">
      <c r="A407" s="6">
        <v>43838.416690046295</v>
      </c>
      <c r="B407" s="4">
        <v>1800</v>
      </c>
    </row>
    <row r="408" spans="1:2" ht="14" x14ac:dyDescent="0.3">
      <c r="A408" s="6">
        <v>43838.458356770832</v>
      </c>
      <c r="B408" s="4">
        <v>1800</v>
      </c>
    </row>
    <row r="409" spans="1:2" ht="14" x14ac:dyDescent="0.3">
      <c r="A409" s="6">
        <v>43838.50002349537</v>
      </c>
      <c r="B409" s="4">
        <v>1800</v>
      </c>
    </row>
    <row r="410" spans="1:2" ht="14" x14ac:dyDescent="0.3">
      <c r="A410" s="6">
        <v>43838.541690219907</v>
      </c>
      <c r="B410" s="4">
        <v>1800</v>
      </c>
    </row>
    <row r="411" spans="1:2" ht="14" x14ac:dyDescent="0.3">
      <c r="A411" s="6">
        <v>43838.583356944444</v>
      </c>
      <c r="B411" s="4">
        <v>1800</v>
      </c>
    </row>
    <row r="412" spans="1:2" ht="14" x14ac:dyDescent="0.3">
      <c r="A412" s="6">
        <v>43838.625023668981</v>
      </c>
      <c r="B412" s="4">
        <v>1800</v>
      </c>
    </row>
    <row r="413" spans="1:2" ht="14" x14ac:dyDescent="0.3">
      <c r="A413" s="6">
        <v>43838.666690393518</v>
      </c>
      <c r="B413" s="4">
        <v>1800</v>
      </c>
    </row>
    <row r="414" spans="1:2" ht="14" x14ac:dyDescent="0.3">
      <c r="A414" s="6">
        <v>43838.708357118056</v>
      </c>
      <c r="B414" s="4">
        <v>1800</v>
      </c>
    </row>
    <row r="415" spans="1:2" ht="14" x14ac:dyDescent="0.3">
      <c r="A415" s="6">
        <v>43838.750023842593</v>
      </c>
      <c r="B415" s="4">
        <v>1800</v>
      </c>
    </row>
    <row r="416" spans="1:2" ht="14" x14ac:dyDescent="0.3">
      <c r="A416" s="6">
        <v>43838.79169056713</v>
      </c>
      <c r="B416" s="4">
        <v>1800</v>
      </c>
    </row>
    <row r="417" spans="1:2" ht="14" x14ac:dyDescent="0.3">
      <c r="A417" s="6">
        <v>43838.833357291667</v>
      </c>
      <c r="B417" s="4">
        <v>1800</v>
      </c>
    </row>
    <row r="418" spans="1:2" ht="14" x14ac:dyDescent="0.3">
      <c r="A418" s="6">
        <v>43838.875024016204</v>
      </c>
      <c r="B418" s="4">
        <v>1475</v>
      </c>
    </row>
    <row r="419" spans="1:2" ht="14" x14ac:dyDescent="0.3">
      <c r="A419" s="6">
        <v>43838.916690740742</v>
      </c>
      <c r="B419" s="4">
        <v>1200</v>
      </c>
    </row>
    <row r="420" spans="1:2" ht="14" x14ac:dyDescent="0.3">
      <c r="A420" s="6">
        <v>43838.958357465279</v>
      </c>
      <c r="B420" s="4">
        <v>1200</v>
      </c>
    </row>
    <row r="421" spans="1:2" ht="14" x14ac:dyDescent="0.3">
      <c r="A421" s="6">
        <v>43839.000024189816</v>
      </c>
      <c r="B421" s="4">
        <v>0</v>
      </c>
    </row>
    <row r="422" spans="1:2" ht="14" x14ac:dyDescent="0.3">
      <c r="A422" s="6">
        <v>43839.041690914353</v>
      </c>
      <c r="B422" s="4">
        <v>0</v>
      </c>
    </row>
    <row r="423" spans="1:2" ht="14" x14ac:dyDescent="0.3">
      <c r="A423" s="6">
        <v>43839.08335763889</v>
      </c>
      <c r="B423" s="4">
        <v>0</v>
      </c>
    </row>
    <row r="424" spans="1:2" ht="14" x14ac:dyDescent="0.3">
      <c r="A424" s="6">
        <v>43839.125024363428</v>
      </c>
      <c r="B424" s="4">
        <v>0</v>
      </c>
    </row>
    <row r="425" spans="1:2" ht="14" x14ac:dyDescent="0.3">
      <c r="A425" s="6">
        <v>43839.166691087965</v>
      </c>
      <c r="B425" s="4">
        <v>1200</v>
      </c>
    </row>
    <row r="426" spans="1:2" ht="14" x14ac:dyDescent="0.3">
      <c r="A426" s="6">
        <v>43839.208357812502</v>
      </c>
      <c r="B426" s="4">
        <v>1200</v>
      </c>
    </row>
    <row r="427" spans="1:2" ht="14" x14ac:dyDescent="0.3">
      <c r="A427" s="6">
        <v>43839.250024537039</v>
      </c>
      <c r="B427" s="4">
        <v>1200</v>
      </c>
    </row>
    <row r="428" spans="1:2" ht="14" x14ac:dyDescent="0.3">
      <c r="A428" s="6">
        <v>43839.291691261576</v>
      </c>
      <c r="B428" s="4">
        <v>1200</v>
      </c>
    </row>
    <row r="429" spans="1:2" ht="14" x14ac:dyDescent="0.3">
      <c r="A429" s="6">
        <v>43839.333357986114</v>
      </c>
      <c r="B429" s="4">
        <v>1350</v>
      </c>
    </row>
    <row r="430" spans="1:2" ht="14" x14ac:dyDescent="0.3">
      <c r="A430" s="6">
        <v>43839.375024710651</v>
      </c>
      <c r="B430" s="4">
        <v>1800</v>
      </c>
    </row>
    <row r="431" spans="1:2" ht="14" x14ac:dyDescent="0.3">
      <c r="A431" s="6">
        <v>43839.416691435188</v>
      </c>
      <c r="B431" s="4">
        <v>1800</v>
      </c>
    </row>
    <row r="432" spans="1:2" ht="14" x14ac:dyDescent="0.3">
      <c r="A432" s="6">
        <v>43839.458358159725</v>
      </c>
      <c r="B432" s="4">
        <v>1800</v>
      </c>
    </row>
    <row r="433" spans="1:2" ht="14" x14ac:dyDescent="0.3">
      <c r="A433" s="6">
        <v>43839.500024884263</v>
      </c>
      <c r="B433" s="4">
        <v>1800</v>
      </c>
    </row>
    <row r="434" spans="1:2" ht="14" x14ac:dyDescent="0.3">
      <c r="A434" s="6">
        <v>43839.5416916088</v>
      </c>
      <c r="B434" s="4">
        <v>1800</v>
      </c>
    </row>
    <row r="435" spans="1:2" ht="14" x14ac:dyDescent="0.3">
      <c r="A435" s="6">
        <v>43839.583358333337</v>
      </c>
      <c r="B435" s="4">
        <v>1800</v>
      </c>
    </row>
    <row r="436" spans="1:2" ht="14" x14ac:dyDescent="0.3">
      <c r="A436" s="6">
        <v>43839.625025057867</v>
      </c>
      <c r="B436" s="4">
        <v>1800</v>
      </c>
    </row>
    <row r="437" spans="1:2" ht="14" x14ac:dyDescent="0.3">
      <c r="A437" s="6">
        <v>43839.666691782404</v>
      </c>
      <c r="B437" s="4">
        <v>1800</v>
      </c>
    </row>
    <row r="438" spans="1:2" ht="14" x14ac:dyDescent="0.3">
      <c r="A438" s="6">
        <v>43839.708358506941</v>
      </c>
      <c r="B438" s="4">
        <v>1800</v>
      </c>
    </row>
    <row r="439" spans="1:2" ht="14" x14ac:dyDescent="0.3">
      <c r="A439" s="6">
        <v>43839.750025231479</v>
      </c>
      <c r="B439" s="4">
        <v>1800</v>
      </c>
    </row>
    <row r="440" spans="1:2" ht="14" x14ac:dyDescent="0.3">
      <c r="A440" s="6">
        <v>43839.791691956016</v>
      </c>
      <c r="B440" s="4">
        <v>1800</v>
      </c>
    </row>
    <row r="441" spans="1:2" ht="14" x14ac:dyDescent="0.3">
      <c r="A441" s="6">
        <v>43839.833358680553</v>
      </c>
      <c r="B441" s="4">
        <v>1800</v>
      </c>
    </row>
    <row r="442" spans="1:2" ht="14" x14ac:dyDescent="0.3">
      <c r="A442" s="6">
        <v>43839.87502540509</v>
      </c>
      <c r="B442" s="4">
        <v>1475</v>
      </c>
    </row>
    <row r="443" spans="1:2" ht="14" x14ac:dyDescent="0.3">
      <c r="A443" s="6">
        <v>43839.916692129627</v>
      </c>
      <c r="B443" s="4">
        <v>1200</v>
      </c>
    </row>
    <row r="444" spans="1:2" ht="14" x14ac:dyDescent="0.3">
      <c r="A444" s="6">
        <v>43839.958358854165</v>
      </c>
      <c r="B444" s="4">
        <v>1200</v>
      </c>
    </row>
    <row r="445" spans="1:2" ht="14" x14ac:dyDescent="0.3">
      <c r="A445" s="6">
        <v>43840.000025578702</v>
      </c>
      <c r="B445" s="4">
        <v>0</v>
      </c>
    </row>
    <row r="446" spans="1:2" ht="14" x14ac:dyDescent="0.3">
      <c r="A446" s="6">
        <v>43840.041692303239</v>
      </c>
      <c r="B446" s="4">
        <v>0</v>
      </c>
    </row>
    <row r="447" spans="1:2" ht="14" x14ac:dyDescent="0.3">
      <c r="A447" s="6">
        <v>43840.083359027776</v>
      </c>
      <c r="B447" s="4">
        <v>0</v>
      </c>
    </row>
    <row r="448" spans="1:2" ht="14" x14ac:dyDescent="0.3">
      <c r="A448" s="6">
        <v>43840.125025752313</v>
      </c>
      <c r="B448" s="4">
        <v>0</v>
      </c>
    </row>
    <row r="449" spans="1:2" ht="14" x14ac:dyDescent="0.3">
      <c r="A449" s="6">
        <v>43840.166692476851</v>
      </c>
      <c r="B449" s="4">
        <v>0</v>
      </c>
    </row>
    <row r="450" spans="1:2" ht="14" x14ac:dyDescent="0.3">
      <c r="A450" s="6">
        <v>43840.208359201388</v>
      </c>
      <c r="B450" s="4">
        <v>0</v>
      </c>
    </row>
    <row r="451" spans="1:2" ht="14" x14ac:dyDescent="0.3">
      <c r="A451" s="6">
        <v>43840.250025925925</v>
      </c>
      <c r="B451" s="4">
        <v>0</v>
      </c>
    </row>
    <row r="452" spans="1:2" ht="14" x14ac:dyDescent="0.3">
      <c r="A452" s="6">
        <v>43840.291692650462</v>
      </c>
      <c r="B452" s="4">
        <v>600</v>
      </c>
    </row>
    <row r="453" spans="1:2" ht="14" x14ac:dyDescent="0.3">
      <c r="A453" s="6">
        <v>43840.333359374999</v>
      </c>
      <c r="B453" s="4">
        <v>1200</v>
      </c>
    </row>
    <row r="454" spans="1:2" ht="14" x14ac:dyDescent="0.3">
      <c r="A454" s="6">
        <v>43840.375026099537</v>
      </c>
      <c r="B454" s="4">
        <v>1200</v>
      </c>
    </row>
    <row r="455" spans="1:2" ht="14" x14ac:dyDescent="0.3">
      <c r="A455" s="6">
        <v>43840.416692824074</v>
      </c>
      <c r="B455" s="4">
        <v>1200</v>
      </c>
    </row>
    <row r="456" spans="1:2" ht="14" x14ac:dyDescent="0.3">
      <c r="A456" s="6">
        <v>43840.458359548611</v>
      </c>
      <c r="B456" s="4">
        <v>1621</v>
      </c>
    </row>
    <row r="457" spans="1:2" ht="14" x14ac:dyDescent="0.3">
      <c r="A457" s="6">
        <v>43840.500026273148</v>
      </c>
      <c r="B457" s="4">
        <v>1800</v>
      </c>
    </row>
    <row r="458" spans="1:2" ht="14" x14ac:dyDescent="0.3">
      <c r="A458" s="6">
        <v>43840.541692997685</v>
      </c>
      <c r="B458" s="4">
        <v>1800</v>
      </c>
    </row>
    <row r="459" spans="1:2" ht="14" x14ac:dyDescent="0.3">
      <c r="A459" s="6">
        <v>43840.583359722223</v>
      </c>
      <c r="B459" s="4">
        <v>1800</v>
      </c>
    </row>
    <row r="460" spans="1:2" ht="14" x14ac:dyDescent="0.3">
      <c r="A460" s="6">
        <v>43840.62502644676</v>
      </c>
      <c r="B460" s="4">
        <v>1800</v>
      </c>
    </row>
    <row r="461" spans="1:2" ht="14" x14ac:dyDescent="0.3">
      <c r="A461" s="6">
        <v>43840.666693171297</v>
      </c>
      <c r="B461" s="4">
        <v>1800</v>
      </c>
    </row>
    <row r="462" spans="1:2" ht="14" x14ac:dyDescent="0.3">
      <c r="A462" s="6">
        <v>43840.708359895834</v>
      </c>
      <c r="B462" s="4">
        <v>1800</v>
      </c>
    </row>
    <row r="463" spans="1:2" ht="14" x14ac:dyDescent="0.3">
      <c r="A463" s="6">
        <v>43840.750026620372</v>
      </c>
      <c r="B463" s="4">
        <v>1800</v>
      </c>
    </row>
    <row r="464" spans="1:2" ht="14" x14ac:dyDescent="0.3">
      <c r="A464" s="6">
        <v>43840.791693344909</v>
      </c>
      <c r="B464" s="4">
        <v>1490</v>
      </c>
    </row>
    <row r="465" spans="1:2" ht="14" x14ac:dyDescent="0.3">
      <c r="A465" s="6">
        <v>43840.833360069446</v>
      </c>
      <c r="B465" s="4">
        <v>1200</v>
      </c>
    </row>
    <row r="466" spans="1:2" ht="14" x14ac:dyDescent="0.3">
      <c r="A466" s="6">
        <v>43840.875026793983</v>
      </c>
      <c r="B466" s="4">
        <v>1200</v>
      </c>
    </row>
    <row r="467" spans="1:2" ht="14" x14ac:dyDescent="0.3">
      <c r="A467" s="6">
        <v>43840.91669351852</v>
      </c>
      <c r="B467" s="4">
        <v>1200</v>
      </c>
    </row>
    <row r="468" spans="1:2" ht="14" x14ac:dyDescent="0.3">
      <c r="A468" s="6">
        <v>43840.958360243058</v>
      </c>
      <c r="B468" s="4">
        <v>1200</v>
      </c>
    </row>
    <row r="469" spans="1:2" ht="14" x14ac:dyDescent="0.3">
      <c r="A469" s="6">
        <v>43841.000026967595</v>
      </c>
      <c r="B469" s="4">
        <v>0</v>
      </c>
    </row>
    <row r="470" spans="1:2" ht="14" x14ac:dyDescent="0.3">
      <c r="A470" s="6">
        <v>43841.041693692132</v>
      </c>
      <c r="B470" s="4">
        <v>0</v>
      </c>
    </row>
    <row r="471" spans="1:2" ht="14" x14ac:dyDescent="0.3">
      <c r="A471" s="6">
        <v>43841.083360416669</v>
      </c>
      <c r="B471" s="4">
        <v>0</v>
      </c>
    </row>
    <row r="472" spans="1:2" ht="14" x14ac:dyDescent="0.3">
      <c r="A472" s="6">
        <v>43841.125027141206</v>
      </c>
      <c r="B472" s="4">
        <v>0</v>
      </c>
    </row>
    <row r="473" spans="1:2" ht="14" x14ac:dyDescent="0.3">
      <c r="A473" s="6">
        <v>43841.166693865744</v>
      </c>
      <c r="B473" s="4">
        <v>1200</v>
      </c>
    </row>
    <row r="474" spans="1:2" ht="14" x14ac:dyDescent="0.3">
      <c r="A474" s="6">
        <v>43841.208360590281</v>
      </c>
      <c r="B474" s="4">
        <v>1200</v>
      </c>
    </row>
    <row r="475" spans="1:2" ht="14" x14ac:dyDescent="0.3">
      <c r="A475" s="6">
        <v>43841.250027314818</v>
      </c>
      <c r="B475" s="4">
        <v>1200</v>
      </c>
    </row>
    <row r="476" spans="1:2" ht="14" x14ac:dyDescent="0.3">
      <c r="A476" s="6">
        <v>43841.291694039355</v>
      </c>
      <c r="B476" s="4">
        <v>1200</v>
      </c>
    </row>
    <row r="477" spans="1:2" ht="14" x14ac:dyDescent="0.3">
      <c r="A477" s="6">
        <v>43841.333360763892</v>
      </c>
      <c r="B477" s="4">
        <v>1350</v>
      </c>
    </row>
    <row r="478" spans="1:2" ht="14" x14ac:dyDescent="0.3">
      <c r="A478" s="6">
        <v>43841.375027488422</v>
      </c>
      <c r="B478" s="4">
        <v>1800</v>
      </c>
    </row>
    <row r="479" spans="1:2" ht="14" x14ac:dyDescent="0.3">
      <c r="A479" s="6">
        <v>43841.41669421296</v>
      </c>
      <c r="B479" s="4">
        <v>1800</v>
      </c>
    </row>
    <row r="480" spans="1:2" ht="14" x14ac:dyDescent="0.3">
      <c r="A480" s="6">
        <v>43841.458360937497</v>
      </c>
      <c r="B480" s="4">
        <v>1800</v>
      </c>
    </row>
    <row r="481" spans="1:2" ht="14" x14ac:dyDescent="0.3">
      <c r="A481" s="6">
        <v>43841.500027662034</v>
      </c>
      <c r="B481" s="4">
        <v>1800</v>
      </c>
    </row>
    <row r="482" spans="1:2" ht="14" x14ac:dyDescent="0.3">
      <c r="A482" s="6">
        <v>43841.541694386571</v>
      </c>
      <c r="B482" s="4">
        <v>1800</v>
      </c>
    </row>
    <row r="483" spans="1:2" ht="14" x14ac:dyDescent="0.3">
      <c r="A483" s="6">
        <v>43841.583361111108</v>
      </c>
      <c r="B483" s="4">
        <v>1800</v>
      </c>
    </row>
    <row r="484" spans="1:2" ht="14" x14ac:dyDescent="0.3">
      <c r="A484" s="6">
        <v>43841.625027835646</v>
      </c>
      <c r="B484" s="4">
        <v>1800</v>
      </c>
    </row>
    <row r="485" spans="1:2" ht="14" x14ac:dyDescent="0.3">
      <c r="A485" s="6">
        <v>43841.666694560183</v>
      </c>
      <c r="B485" s="4">
        <v>1800</v>
      </c>
    </row>
    <row r="486" spans="1:2" ht="14" x14ac:dyDescent="0.3">
      <c r="A486" s="6">
        <v>43841.70836128472</v>
      </c>
      <c r="B486" s="4">
        <v>1800</v>
      </c>
    </row>
    <row r="487" spans="1:2" ht="14" x14ac:dyDescent="0.3">
      <c r="A487" s="6">
        <v>43841.750028009257</v>
      </c>
      <c r="B487" s="4">
        <v>1800</v>
      </c>
    </row>
    <row r="488" spans="1:2" ht="14" x14ac:dyDescent="0.3">
      <c r="A488" s="6">
        <v>43841.791694733794</v>
      </c>
      <c r="B488" s="4">
        <v>1800</v>
      </c>
    </row>
    <row r="489" spans="1:2" ht="14" x14ac:dyDescent="0.3">
      <c r="A489" s="6">
        <v>43841.833361458332</v>
      </c>
      <c r="B489" s="4">
        <v>1800</v>
      </c>
    </row>
    <row r="490" spans="1:2" ht="14" x14ac:dyDescent="0.3">
      <c r="A490" s="6">
        <v>43841.875028182869</v>
      </c>
      <c r="B490" s="4">
        <v>1475</v>
      </c>
    </row>
    <row r="491" spans="1:2" ht="14" x14ac:dyDescent="0.3">
      <c r="A491" s="6">
        <v>43841.916694907406</v>
      </c>
      <c r="B491" s="4">
        <v>1200</v>
      </c>
    </row>
    <row r="492" spans="1:2" ht="14" x14ac:dyDescent="0.3">
      <c r="A492" s="6">
        <v>43841.958361631943</v>
      </c>
      <c r="B492" s="4">
        <v>1200</v>
      </c>
    </row>
    <row r="493" spans="1:2" ht="14" x14ac:dyDescent="0.3">
      <c r="A493" s="6">
        <v>43842.00002835648</v>
      </c>
      <c r="B493" s="4">
        <v>0</v>
      </c>
    </row>
    <row r="494" spans="1:2" ht="14" x14ac:dyDescent="0.3">
      <c r="A494" s="6">
        <v>43842.041695081018</v>
      </c>
      <c r="B494" s="4">
        <v>0</v>
      </c>
    </row>
    <row r="495" spans="1:2" ht="14" x14ac:dyDescent="0.3">
      <c r="A495" s="6">
        <v>43842.083361805555</v>
      </c>
      <c r="B495" s="4">
        <v>0</v>
      </c>
    </row>
    <row r="496" spans="1:2" ht="14" x14ac:dyDescent="0.3">
      <c r="A496" s="6">
        <v>43842.125028530092</v>
      </c>
      <c r="B496" s="4">
        <v>0</v>
      </c>
    </row>
    <row r="497" spans="1:2" ht="14" x14ac:dyDescent="0.3">
      <c r="A497" s="6">
        <v>43842.166695254629</v>
      </c>
      <c r="B497" s="4">
        <v>1200</v>
      </c>
    </row>
    <row r="498" spans="1:2" ht="14" x14ac:dyDescent="0.3">
      <c r="A498" s="6">
        <v>43842.208361979167</v>
      </c>
      <c r="B498" s="4">
        <v>1200</v>
      </c>
    </row>
    <row r="499" spans="1:2" ht="14" x14ac:dyDescent="0.3">
      <c r="A499" s="6">
        <v>43842.250028703704</v>
      </c>
      <c r="B499" s="4">
        <v>1200</v>
      </c>
    </row>
    <row r="500" spans="1:2" ht="14" x14ac:dyDescent="0.3">
      <c r="A500" s="6">
        <v>43842.291695428241</v>
      </c>
      <c r="B500" s="4">
        <v>1200</v>
      </c>
    </row>
    <row r="501" spans="1:2" ht="14" x14ac:dyDescent="0.3">
      <c r="A501" s="6">
        <v>43842.333362152778</v>
      </c>
      <c r="B501" s="4">
        <v>1350</v>
      </c>
    </row>
    <row r="502" spans="1:2" ht="14" x14ac:dyDescent="0.3">
      <c r="A502" s="6">
        <v>43842.375028877315</v>
      </c>
      <c r="B502" s="4">
        <v>1800</v>
      </c>
    </row>
    <row r="503" spans="1:2" ht="14" x14ac:dyDescent="0.3">
      <c r="A503" s="6">
        <v>43842.416695601853</v>
      </c>
      <c r="B503" s="4">
        <v>1800</v>
      </c>
    </row>
    <row r="504" spans="1:2" ht="14" x14ac:dyDescent="0.3">
      <c r="A504" s="6">
        <v>43842.45836232639</v>
      </c>
      <c r="B504" s="4">
        <v>1800</v>
      </c>
    </row>
    <row r="505" spans="1:2" ht="14" x14ac:dyDescent="0.3">
      <c r="A505" s="6">
        <v>43842.500029050927</v>
      </c>
      <c r="B505" s="4">
        <v>1800</v>
      </c>
    </row>
    <row r="506" spans="1:2" ht="14" x14ac:dyDescent="0.3">
      <c r="A506" s="6">
        <v>43842.541695775464</v>
      </c>
      <c r="B506" s="4">
        <v>1800</v>
      </c>
    </row>
    <row r="507" spans="1:2" ht="14" x14ac:dyDescent="0.3">
      <c r="A507" s="6">
        <v>43842.583362500001</v>
      </c>
      <c r="B507" s="4">
        <v>1800</v>
      </c>
    </row>
    <row r="508" spans="1:2" ht="14" x14ac:dyDescent="0.3">
      <c r="A508" s="6">
        <v>43842.625029224539</v>
      </c>
      <c r="B508" s="4">
        <v>1800</v>
      </c>
    </row>
    <row r="509" spans="1:2" ht="14" x14ac:dyDescent="0.3">
      <c r="A509" s="6">
        <v>43842.666695949076</v>
      </c>
      <c r="B509" s="4">
        <v>1800</v>
      </c>
    </row>
    <row r="510" spans="1:2" ht="14" x14ac:dyDescent="0.3">
      <c r="A510" s="6">
        <v>43842.708362673613</v>
      </c>
      <c r="B510" s="4">
        <v>1800</v>
      </c>
    </row>
    <row r="511" spans="1:2" ht="14" x14ac:dyDescent="0.3">
      <c r="A511" s="6">
        <v>43842.75002939815</v>
      </c>
      <c r="B511" s="4">
        <v>1800</v>
      </c>
    </row>
    <row r="512" spans="1:2" ht="14" x14ac:dyDescent="0.3">
      <c r="A512" s="6">
        <v>43842.791696122687</v>
      </c>
      <c r="B512" s="4">
        <v>1800</v>
      </c>
    </row>
    <row r="513" spans="1:2" ht="14" x14ac:dyDescent="0.3">
      <c r="A513" s="6">
        <v>43842.833362847225</v>
      </c>
      <c r="B513" s="4">
        <v>1800</v>
      </c>
    </row>
    <row r="514" spans="1:2" ht="14" x14ac:dyDescent="0.3">
      <c r="A514" s="6">
        <v>43842.875029571762</v>
      </c>
      <c r="B514" s="4">
        <v>1475</v>
      </c>
    </row>
    <row r="515" spans="1:2" ht="14" x14ac:dyDescent="0.3">
      <c r="A515" s="6">
        <v>43842.916696296299</v>
      </c>
      <c r="B515" s="4">
        <v>1200</v>
      </c>
    </row>
    <row r="516" spans="1:2" ht="14" x14ac:dyDescent="0.3">
      <c r="A516" s="6">
        <v>43842.958363020836</v>
      </c>
      <c r="B516" s="4">
        <v>1200</v>
      </c>
    </row>
    <row r="517" spans="1:2" ht="14" x14ac:dyDescent="0.3">
      <c r="A517" s="6">
        <v>43843.000029745373</v>
      </c>
      <c r="B517" s="4">
        <v>0</v>
      </c>
    </row>
    <row r="518" spans="1:2" ht="14" x14ac:dyDescent="0.3">
      <c r="A518" s="6">
        <v>43843.041696469911</v>
      </c>
      <c r="B518" s="4">
        <v>0</v>
      </c>
    </row>
    <row r="519" spans="1:2" ht="14" x14ac:dyDescent="0.3">
      <c r="A519" s="6">
        <v>43843.083363194448</v>
      </c>
      <c r="B519" s="4">
        <v>0</v>
      </c>
    </row>
    <row r="520" spans="1:2" ht="14" x14ac:dyDescent="0.3">
      <c r="A520" s="6">
        <v>43843.125029918985</v>
      </c>
      <c r="B520" s="4">
        <v>0</v>
      </c>
    </row>
    <row r="521" spans="1:2" ht="14" x14ac:dyDescent="0.3">
      <c r="A521" s="6">
        <v>43843.166696643515</v>
      </c>
      <c r="B521" s="4">
        <v>1200</v>
      </c>
    </row>
    <row r="522" spans="1:2" ht="14" x14ac:dyDescent="0.3">
      <c r="A522" s="6">
        <v>43843.208363368052</v>
      </c>
      <c r="B522" s="4">
        <v>1200</v>
      </c>
    </row>
    <row r="523" spans="1:2" ht="14" x14ac:dyDescent="0.3">
      <c r="A523" s="6">
        <v>43843.250030092589</v>
      </c>
      <c r="B523" s="4">
        <v>1200</v>
      </c>
    </row>
    <row r="524" spans="1:2" ht="14" x14ac:dyDescent="0.3">
      <c r="A524" s="6">
        <v>43843.291696817127</v>
      </c>
      <c r="B524" s="4">
        <v>1200</v>
      </c>
    </row>
    <row r="525" spans="1:2" ht="14" x14ac:dyDescent="0.3">
      <c r="A525" s="6">
        <v>43843.333363541664</v>
      </c>
      <c r="B525" s="4">
        <v>1350</v>
      </c>
    </row>
    <row r="526" spans="1:2" ht="14" x14ac:dyDescent="0.3">
      <c r="A526" s="6">
        <v>43843.375030266201</v>
      </c>
      <c r="B526" s="4">
        <v>1800</v>
      </c>
    </row>
    <row r="527" spans="1:2" ht="14" x14ac:dyDescent="0.3">
      <c r="A527" s="6">
        <v>43843.416696990738</v>
      </c>
      <c r="B527" s="4">
        <v>1800</v>
      </c>
    </row>
    <row r="528" spans="1:2" ht="14" x14ac:dyDescent="0.3">
      <c r="A528" s="6">
        <v>43843.458363715275</v>
      </c>
      <c r="B528" s="4">
        <v>1800</v>
      </c>
    </row>
    <row r="529" spans="1:2" ht="14" x14ac:dyDescent="0.3">
      <c r="A529" s="6">
        <v>43843.500030439813</v>
      </c>
      <c r="B529" s="4">
        <v>1800</v>
      </c>
    </row>
    <row r="530" spans="1:2" ht="14" x14ac:dyDescent="0.3">
      <c r="A530" s="6">
        <v>43843.54169716435</v>
      </c>
      <c r="B530" s="4">
        <v>1800</v>
      </c>
    </row>
    <row r="531" spans="1:2" ht="14" x14ac:dyDescent="0.3">
      <c r="A531" s="6">
        <v>43843.583363888887</v>
      </c>
      <c r="B531" s="4">
        <v>1800</v>
      </c>
    </row>
    <row r="532" spans="1:2" ht="14" x14ac:dyDescent="0.3">
      <c r="A532" s="6">
        <v>43843.625030613424</v>
      </c>
      <c r="B532" s="4">
        <v>1800</v>
      </c>
    </row>
    <row r="533" spans="1:2" ht="14" x14ac:dyDescent="0.3">
      <c r="A533" s="6">
        <v>43843.666697337962</v>
      </c>
      <c r="B533" s="4">
        <v>1800</v>
      </c>
    </row>
    <row r="534" spans="1:2" ht="14" x14ac:dyDescent="0.3">
      <c r="A534" s="6">
        <v>43843.708364062499</v>
      </c>
      <c r="B534" s="4">
        <v>1800</v>
      </c>
    </row>
    <row r="535" spans="1:2" ht="14" x14ac:dyDescent="0.3">
      <c r="A535" s="6">
        <v>43843.750030787036</v>
      </c>
      <c r="B535" s="4">
        <v>1800</v>
      </c>
    </row>
    <row r="536" spans="1:2" ht="14" x14ac:dyDescent="0.3">
      <c r="A536" s="6">
        <v>43843.791697511573</v>
      </c>
      <c r="B536" s="4">
        <v>1800</v>
      </c>
    </row>
    <row r="537" spans="1:2" ht="14" x14ac:dyDescent="0.3">
      <c r="A537" s="6">
        <v>43843.83336423611</v>
      </c>
      <c r="B537" s="4">
        <v>1800</v>
      </c>
    </row>
    <row r="538" spans="1:2" ht="14" x14ac:dyDescent="0.3">
      <c r="A538" s="6">
        <v>43843.875030960648</v>
      </c>
      <c r="B538" s="4">
        <v>1475</v>
      </c>
    </row>
    <row r="539" spans="1:2" ht="14" x14ac:dyDescent="0.3">
      <c r="A539" s="6">
        <v>43843.916697685185</v>
      </c>
      <c r="B539" s="4">
        <v>1200</v>
      </c>
    </row>
    <row r="540" spans="1:2" ht="14" x14ac:dyDescent="0.3">
      <c r="A540" s="6">
        <v>43843.958364409722</v>
      </c>
      <c r="B540" s="4">
        <v>1200</v>
      </c>
    </row>
    <row r="541" spans="1:2" ht="14" x14ac:dyDescent="0.3">
      <c r="A541" s="6">
        <v>43844.000031134259</v>
      </c>
      <c r="B541" s="4">
        <v>0</v>
      </c>
    </row>
    <row r="542" spans="1:2" ht="14" x14ac:dyDescent="0.3">
      <c r="A542" s="6">
        <v>43844.041697858796</v>
      </c>
      <c r="B542" s="4">
        <v>0</v>
      </c>
    </row>
    <row r="543" spans="1:2" ht="14" x14ac:dyDescent="0.3">
      <c r="A543" s="6">
        <v>43844.083364583334</v>
      </c>
      <c r="B543" s="4">
        <v>0</v>
      </c>
    </row>
    <row r="544" spans="1:2" ht="14" x14ac:dyDescent="0.3">
      <c r="A544" s="6">
        <v>43844.125031307871</v>
      </c>
      <c r="B544" s="4">
        <v>0</v>
      </c>
    </row>
    <row r="545" spans="1:2" ht="14" x14ac:dyDescent="0.3">
      <c r="A545" s="6">
        <v>43844.166698032408</v>
      </c>
      <c r="B545" s="4">
        <v>1200</v>
      </c>
    </row>
    <row r="546" spans="1:2" ht="14" x14ac:dyDescent="0.3">
      <c r="A546" s="6">
        <v>43844.208364756945</v>
      </c>
      <c r="B546" s="4">
        <v>1200</v>
      </c>
    </row>
    <row r="547" spans="1:2" ht="14" x14ac:dyDescent="0.3">
      <c r="A547" s="6">
        <v>43844.250031481482</v>
      </c>
      <c r="B547" s="4">
        <v>1200</v>
      </c>
    </row>
    <row r="548" spans="1:2" ht="14" x14ac:dyDescent="0.3">
      <c r="A548" s="6">
        <v>43844.29169820602</v>
      </c>
      <c r="B548" s="4">
        <v>1200</v>
      </c>
    </row>
    <row r="549" spans="1:2" ht="14" x14ac:dyDescent="0.3">
      <c r="A549" s="6">
        <v>43844.333364930557</v>
      </c>
      <c r="B549" s="4">
        <v>1350</v>
      </c>
    </row>
    <row r="550" spans="1:2" ht="14" x14ac:dyDescent="0.3">
      <c r="A550" s="6">
        <v>43844.375031655094</v>
      </c>
      <c r="B550" s="4">
        <v>1800</v>
      </c>
    </row>
    <row r="551" spans="1:2" ht="14" x14ac:dyDescent="0.3">
      <c r="A551" s="6">
        <v>43844.416698379631</v>
      </c>
      <c r="B551" s="4">
        <v>1800</v>
      </c>
    </row>
    <row r="552" spans="1:2" ht="14" x14ac:dyDescent="0.3">
      <c r="A552" s="6">
        <v>43844.458365104168</v>
      </c>
      <c r="B552" s="4">
        <v>1800</v>
      </c>
    </row>
    <row r="553" spans="1:2" ht="14" x14ac:dyDescent="0.3">
      <c r="A553" s="6">
        <v>43844.500031828706</v>
      </c>
      <c r="B553" s="4">
        <v>1800</v>
      </c>
    </row>
    <row r="554" spans="1:2" ht="14" x14ac:dyDescent="0.3">
      <c r="A554" s="6">
        <v>43844.541698553243</v>
      </c>
      <c r="B554" s="4">
        <v>1800</v>
      </c>
    </row>
    <row r="555" spans="1:2" ht="14" x14ac:dyDescent="0.3">
      <c r="A555" s="6">
        <v>43844.58336527778</v>
      </c>
      <c r="B555" s="4">
        <v>1800</v>
      </c>
    </row>
    <row r="556" spans="1:2" ht="14" x14ac:dyDescent="0.3">
      <c r="A556" s="6">
        <v>43844.625032002317</v>
      </c>
      <c r="B556" s="4">
        <v>1800</v>
      </c>
    </row>
    <row r="557" spans="1:2" ht="14" x14ac:dyDescent="0.3">
      <c r="A557" s="6">
        <v>43844.666698726855</v>
      </c>
      <c r="B557" s="4">
        <v>1800</v>
      </c>
    </row>
    <row r="558" spans="1:2" ht="14" x14ac:dyDescent="0.3">
      <c r="A558" s="6">
        <v>43844.708365451392</v>
      </c>
      <c r="B558" s="4">
        <v>1800</v>
      </c>
    </row>
    <row r="559" spans="1:2" ht="14" x14ac:dyDescent="0.3">
      <c r="A559" s="6">
        <v>43844.750032175929</v>
      </c>
      <c r="B559" s="4">
        <v>1800</v>
      </c>
    </row>
    <row r="560" spans="1:2" ht="14" x14ac:dyDescent="0.3">
      <c r="A560" s="6">
        <v>43844.791698900466</v>
      </c>
      <c r="B560" s="4">
        <v>1800</v>
      </c>
    </row>
    <row r="561" spans="1:2" ht="14" x14ac:dyDescent="0.3">
      <c r="A561" s="6">
        <v>43844.833365625003</v>
      </c>
      <c r="B561" s="4">
        <v>1800</v>
      </c>
    </row>
    <row r="562" spans="1:2" ht="14" x14ac:dyDescent="0.3">
      <c r="A562" s="6">
        <v>43844.875032349541</v>
      </c>
      <c r="B562" s="4">
        <v>1475</v>
      </c>
    </row>
    <row r="563" spans="1:2" ht="14" x14ac:dyDescent="0.3">
      <c r="A563" s="6">
        <v>43844.91669907407</v>
      </c>
      <c r="B563" s="4">
        <v>1200</v>
      </c>
    </row>
    <row r="564" spans="1:2" ht="14" x14ac:dyDescent="0.3">
      <c r="A564" s="6">
        <v>43844.958365798608</v>
      </c>
      <c r="B564" s="4">
        <v>1200</v>
      </c>
    </row>
    <row r="565" spans="1:2" ht="14" x14ac:dyDescent="0.3">
      <c r="A565" s="6">
        <v>43845.000032523145</v>
      </c>
      <c r="B565" s="4">
        <v>0</v>
      </c>
    </row>
    <row r="566" spans="1:2" ht="14" x14ac:dyDescent="0.3">
      <c r="A566" s="6">
        <v>43845.041699247682</v>
      </c>
      <c r="B566" s="4">
        <v>0</v>
      </c>
    </row>
    <row r="567" spans="1:2" ht="14" x14ac:dyDescent="0.3">
      <c r="A567" s="6">
        <v>43845.083365972219</v>
      </c>
      <c r="B567" s="4">
        <v>0</v>
      </c>
    </row>
    <row r="568" spans="1:2" ht="14" x14ac:dyDescent="0.3">
      <c r="A568" s="6">
        <v>43845.125032696757</v>
      </c>
      <c r="B568" s="4">
        <v>0</v>
      </c>
    </row>
    <row r="569" spans="1:2" ht="14" x14ac:dyDescent="0.3">
      <c r="A569" s="6">
        <v>43845.166699421294</v>
      </c>
      <c r="B569" s="4">
        <v>1200</v>
      </c>
    </row>
    <row r="570" spans="1:2" ht="14" x14ac:dyDescent="0.3">
      <c r="A570" s="6">
        <v>43845.208366145831</v>
      </c>
      <c r="B570" s="4">
        <v>1200</v>
      </c>
    </row>
    <row r="571" spans="1:2" ht="14" x14ac:dyDescent="0.3">
      <c r="A571" s="6">
        <v>43845.250032870368</v>
      </c>
      <c r="B571" s="4">
        <v>1200</v>
      </c>
    </row>
    <row r="572" spans="1:2" ht="14" x14ac:dyDescent="0.3">
      <c r="A572" s="6">
        <v>43845.291699594905</v>
      </c>
      <c r="B572" s="4">
        <v>1200</v>
      </c>
    </row>
    <row r="573" spans="1:2" ht="14" x14ac:dyDescent="0.3">
      <c r="A573" s="6">
        <v>43845.333366319443</v>
      </c>
      <c r="B573" s="4">
        <v>1350</v>
      </c>
    </row>
    <row r="574" spans="1:2" ht="14" x14ac:dyDescent="0.3">
      <c r="A574" s="6">
        <v>43845.37503304398</v>
      </c>
      <c r="B574" s="4">
        <v>1800</v>
      </c>
    </row>
    <row r="575" spans="1:2" ht="14" x14ac:dyDescent="0.3">
      <c r="A575" s="6">
        <v>43845.416699768517</v>
      </c>
      <c r="B575" s="4">
        <v>1800</v>
      </c>
    </row>
    <row r="576" spans="1:2" ht="14" x14ac:dyDescent="0.3">
      <c r="A576" s="6">
        <v>43845.458366493054</v>
      </c>
      <c r="B576" s="4">
        <v>1800</v>
      </c>
    </row>
    <row r="577" spans="1:2" ht="14" x14ac:dyDescent="0.3">
      <c r="A577" s="6">
        <v>43845.500033217591</v>
      </c>
      <c r="B577" s="4">
        <v>1800</v>
      </c>
    </row>
    <row r="578" spans="1:2" ht="14" x14ac:dyDescent="0.3">
      <c r="A578" s="6">
        <v>43845.541699942129</v>
      </c>
      <c r="B578" s="4">
        <v>1800</v>
      </c>
    </row>
    <row r="579" spans="1:2" ht="14" x14ac:dyDescent="0.3">
      <c r="A579" s="6">
        <v>43845.583366666666</v>
      </c>
      <c r="B579" s="4">
        <v>1800</v>
      </c>
    </row>
    <row r="580" spans="1:2" ht="14" x14ac:dyDescent="0.3">
      <c r="A580" s="6">
        <v>43845.625033391203</v>
      </c>
      <c r="B580" s="4">
        <v>1800</v>
      </c>
    </row>
    <row r="581" spans="1:2" ht="14" x14ac:dyDescent="0.3">
      <c r="A581" s="6">
        <v>43845.66670011574</v>
      </c>
      <c r="B581" s="4">
        <v>1800</v>
      </c>
    </row>
    <row r="582" spans="1:2" ht="14" x14ac:dyDescent="0.3">
      <c r="A582" s="6">
        <v>43845.708366840277</v>
      </c>
      <c r="B582" s="4">
        <v>1800</v>
      </c>
    </row>
    <row r="583" spans="1:2" ht="14" x14ac:dyDescent="0.3">
      <c r="A583" s="6">
        <v>43845.750033564815</v>
      </c>
      <c r="B583" s="4">
        <v>1800</v>
      </c>
    </row>
    <row r="584" spans="1:2" ht="14" x14ac:dyDescent="0.3">
      <c r="A584" s="6">
        <v>43845.791700289352</v>
      </c>
      <c r="B584" s="4">
        <v>1800</v>
      </c>
    </row>
    <row r="585" spans="1:2" ht="14" x14ac:dyDescent="0.3">
      <c r="A585" s="6">
        <v>43845.833367013889</v>
      </c>
      <c r="B585" s="4">
        <v>1800</v>
      </c>
    </row>
    <row r="586" spans="1:2" ht="14" x14ac:dyDescent="0.3">
      <c r="A586" s="6">
        <v>43845.875033738426</v>
      </c>
      <c r="B586" s="4">
        <v>1475</v>
      </c>
    </row>
    <row r="587" spans="1:2" ht="14" x14ac:dyDescent="0.3">
      <c r="A587" s="6">
        <v>43845.916700462963</v>
      </c>
      <c r="B587" s="4">
        <v>1200</v>
      </c>
    </row>
    <row r="588" spans="1:2" ht="14" x14ac:dyDescent="0.3">
      <c r="A588" s="6">
        <v>43845.958367187501</v>
      </c>
      <c r="B588" s="4">
        <v>1200</v>
      </c>
    </row>
    <row r="589" spans="1:2" ht="14" x14ac:dyDescent="0.3">
      <c r="A589" s="6">
        <v>43846.000033912038</v>
      </c>
      <c r="B589" s="4">
        <v>0</v>
      </c>
    </row>
    <row r="590" spans="1:2" ht="14" x14ac:dyDescent="0.3">
      <c r="A590" s="6">
        <v>43846.041700636575</v>
      </c>
      <c r="B590" s="4">
        <v>0</v>
      </c>
    </row>
    <row r="591" spans="1:2" ht="14" x14ac:dyDescent="0.3">
      <c r="A591" s="6">
        <v>43846.083367361112</v>
      </c>
      <c r="B591" s="4">
        <v>0</v>
      </c>
    </row>
    <row r="592" spans="1:2" ht="14" x14ac:dyDescent="0.3">
      <c r="A592" s="6">
        <v>43846.12503408565</v>
      </c>
      <c r="B592" s="4">
        <v>0</v>
      </c>
    </row>
    <row r="593" spans="1:2" ht="14" x14ac:dyDescent="0.3">
      <c r="A593" s="6">
        <v>43846.166700810187</v>
      </c>
      <c r="B593" s="4">
        <v>1200</v>
      </c>
    </row>
    <row r="594" spans="1:2" ht="14" x14ac:dyDescent="0.3">
      <c r="A594" s="6">
        <v>43846.208367534724</v>
      </c>
      <c r="B594" s="4">
        <v>1200</v>
      </c>
    </row>
    <row r="595" spans="1:2" ht="14" x14ac:dyDescent="0.3">
      <c r="A595" s="6">
        <v>43846.250034259261</v>
      </c>
      <c r="B595" s="4">
        <v>1200</v>
      </c>
    </row>
    <row r="596" spans="1:2" ht="14" x14ac:dyDescent="0.3">
      <c r="A596" s="6">
        <v>43846.291700983798</v>
      </c>
      <c r="B596" s="4">
        <v>1200</v>
      </c>
    </row>
    <row r="597" spans="1:2" ht="14" x14ac:dyDescent="0.3">
      <c r="A597" s="6">
        <v>43846.333367708336</v>
      </c>
      <c r="B597" s="4">
        <v>1350</v>
      </c>
    </row>
    <row r="598" spans="1:2" ht="14" x14ac:dyDescent="0.3">
      <c r="A598" s="6">
        <v>43846.375034432873</v>
      </c>
      <c r="B598" s="4">
        <v>1800</v>
      </c>
    </row>
    <row r="599" spans="1:2" ht="14" x14ac:dyDescent="0.3">
      <c r="A599" s="6">
        <v>43846.41670115741</v>
      </c>
      <c r="B599" s="4">
        <v>1800</v>
      </c>
    </row>
    <row r="600" spans="1:2" ht="14" x14ac:dyDescent="0.3">
      <c r="A600" s="6">
        <v>43846.458367881947</v>
      </c>
      <c r="B600" s="4">
        <v>1800</v>
      </c>
    </row>
    <row r="601" spans="1:2" ht="14" x14ac:dyDescent="0.3">
      <c r="A601" s="6">
        <v>43846.500034606484</v>
      </c>
      <c r="B601" s="4">
        <v>1800</v>
      </c>
    </row>
    <row r="602" spans="1:2" ht="14" x14ac:dyDescent="0.3">
      <c r="A602" s="6">
        <v>43846.541701331022</v>
      </c>
      <c r="B602" s="4">
        <v>1800</v>
      </c>
    </row>
    <row r="603" spans="1:2" ht="14" x14ac:dyDescent="0.3">
      <c r="A603" s="6">
        <v>43846.583368055559</v>
      </c>
      <c r="B603" s="4">
        <v>1800</v>
      </c>
    </row>
    <row r="604" spans="1:2" ht="14" x14ac:dyDescent="0.3">
      <c r="A604" s="6">
        <v>43846.625034780096</v>
      </c>
      <c r="B604" s="4">
        <v>1800</v>
      </c>
    </row>
    <row r="605" spans="1:2" ht="14" x14ac:dyDescent="0.3">
      <c r="A605" s="6">
        <v>43846.666701504633</v>
      </c>
      <c r="B605" s="4">
        <v>1800</v>
      </c>
    </row>
    <row r="606" spans="1:2" ht="14" x14ac:dyDescent="0.3">
      <c r="A606" s="6">
        <v>43846.708368229163</v>
      </c>
      <c r="B606" s="4">
        <v>1800</v>
      </c>
    </row>
    <row r="607" spans="1:2" ht="14" x14ac:dyDescent="0.3">
      <c r="A607" s="6">
        <v>43846.7500349537</v>
      </c>
      <c r="B607" s="4">
        <v>1800</v>
      </c>
    </row>
    <row r="608" spans="1:2" ht="14" x14ac:dyDescent="0.3">
      <c r="A608" s="6">
        <v>43846.791701678238</v>
      </c>
      <c r="B608" s="4">
        <v>1800</v>
      </c>
    </row>
    <row r="609" spans="1:2" ht="14" x14ac:dyDescent="0.3">
      <c r="A609" s="6">
        <v>43846.833368402775</v>
      </c>
      <c r="B609" s="4">
        <v>1800</v>
      </c>
    </row>
    <row r="610" spans="1:2" ht="14" x14ac:dyDescent="0.3">
      <c r="A610" s="6">
        <v>43846.875035127312</v>
      </c>
      <c r="B610" s="4">
        <v>1475</v>
      </c>
    </row>
    <row r="611" spans="1:2" ht="14" x14ac:dyDescent="0.3">
      <c r="A611" s="6">
        <v>43846.916701851849</v>
      </c>
      <c r="B611" s="4">
        <v>1200</v>
      </c>
    </row>
    <row r="612" spans="1:2" ht="14" x14ac:dyDescent="0.3">
      <c r="A612" s="6">
        <v>43846.958368576386</v>
      </c>
      <c r="B612" s="4">
        <v>1200</v>
      </c>
    </row>
    <row r="613" spans="1:2" ht="14" x14ac:dyDescent="0.3">
      <c r="A613" s="6">
        <v>43847.000035300924</v>
      </c>
      <c r="B613" s="4">
        <v>0</v>
      </c>
    </row>
    <row r="614" spans="1:2" ht="14" x14ac:dyDescent="0.3">
      <c r="A614" s="6">
        <v>43847.041702025461</v>
      </c>
      <c r="B614" s="4">
        <v>0</v>
      </c>
    </row>
    <row r="615" spans="1:2" ht="14" x14ac:dyDescent="0.3">
      <c r="A615" s="6">
        <v>43847.083368749998</v>
      </c>
      <c r="B615" s="4">
        <v>0</v>
      </c>
    </row>
    <row r="616" spans="1:2" ht="14" x14ac:dyDescent="0.3">
      <c r="A616" s="6">
        <v>43847.125035474535</v>
      </c>
      <c r="B616" s="4">
        <v>0</v>
      </c>
    </row>
    <row r="617" spans="1:2" ht="14" x14ac:dyDescent="0.3">
      <c r="A617" s="6">
        <v>43847.166702199072</v>
      </c>
      <c r="B617" s="4">
        <v>0</v>
      </c>
    </row>
    <row r="618" spans="1:2" ht="14" x14ac:dyDescent="0.3">
      <c r="A618" s="6">
        <v>43847.20836892361</v>
      </c>
      <c r="B618" s="4">
        <v>0</v>
      </c>
    </row>
    <row r="619" spans="1:2" ht="14" x14ac:dyDescent="0.3">
      <c r="A619" s="6">
        <v>43847.250035648147</v>
      </c>
      <c r="B619" s="4">
        <v>0</v>
      </c>
    </row>
    <row r="620" spans="1:2" ht="14" x14ac:dyDescent="0.3">
      <c r="A620" s="6">
        <v>43847.291702372684</v>
      </c>
      <c r="B620" s="4">
        <v>600</v>
      </c>
    </row>
    <row r="621" spans="1:2" ht="14" x14ac:dyDescent="0.3">
      <c r="A621" s="6">
        <v>43847.333369097221</v>
      </c>
      <c r="B621" s="4">
        <v>1200</v>
      </c>
    </row>
    <row r="622" spans="1:2" ht="14" x14ac:dyDescent="0.3">
      <c r="A622" s="6">
        <v>43847.375035821759</v>
      </c>
      <c r="B622" s="4">
        <v>1200</v>
      </c>
    </row>
    <row r="623" spans="1:2" ht="14" x14ac:dyDescent="0.3">
      <c r="A623" s="6">
        <v>43847.416702546296</v>
      </c>
      <c r="B623" s="4">
        <v>1200</v>
      </c>
    </row>
    <row r="624" spans="1:2" ht="14" x14ac:dyDescent="0.3">
      <c r="A624" s="6">
        <v>43847.458369270833</v>
      </c>
      <c r="B624" s="4">
        <v>1621</v>
      </c>
    </row>
    <row r="625" spans="1:2" ht="14" x14ac:dyDescent="0.3">
      <c r="A625" s="6">
        <v>43847.50003599537</v>
      </c>
      <c r="B625" s="4">
        <v>1800</v>
      </c>
    </row>
    <row r="626" spans="1:2" ht="14" x14ac:dyDescent="0.3">
      <c r="A626" s="6">
        <v>43847.541702719907</v>
      </c>
      <c r="B626" s="4">
        <v>1800</v>
      </c>
    </row>
    <row r="627" spans="1:2" ht="14" x14ac:dyDescent="0.3">
      <c r="A627" s="6">
        <v>43847.583369444445</v>
      </c>
      <c r="B627" s="4">
        <v>1800</v>
      </c>
    </row>
    <row r="628" spans="1:2" ht="14" x14ac:dyDescent="0.3">
      <c r="A628" s="6">
        <v>43847.625036168982</v>
      </c>
      <c r="B628" s="4">
        <v>1800</v>
      </c>
    </row>
    <row r="629" spans="1:2" ht="14" x14ac:dyDescent="0.3">
      <c r="A629" s="6">
        <v>43847.666702893519</v>
      </c>
      <c r="B629" s="4">
        <v>1800</v>
      </c>
    </row>
    <row r="630" spans="1:2" ht="14" x14ac:dyDescent="0.3">
      <c r="A630" s="6">
        <v>43847.708369618056</v>
      </c>
      <c r="B630" s="4">
        <v>1800</v>
      </c>
    </row>
    <row r="631" spans="1:2" ht="14" x14ac:dyDescent="0.3">
      <c r="A631" s="6">
        <v>43847.750036342593</v>
      </c>
      <c r="B631" s="4">
        <v>1800</v>
      </c>
    </row>
    <row r="632" spans="1:2" ht="14" x14ac:dyDescent="0.3">
      <c r="A632" s="6">
        <v>43847.791703067131</v>
      </c>
      <c r="B632" s="4">
        <v>1490</v>
      </c>
    </row>
    <row r="633" spans="1:2" ht="14" x14ac:dyDescent="0.3">
      <c r="A633" s="6">
        <v>43847.833369791668</v>
      </c>
      <c r="B633" s="4">
        <v>1200</v>
      </c>
    </row>
    <row r="634" spans="1:2" ht="14" x14ac:dyDescent="0.3">
      <c r="A634" s="6">
        <v>43847.875036516205</v>
      </c>
      <c r="B634" s="4">
        <v>1200</v>
      </c>
    </row>
    <row r="635" spans="1:2" ht="14" x14ac:dyDescent="0.3">
      <c r="A635" s="6">
        <v>43847.916703240742</v>
      </c>
      <c r="B635" s="4">
        <v>1200</v>
      </c>
    </row>
    <row r="636" spans="1:2" ht="14" x14ac:dyDescent="0.3">
      <c r="A636" s="6">
        <v>43847.958369965279</v>
      </c>
      <c r="B636" s="4">
        <v>1200</v>
      </c>
    </row>
    <row r="637" spans="1:2" ht="14" x14ac:dyDescent="0.3">
      <c r="A637" s="6">
        <v>43848.000036689817</v>
      </c>
      <c r="B637" s="4">
        <v>0</v>
      </c>
    </row>
    <row r="638" spans="1:2" ht="14" x14ac:dyDescent="0.3">
      <c r="A638" s="6">
        <v>43848.041703414354</v>
      </c>
      <c r="B638" s="4">
        <v>0</v>
      </c>
    </row>
    <row r="639" spans="1:2" ht="14" x14ac:dyDescent="0.3">
      <c r="A639" s="6">
        <v>43848.083370138891</v>
      </c>
      <c r="B639" s="4">
        <v>0</v>
      </c>
    </row>
    <row r="640" spans="1:2" ht="14" x14ac:dyDescent="0.3">
      <c r="A640" s="6">
        <v>43848.125036863428</v>
      </c>
      <c r="B640" s="4">
        <v>0</v>
      </c>
    </row>
    <row r="641" spans="1:2" ht="14" x14ac:dyDescent="0.3">
      <c r="A641" s="6">
        <v>43848.166703587965</v>
      </c>
      <c r="B641" s="4">
        <v>1200</v>
      </c>
    </row>
    <row r="642" spans="1:2" ht="14" x14ac:dyDescent="0.3">
      <c r="A642" s="6">
        <v>43848.208370312503</v>
      </c>
      <c r="B642" s="4">
        <v>1200</v>
      </c>
    </row>
    <row r="643" spans="1:2" ht="14" x14ac:dyDescent="0.3">
      <c r="A643" s="6">
        <v>43848.25003703704</v>
      </c>
      <c r="B643" s="4">
        <v>1200</v>
      </c>
    </row>
    <row r="644" spans="1:2" ht="14" x14ac:dyDescent="0.3">
      <c r="A644" s="6">
        <v>43848.291703761577</v>
      </c>
      <c r="B644" s="4">
        <v>1200</v>
      </c>
    </row>
    <row r="645" spans="1:2" ht="14" x14ac:dyDescent="0.3">
      <c r="A645" s="6">
        <v>43848.333370486114</v>
      </c>
      <c r="B645" s="4">
        <v>1350</v>
      </c>
    </row>
    <row r="646" spans="1:2" ht="14" x14ac:dyDescent="0.3">
      <c r="A646" s="6">
        <v>43848.375037210651</v>
      </c>
      <c r="B646" s="4">
        <v>1800</v>
      </c>
    </row>
    <row r="647" spans="1:2" ht="14" x14ac:dyDescent="0.3">
      <c r="A647" s="6">
        <v>43848.416703935189</v>
      </c>
      <c r="B647" s="4">
        <v>1800</v>
      </c>
    </row>
    <row r="648" spans="1:2" ht="14" x14ac:dyDescent="0.3">
      <c r="A648" s="6">
        <v>43848.458370659719</v>
      </c>
      <c r="B648" s="4">
        <v>1800</v>
      </c>
    </row>
    <row r="649" spans="1:2" ht="14" x14ac:dyDescent="0.3">
      <c r="A649" s="6">
        <v>43848.500037384256</v>
      </c>
      <c r="B649" s="4">
        <v>1800</v>
      </c>
    </row>
    <row r="650" spans="1:2" ht="14" x14ac:dyDescent="0.3">
      <c r="A650" s="6">
        <v>43848.541704108793</v>
      </c>
      <c r="B650" s="4">
        <v>1800</v>
      </c>
    </row>
    <row r="651" spans="1:2" ht="14" x14ac:dyDescent="0.3">
      <c r="A651" s="6">
        <v>43848.58337083333</v>
      </c>
      <c r="B651" s="4">
        <v>1800</v>
      </c>
    </row>
    <row r="652" spans="1:2" ht="14" x14ac:dyDescent="0.3">
      <c r="A652" s="6">
        <v>43848.625037557867</v>
      </c>
      <c r="B652" s="4">
        <v>1800</v>
      </c>
    </row>
    <row r="653" spans="1:2" ht="14" x14ac:dyDescent="0.3">
      <c r="A653" s="6">
        <v>43848.666704282405</v>
      </c>
      <c r="B653" s="4">
        <v>1800</v>
      </c>
    </row>
    <row r="654" spans="1:2" ht="14" x14ac:dyDescent="0.3">
      <c r="A654" s="6">
        <v>43848.708371006942</v>
      </c>
      <c r="B654" s="4">
        <v>1800</v>
      </c>
    </row>
    <row r="655" spans="1:2" ht="14" x14ac:dyDescent="0.3">
      <c r="A655" s="6">
        <v>43848.750037731479</v>
      </c>
      <c r="B655" s="4">
        <v>1800</v>
      </c>
    </row>
    <row r="656" spans="1:2" ht="14" x14ac:dyDescent="0.3">
      <c r="A656" s="6">
        <v>43848.791704456016</v>
      </c>
      <c r="B656" s="4">
        <v>1800</v>
      </c>
    </row>
    <row r="657" spans="1:2" ht="14" x14ac:dyDescent="0.3">
      <c r="A657" s="6">
        <v>43848.833371180554</v>
      </c>
      <c r="B657" s="4">
        <v>1800</v>
      </c>
    </row>
    <row r="658" spans="1:2" ht="14" x14ac:dyDescent="0.3">
      <c r="A658" s="6">
        <v>43848.875037905091</v>
      </c>
      <c r="B658" s="4">
        <v>1475</v>
      </c>
    </row>
    <row r="659" spans="1:2" ht="14" x14ac:dyDescent="0.3">
      <c r="A659" s="6">
        <v>43848.916704629628</v>
      </c>
      <c r="B659" s="4">
        <v>1200</v>
      </c>
    </row>
    <row r="660" spans="1:2" ht="14" x14ac:dyDescent="0.3">
      <c r="A660" s="6">
        <v>43848.958371354165</v>
      </c>
      <c r="B660" s="4">
        <v>1200</v>
      </c>
    </row>
    <row r="661" spans="1:2" ht="14" x14ac:dyDescent="0.3">
      <c r="A661" s="6">
        <v>43849.000038078702</v>
      </c>
      <c r="B661" s="4">
        <v>0</v>
      </c>
    </row>
    <row r="662" spans="1:2" ht="14" x14ac:dyDescent="0.3">
      <c r="A662" s="6">
        <v>43849.04170480324</v>
      </c>
      <c r="B662" s="4">
        <v>0</v>
      </c>
    </row>
    <row r="663" spans="1:2" ht="14" x14ac:dyDescent="0.3">
      <c r="A663" s="6">
        <v>43849.083371527777</v>
      </c>
      <c r="B663" s="4">
        <v>0</v>
      </c>
    </row>
    <row r="664" spans="1:2" ht="14" x14ac:dyDescent="0.3">
      <c r="A664" s="6">
        <v>43849.125038252314</v>
      </c>
      <c r="B664" s="4">
        <v>0</v>
      </c>
    </row>
    <row r="665" spans="1:2" ht="14" x14ac:dyDescent="0.3">
      <c r="A665" s="6">
        <v>43849.166704976851</v>
      </c>
      <c r="B665" s="4">
        <v>1200</v>
      </c>
    </row>
    <row r="666" spans="1:2" ht="14" x14ac:dyDescent="0.3">
      <c r="A666" s="6">
        <v>43849.208371701388</v>
      </c>
      <c r="B666" s="4">
        <v>1200</v>
      </c>
    </row>
    <row r="667" spans="1:2" ht="14" x14ac:dyDescent="0.3">
      <c r="A667" s="6">
        <v>43849.250038425926</v>
      </c>
      <c r="B667" s="4">
        <v>1200</v>
      </c>
    </row>
    <row r="668" spans="1:2" ht="14" x14ac:dyDescent="0.3">
      <c r="A668" s="6">
        <v>43849.291705150463</v>
      </c>
      <c r="B668" s="4">
        <v>1200</v>
      </c>
    </row>
    <row r="669" spans="1:2" ht="14" x14ac:dyDescent="0.3">
      <c r="A669" s="6">
        <v>43849.333371875</v>
      </c>
      <c r="B669" s="4">
        <v>1350</v>
      </c>
    </row>
    <row r="670" spans="1:2" ht="14" x14ac:dyDescent="0.3">
      <c r="A670" s="6">
        <v>43849.375038599537</v>
      </c>
      <c r="B670" s="4">
        <v>1800</v>
      </c>
    </row>
    <row r="671" spans="1:2" ht="14" x14ac:dyDescent="0.3">
      <c r="A671" s="6">
        <v>43849.416705324074</v>
      </c>
      <c r="B671" s="4">
        <v>1800</v>
      </c>
    </row>
    <row r="672" spans="1:2" ht="14" x14ac:dyDescent="0.3">
      <c r="A672" s="6">
        <v>43849.458372048612</v>
      </c>
      <c r="B672" s="4">
        <v>1800</v>
      </c>
    </row>
    <row r="673" spans="1:2" ht="14" x14ac:dyDescent="0.3">
      <c r="A673" s="6">
        <v>43849.500038773149</v>
      </c>
      <c r="B673" s="4">
        <v>1800</v>
      </c>
    </row>
    <row r="674" spans="1:2" ht="14" x14ac:dyDescent="0.3">
      <c r="A674" s="6">
        <v>43849.541705497686</v>
      </c>
      <c r="B674" s="4">
        <v>1800</v>
      </c>
    </row>
    <row r="675" spans="1:2" ht="14" x14ac:dyDescent="0.3">
      <c r="A675" s="6">
        <v>43849.583372222223</v>
      </c>
      <c r="B675" s="4">
        <v>1800</v>
      </c>
    </row>
    <row r="676" spans="1:2" ht="14" x14ac:dyDescent="0.3">
      <c r="A676" s="6">
        <v>43849.62503894676</v>
      </c>
      <c r="B676" s="4">
        <v>1800</v>
      </c>
    </row>
    <row r="677" spans="1:2" ht="14" x14ac:dyDescent="0.3">
      <c r="A677" s="6">
        <v>43849.666705671298</v>
      </c>
      <c r="B677" s="4">
        <v>1800</v>
      </c>
    </row>
    <row r="678" spans="1:2" ht="14" x14ac:dyDescent="0.3">
      <c r="A678" s="6">
        <v>43849.708372395835</v>
      </c>
      <c r="B678" s="4">
        <v>1800</v>
      </c>
    </row>
    <row r="679" spans="1:2" ht="14" x14ac:dyDescent="0.3">
      <c r="A679" s="6">
        <v>43849.750039120372</v>
      </c>
      <c r="B679" s="4">
        <v>1800</v>
      </c>
    </row>
    <row r="680" spans="1:2" ht="14" x14ac:dyDescent="0.3">
      <c r="A680" s="6">
        <v>43849.791705844909</v>
      </c>
      <c r="B680" s="4">
        <v>1800</v>
      </c>
    </row>
    <row r="681" spans="1:2" ht="14" x14ac:dyDescent="0.3">
      <c r="A681" s="6">
        <v>43849.833372569447</v>
      </c>
      <c r="B681" s="4">
        <v>1800</v>
      </c>
    </row>
    <row r="682" spans="1:2" ht="14" x14ac:dyDescent="0.3">
      <c r="A682" s="6">
        <v>43849.875039293984</v>
      </c>
      <c r="B682" s="4">
        <v>1475</v>
      </c>
    </row>
    <row r="683" spans="1:2" ht="14" x14ac:dyDescent="0.3">
      <c r="A683" s="6">
        <v>43849.916706018521</v>
      </c>
      <c r="B683" s="4">
        <v>1200</v>
      </c>
    </row>
    <row r="684" spans="1:2" ht="14" x14ac:dyDescent="0.3">
      <c r="A684" s="6">
        <v>43849.958372743058</v>
      </c>
      <c r="B684" s="4">
        <v>1200</v>
      </c>
    </row>
    <row r="685" spans="1:2" ht="14" x14ac:dyDescent="0.3">
      <c r="A685" s="6">
        <v>43850.000039467595</v>
      </c>
      <c r="B685" s="4">
        <v>0</v>
      </c>
    </row>
    <row r="686" spans="1:2" ht="14" x14ac:dyDescent="0.3">
      <c r="A686" s="6">
        <v>43850.041706192133</v>
      </c>
      <c r="B686" s="4">
        <v>0</v>
      </c>
    </row>
    <row r="687" spans="1:2" ht="14" x14ac:dyDescent="0.3">
      <c r="A687" s="6">
        <v>43850.08337291667</v>
      </c>
      <c r="B687" s="4">
        <v>0</v>
      </c>
    </row>
    <row r="688" spans="1:2" ht="14" x14ac:dyDescent="0.3">
      <c r="A688" s="6">
        <v>43850.125039641207</v>
      </c>
      <c r="B688" s="4">
        <v>0</v>
      </c>
    </row>
    <row r="689" spans="1:2" ht="14" x14ac:dyDescent="0.3">
      <c r="A689" s="6">
        <v>43850.166706365744</v>
      </c>
      <c r="B689" s="4">
        <v>1200</v>
      </c>
    </row>
    <row r="690" spans="1:2" ht="14" x14ac:dyDescent="0.3">
      <c r="A690" s="6">
        <v>43850.208373090281</v>
      </c>
      <c r="B690" s="4">
        <v>1200</v>
      </c>
    </row>
    <row r="691" spans="1:2" ht="14" x14ac:dyDescent="0.3">
      <c r="A691" s="6">
        <v>43850.250039814811</v>
      </c>
      <c r="B691" s="4">
        <v>1200</v>
      </c>
    </row>
    <row r="692" spans="1:2" ht="14" x14ac:dyDescent="0.3">
      <c r="A692" s="6">
        <v>43850.291706539349</v>
      </c>
      <c r="B692" s="4">
        <v>1200</v>
      </c>
    </row>
    <row r="693" spans="1:2" ht="14" x14ac:dyDescent="0.3">
      <c r="A693" s="6">
        <v>43850.333373263886</v>
      </c>
      <c r="B693" s="4">
        <v>1350</v>
      </c>
    </row>
    <row r="694" spans="1:2" ht="14" x14ac:dyDescent="0.3">
      <c r="A694" s="6">
        <v>43850.375039988423</v>
      </c>
      <c r="B694" s="4">
        <v>1800</v>
      </c>
    </row>
    <row r="695" spans="1:2" ht="14" x14ac:dyDescent="0.3">
      <c r="A695" s="6">
        <v>43850.41670671296</v>
      </c>
      <c r="B695" s="4">
        <v>1800</v>
      </c>
    </row>
    <row r="696" spans="1:2" ht="14" x14ac:dyDescent="0.3">
      <c r="A696" s="6">
        <v>43850.458373437497</v>
      </c>
      <c r="B696" s="4">
        <v>1800</v>
      </c>
    </row>
    <row r="697" spans="1:2" ht="14" x14ac:dyDescent="0.3">
      <c r="A697" s="6">
        <v>43850.500040162035</v>
      </c>
      <c r="B697" s="4">
        <v>1800</v>
      </c>
    </row>
    <row r="698" spans="1:2" ht="14" x14ac:dyDescent="0.3">
      <c r="A698" s="6">
        <v>43850.541706886572</v>
      </c>
      <c r="B698" s="4">
        <v>1800</v>
      </c>
    </row>
    <row r="699" spans="1:2" ht="14" x14ac:dyDescent="0.3">
      <c r="A699" s="6">
        <v>43850.583373611109</v>
      </c>
      <c r="B699" s="4">
        <v>1800</v>
      </c>
    </row>
    <row r="700" spans="1:2" ht="14" x14ac:dyDescent="0.3">
      <c r="A700" s="6">
        <v>43850.625040335646</v>
      </c>
      <c r="B700" s="4">
        <v>1800</v>
      </c>
    </row>
    <row r="701" spans="1:2" ht="14" x14ac:dyDescent="0.3">
      <c r="A701" s="6">
        <v>43850.666707060183</v>
      </c>
      <c r="B701" s="4">
        <v>1800</v>
      </c>
    </row>
    <row r="702" spans="1:2" ht="14" x14ac:dyDescent="0.3">
      <c r="A702" s="6">
        <v>43850.708373784721</v>
      </c>
      <c r="B702" s="4">
        <v>1800</v>
      </c>
    </row>
    <row r="703" spans="1:2" ht="14" x14ac:dyDescent="0.3">
      <c r="A703" s="6">
        <v>43850.750040509258</v>
      </c>
      <c r="B703" s="4">
        <v>1800</v>
      </c>
    </row>
    <row r="704" spans="1:2" ht="14" x14ac:dyDescent="0.3">
      <c r="A704" s="6">
        <v>43850.791707233795</v>
      </c>
      <c r="B704" s="4">
        <v>1800</v>
      </c>
    </row>
    <row r="705" spans="1:2" ht="14" x14ac:dyDescent="0.3">
      <c r="A705" s="6">
        <v>43850.833373958332</v>
      </c>
      <c r="B705" s="4">
        <v>1800</v>
      </c>
    </row>
    <row r="706" spans="1:2" ht="14" x14ac:dyDescent="0.3">
      <c r="A706" s="6">
        <v>43850.875040682869</v>
      </c>
      <c r="B706" s="4">
        <v>1475</v>
      </c>
    </row>
    <row r="707" spans="1:2" ht="14" x14ac:dyDescent="0.3">
      <c r="A707" s="6">
        <v>43850.916707407407</v>
      </c>
      <c r="B707" s="4">
        <v>1200</v>
      </c>
    </row>
    <row r="708" spans="1:2" ht="14" x14ac:dyDescent="0.3">
      <c r="A708" s="6">
        <v>43850.958374131944</v>
      </c>
      <c r="B708" s="4">
        <v>1200</v>
      </c>
    </row>
    <row r="709" spans="1:2" ht="14" x14ac:dyDescent="0.3">
      <c r="A709" s="6">
        <v>43851.000040856481</v>
      </c>
      <c r="B709" s="4">
        <v>0</v>
      </c>
    </row>
    <row r="710" spans="1:2" ht="14" x14ac:dyDescent="0.3">
      <c r="A710" s="6">
        <v>43851.041707581018</v>
      </c>
      <c r="B710" s="4">
        <v>0</v>
      </c>
    </row>
    <row r="711" spans="1:2" ht="14" x14ac:dyDescent="0.3">
      <c r="A711" s="6">
        <v>43851.083374305555</v>
      </c>
      <c r="B711" s="4">
        <v>0</v>
      </c>
    </row>
    <row r="712" spans="1:2" ht="14" x14ac:dyDescent="0.3">
      <c r="A712" s="6">
        <v>43851.125041030093</v>
      </c>
      <c r="B712" s="4">
        <v>0</v>
      </c>
    </row>
    <row r="713" spans="1:2" ht="14" x14ac:dyDescent="0.3">
      <c r="A713" s="6">
        <v>43851.16670775463</v>
      </c>
      <c r="B713" s="4">
        <v>1200</v>
      </c>
    </row>
    <row r="714" spans="1:2" ht="14" x14ac:dyDescent="0.3">
      <c r="A714" s="6">
        <v>43851.208374479167</v>
      </c>
      <c r="B714" s="4">
        <v>1200</v>
      </c>
    </row>
    <row r="715" spans="1:2" ht="14" x14ac:dyDescent="0.3">
      <c r="A715" s="6">
        <v>43851.250041203704</v>
      </c>
      <c r="B715" s="4">
        <v>1200</v>
      </c>
    </row>
    <row r="716" spans="1:2" ht="14" x14ac:dyDescent="0.3">
      <c r="A716" s="6">
        <v>43851.291707928242</v>
      </c>
      <c r="B716" s="4">
        <v>1200</v>
      </c>
    </row>
    <row r="717" spans="1:2" ht="14" x14ac:dyDescent="0.3">
      <c r="A717" s="6">
        <v>43851.333374652779</v>
      </c>
      <c r="B717" s="4">
        <v>1350</v>
      </c>
    </row>
    <row r="718" spans="1:2" ht="14" x14ac:dyDescent="0.3">
      <c r="A718" s="6">
        <v>43851.375041377316</v>
      </c>
      <c r="B718" s="4">
        <v>1800</v>
      </c>
    </row>
    <row r="719" spans="1:2" ht="14" x14ac:dyDescent="0.3">
      <c r="A719" s="6">
        <v>43851.416708101853</v>
      </c>
      <c r="B719" s="4">
        <v>1800</v>
      </c>
    </row>
    <row r="720" spans="1:2" ht="14" x14ac:dyDescent="0.3">
      <c r="A720" s="6">
        <v>43851.45837482639</v>
      </c>
      <c r="B720" s="4">
        <v>1800</v>
      </c>
    </row>
    <row r="721" spans="1:2" ht="14" x14ac:dyDescent="0.3">
      <c r="A721" s="6">
        <v>43851.500041550928</v>
      </c>
      <c r="B721" s="4">
        <v>1800</v>
      </c>
    </row>
    <row r="722" spans="1:2" ht="14" x14ac:dyDescent="0.3">
      <c r="A722" s="6">
        <v>43851.541708275465</v>
      </c>
      <c r="B722" s="4">
        <v>1800</v>
      </c>
    </row>
    <row r="723" spans="1:2" ht="14" x14ac:dyDescent="0.3">
      <c r="A723" s="6">
        <v>43851.583375000002</v>
      </c>
      <c r="B723" s="4">
        <v>1800</v>
      </c>
    </row>
    <row r="724" spans="1:2" ht="14" x14ac:dyDescent="0.3">
      <c r="A724" s="6">
        <v>43851.625041724539</v>
      </c>
      <c r="B724" s="4">
        <v>1800</v>
      </c>
    </row>
    <row r="725" spans="1:2" ht="14" x14ac:dyDescent="0.3">
      <c r="A725" s="6">
        <v>43851.666708449076</v>
      </c>
      <c r="B725" s="4">
        <v>1800</v>
      </c>
    </row>
    <row r="726" spans="1:2" ht="14" x14ac:dyDescent="0.3">
      <c r="A726" s="6">
        <v>43851.708375173614</v>
      </c>
      <c r="B726" s="4">
        <v>1800</v>
      </c>
    </row>
    <row r="727" spans="1:2" ht="14" x14ac:dyDescent="0.3">
      <c r="A727" s="6">
        <v>43851.750041898151</v>
      </c>
      <c r="B727" s="4">
        <v>1800</v>
      </c>
    </row>
    <row r="728" spans="1:2" ht="14" x14ac:dyDescent="0.3">
      <c r="A728" s="6">
        <v>43851.791708622688</v>
      </c>
      <c r="B728" s="4">
        <v>1800</v>
      </c>
    </row>
    <row r="729" spans="1:2" ht="14" x14ac:dyDescent="0.3">
      <c r="A729" s="6">
        <v>43851.833375347225</v>
      </c>
      <c r="B729" s="4">
        <v>1800</v>
      </c>
    </row>
    <row r="730" spans="1:2" ht="14" x14ac:dyDescent="0.3">
      <c r="A730" s="6">
        <v>43851.875042071762</v>
      </c>
      <c r="B730" s="4">
        <v>1475</v>
      </c>
    </row>
    <row r="731" spans="1:2" ht="14" x14ac:dyDescent="0.3">
      <c r="A731" s="6">
        <v>43851.9167087963</v>
      </c>
      <c r="B731" s="4">
        <v>1200</v>
      </c>
    </row>
    <row r="732" spans="1:2" ht="14" x14ac:dyDescent="0.3">
      <c r="A732" s="6">
        <v>43851.958375520837</v>
      </c>
      <c r="B732" s="4">
        <v>1200</v>
      </c>
    </row>
    <row r="733" spans="1:2" ht="14" x14ac:dyDescent="0.3">
      <c r="A733" s="6">
        <v>43852.000042245367</v>
      </c>
      <c r="B733" s="4">
        <v>0</v>
      </c>
    </row>
    <row r="734" spans="1:2" ht="14" x14ac:dyDescent="0.3">
      <c r="A734" s="6">
        <v>43852.041708969904</v>
      </c>
      <c r="B734" s="4">
        <v>0</v>
      </c>
    </row>
    <row r="735" spans="1:2" ht="14" x14ac:dyDescent="0.3">
      <c r="A735" s="6">
        <v>43852.083375694441</v>
      </c>
      <c r="B735" s="4">
        <v>0</v>
      </c>
    </row>
    <row r="736" spans="1:2" ht="14" x14ac:dyDescent="0.3">
      <c r="A736" s="6">
        <v>43852.125042418978</v>
      </c>
      <c r="B736" s="4">
        <v>0</v>
      </c>
    </row>
    <row r="737" spans="1:2" ht="14" x14ac:dyDescent="0.3">
      <c r="A737" s="6">
        <v>43852.166709143516</v>
      </c>
      <c r="B737" s="4">
        <v>1200</v>
      </c>
    </row>
    <row r="738" spans="1:2" ht="14" x14ac:dyDescent="0.3">
      <c r="A738" s="6">
        <v>43852.208375868053</v>
      </c>
      <c r="B738" s="4">
        <v>1200</v>
      </c>
    </row>
    <row r="739" spans="1:2" ht="14" x14ac:dyDescent="0.3">
      <c r="A739" s="6">
        <v>43852.25004259259</v>
      </c>
      <c r="B739" s="4">
        <v>1200</v>
      </c>
    </row>
    <row r="740" spans="1:2" ht="14" x14ac:dyDescent="0.3">
      <c r="A740" s="6">
        <v>43852.291709317127</v>
      </c>
      <c r="B740" s="4">
        <v>1200</v>
      </c>
    </row>
    <row r="741" spans="1:2" ht="14" x14ac:dyDescent="0.3">
      <c r="A741" s="6">
        <v>43852.333376041664</v>
      </c>
      <c r="B741" s="4">
        <v>1350</v>
      </c>
    </row>
    <row r="742" spans="1:2" ht="14" x14ac:dyDescent="0.3">
      <c r="A742" s="6">
        <v>43852.375042766202</v>
      </c>
      <c r="B742" s="4">
        <v>1800</v>
      </c>
    </row>
    <row r="743" spans="1:2" ht="14" x14ac:dyDescent="0.3">
      <c r="A743" s="6">
        <v>43852.416709490739</v>
      </c>
      <c r="B743" s="4">
        <v>1800</v>
      </c>
    </row>
    <row r="744" spans="1:2" ht="14" x14ac:dyDescent="0.3">
      <c r="A744" s="6">
        <v>43852.458376215276</v>
      </c>
      <c r="B744" s="4">
        <v>1800</v>
      </c>
    </row>
    <row r="745" spans="1:2" ht="14" x14ac:dyDescent="0.3">
      <c r="A745" s="6">
        <v>43852.500042939813</v>
      </c>
      <c r="B745" s="4">
        <v>1800</v>
      </c>
    </row>
    <row r="746" spans="1:2" ht="14" x14ac:dyDescent="0.3">
      <c r="A746" s="6">
        <v>43852.54170966435</v>
      </c>
      <c r="B746" s="4">
        <v>1800</v>
      </c>
    </row>
    <row r="747" spans="1:2" ht="14" x14ac:dyDescent="0.3">
      <c r="A747" s="6">
        <v>43852.583376388888</v>
      </c>
      <c r="B747" s="4">
        <v>1800</v>
      </c>
    </row>
    <row r="748" spans="1:2" ht="14" x14ac:dyDescent="0.3">
      <c r="A748" s="6">
        <v>43852.625043113425</v>
      </c>
      <c r="B748" s="4">
        <v>1800</v>
      </c>
    </row>
    <row r="749" spans="1:2" ht="14" x14ac:dyDescent="0.3">
      <c r="A749" s="6">
        <v>43852.666709837962</v>
      </c>
      <c r="B749" s="4">
        <v>1800</v>
      </c>
    </row>
    <row r="750" spans="1:2" ht="14" x14ac:dyDescent="0.3">
      <c r="A750" s="6">
        <v>43852.708376562499</v>
      </c>
      <c r="B750" s="4">
        <v>1800</v>
      </c>
    </row>
    <row r="751" spans="1:2" ht="14" x14ac:dyDescent="0.3">
      <c r="A751" s="6">
        <v>43852.750043287037</v>
      </c>
      <c r="B751" s="4">
        <v>1800</v>
      </c>
    </row>
    <row r="752" spans="1:2" ht="14" x14ac:dyDescent="0.3">
      <c r="A752" s="6">
        <v>43852.791710011574</v>
      </c>
      <c r="B752" s="4">
        <v>1800</v>
      </c>
    </row>
    <row r="753" spans="1:2" ht="14" x14ac:dyDescent="0.3">
      <c r="A753" s="6">
        <v>43852.833376736111</v>
      </c>
      <c r="B753" s="4">
        <v>1800</v>
      </c>
    </row>
    <row r="754" spans="1:2" ht="14" x14ac:dyDescent="0.3">
      <c r="A754" s="6">
        <v>43852.875043460648</v>
      </c>
      <c r="B754" s="4">
        <v>1475</v>
      </c>
    </row>
    <row r="755" spans="1:2" ht="14" x14ac:dyDescent="0.3">
      <c r="A755" s="6">
        <v>43852.916710185185</v>
      </c>
      <c r="B755" s="4">
        <v>1200</v>
      </c>
    </row>
    <row r="756" spans="1:2" ht="14" x14ac:dyDescent="0.3">
      <c r="A756" s="6">
        <v>43852.958376909723</v>
      </c>
      <c r="B756" s="4">
        <v>1200</v>
      </c>
    </row>
    <row r="757" spans="1:2" ht="14" x14ac:dyDescent="0.3">
      <c r="A757" s="6">
        <v>43853.00004363426</v>
      </c>
      <c r="B757" s="4">
        <v>0</v>
      </c>
    </row>
    <row r="758" spans="1:2" ht="14" x14ac:dyDescent="0.3">
      <c r="A758" s="6">
        <v>43853.041710358797</v>
      </c>
      <c r="B758" s="4">
        <v>0</v>
      </c>
    </row>
    <row r="759" spans="1:2" ht="14" x14ac:dyDescent="0.3">
      <c r="A759" s="6">
        <v>43853.083377083334</v>
      </c>
      <c r="B759" s="4">
        <v>0</v>
      </c>
    </row>
    <row r="760" spans="1:2" ht="14" x14ac:dyDescent="0.3">
      <c r="A760" s="6">
        <v>43853.125043807871</v>
      </c>
      <c r="B760" s="4">
        <v>0</v>
      </c>
    </row>
    <row r="761" spans="1:2" ht="14" x14ac:dyDescent="0.3">
      <c r="A761" s="6">
        <v>43853.166710532409</v>
      </c>
      <c r="B761" s="4">
        <v>1200</v>
      </c>
    </row>
    <row r="762" spans="1:2" ht="14" x14ac:dyDescent="0.3">
      <c r="A762" s="6">
        <v>43853.208377256946</v>
      </c>
      <c r="B762" s="4">
        <v>1200</v>
      </c>
    </row>
    <row r="763" spans="1:2" ht="14" x14ac:dyDescent="0.3">
      <c r="A763" s="6">
        <v>43853.250043981483</v>
      </c>
      <c r="B763" s="4">
        <v>1200</v>
      </c>
    </row>
    <row r="764" spans="1:2" ht="14" x14ac:dyDescent="0.3">
      <c r="A764" s="6">
        <v>43853.29171070602</v>
      </c>
      <c r="B764" s="4">
        <v>1200</v>
      </c>
    </row>
    <row r="765" spans="1:2" ht="14" x14ac:dyDescent="0.3">
      <c r="A765" s="6">
        <v>43853.333377430557</v>
      </c>
      <c r="B765" s="4">
        <v>1350</v>
      </c>
    </row>
    <row r="766" spans="1:2" ht="14" x14ac:dyDescent="0.3">
      <c r="A766" s="6">
        <v>43853.375044155095</v>
      </c>
      <c r="B766" s="4">
        <v>1800</v>
      </c>
    </row>
    <row r="767" spans="1:2" ht="14" x14ac:dyDescent="0.3">
      <c r="A767" s="6">
        <v>43853.416710879632</v>
      </c>
      <c r="B767" s="4">
        <v>1800</v>
      </c>
    </row>
    <row r="768" spans="1:2" ht="14" x14ac:dyDescent="0.3">
      <c r="A768" s="6">
        <v>43853.458377604169</v>
      </c>
      <c r="B768" s="4">
        <v>1800</v>
      </c>
    </row>
    <row r="769" spans="1:2" ht="14" x14ac:dyDescent="0.3">
      <c r="A769" s="6">
        <v>43853.500044328706</v>
      </c>
      <c r="B769" s="4">
        <v>1800</v>
      </c>
    </row>
    <row r="770" spans="1:2" ht="14" x14ac:dyDescent="0.3">
      <c r="A770" s="6">
        <v>43853.541711053243</v>
      </c>
      <c r="B770" s="4">
        <v>1800</v>
      </c>
    </row>
    <row r="771" spans="1:2" ht="14" x14ac:dyDescent="0.3">
      <c r="A771" s="6">
        <v>43853.583377777781</v>
      </c>
      <c r="B771" s="4">
        <v>1800</v>
      </c>
    </row>
    <row r="772" spans="1:2" ht="14" x14ac:dyDescent="0.3">
      <c r="A772" s="6">
        <v>43853.625044502318</v>
      </c>
      <c r="B772" s="4">
        <v>1800</v>
      </c>
    </row>
    <row r="773" spans="1:2" ht="14" x14ac:dyDescent="0.3">
      <c r="A773" s="6">
        <v>43853.666711226855</v>
      </c>
      <c r="B773" s="4">
        <v>1800</v>
      </c>
    </row>
    <row r="774" spans="1:2" ht="14" x14ac:dyDescent="0.3">
      <c r="A774" s="6">
        <v>43853.708377951392</v>
      </c>
      <c r="B774" s="4">
        <v>1800</v>
      </c>
    </row>
    <row r="775" spans="1:2" ht="14" x14ac:dyDescent="0.3">
      <c r="A775" s="6">
        <v>43853.75004467593</v>
      </c>
      <c r="B775" s="4">
        <v>1800</v>
      </c>
    </row>
    <row r="776" spans="1:2" ht="14" x14ac:dyDescent="0.3">
      <c r="A776" s="6">
        <v>43853.791711400459</v>
      </c>
      <c r="B776" s="4">
        <v>1800</v>
      </c>
    </row>
    <row r="777" spans="1:2" ht="14" x14ac:dyDescent="0.3">
      <c r="A777" s="6">
        <v>43853.833378124997</v>
      </c>
      <c r="B777" s="4">
        <v>1800</v>
      </c>
    </row>
    <row r="778" spans="1:2" ht="14" x14ac:dyDescent="0.3">
      <c r="A778" s="6">
        <v>43853.875044849534</v>
      </c>
      <c r="B778" s="4">
        <v>1475</v>
      </c>
    </row>
    <row r="779" spans="1:2" ht="14" x14ac:dyDescent="0.3">
      <c r="A779" s="6">
        <v>43853.916711574071</v>
      </c>
      <c r="B779" s="4">
        <v>1200</v>
      </c>
    </row>
    <row r="780" spans="1:2" ht="14" x14ac:dyDescent="0.3">
      <c r="A780" s="6">
        <v>43853.958378298608</v>
      </c>
      <c r="B780" s="4">
        <v>1200</v>
      </c>
    </row>
    <row r="781" spans="1:2" ht="14" x14ac:dyDescent="0.3">
      <c r="A781" s="6">
        <v>43854.000045023146</v>
      </c>
      <c r="B781" s="4">
        <v>0</v>
      </c>
    </row>
    <row r="782" spans="1:2" ht="14" x14ac:dyDescent="0.3">
      <c r="A782" s="6">
        <v>43854.041711747683</v>
      </c>
      <c r="B782" s="4">
        <v>0</v>
      </c>
    </row>
    <row r="783" spans="1:2" ht="14" x14ac:dyDescent="0.3">
      <c r="A783" s="6">
        <v>43854.08337847222</v>
      </c>
      <c r="B783" s="4">
        <v>0</v>
      </c>
    </row>
    <row r="784" spans="1:2" ht="14" x14ac:dyDescent="0.3">
      <c r="A784" s="6">
        <v>43854.125045196757</v>
      </c>
      <c r="B784" s="4">
        <v>0</v>
      </c>
    </row>
    <row r="785" spans="1:2" ht="14" x14ac:dyDescent="0.3">
      <c r="A785" s="6">
        <v>43854.166711921294</v>
      </c>
      <c r="B785" s="4">
        <v>0</v>
      </c>
    </row>
    <row r="786" spans="1:2" ht="14" x14ac:dyDescent="0.3">
      <c r="A786" s="6">
        <v>43854.208378645832</v>
      </c>
      <c r="B786" s="4">
        <v>0</v>
      </c>
    </row>
    <row r="787" spans="1:2" ht="14" x14ac:dyDescent="0.3">
      <c r="A787" s="6">
        <v>43854.250045370369</v>
      </c>
      <c r="B787" s="4">
        <v>0</v>
      </c>
    </row>
    <row r="788" spans="1:2" ht="14" x14ac:dyDescent="0.3">
      <c r="A788" s="6">
        <v>43854.291712094906</v>
      </c>
      <c r="B788" s="4">
        <v>600</v>
      </c>
    </row>
    <row r="789" spans="1:2" ht="14" x14ac:dyDescent="0.3">
      <c r="A789" s="6">
        <v>43854.333378819443</v>
      </c>
      <c r="B789" s="4">
        <v>1200</v>
      </c>
    </row>
    <row r="790" spans="1:2" ht="14" x14ac:dyDescent="0.3">
      <c r="A790" s="6">
        <v>43854.37504554398</v>
      </c>
      <c r="B790" s="4">
        <v>1200</v>
      </c>
    </row>
    <row r="791" spans="1:2" ht="14" x14ac:dyDescent="0.3">
      <c r="A791" s="6">
        <v>43854.416712268518</v>
      </c>
      <c r="B791" s="4">
        <v>1200</v>
      </c>
    </row>
    <row r="792" spans="1:2" ht="14" x14ac:dyDescent="0.3">
      <c r="A792" s="6">
        <v>43854.458378993055</v>
      </c>
      <c r="B792" s="4">
        <v>1621</v>
      </c>
    </row>
    <row r="793" spans="1:2" ht="14" x14ac:dyDescent="0.3">
      <c r="A793" s="6">
        <v>43854.500045717592</v>
      </c>
      <c r="B793" s="4">
        <v>1800</v>
      </c>
    </row>
    <row r="794" spans="1:2" ht="14" x14ac:dyDescent="0.3">
      <c r="A794" s="6">
        <v>43854.541712442129</v>
      </c>
      <c r="B794" s="4">
        <v>1800</v>
      </c>
    </row>
    <row r="795" spans="1:2" ht="14" x14ac:dyDescent="0.3">
      <c r="A795" s="6">
        <v>43854.583379166666</v>
      </c>
      <c r="B795" s="4">
        <v>1800</v>
      </c>
    </row>
    <row r="796" spans="1:2" ht="14" x14ac:dyDescent="0.3">
      <c r="A796" s="6">
        <v>43854.625045891204</v>
      </c>
      <c r="B796" s="4">
        <v>1800</v>
      </c>
    </row>
    <row r="797" spans="1:2" ht="14" x14ac:dyDescent="0.3">
      <c r="A797" s="6">
        <v>43854.666712615741</v>
      </c>
      <c r="B797" s="4">
        <v>1800</v>
      </c>
    </row>
    <row r="798" spans="1:2" ht="14" x14ac:dyDescent="0.3">
      <c r="A798" s="6">
        <v>43854.708379340278</v>
      </c>
      <c r="B798" s="4">
        <v>1800</v>
      </c>
    </row>
    <row r="799" spans="1:2" ht="14" x14ac:dyDescent="0.3">
      <c r="A799" s="6">
        <v>43854.750046064815</v>
      </c>
      <c r="B799" s="4">
        <v>1800</v>
      </c>
    </row>
    <row r="800" spans="1:2" ht="14" x14ac:dyDescent="0.3">
      <c r="A800" s="6">
        <v>43854.791712789352</v>
      </c>
      <c r="B800" s="4">
        <v>1490</v>
      </c>
    </row>
    <row r="801" spans="1:2" ht="14" x14ac:dyDescent="0.3">
      <c r="A801" s="6">
        <v>43854.83337951389</v>
      </c>
      <c r="B801" s="4">
        <v>1200</v>
      </c>
    </row>
    <row r="802" spans="1:2" ht="14" x14ac:dyDescent="0.3">
      <c r="A802" s="6">
        <v>43854.875046238427</v>
      </c>
      <c r="B802" s="4">
        <v>1200</v>
      </c>
    </row>
    <row r="803" spans="1:2" ht="14" x14ac:dyDescent="0.3">
      <c r="A803" s="6">
        <v>43854.916712962964</v>
      </c>
      <c r="B803" s="4">
        <v>1200</v>
      </c>
    </row>
    <row r="804" spans="1:2" ht="14" x14ac:dyDescent="0.3">
      <c r="A804" s="6">
        <v>43854.958379687501</v>
      </c>
      <c r="B804" s="4">
        <v>1200</v>
      </c>
    </row>
    <row r="805" spans="1:2" ht="14" x14ac:dyDescent="0.3">
      <c r="A805" s="6">
        <v>43855.000046412039</v>
      </c>
      <c r="B805" s="4">
        <v>0</v>
      </c>
    </row>
    <row r="806" spans="1:2" ht="14" x14ac:dyDescent="0.3">
      <c r="A806" s="6">
        <v>43855.041713136576</v>
      </c>
      <c r="B806" s="4">
        <v>0</v>
      </c>
    </row>
    <row r="807" spans="1:2" ht="14" x14ac:dyDescent="0.3">
      <c r="A807" s="6">
        <v>43855.083379861113</v>
      </c>
      <c r="B807" s="4">
        <v>0</v>
      </c>
    </row>
    <row r="808" spans="1:2" ht="14" x14ac:dyDescent="0.3">
      <c r="A808" s="6">
        <v>43855.12504658565</v>
      </c>
      <c r="B808" s="4">
        <v>0</v>
      </c>
    </row>
    <row r="809" spans="1:2" ht="14" x14ac:dyDescent="0.3">
      <c r="A809" s="6">
        <v>43855.166713310187</v>
      </c>
      <c r="B809" s="4">
        <v>1200</v>
      </c>
    </row>
    <row r="810" spans="1:2" ht="14" x14ac:dyDescent="0.3">
      <c r="A810" s="6">
        <v>43855.208380034725</v>
      </c>
      <c r="B810" s="4">
        <v>1200</v>
      </c>
    </row>
    <row r="811" spans="1:2" ht="14" x14ac:dyDescent="0.3">
      <c r="A811" s="6">
        <v>43855.250046759262</v>
      </c>
      <c r="B811" s="4">
        <v>1200</v>
      </c>
    </row>
    <row r="812" spans="1:2" ht="14" x14ac:dyDescent="0.3">
      <c r="A812" s="6">
        <v>43855.291713483799</v>
      </c>
      <c r="B812" s="4">
        <v>1200</v>
      </c>
    </row>
    <row r="813" spans="1:2" ht="14" x14ac:dyDescent="0.3">
      <c r="A813" s="6">
        <v>43855.333380208336</v>
      </c>
      <c r="B813" s="4">
        <v>1350</v>
      </c>
    </row>
    <row r="814" spans="1:2" ht="14" x14ac:dyDescent="0.3">
      <c r="A814" s="6">
        <v>43855.375046932873</v>
      </c>
      <c r="B814" s="4">
        <v>1800</v>
      </c>
    </row>
    <row r="815" spans="1:2" ht="14" x14ac:dyDescent="0.3">
      <c r="A815" s="6">
        <v>43855.416713657411</v>
      </c>
      <c r="B815" s="4">
        <v>1800</v>
      </c>
    </row>
    <row r="816" spans="1:2" ht="14" x14ac:dyDescent="0.3">
      <c r="A816" s="6">
        <v>43855.458380381948</v>
      </c>
      <c r="B816" s="4">
        <v>1800</v>
      </c>
    </row>
    <row r="817" spans="1:2" ht="14" x14ac:dyDescent="0.3">
      <c r="A817" s="6">
        <v>43855.500047106485</v>
      </c>
      <c r="B817" s="4">
        <v>1800</v>
      </c>
    </row>
    <row r="818" spans="1:2" ht="14" x14ac:dyDescent="0.3">
      <c r="A818" s="6">
        <v>43855.541713831015</v>
      </c>
      <c r="B818" s="4">
        <v>1800</v>
      </c>
    </row>
    <row r="819" spans="1:2" ht="14" x14ac:dyDescent="0.3">
      <c r="A819" s="6">
        <v>43855.583380555552</v>
      </c>
      <c r="B819" s="4">
        <v>1800</v>
      </c>
    </row>
    <row r="820" spans="1:2" ht="14" x14ac:dyDescent="0.3">
      <c r="A820" s="6">
        <v>43855.625047280089</v>
      </c>
      <c r="B820" s="4">
        <v>1800</v>
      </c>
    </row>
    <row r="821" spans="1:2" ht="14" x14ac:dyDescent="0.3">
      <c r="A821" s="6">
        <v>43855.666714004627</v>
      </c>
      <c r="B821" s="4">
        <v>1800</v>
      </c>
    </row>
    <row r="822" spans="1:2" ht="14" x14ac:dyDescent="0.3">
      <c r="A822" s="6">
        <v>43855.708380729164</v>
      </c>
      <c r="B822" s="4">
        <v>1800</v>
      </c>
    </row>
    <row r="823" spans="1:2" ht="14" x14ac:dyDescent="0.3">
      <c r="A823" s="6">
        <v>43855.750047453701</v>
      </c>
      <c r="B823" s="4">
        <v>1800</v>
      </c>
    </row>
    <row r="824" spans="1:2" ht="14" x14ac:dyDescent="0.3">
      <c r="A824" s="6">
        <v>43855.791714178238</v>
      </c>
      <c r="B824" s="4">
        <v>1800</v>
      </c>
    </row>
    <row r="825" spans="1:2" ht="14" x14ac:dyDescent="0.3">
      <c r="A825" s="6">
        <v>43855.833380902775</v>
      </c>
      <c r="B825" s="4">
        <v>1800</v>
      </c>
    </row>
    <row r="826" spans="1:2" ht="14" x14ac:dyDescent="0.3">
      <c r="A826" s="6">
        <v>43855.875047627313</v>
      </c>
      <c r="B826" s="4">
        <v>1475</v>
      </c>
    </row>
    <row r="827" spans="1:2" ht="14" x14ac:dyDescent="0.3">
      <c r="A827" s="6">
        <v>43855.91671435185</v>
      </c>
      <c r="B827" s="4">
        <v>1200</v>
      </c>
    </row>
    <row r="828" spans="1:2" ht="14" x14ac:dyDescent="0.3">
      <c r="A828" s="6">
        <v>43855.958381076387</v>
      </c>
      <c r="B828" s="4">
        <v>1200</v>
      </c>
    </row>
    <row r="829" spans="1:2" ht="14" x14ac:dyDescent="0.3">
      <c r="A829" s="6">
        <v>43856.000047800924</v>
      </c>
      <c r="B829" s="4">
        <v>0</v>
      </c>
    </row>
    <row r="830" spans="1:2" ht="14" x14ac:dyDescent="0.3">
      <c r="A830" s="6">
        <v>43856.041714525461</v>
      </c>
      <c r="B830" s="4">
        <v>0</v>
      </c>
    </row>
    <row r="831" spans="1:2" ht="14" x14ac:dyDescent="0.3">
      <c r="A831" s="6">
        <v>43856.083381249999</v>
      </c>
      <c r="B831" s="4">
        <v>0</v>
      </c>
    </row>
    <row r="832" spans="1:2" ht="14" x14ac:dyDescent="0.3">
      <c r="A832" s="6">
        <v>43856.125047974536</v>
      </c>
      <c r="B832" s="4">
        <v>0</v>
      </c>
    </row>
    <row r="833" spans="1:2" ht="14" x14ac:dyDescent="0.3">
      <c r="A833" s="6">
        <v>43856.166714699073</v>
      </c>
      <c r="B833" s="4">
        <v>1200</v>
      </c>
    </row>
    <row r="834" spans="1:2" ht="14" x14ac:dyDescent="0.3">
      <c r="A834" s="6">
        <v>43856.20838142361</v>
      </c>
      <c r="B834" s="4">
        <v>1200</v>
      </c>
    </row>
    <row r="835" spans="1:2" ht="14" x14ac:dyDescent="0.3">
      <c r="A835" s="6">
        <v>43856.250048148147</v>
      </c>
      <c r="B835" s="4">
        <v>1200</v>
      </c>
    </row>
    <row r="836" spans="1:2" ht="14" x14ac:dyDescent="0.3">
      <c r="A836" s="6">
        <v>43856.291714872685</v>
      </c>
      <c r="B836" s="4">
        <v>1200</v>
      </c>
    </row>
    <row r="837" spans="1:2" ht="14" x14ac:dyDescent="0.3">
      <c r="A837" s="6">
        <v>43856.333381597222</v>
      </c>
      <c r="B837" s="4">
        <v>1350</v>
      </c>
    </row>
    <row r="838" spans="1:2" ht="14" x14ac:dyDescent="0.3">
      <c r="A838" s="6">
        <v>43856.375048321759</v>
      </c>
      <c r="B838" s="4">
        <v>1800</v>
      </c>
    </row>
    <row r="839" spans="1:2" ht="14" x14ac:dyDescent="0.3">
      <c r="A839" s="6">
        <v>43856.416715046296</v>
      </c>
      <c r="B839" s="4">
        <v>1800</v>
      </c>
    </row>
    <row r="840" spans="1:2" ht="14" x14ac:dyDescent="0.3">
      <c r="A840" s="6">
        <v>43856.458381770834</v>
      </c>
      <c r="B840" s="4">
        <v>1800</v>
      </c>
    </row>
    <row r="841" spans="1:2" ht="14" x14ac:dyDescent="0.3">
      <c r="A841" s="6">
        <v>43856.500048495371</v>
      </c>
      <c r="B841" s="4">
        <v>1800</v>
      </c>
    </row>
    <row r="842" spans="1:2" ht="14" x14ac:dyDescent="0.3">
      <c r="A842" s="6">
        <v>43856.541715219908</v>
      </c>
      <c r="B842" s="4">
        <v>1800</v>
      </c>
    </row>
    <row r="843" spans="1:2" ht="14" x14ac:dyDescent="0.3">
      <c r="A843" s="6">
        <v>43856.583381944445</v>
      </c>
      <c r="B843" s="4">
        <v>1800</v>
      </c>
    </row>
    <row r="844" spans="1:2" ht="14" x14ac:dyDescent="0.3">
      <c r="A844" s="6">
        <v>43856.625048668982</v>
      </c>
      <c r="B844" s="4">
        <v>1800</v>
      </c>
    </row>
    <row r="845" spans="1:2" ht="14" x14ac:dyDescent="0.3">
      <c r="A845" s="6">
        <v>43856.66671539352</v>
      </c>
      <c r="B845" s="4">
        <v>1800</v>
      </c>
    </row>
    <row r="846" spans="1:2" ht="14" x14ac:dyDescent="0.3">
      <c r="A846" s="6">
        <v>43856.708382118057</v>
      </c>
      <c r="B846" s="4">
        <v>1800</v>
      </c>
    </row>
    <row r="847" spans="1:2" ht="14" x14ac:dyDescent="0.3">
      <c r="A847" s="6">
        <v>43856.750048842594</v>
      </c>
      <c r="B847" s="4">
        <v>1800</v>
      </c>
    </row>
    <row r="848" spans="1:2" ht="14" x14ac:dyDescent="0.3">
      <c r="A848" s="6">
        <v>43856.791715567131</v>
      </c>
      <c r="B848" s="4">
        <v>1800</v>
      </c>
    </row>
    <row r="849" spans="1:2" ht="14" x14ac:dyDescent="0.3">
      <c r="A849" s="6">
        <v>43856.833382291668</v>
      </c>
      <c r="B849" s="4">
        <v>1800</v>
      </c>
    </row>
    <row r="850" spans="1:2" ht="14" x14ac:dyDescent="0.3">
      <c r="A850" s="6">
        <v>43856.875049016206</v>
      </c>
      <c r="B850" s="4">
        <v>1475</v>
      </c>
    </row>
    <row r="851" spans="1:2" ht="14" x14ac:dyDescent="0.3">
      <c r="A851" s="6">
        <v>43856.916715740743</v>
      </c>
      <c r="B851" s="4">
        <v>1200</v>
      </c>
    </row>
    <row r="852" spans="1:2" ht="14" x14ac:dyDescent="0.3">
      <c r="A852" s="6">
        <v>43856.95838246528</v>
      </c>
      <c r="B852" s="4">
        <v>1200</v>
      </c>
    </row>
    <row r="853" spans="1:2" ht="14" x14ac:dyDescent="0.3">
      <c r="A853" s="6">
        <v>43857.000049189817</v>
      </c>
      <c r="B853" s="4">
        <v>0</v>
      </c>
    </row>
    <row r="854" spans="1:2" ht="14" x14ac:dyDescent="0.3">
      <c r="A854" s="6">
        <v>43857.041715914354</v>
      </c>
      <c r="B854" s="4">
        <v>0</v>
      </c>
    </row>
    <row r="855" spans="1:2" ht="14" x14ac:dyDescent="0.3">
      <c r="A855" s="6">
        <v>43857.083382638892</v>
      </c>
      <c r="B855" s="4">
        <v>0</v>
      </c>
    </row>
    <row r="856" spans="1:2" ht="14" x14ac:dyDescent="0.3">
      <c r="A856" s="6">
        <v>43857.125049363429</v>
      </c>
      <c r="B856" s="4">
        <v>0</v>
      </c>
    </row>
    <row r="857" spans="1:2" ht="14" x14ac:dyDescent="0.3">
      <c r="A857" s="6">
        <v>43857.166716087966</v>
      </c>
      <c r="B857" s="4">
        <v>1200</v>
      </c>
    </row>
    <row r="858" spans="1:2" ht="14" x14ac:dyDescent="0.3">
      <c r="A858" s="6">
        <v>43857.208382812503</v>
      </c>
      <c r="B858" s="4">
        <v>1200</v>
      </c>
    </row>
    <row r="859" spans="1:2" ht="14" x14ac:dyDescent="0.3">
      <c r="A859" s="6">
        <v>43857.25004953704</v>
      </c>
      <c r="B859" s="4">
        <v>1200</v>
      </c>
    </row>
    <row r="860" spans="1:2" ht="14" x14ac:dyDescent="0.3">
      <c r="A860" s="6">
        <v>43857.291716261578</v>
      </c>
      <c r="B860" s="4">
        <v>1200</v>
      </c>
    </row>
    <row r="861" spans="1:2" ht="14" x14ac:dyDescent="0.3">
      <c r="A861" s="6">
        <v>43857.333382986108</v>
      </c>
      <c r="B861" s="4">
        <v>1350</v>
      </c>
    </row>
    <row r="862" spans="1:2" ht="14" x14ac:dyDescent="0.3">
      <c r="A862" s="6">
        <v>43857.375049710645</v>
      </c>
      <c r="B862" s="4">
        <v>1800</v>
      </c>
    </row>
    <row r="863" spans="1:2" ht="14" x14ac:dyDescent="0.3">
      <c r="A863" s="6">
        <v>43857.416716435182</v>
      </c>
      <c r="B863" s="4">
        <v>1800</v>
      </c>
    </row>
    <row r="864" spans="1:2" ht="14" x14ac:dyDescent="0.3">
      <c r="A864" s="6">
        <v>43857.458383159719</v>
      </c>
      <c r="B864" s="4">
        <v>1800</v>
      </c>
    </row>
    <row r="865" spans="1:2" ht="14" x14ac:dyDescent="0.3">
      <c r="A865" s="6">
        <v>43857.500049884256</v>
      </c>
      <c r="B865" s="4">
        <v>1800</v>
      </c>
    </row>
    <row r="866" spans="1:2" ht="14" x14ac:dyDescent="0.3">
      <c r="A866" s="6">
        <v>43857.541716608794</v>
      </c>
      <c r="B866" s="4">
        <v>1800</v>
      </c>
    </row>
    <row r="867" spans="1:2" ht="14" x14ac:dyDescent="0.3">
      <c r="A867" s="6">
        <v>43857.583383333331</v>
      </c>
      <c r="B867" s="4">
        <v>1800</v>
      </c>
    </row>
    <row r="868" spans="1:2" ht="14" x14ac:dyDescent="0.3">
      <c r="A868" s="6">
        <v>43857.625050057868</v>
      </c>
      <c r="B868" s="4">
        <v>1800</v>
      </c>
    </row>
    <row r="869" spans="1:2" ht="14" x14ac:dyDescent="0.3">
      <c r="A869" s="6">
        <v>43857.666716782405</v>
      </c>
      <c r="B869" s="4">
        <v>1800</v>
      </c>
    </row>
    <row r="870" spans="1:2" ht="14" x14ac:dyDescent="0.3">
      <c r="A870" s="6">
        <v>43857.708383506942</v>
      </c>
      <c r="B870" s="4">
        <v>1800</v>
      </c>
    </row>
    <row r="871" spans="1:2" ht="14" x14ac:dyDescent="0.3">
      <c r="A871" s="6">
        <v>43857.75005023148</v>
      </c>
      <c r="B871" s="4">
        <v>1800</v>
      </c>
    </row>
    <row r="872" spans="1:2" ht="14" x14ac:dyDescent="0.3">
      <c r="A872" s="6">
        <v>43857.791716956017</v>
      </c>
      <c r="B872" s="4">
        <v>1800</v>
      </c>
    </row>
    <row r="873" spans="1:2" ht="14" x14ac:dyDescent="0.3">
      <c r="A873" s="6">
        <v>43857.833383680554</v>
      </c>
      <c r="B873" s="4">
        <v>1800</v>
      </c>
    </row>
    <row r="874" spans="1:2" ht="14" x14ac:dyDescent="0.3">
      <c r="A874" s="6">
        <v>43857.875050405091</v>
      </c>
      <c r="B874" s="4">
        <v>1475</v>
      </c>
    </row>
    <row r="875" spans="1:2" ht="14" x14ac:dyDescent="0.3">
      <c r="A875" s="6">
        <v>43857.916717129629</v>
      </c>
      <c r="B875" s="4">
        <v>1200</v>
      </c>
    </row>
    <row r="876" spans="1:2" ht="14" x14ac:dyDescent="0.3">
      <c r="A876" s="6">
        <v>43857.958383854166</v>
      </c>
      <c r="B876" s="4">
        <v>1200</v>
      </c>
    </row>
    <row r="877" spans="1:2" ht="14" x14ac:dyDescent="0.3">
      <c r="A877" s="6">
        <v>43858.000050578703</v>
      </c>
      <c r="B877" s="4">
        <v>0</v>
      </c>
    </row>
    <row r="878" spans="1:2" ht="14" x14ac:dyDescent="0.3">
      <c r="A878" s="6">
        <v>43858.04171730324</v>
      </c>
      <c r="B878" s="4">
        <v>0</v>
      </c>
    </row>
    <row r="879" spans="1:2" ht="14" x14ac:dyDescent="0.3">
      <c r="A879" s="6">
        <v>43858.083384027777</v>
      </c>
      <c r="B879" s="4">
        <v>0</v>
      </c>
    </row>
    <row r="880" spans="1:2" ht="14" x14ac:dyDescent="0.3">
      <c r="A880" s="6">
        <v>43858.125050752315</v>
      </c>
      <c r="B880" s="4">
        <v>0</v>
      </c>
    </row>
    <row r="881" spans="1:2" ht="14" x14ac:dyDescent="0.3">
      <c r="A881" s="6">
        <v>43858.166717476852</v>
      </c>
      <c r="B881" s="4">
        <v>1200</v>
      </c>
    </row>
    <row r="882" spans="1:2" ht="14" x14ac:dyDescent="0.3">
      <c r="A882" s="6">
        <v>43858.208384201389</v>
      </c>
      <c r="B882" s="4">
        <v>1200</v>
      </c>
    </row>
    <row r="883" spans="1:2" ht="14" x14ac:dyDescent="0.3">
      <c r="A883" s="6">
        <v>43858.250050925926</v>
      </c>
      <c r="B883" s="4">
        <v>1200</v>
      </c>
    </row>
    <row r="884" spans="1:2" ht="14" x14ac:dyDescent="0.3">
      <c r="A884" s="6">
        <v>43858.291717650463</v>
      </c>
      <c r="B884" s="4">
        <v>1200</v>
      </c>
    </row>
    <row r="885" spans="1:2" ht="14" x14ac:dyDescent="0.3">
      <c r="A885" s="6">
        <v>43858.333384375001</v>
      </c>
      <c r="B885" s="4">
        <v>1350</v>
      </c>
    </row>
    <row r="886" spans="1:2" ht="14" x14ac:dyDescent="0.3">
      <c r="A886" s="6">
        <v>43858.375051099538</v>
      </c>
      <c r="B886" s="4">
        <v>1800</v>
      </c>
    </row>
    <row r="887" spans="1:2" ht="14" x14ac:dyDescent="0.3">
      <c r="A887" s="6">
        <v>43858.416717824075</v>
      </c>
      <c r="B887" s="4">
        <v>1800</v>
      </c>
    </row>
    <row r="888" spans="1:2" ht="14" x14ac:dyDescent="0.3">
      <c r="A888" s="6">
        <v>43858.458384548612</v>
      </c>
      <c r="B888" s="4">
        <v>1800</v>
      </c>
    </row>
    <row r="889" spans="1:2" ht="14" x14ac:dyDescent="0.3">
      <c r="A889" s="6">
        <v>43858.500051273149</v>
      </c>
      <c r="B889" s="4">
        <v>1800</v>
      </c>
    </row>
    <row r="890" spans="1:2" ht="14" x14ac:dyDescent="0.3">
      <c r="A890" s="6">
        <v>43858.541717997687</v>
      </c>
      <c r="B890" s="4">
        <v>1800</v>
      </c>
    </row>
    <row r="891" spans="1:2" ht="14" x14ac:dyDescent="0.3">
      <c r="A891" s="6">
        <v>43858.583384722224</v>
      </c>
      <c r="B891" s="4">
        <v>1800</v>
      </c>
    </row>
    <row r="892" spans="1:2" ht="14" x14ac:dyDescent="0.3">
      <c r="A892" s="6">
        <v>43858.625051446761</v>
      </c>
      <c r="B892" s="4">
        <v>1800</v>
      </c>
    </row>
    <row r="893" spans="1:2" ht="14" x14ac:dyDescent="0.3">
      <c r="A893" s="6">
        <v>43858.666718171298</v>
      </c>
      <c r="B893" s="4">
        <v>1800</v>
      </c>
    </row>
    <row r="894" spans="1:2" ht="14" x14ac:dyDescent="0.3">
      <c r="A894" s="6">
        <v>43858.708384895835</v>
      </c>
      <c r="B894" s="4">
        <v>1800</v>
      </c>
    </row>
    <row r="895" spans="1:2" ht="14" x14ac:dyDescent="0.3">
      <c r="A895" s="6">
        <v>43858.750051620373</v>
      </c>
      <c r="B895" s="4">
        <v>1800</v>
      </c>
    </row>
    <row r="896" spans="1:2" ht="14" x14ac:dyDescent="0.3">
      <c r="A896" s="6">
        <v>43858.79171834491</v>
      </c>
      <c r="B896" s="4">
        <v>1800</v>
      </c>
    </row>
    <row r="897" spans="1:2" ht="14" x14ac:dyDescent="0.3">
      <c r="A897" s="6">
        <v>43858.833385069447</v>
      </c>
      <c r="B897" s="4">
        <v>1800</v>
      </c>
    </row>
    <row r="898" spans="1:2" ht="14" x14ac:dyDescent="0.3">
      <c r="A898" s="6">
        <v>43858.875051793984</v>
      </c>
      <c r="B898" s="4">
        <v>1475</v>
      </c>
    </row>
    <row r="899" spans="1:2" ht="14" x14ac:dyDescent="0.3">
      <c r="A899" s="6">
        <v>43858.916718518522</v>
      </c>
      <c r="B899" s="4">
        <v>1200</v>
      </c>
    </row>
    <row r="900" spans="1:2" ht="14" x14ac:dyDescent="0.3">
      <c r="A900" s="6">
        <v>43858.958385243059</v>
      </c>
      <c r="B900" s="4">
        <v>1200</v>
      </c>
    </row>
    <row r="901" spans="1:2" ht="14" x14ac:dyDescent="0.3">
      <c r="A901" s="6">
        <v>43859.000051967596</v>
      </c>
      <c r="B901" s="4">
        <v>0</v>
      </c>
    </row>
    <row r="902" spans="1:2" ht="14" x14ac:dyDescent="0.3">
      <c r="A902" s="6">
        <v>43859.041718692133</v>
      </c>
      <c r="B902" s="4">
        <v>0</v>
      </c>
    </row>
    <row r="903" spans="1:2" ht="14" x14ac:dyDescent="0.3">
      <c r="A903" s="6">
        <v>43859.083385416663</v>
      </c>
      <c r="B903" s="4">
        <v>0</v>
      </c>
    </row>
    <row r="904" spans="1:2" ht="14" x14ac:dyDescent="0.3">
      <c r="A904" s="6">
        <v>43859.1250521412</v>
      </c>
      <c r="B904" s="4">
        <v>0</v>
      </c>
    </row>
    <row r="905" spans="1:2" ht="14" x14ac:dyDescent="0.3">
      <c r="A905" s="6">
        <v>43859.166718865737</v>
      </c>
      <c r="B905" s="4">
        <v>1200</v>
      </c>
    </row>
    <row r="906" spans="1:2" ht="14" x14ac:dyDescent="0.3">
      <c r="A906" s="6">
        <v>43859.208385590275</v>
      </c>
      <c r="B906" s="4">
        <v>1200</v>
      </c>
    </row>
    <row r="907" spans="1:2" ht="14" x14ac:dyDescent="0.3">
      <c r="A907" s="6">
        <v>43859.250052314812</v>
      </c>
      <c r="B907" s="4">
        <v>1200</v>
      </c>
    </row>
    <row r="908" spans="1:2" ht="14" x14ac:dyDescent="0.3">
      <c r="A908" s="6">
        <v>43859.291719039349</v>
      </c>
      <c r="B908" s="4">
        <v>1200</v>
      </c>
    </row>
    <row r="909" spans="1:2" ht="14" x14ac:dyDescent="0.3">
      <c r="A909" s="6">
        <v>43859.333385763886</v>
      </c>
      <c r="B909" s="4">
        <v>1350</v>
      </c>
    </row>
    <row r="910" spans="1:2" ht="14" x14ac:dyDescent="0.3">
      <c r="A910" s="6">
        <v>43859.375052488424</v>
      </c>
      <c r="B910" s="4">
        <v>1800</v>
      </c>
    </row>
    <row r="911" spans="1:2" ht="14" x14ac:dyDescent="0.3">
      <c r="A911" s="6">
        <v>43859.416719212961</v>
      </c>
      <c r="B911" s="4">
        <v>1800</v>
      </c>
    </row>
    <row r="912" spans="1:2" ht="14" x14ac:dyDescent="0.3">
      <c r="A912" s="6">
        <v>43859.458385937498</v>
      </c>
      <c r="B912" s="4">
        <v>1800</v>
      </c>
    </row>
    <row r="913" spans="1:2" ht="14" x14ac:dyDescent="0.3">
      <c r="A913" s="6">
        <v>43859.500052662035</v>
      </c>
      <c r="B913" s="4">
        <v>1800</v>
      </c>
    </row>
    <row r="914" spans="1:2" ht="14" x14ac:dyDescent="0.3">
      <c r="A914" s="6">
        <v>43859.541719386572</v>
      </c>
      <c r="B914" s="4">
        <v>1800</v>
      </c>
    </row>
    <row r="915" spans="1:2" ht="14" x14ac:dyDescent="0.3">
      <c r="A915" s="6">
        <v>43859.58338611111</v>
      </c>
      <c r="B915" s="4">
        <v>1800</v>
      </c>
    </row>
    <row r="916" spans="1:2" ht="14" x14ac:dyDescent="0.3">
      <c r="A916" s="6">
        <v>43859.625052835647</v>
      </c>
      <c r="B916" s="4">
        <v>1800</v>
      </c>
    </row>
    <row r="917" spans="1:2" ht="14" x14ac:dyDescent="0.3">
      <c r="A917" s="6">
        <v>43859.666719560184</v>
      </c>
      <c r="B917" s="4">
        <v>1800</v>
      </c>
    </row>
    <row r="918" spans="1:2" ht="14" x14ac:dyDescent="0.3">
      <c r="A918" s="6">
        <v>43859.708386284721</v>
      </c>
      <c r="B918" s="4">
        <v>1800</v>
      </c>
    </row>
    <row r="919" spans="1:2" ht="14" x14ac:dyDescent="0.3">
      <c r="A919" s="6">
        <v>43859.750053009258</v>
      </c>
      <c r="B919" s="4">
        <v>1800</v>
      </c>
    </row>
    <row r="920" spans="1:2" ht="14" x14ac:dyDescent="0.3">
      <c r="A920" s="6">
        <v>43859.791719733796</v>
      </c>
      <c r="B920" s="4">
        <v>1800</v>
      </c>
    </row>
    <row r="921" spans="1:2" ht="14" x14ac:dyDescent="0.3">
      <c r="A921" s="6">
        <v>43859.833386458333</v>
      </c>
      <c r="B921" s="4">
        <v>1800</v>
      </c>
    </row>
    <row r="922" spans="1:2" ht="14" x14ac:dyDescent="0.3">
      <c r="A922" s="6">
        <v>43859.87505318287</v>
      </c>
      <c r="B922" s="4">
        <v>1475</v>
      </c>
    </row>
    <row r="923" spans="1:2" ht="14" x14ac:dyDescent="0.3">
      <c r="A923" s="6">
        <v>43859.916719907407</v>
      </c>
      <c r="B923" s="4">
        <v>1200</v>
      </c>
    </row>
    <row r="924" spans="1:2" ht="14" x14ac:dyDescent="0.3">
      <c r="A924" s="6">
        <v>43859.958386631944</v>
      </c>
      <c r="B924" s="4">
        <v>1200</v>
      </c>
    </row>
    <row r="925" spans="1:2" ht="14" x14ac:dyDescent="0.3">
      <c r="A925" s="6">
        <v>43860.000053356482</v>
      </c>
      <c r="B925" s="4">
        <v>0</v>
      </c>
    </row>
    <row r="926" spans="1:2" ht="14" x14ac:dyDescent="0.3">
      <c r="A926" s="6">
        <v>43860.041720081019</v>
      </c>
      <c r="B926" s="4">
        <v>0</v>
      </c>
    </row>
    <row r="927" spans="1:2" ht="14" x14ac:dyDescent="0.3">
      <c r="A927" s="6">
        <v>43860.083386805556</v>
      </c>
      <c r="B927" s="4">
        <v>0</v>
      </c>
    </row>
    <row r="928" spans="1:2" ht="14" x14ac:dyDescent="0.3">
      <c r="A928" s="6">
        <v>43860.125053530093</v>
      </c>
      <c r="B928" s="4">
        <v>0</v>
      </c>
    </row>
    <row r="929" spans="1:2" ht="14" x14ac:dyDescent="0.3">
      <c r="A929" s="6">
        <v>43860.16672025463</v>
      </c>
      <c r="B929" s="4">
        <v>1200</v>
      </c>
    </row>
    <row r="930" spans="1:2" ht="14" x14ac:dyDescent="0.3">
      <c r="A930" s="6">
        <v>43860.208386979168</v>
      </c>
      <c r="B930" s="4">
        <v>1200</v>
      </c>
    </row>
    <row r="931" spans="1:2" ht="14" x14ac:dyDescent="0.3">
      <c r="A931" s="6">
        <v>43860.250053703705</v>
      </c>
      <c r="B931" s="4">
        <v>1200</v>
      </c>
    </row>
    <row r="932" spans="1:2" ht="14" x14ac:dyDescent="0.3">
      <c r="A932" s="6">
        <v>43860.291720428242</v>
      </c>
      <c r="B932" s="4">
        <v>1200</v>
      </c>
    </row>
    <row r="933" spans="1:2" ht="14" x14ac:dyDescent="0.3">
      <c r="A933" s="6">
        <v>43860.333387152779</v>
      </c>
      <c r="B933" s="4">
        <v>1350</v>
      </c>
    </row>
    <row r="934" spans="1:2" ht="14" x14ac:dyDescent="0.3">
      <c r="A934" s="6">
        <v>43860.375053877317</v>
      </c>
      <c r="B934" s="4">
        <v>1800</v>
      </c>
    </row>
    <row r="935" spans="1:2" ht="14" x14ac:dyDescent="0.3">
      <c r="A935" s="6">
        <v>43860.416720601854</v>
      </c>
      <c r="B935" s="4">
        <v>1800</v>
      </c>
    </row>
    <row r="936" spans="1:2" ht="14" x14ac:dyDescent="0.3">
      <c r="A936" s="6">
        <v>43860.458387326391</v>
      </c>
      <c r="B936" s="4">
        <v>1800</v>
      </c>
    </row>
    <row r="937" spans="1:2" ht="14" x14ac:dyDescent="0.3">
      <c r="A937" s="6">
        <v>43860.500054050928</v>
      </c>
      <c r="B937" s="4">
        <v>1800</v>
      </c>
    </row>
    <row r="938" spans="1:2" ht="14" x14ac:dyDescent="0.3">
      <c r="A938" s="6">
        <v>43860.541720775465</v>
      </c>
      <c r="B938" s="4">
        <v>1800</v>
      </c>
    </row>
    <row r="939" spans="1:2" ht="14" x14ac:dyDescent="0.3">
      <c r="A939" s="6">
        <v>43860.583387500003</v>
      </c>
      <c r="B939" s="4">
        <v>1800</v>
      </c>
    </row>
    <row r="940" spans="1:2" ht="14" x14ac:dyDescent="0.3">
      <c r="A940" s="6">
        <v>43860.62505422454</v>
      </c>
      <c r="B940" s="4">
        <v>1800</v>
      </c>
    </row>
    <row r="941" spans="1:2" ht="14" x14ac:dyDescent="0.3">
      <c r="A941" s="6">
        <v>43860.666720949077</v>
      </c>
      <c r="B941" s="4">
        <v>1800</v>
      </c>
    </row>
    <row r="942" spans="1:2" ht="14" x14ac:dyDescent="0.3">
      <c r="A942" s="6">
        <v>43860.708387673614</v>
      </c>
      <c r="B942" s="4">
        <v>1800</v>
      </c>
    </row>
    <row r="943" spans="1:2" ht="14" x14ac:dyDescent="0.3">
      <c r="A943" s="6">
        <v>43860.750054398151</v>
      </c>
      <c r="B943" s="4">
        <v>1800</v>
      </c>
    </row>
    <row r="944" spans="1:2" ht="14" x14ac:dyDescent="0.3">
      <c r="A944" s="6">
        <v>43860.791721122689</v>
      </c>
      <c r="B944" s="4">
        <v>1800</v>
      </c>
    </row>
    <row r="945" spans="1:2" ht="14" x14ac:dyDescent="0.3">
      <c r="A945" s="6">
        <v>43860.833387847226</v>
      </c>
      <c r="B945" s="4">
        <v>1800</v>
      </c>
    </row>
    <row r="946" spans="1:2" ht="14" x14ac:dyDescent="0.3">
      <c r="A946" s="6">
        <v>43860.875054571756</v>
      </c>
      <c r="B946" s="4">
        <v>1475</v>
      </c>
    </row>
    <row r="947" spans="1:2" ht="14" x14ac:dyDescent="0.3">
      <c r="A947" s="6">
        <v>43860.916721296293</v>
      </c>
      <c r="B947" s="4">
        <v>1200</v>
      </c>
    </row>
    <row r="948" spans="1:2" ht="14" x14ac:dyDescent="0.3">
      <c r="A948" s="6">
        <v>43860.95838802083</v>
      </c>
      <c r="B948" s="4">
        <v>1200</v>
      </c>
    </row>
    <row r="949" spans="1:2" ht="14" x14ac:dyDescent="0.3">
      <c r="A949" s="6">
        <v>43861.000054745367</v>
      </c>
      <c r="B949" s="4">
        <v>0</v>
      </c>
    </row>
    <row r="950" spans="1:2" ht="14" x14ac:dyDescent="0.3">
      <c r="A950" s="6">
        <v>43861.041721469905</v>
      </c>
      <c r="B950" s="4">
        <v>0</v>
      </c>
    </row>
    <row r="951" spans="1:2" ht="14" x14ac:dyDescent="0.3">
      <c r="A951" s="6">
        <v>43861.083388194442</v>
      </c>
      <c r="B951" s="4">
        <v>0</v>
      </c>
    </row>
    <row r="952" spans="1:2" ht="14" x14ac:dyDescent="0.3">
      <c r="A952" s="6">
        <v>43861.125054918979</v>
      </c>
      <c r="B952" s="4">
        <v>0</v>
      </c>
    </row>
    <row r="953" spans="1:2" ht="14" x14ac:dyDescent="0.3">
      <c r="A953" s="6">
        <v>43861.166721643516</v>
      </c>
      <c r="B953" s="4">
        <v>0</v>
      </c>
    </row>
    <row r="954" spans="1:2" ht="14" x14ac:dyDescent="0.3">
      <c r="A954" s="6">
        <v>43861.208388368053</v>
      </c>
      <c r="B954" s="4">
        <v>0</v>
      </c>
    </row>
    <row r="955" spans="1:2" ht="14" x14ac:dyDescent="0.3">
      <c r="A955" s="6">
        <v>43861.250055092591</v>
      </c>
      <c r="B955" s="4">
        <v>0</v>
      </c>
    </row>
    <row r="956" spans="1:2" ht="14" x14ac:dyDescent="0.3">
      <c r="A956" s="6">
        <v>43861.291721817128</v>
      </c>
      <c r="B956" s="4">
        <v>600</v>
      </c>
    </row>
    <row r="957" spans="1:2" ht="14" x14ac:dyDescent="0.3">
      <c r="A957" s="6">
        <v>43861.333388541665</v>
      </c>
      <c r="B957" s="4">
        <v>1200</v>
      </c>
    </row>
    <row r="958" spans="1:2" ht="14" x14ac:dyDescent="0.3">
      <c r="A958" s="6">
        <v>43861.375055266202</v>
      </c>
      <c r="B958" s="4">
        <v>1200</v>
      </c>
    </row>
    <row r="959" spans="1:2" ht="14" x14ac:dyDescent="0.3">
      <c r="A959" s="6">
        <v>43861.416721990739</v>
      </c>
      <c r="B959" s="4">
        <v>1200</v>
      </c>
    </row>
    <row r="960" spans="1:2" ht="14" x14ac:dyDescent="0.3">
      <c r="A960" s="6">
        <v>43861.458388715277</v>
      </c>
      <c r="B960" s="4">
        <v>1621</v>
      </c>
    </row>
    <row r="961" spans="1:2" ht="14" x14ac:dyDescent="0.3">
      <c r="A961" s="6">
        <v>43861.500055439814</v>
      </c>
      <c r="B961" s="4">
        <v>1800</v>
      </c>
    </row>
    <row r="962" spans="1:2" ht="14" x14ac:dyDescent="0.3">
      <c r="A962" s="6">
        <v>43861.541722164351</v>
      </c>
      <c r="B962" s="4">
        <v>1800</v>
      </c>
    </row>
    <row r="963" spans="1:2" ht="14" x14ac:dyDescent="0.3">
      <c r="A963" s="6">
        <v>43861.583388888888</v>
      </c>
      <c r="B963" s="4">
        <v>1800</v>
      </c>
    </row>
    <row r="964" spans="1:2" ht="14" x14ac:dyDescent="0.3">
      <c r="A964" s="6">
        <v>43861.625055613426</v>
      </c>
      <c r="B964" s="4">
        <v>1800</v>
      </c>
    </row>
    <row r="965" spans="1:2" ht="14" x14ac:dyDescent="0.3">
      <c r="A965" s="6">
        <v>43861.666722337963</v>
      </c>
      <c r="B965" s="4">
        <v>1800</v>
      </c>
    </row>
    <row r="966" spans="1:2" ht="14" x14ac:dyDescent="0.3">
      <c r="A966" s="6">
        <v>43861.7083890625</v>
      </c>
      <c r="B966" s="4">
        <v>1800</v>
      </c>
    </row>
    <row r="967" spans="1:2" ht="14" x14ac:dyDescent="0.3">
      <c r="A967" s="6">
        <v>43861.750055787037</v>
      </c>
      <c r="B967" s="4">
        <v>1800</v>
      </c>
    </row>
    <row r="968" spans="1:2" ht="14" x14ac:dyDescent="0.3">
      <c r="A968" s="6">
        <v>43861.791722511574</v>
      </c>
      <c r="B968" s="4">
        <v>1490</v>
      </c>
    </row>
    <row r="969" spans="1:2" ht="14" x14ac:dyDescent="0.3">
      <c r="A969" s="6">
        <v>43861.833389236112</v>
      </c>
      <c r="B969" s="4">
        <v>1200</v>
      </c>
    </row>
    <row r="970" spans="1:2" ht="14" x14ac:dyDescent="0.3">
      <c r="A970" s="6">
        <v>43861.875055960649</v>
      </c>
      <c r="B970" s="4">
        <v>1200</v>
      </c>
    </row>
    <row r="971" spans="1:2" ht="14" x14ac:dyDescent="0.3">
      <c r="A971" s="6">
        <v>43861.916722685186</v>
      </c>
      <c r="B971" s="4">
        <v>1200</v>
      </c>
    </row>
    <row r="972" spans="1:2" ht="14" x14ac:dyDescent="0.3">
      <c r="A972" s="6">
        <v>43861.958389409723</v>
      </c>
      <c r="B972" s="4">
        <v>1200</v>
      </c>
    </row>
    <row r="973" spans="1:2" ht="14" x14ac:dyDescent="0.3">
      <c r="A973" s="6">
        <v>43862.00005613426</v>
      </c>
      <c r="B973" s="4">
        <v>0</v>
      </c>
    </row>
    <row r="974" spans="1:2" ht="14" x14ac:dyDescent="0.3">
      <c r="A974" s="6">
        <v>43862.041722858798</v>
      </c>
      <c r="B974" s="4">
        <v>0</v>
      </c>
    </row>
    <row r="975" spans="1:2" ht="14" x14ac:dyDescent="0.3">
      <c r="A975" s="6">
        <v>43862.083389583335</v>
      </c>
      <c r="B975" s="4">
        <v>0</v>
      </c>
    </row>
    <row r="976" spans="1:2" ht="14" x14ac:dyDescent="0.3">
      <c r="A976" s="6">
        <v>43862.125056307872</v>
      </c>
      <c r="B976" s="4">
        <v>0</v>
      </c>
    </row>
    <row r="977" spans="1:2" ht="14" x14ac:dyDescent="0.3">
      <c r="A977" s="6">
        <v>43862.166723032409</v>
      </c>
      <c r="B977" s="4">
        <v>1200</v>
      </c>
    </row>
    <row r="978" spans="1:2" ht="14" x14ac:dyDescent="0.3">
      <c r="A978" s="6">
        <v>43862.208389756946</v>
      </c>
      <c r="B978" s="4">
        <v>1200</v>
      </c>
    </row>
    <row r="979" spans="1:2" ht="14" x14ac:dyDescent="0.3">
      <c r="A979" s="6">
        <v>43862.250056481484</v>
      </c>
      <c r="B979" s="4">
        <v>1200</v>
      </c>
    </row>
    <row r="980" spans="1:2" ht="14" x14ac:dyDescent="0.3">
      <c r="A980" s="6">
        <v>43862.291723206021</v>
      </c>
      <c r="B980" s="4">
        <v>1200</v>
      </c>
    </row>
    <row r="981" spans="1:2" ht="14" x14ac:dyDescent="0.3">
      <c r="A981" s="6">
        <v>43862.333389930558</v>
      </c>
      <c r="B981" s="4">
        <v>1350</v>
      </c>
    </row>
    <row r="982" spans="1:2" ht="14" x14ac:dyDescent="0.3">
      <c r="A982" s="6">
        <v>43862.375056655095</v>
      </c>
      <c r="B982" s="4">
        <v>1800</v>
      </c>
    </row>
    <row r="983" spans="1:2" ht="14" x14ac:dyDescent="0.3">
      <c r="A983" s="6">
        <v>43862.416723379632</v>
      </c>
      <c r="B983" s="4">
        <v>1800</v>
      </c>
    </row>
    <row r="984" spans="1:2" ht="14" x14ac:dyDescent="0.3">
      <c r="A984" s="6">
        <v>43862.45839010417</v>
      </c>
      <c r="B984" s="4">
        <v>1800</v>
      </c>
    </row>
    <row r="985" spans="1:2" ht="14" x14ac:dyDescent="0.3">
      <c r="A985" s="6">
        <v>43862.500056828707</v>
      </c>
      <c r="B985" s="4">
        <v>1800</v>
      </c>
    </row>
    <row r="986" spans="1:2" ht="14" x14ac:dyDescent="0.3">
      <c r="A986" s="6">
        <v>43862.541723553244</v>
      </c>
      <c r="B986" s="4">
        <v>1800</v>
      </c>
    </row>
    <row r="987" spans="1:2" ht="14" x14ac:dyDescent="0.3">
      <c r="A987" s="6">
        <v>43862.583390277781</v>
      </c>
      <c r="B987" s="4">
        <v>1800</v>
      </c>
    </row>
    <row r="988" spans="1:2" ht="14" x14ac:dyDescent="0.3">
      <c r="A988" s="6">
        <v>43862.625057002311</v>
      </c>
      <c r="B988" s="4">
        <v>1800</v>
      </c>
    </row>
    <row r="989" spans="1:2" ht="14" x14ac:dyDescent="0.3">
      <c r="A989" s="6">
        <v>43862.666723726848</v>
      </c>
      <c r="B989" s="4">
        <v>1800</v>
      </c>
    </row>
    <row r="990" spans="1:2" ht="14" x14ac:dyDescent="0.3">
      <c r="A990" s="6">
        <v>43862.708390451386</v>
      </c>
      <c r="B990" s="4">
        <v>1800</v>
      </c>
    </row>
    <row r="991" spans="1:2" ht="14" x14ac:dyDescent="0.3">
      <c r="A991" s="6">
        <v>43862.750057175923</v>
      </c>
      <c r="B991" s="4">
        <v>1800</v>
      </c>
    </row>
    <row r="992" spans="1:2" ht="14" x14ac:dyDescent="0.3">
      <c r="A992" s="6">
        <v>43862.79172390046</v>
      </c>
      <c r="B992" s="4">
        <v>1800</v>
      </c>
    </row>
    <row r="993" spans="1:2" ht="14" x14ac:dyDescent="0.3">
      <c r="A993" s="6">
        <v>43862.833390624997</v>
      </c>
      <c r="B993" s="4">
        <v>1800</v>
      </c>
    </row>
    <row r="994" spans="1:2" ht="14" x14ac:dyDescent="0.3">
      <c r="A994" s="6">
        <v>43862.875057349534</v>
      </c>
      <c r="B994" s="4">
        <v>1475</v>
      </c>
    </row>
    <row r="995" spans="1:2" ht="14" x14ac:dyDescent="0.3">
      <c r="A995" s="6">
        <v>43862.916724074072</v>
      </c>
      <c r="B995" s="4">
        <v>1200</v>
      </c>
    </row>
    <row r="996" spans="1:2" ht="14" x14ac:dyDescent="0.3">
      <c r="A996" s="6">
        <v>43862.958390798609</v>
      </c>
      <c r="B996" s="4">
        <v>1200</v>
      </c>
    </row>
    <row r="997" spans="1:2" ht="14" x14ac:dyDescent="0.3">
      <c r="A997" s="6">
        <v>43863.000057523146</v>
      </c>
      <c r="B997" s="4">
        <v>0</v>
      </c>
    </row>
    <row r="998" spans="1:2" ht="14" x14ac:dyDescent="0.3">
      <c r="A998" s="6">
        <v>43863.041724247683</v>
      </c>
      <c r="B998" s="4">
        <v>0</v>
      </c>
    </row>
    <row r="999" spans="1:2" ht="14" x14ac:dyDescent="0.3">
      <c r="A999" s="6">
        <v>43863.083390972221</v>
      </c>
      <c r="B999" s="4">
        <v>0</v>
      </c>
    </row>
    <row r="1000" spans="1:2" ht="14" x14ac:dyDescent="0.3">
      <c r="A1000" s="6">
        <v>43863.125057696758</v>
      </c>
      <c r="B1000" s="4">
        <v>0</v>
      </c>
    </row>
    <row r="1001" spans="1:2" ht="14" x14ac:dyDescent="0.3">
      <c r="A1001" s="6">
        <v>43863.166724421295</v>
      </c>
      <c r="B1001" s="4">
        <v>1200</v>
      </c>
    </row>
    <row r="1002" spans="1:2" ht="14" x14ac:dyDescent="0.3">
      <c r="A1002" s="6">
        <v>43863.208391145832</v>
      </c>
      <c r="B1002" s="4">
        <v>1200</v>
      </c>
    </row>
    <row r="1003" spans="1:2" ht="14" x14ac:dyDescent="0.3">
      <c r="A1003" s="6">
        <v>43863.250057870369</v>
      </c>
      <c r="B1003" s="4">
        <v>1200</v>
      </c>
    </row>
    <row r="1004" spans="1:2" ht="14" x14ac:dyDescent="0.3">
      <c r="A1004" s="6">
        <v>43863.291724594907</v>
      </c>
      <c r="B1004" s="4">
        <v>1200</v>
      </c>
    </row>
    <row r="1005" spans="1:2" ht="14" x14ac:dyDescent="0.3">
      <c r="A1005" s="6">
        <v>43863.333391319444</v>
      </c>
      <c r="B1005" s="4">
        <v>1350</v>
      </c>
    </row>
    <row r="1006" spans="1:2" ht="14" x14ac:dyDescent="0.3">
      <c r="A1006" s="6">
        <v>43863.375058043981</v>
      </c>
      <c r="B1006" s="4">
        <v>1800</v>
      </c>
    </row>
    <row r="1007" spans="1:2" ht="14" x14ac:dyDescent="0.3">
      <c r="A1007" s="6">
        <v>43863.416724768518</v>
      </c>
      <c r="B1007" s="4">
        <v>1800</v>
      </c>
    </row>
    <row r="1008" spans="1:2" ht="14" x14ac:dyDescent="0.3">
      <c r="A1008" s="6">
        <v>43863.458391493055</v>
      </c>
      <c r="B1008" s="4">
        <v>1800</v>
      </c>
    </row>
    <row r="1009" spans="1:2" ht="14" x14ac:dyDescent="0.3">
      <c r="A1009" s="6">
        <v>43863.500058217593</v>
      </c>
      <c r="B1009" s="4">
        <v>1800</v>
      </c>
    </row>
    <row r="1010" spans="1:2" ht="14" x14ac:dyDescent="0.3">
      <c r="A1010" s="6">
        <v>43863.54172494213</v>
      </c>
      <c r="B1010" s="4">
        <v>1800</v>
      </c>
    </row>
    <row r="1011" spans="1:2" ht="14" x14ac:dyDescent="0.3">
      <c r="A1011" s="6">
        <v>43863.583391666667</v>
      </c>
      <c r="B1011" s="4">
        <v>1800</v>
      </c>
    </row>
    <row r="1012" spans="1:2" ht="14" x14ac:dyDescent="0.3">
      <c r="A1012" s="6">
        <v>43863.625058391204</v>
      </c>
      <c r="B1012" s="4">
        <v>1800</v>
      </c>
    </row>
    <row r="1013" spans="1:2" ht="14" x14ac:dyDescent="0.3">
      <c r="A1013" s="6">
        <v>43863.666725115741</v>
      </c>
      <c r="B1013" s="4">
        <v>1800</v>
      </c>
    </row>
    <row r="1014" spans="1:2" ht="14" x14ac:dyDescent="0.3">
      <c r="A1014" s="6">
        <v>43863.708391840279</v>
      </c>
      <c r="B1014" s="4">
        <v>1800</v>
      </c>
    </row>
    <row r="1015" spans="1:2" ht="14" x14ac:dyDescent="0.3">
      <c r="A1015" s="6">
        <v>43863.750058564816</v>
      </c>
      <c r="B1015" s="4">
        <v>1800</v>
      </c>
    </row>
    <row r="1016" spans="1:2" ht="14" x14ac:dyDescent="0.3">
      <c r="A1016" s="6">
        <v>43863.791725289353</v>
      </c>
      <c r="B1016" s="4">
        <v>1800</v>
      </c>
    </row>
    <row r="1017" spans="1:2" ht="14" x14ac:dyDescent="0.3">
      <c r="A1017" s="6">
        <v>43863.83339201389</v>
      </c>
      <c r="B1017" s="4">
        <v>1800</v>
      </c>
    </row>
    <row r="1018" spans="1:2" ht="14" x14ac:dyDescent="0.3">
      <c r="A1018" s="6">
        <v>43863.875058738427</v>
      </c>
      <c r="B1018" s="4">
        <v>1475</v>
      </c>
    </row>
    <row r="1019" spans="1:2" ht="14" x14ac:dyDescent="0.3">
      <c r="A1019" s="6">
        <v>43863.916725462965</v>
      </c>
      <c r="B1019" s="4">
        <v>1200</v>
      </c>
    </row>
    <row r="1020" spans="1:2" ht="14" x14ac:dyDescent="0.3">
      <c r="A1020" s="6">
        <v>43863.958392187502</v>
      </c>
      <c r="B1020" s="4">
        <v>1200</v>
      </c>
    </row>
    <row r="1021" spans="1:2" ht="14" x14ac:dyDescent="0.3">
      <c r="A1021" s="6">
        <v>43864.000058912039</v>
      </c>
      <c r="B1021" s="4">
        <v>0</v>
      </c>
    </row>
    <row r="1022" spans="1:2" ht="14" x14ac:dyDescent="0.3">
      <c r="A1022" s="6">
        <v>43864.041725636576</v>
      </c>
      <c r="B1022" s="4">
        <v>0</v>
      </c>
    </row>
    <row r="1023" spans="1:2" ht="14" x14ac:dyDescent="0.3">
      <c r="A1023" s="6">
        <v>43864.083392361114</v>
      </c>
      <c r="B1023" s="4">
        <v>0</v>
      </c>
    </row>
    <row r="1024" spans="1:2" ht="14" x14ac:dyDescent="0.3">
      <c r="A1024" s="6">
        <v>43864.125059085651</v>
      </c>
      <c r="B1024" s="4">
        <v>0</v>
      </c>
    </row>
    <row r="1025" spans="1:2" ht="14" x14ac:dyDescent="0.3">
      <c r="A1025" s="6">
        <v>43864.166725810188</v>
      </c>
      <c r="B1025" s="4">
        <v>1200</v>
      </c>
    </row>
    <row r="1026" spans="1:2" ht="14" x14ac:dyDescent="0.3">
      <c r="A1026" s="6">
        <v>43864.208392534725</v>
      </c>
      <c r="B1026" s="4">
        <v>1200</v>
      </c>
    </row>
    <row r="1027" spans="1:2" ht="14" x14ac:dyDescent="0.3">
      <c r="A1027" s="6">
        <v>43864.250059259262</v>
      </c>
      <c r="B1027" s="4">
        <v>1200</v>
      </c>
    </row>
    <row r="1028" spans="1:2" ht="14" x14ac:dyDescent="0.3">
      <c r="A1028" s="6">
        <v>43864.2917259838</v>
      </c>
      <c r="B1028" s="4">
        <v>1200</v>
      </c>
    </row>
    <row r="1029" spans="1:2" ht="14" x14ac:dyDescent="0.3">
      <c r="A1029" s="6">
        <v>43864.333392708337</v>
      </c>
      <c r="B1029" s="4">
        <v>1350</v>
      </c>
    </row>
    <row r="1030" spans="1:2" ht="14" x14ac:dyDescent="0.3">
      <c r="A1030" s="6">
        <v>43864.375059432874</v>
      </c>
      <c r="B1030" s="4">
        <v>1800</v>
      </c>
    </row>
    <row r="1031" spans="1:2" ht="14" x14ac:dyDescent="0.3">
      <c r="A1031" s="6">
        <v>43864.416726157404</v>
      </c>
      <c r="B1031" s="4">
        <v>1800</v>
      </c>
    </row>
    <row r="1032" spans="1:2" ht="14" x14ac:dyDescent="0.3">
      <c r="A1032" s="6">
        <v>43864.458392881941</v>
      </c>
      <c r="B1032" s="4">
        <v>1800</v>
      </c>
    </row>
    <row r="1033" spans="1:2" ht="14" x14ac:dyDescent="0.3">
      <c r="A1033" s="6">
        <v>43864.500059606478</v>
      </c>
      <c r="B1033" s="4">
        <v>1800</v>
      </c>
    </row>
    <row r="1034" spans="1:2" ht="14" x14ac:dyDescent="0.3">
      <c r="A1034" s="6">
        <v>43864.541726331016</v>
      </c>
      <c r="B1034" s="4">
        <v>1800</v>
      </c>
    </row>
    <row r="1035" spans="1:2" ht="14" x14ac:dyDescent="0.3">
      <c r="A1035" s="6">
        <v>43864.583393055553</v>
      </c>
      <c r="B1035" s="4">
        <v>1800</v>
      </c>
    </row>
    <row r="1036" spans="1:2" ht="14" x14ac:dyDescent="0.3">
      <c r="A1036" s="6">
        <v>43864.62505978009</v>
      </c>
      <c r="B1036" s="4">
        <v>1800</v>
      </c>
    </row>
    <row r="1037" spans="1:2" ht="14" x14ac:dyDescent="0.3">
      <c r="A1037" s="6">
        <v>43864.666726504627</v>
      </c>
      <c r="B1037" s="4">
        <v>1800</v>
      </c>
    </row>
    <row r="1038" spans="1:2" ht="14" x14ac:dyDescent="0.3">
      <c r="A1038" s="6">
        <v>43864.708393229164</v>
      </c>
      <c r="B1038" s="4">
        <v>1800</v>
      </c>
    </row>
    <row r="1039" spans="1:2" ht="14" x14ac:dyDescent="0.3">
      <c r="A1039" s="6">
        <v>43864.750059953702</v>
      </c>
      <c r="B1039" s="4">
        <v>1800</v>
      </c>
    </row>
    <row r="1040" spans="1:2" ht="14" x14ac:dyDescent="0.3">
      <c r="A1040" s="6">
        <v>43864.791726678239</v>
      </c>
      <c r="B1040" s="4">
        <v>1800</v>
      </c>
    </row>
    <row r="1041" spans="1:2" ht="14" x14ac:dyDescent="0.3">
      <c r="A1041" s="6">
        <v>43864.833393402776</v>
      </c>
      <c r="B1041" s="4">
        <v>1800</v>
      </c>
    </row>
    <row r="1042" spans="1:2" ht="14" x14ac:dyDescent="0.3">
      <c r="A1042" s="6">
        <v>43864.875060127313</v>
      </c>
      <c r="B1042" s="4">
        <v>1475</v>
      </c>
    </row>
    <row r="1043" spans="1:2" ht="14" x14ac:dyDescent="0.3">
      <c r="A1043" s="6">
        <v>43864.91672685185</v>
      </c>
      <c r="B1043" s="4">
        <v>1200</v>
      </c>
    </row>
    <row r="1044" spans="1:2" ht="14" x14ac:dyDescent="0.3">
      <c r="A1044" s="6">
        <v>43864.958393576388</v>
      </c>
      <c r="B1044" s="4">
        <v>1200</v>
      </c>
    </row>
    <row r="1045" spans="1:2" ht="14" x14ac:dyDescent="0.3">
      <c r="A1045" s="6">
        <v>43865.000060300925</v>
      </c>
      <c r="B1045" s="4">
        <v>0</v>
      </c>
    </row>
    <row r="1046" spans="1:2" ht="14" x14ac:dyDescent="0.3">
      <c r="A1046" s="6">
        <v>43865.041727025462</v>
      </c>
      <c r="B1046" s="4">
        <v>0</v>
      </c>
    </row>
    <row r="1047" spans="1:2" ht="14" x14ac:dyDescent="0.3">
      <c r="A1047" s="6">
        <v>43865.083393749999</v>
      </c>
      <c r="B1047" s="4">
        <v>0</v>
      </c>
    </row>
    <row r="1048" spans="1:2" ht="14" x14ac:dyDescent="0.3">
      <c r="A1048" s="6">
        <v>43865.125060474536</v>
      </c>
      <c r="B1048" s="4">
        <v>0</v>
      </c>
    </row>
    <row r="1049" spans="1:2" ht="14" x14ac:dyDescent="0.3">
      <c r="A1049" s="6">
        <v>43865.166727199074</v>
      </c>
      <c r="B1049" s="4">
        <v>1200</v>
      </c>
    </row>
    <row r="1050" spans="1:2" ht="14" x14ac:dyDescent="0.3">
      <c r="A1050" s="6">
        <v>43865.208393923611</v>
      </c>
      <c r="B1050" s="4">
        <v>1200</v>
      </c>
    </row>
    <row r="1051" spans="1:2" ht="14" x14ac:dyDescent="0.3">
      <c r="A1051" s="6">
        <v>43865.250060648148</v>
      </c>
      <c r="B1051" s="4">
        <v>1200</v>
      </c>
    </row>
    <row r="1052" spans="1:2" ht="14" x14ac:dyDescent="0.3">
      <c r="A1052" s="6">
        <v>43865.291727372685</v>
      </c>
      <c r="B1052" s="4">
        <v>1200</v>
      </c>
    </row>
    <row r="1053" spans="1:2" ht="14" x14ac:dyDescent="0.3">
      <c r="A1053" s="6">
        <v>43865.333394097222</v>
      </c>
      <c r="B1053" s="4">
        <v>1350</v>
      </c>
    </row>
    <row r="1054" spans="1:2" ht="14" x14ac:dyDescent="0.3">
      <c r="A1054" s="6">
        <v>43865.37506082176</v>
      </c>
      <c r="B1054" s="4">
        <v>1800</v>
      </c>
    </row>
    <row r="1055" spans="1:2" ht="14" x14ac:dyDescent="0.3">
      <c r="A1055" s="6">
        <v>43865.416727546297</v>
      </c>
      <c r="B1055" s="4">
        <v>1800</v>
      </c>
    </row>
    <row r="1056" spans="1:2" ht="14" x14ac:dyDescent="0.3">
      <c r="A1056" s="6">
        <v>43865.458394270834</v>
      </c>
      <c r="B1056" s="4">
        <v>1800</v>
      </c>
    </row>
    <row r="1057" spans="1:2" ht="14" x14ac:dyDescent="0.3">
      <c r="A1057" s="6">
        <v>43865.500060995371</v>
      </c>
      <c r="B1057" s="4">
        <v>1800</v>
      </c>
    </row>
    <row r="1058" spans="1:2" ht="14" x14ac:dyDescent="0.3">
      <c r="A1058" s="6">
        <v>43865.541727719909</v>
      </c>
      <c r="B1058" s="4">
        <v>1800</v>
      </c>
    </row>
    <row r="1059" spans="1:2" ht="14" x14ac:dyDescent="0.3">
      <c r="A1059" s="6">
        <v>43865.583394444446</v>
      </c>
      <c r="B1059" s="4">
        <v>1800</v>
      </c>
    </row>
    <row r="1060" spans="1:2" ht="14" x14ac:dyDescent="0.3">
      <c r="A1060" s="6">
        <v>43865.625061168983</v>
      </c>
      <c r="B1060" s="4">
        <v>1800</v>
      </c>
    </row>
    <row r="1061" spans="1:2" ht="14" x14ac:dyDescent="0.3">
      <c r="A1061" s="6">
        <v>43865.66672789352</v>
      </c>
      <c r="B1061" s="4">
        <v>1800</v>
      </c>
    </row>
    <row r="1062" spans="1:2" ht="14" x14ac:dyDescent="0.3">
      <c r="A1062" s="6">
        <v>43865.708394618057</v>
      </c>
      <c r="B1062" s="4">
        <v>1800</v>
      </c>
    </row>
    <row r="1063" spans="1:2" ht="14" x14ac:dyDescent="0.3">
      <c r="A1063" s="6">
        <v>43865.750061342595</v>
      </c>
      <c r="B1063" s="4">
        <v>1800</v>
      </c>
    </row>
    <row r="1064" spans="1:2" ht="14" x14ac:dyDescent="0.3">
      <c r="A1064" s="6">
        <v>43865.791728067132</v>
      </c>
      <c r="B1064" s="4">
        <v>1800</v>
      </c>
    </row>
    <row r="1065" spans="1:2" ht="14" x14ac:dyDescent="0.3">
      <c r="A1065" s="6">
        <v>43865.833394791669</v>
      </c>
      <c r="B1065" s="4">
        <v>1800</v>
      </c>
    </row>
    <row r="1066" spans="1:2" ht="14" x14ac:dyDescent="0.3">
      <c r="A1066" s="6">
        <v>43865.875061516206</v>
      </c>
      <c r="B1066" s="4">
        <v>1475</v>
      </c>
    </row>
    <row r="1067" spans="1:2" ht="14" x14ac:dyDescent="0.3">
      <c r="A1067" s="6">
        <v>43865.916728240743</v>
      </c>
      <c r="B1067" s="4">
        <v>1200</v>
      </c>
    </row>
    <row r="1068" spans="1:2" ht="14" x14ac:dyDescent="0.3">
      <c r="A1068" s="6">
        <v>43865.958394965281</v>
      </c>
      <c r="B1068" s="4">
        <v>1200</v>
      </c>
    </row>
    <row r="1069" spans="1:2" ht="14" x14ac:dyDescent="0.3">
      <c r="A1069" s="6">
        <v>43866.000061689818</v>
      </c>
      <c r="B1069" s="4">
        <v>0</v>
      </c>
    </row>
    <row r="1070" spans="1:2" ht="14" x14ac:dyDescent="0.3">
      <c r="A1070" s="6">
        <v>43866.041728414355</v>
      </c>
      <c r="B1070" s="4">
        <v>0</v>
      </c>
    </row>
    <row r="1071" spans="1:2" ht="14" x14ac:dyDescent="0.3">
      <c r="A1071" s="6">
        <v>43866.083395138892</v>
      </c>
      <c r="B1071" s="4">
        <v>0</v>
      </c>
    </row>
    <row r="1072" spans="1:2" ht="14" x14ac:dyDescent="0.3">
      <c r="A1072" s="6">
        <v>43866.125061863429</v>
      </c>
      <c r="B1072" s="4">
        <v>0</v>
      </c>
    </row>
    <row r="1073" spans="1:2" ht="14" x14ac:dyDescent="0.3">
      <c r="A1073" s="6">
        <v>43866.166728587959</v>
      </c>
      <c r="B1073" s="4">
        <v>1200</v>
      </c>
    </row>
    <row r="1074" spans="1:2" ht="14" x14ac:dyDescent="0.3">
      <c r="A1074" s="6">
        <v>43866.208395312497</v>
      </c>
      <c r="B1074" s="4">
        <v>1200</v>
      </c>
    </row>
    <row r="1075" spans="1:2" ht="14" x14ac:dyDescent="0.3">
      <c r="A1075" s="6">
        <v>43866.250062037034</v>
      </c>
      <c r="B1075" s="4">
        <v>1200</v>
      </c>
    </row>
    <row r="1076" spans="1:2" ht="14" x14ac:dyDescent="0.3">
      <c r="A1076" s="6">
        <v>43866.291728761571</v>
      </c>
      <c r="B1076" s="4">
        <v>1200</v>
      </c>
    </row>
    <row r="1077" spans="1:2" ht="14" x14ac:dyDescent="0.3">
      <c r="A1077" s="6">
        <v>43866.333395486108</v>
      </c>
      <c r="B1077" s="4">
        <v>1350</v>
      </c>
    </row>
    <row r="1078" spans="1:2" ht="14" x14ac:dyDescent="0.3">
      <c r="A1078" s="6">
        <v>43866.375062210645</v>
      </c>
      <c r="B1078" s="4">
        <v>1800</v>
      </c>
    </row>
    <row r="1079" spans="1:2" ht="14" x14ac:dyDescent="0.3">
      <c r="A1079" s="6">
        <v>43866.416728935183</v>
      </c>
      <c r="B1079" s="4">
        <v>1800</v>
      </c>
    </row>
    <row r="1080" spans="1:2" ht="14" x14ac:dyDescent="0.3">
      <c r="A1080" s="6">
        <v>43866.45839565972</v>
      </c>
      <c r="B1080" s="4">
        <v>1800</v>
      </c>
    </row>
    <row r="1081" spans="1:2" ht="14" x14ac:dyDescent="0.3">
      <c r="A1081" s="6">
        <v>43866.500062384257</v>
      </c>
      <c r="B1081" s="4">
        <v>1800</v>
      </c>
    </row>
    <row r="1082" spans="1:2" ht="14" x14ac:dyDescent="0.3">
      <c r="A1082" s="6">
        <v>43866.541729108794</v>
      </c>
      <c r="B1082" s="4">
        <v>1800</v>
      </c>
    </row>
    <row r="1083" spans="1:2" ht="14" x14ac:dyDescent="0.3">
      <c r="A1083" s="6">
        <v>43866.583395833331</v>
      </c>
      <c r="B1083" s="4">
        <v>1800</v>
      </c>
    </row>
    <row r="1084" spans="1:2" ht="14" x14ac:dyDescent="0.3">
      <c r="A1084" s="6">
        <v>43866.625062557869</v>
      </c>
      <c r="B1084" s="4">
        <v>1800</v>
      </c>
    </row>
    <row r="1085" spans="1:2" ht="14" x14ac:dyDescent="0.3">
      <c r="A1085" s="6">
        <v>43866.666729282406</v>
      </c>
      <c r="B1085" s="4">
        <v>1800</v>
      </c>
    </row>
    <row r="1086" spans="1:2" ht="14" x14ac:dyDescent="0.3">
      <c r="A1086" s="6">
        <v>43866.708396006943</v>
      </c>
      <c r="B1086" s="4">
        <v>1800</v>
      </c>
    </row>
    <row r="1087" spans="1:2" ht="14" x14ac:dyDescent="0.3">
      <c r="A1087" s="6">
        <v>43866.75006273148</v>
      </c>
      <c r="B1087" s="4">
        <v>1800</v>
      </c>
    </row>
    <row r="1088" spans="1:2" ht="14" x14ac:dyDescent="0.3">
      <c r="A1088" s="6">
        <v>43866.791729456017</v>
      </c>
      <c r="B1088" s="4">
        <v>1800</v>
      </c>
    </row>
    <row r="1089" spans="1:2" ht="14" x14ac:dyDescent="0.3">
      <c r="A1089" s="6">
        <v>43866.833396180555</v>
      </c>
      <c r="B1089" s="4">
        <v>1800</v>
      </c>
    </row>
    <row r="1090" spans="1:2" ht="14" x14ac:dyDescent="0.3">
      <c r="A1090" s="6">
        <v>43866.875062905092</v>
      </c>
      <c r="B1090" s="4">
        <v>1475</v>
      </c>
    </row>
    <row r="1091" spans="1:2" ht="14" x14ac:dyDescent="0.3">
      <c r="A1091" s="6">
        <v>43866.916729629629</v>
      </c>
      <c r="B1091" s="4">
        <v>1200</v>
      </c>
    </row>
    <row r="1092" spans="1:2" ht="14" x14ac:dyDescent="0.3">
      <c r="A1092" s="6">
        <v>43866.958396354166</v>
      </c>
      <c r="B1092" s="4">
        <v>1200</v>
      </c>
    </row>
    <row r="1093" spans="1:2" ht="14" x14ac:dyDescent="0.3">
      <c r="A1093" s="6">
        <v>43867.000063078704</v>
      </c>
      <c r="B1093" s="4">
        <v>0</v>
      </c>
    </row>
    <row r="1094" spans="1:2" ht="14" x14ac:dyDescent="0.3">
      <c r="A1094" s="6">
        <v>43867.041729803241</v>
      </c>
      <c r="B1094" s="4">
        <v>0</v>
      </c>
    </row>
    <row r="1095" spans="1:2" ht="14" x14ac:dyDescent="0.3">
      <c r="A1095" s="6">
        <v>43867.083396527778</v>
      </c>
      <c r="B1095" s="4">
        <v>0</v>
      </c>
    </row>
    <row r="1096" spans="1:2" ht="14" x14ac:dyDescent="0.3">
      <c r="A1096" s="6">
        <v>43867.125063252315</v>
      </c>
      <c r="B1096" s="4">
        <v>0</v>
      </c>
    </row>
    <row r="1097" spans="1:2" ht="14" x14ac:dyDescent="0.3">
      <c r="A1097" s="6">
        <v>43867.166729976852</v>
      </c>
      <c r="B1097" s="4">
        <v>1200</v>
      </c>
    </row>
    <row r="1098" spans="1:2" ht="14" x14ac:dyDescent="0.3">
      <c r="A1098" s="6">
        <v>43867.20839670139</v>
      </c>
      <c r="B1098" s="4">
        <v>1200</v>
      </c>
    </row>
    <row r="1099" spans="1:2" ht="14" x14ac:dyDescent="0.3">
      <c r="A1099" s="6">
        <v>43867.250063425927</v>
      </c>
      <c r="B1099" s="4">
        <v>1200</v>
      </c>
    </row>
    <row r="1100" spans="1:2" ht="14" x14ac:dyDescent="0.3">
      <c r="A1100" s="6">
        <v>43867.291730150464</v>
      </c>
      <c r="B1100" s="4">
        <v>1200</v>
      </c>
    </row>
    <row r="1101" spans="1:2" ht="14" x14ac:dyDescent="0.3">
      <c r="A1101" s="6">
        <v>43867.333396875001</v>
      </c>
      <c r="B1101" s="4">
        <v>1350</v>
      </c>
    </row>
    <row r="1102" spans="1:2" ht="14" x14ac:dyDescent="0.3">
      <c r="A1102" s="6">
        <v>43867.375063599538</v>
      </c>
      <c r="B1102" s="4">
        <v>1800</v>
      </c>
    </row>
    <row r="1103" spans="1:2" ht="14" x14ac:dyDescent="0.3">
      <c r="A1103" s="6">
        <v>43867.416730324076</v>
      </c>
      <c r="B1103" s="4">
        <v>1800</v>
      </c>
    </row>
    <row r="1104" spans="1:2" ht="14" x14ac:dyDescent="0.3">
      <c r="A1104" s="6">
        <v>43867.458397048613</v>
      </c>
      <c r="B1104" s="4">
        <v>1800</v>
      </c>
    </row>
    <row r="1105" spans="1:2" ht="14" x14ac:dyDescent="0.3">
      <c r="A1105" s="6">
        <v>43867.50006377315</v>
      </c>
      <c r="B1105" s="4">
        <v>1800</v>
      </c>
    </row>
    <row r="1106" spans="1:2" ht="14" x14ac:dyDescent="0.3">
      <c r="A1106" s="6">
        <v>43867.541730497687</v>
      </c>
      <c r="B1106" s="4">
        <v>1800</v>
      </c>
    </row>
    <row r="1107" spans="1:2" ht="14" x14ac:dyDescent="0.3">
      <c r="A1107" s="6">
        <v>43867.583397222224</v>
      </c>
      <c r="B1107" s="4">
        <v>1800</v>
      </c>
    </row>
    <row r="1108" spans="1:2" ht="14" x14ac:dyDescent="0.3">
      <c r="A1108" s="6">
        <v>43867.625063946762</v>
      </c>
      <c r="B1108" s="4">
        <v>1800</v>
      </c>
    </row>
    <row r="1109" spans="1:2" ht="14" x14ac:dyDescent="0.3">
      <c r="A1109" s="6">
        <v>43867.666730671299</v>
      </c>
      <c r="B1109" s="4">
        <v>1800</v>
      </c>
    </row>
    <row r="1110" spans="1:2" ht="14" x14ac:dyDescent="0.3">
      <c r="A1110" s="6">
        <v>43867.708397395836</v>
      </c>
      <c r="B1110" s="4">
        <v>1800</v>
      </c>
    </row>
    <row r="1111" spans="1:2" ht="14" x14ac:dyDescent="0.3">
      <c r="A1111" s="6">
        <v>43867.750064120373</v>
      </c>
      <c r="B1111" s="4">
        <v>1800</v>
      </c>
    </row>
    <row r="1112" spans="1:2" ht="14" x14ac:dyDescent="0.3">
      <c r="A1112" s="6">
        <v>43867.79173084491</v>
      </c>
      <c r="B1112" s="4">
        <v>1800</v>
      </c>
    </row>
    <row r="1113" spans="1:2" ht="14" x14ac:dyDescent="0.3">
      <c r="A1113" s="6">
        <v>43867.833397569448</v>
      </c>
      <c r="B1113" s="4">
        <v>1800</v>
      </c>
    </row>
    <row r="1114" spans="1:2" ht="14" x14ac:dyDescent="0.3">
      <c r="A1114" s="6">
        <v>43867.875064293985</v>
      </c>
      <c r="B1114" s="4">
        <v>1475</v>
      </c>
    </row>
    <row r="1115" spans="1:2" ht="14" x14ac:dyDescent="0.3">
      <c r="A1115" s="6">
        <v>43867.916731018522</v>
      </c>
      <c r="B1115" s="4">
        <v>1200</v>
      </c>
    </row>
    <row r="1116" spans="1:2" ht="14" x14ac:dyDescent="0.3">
      <c r="A1116" s="6">
        <v>43867.958397743052</v>
      </c>
      <c r="B1116" s="4">
        <v>1200</v>
      </c>
    </row>
    <row r="1117" spans="1:2" ht="14" x14ac:dyDescent="0.3">
      <c r="A1117" s="6">
        <v>43868.000064467589</v>
      </c>
      <c r="B1117" s="4">
        <v>0</v>
      </c>
    </row>
    <row r="1118" spans="1:2" ht="14" x14ac:dyDescent="0.3">
      <c r="A1118" s="6">
        <v>43868.041731192126</v>
      </c>
      <c r="B1118" s="4">
        <v>0</v>
      </c>
    </row>
    <row r="1119" spans="1:2" ht="14" x14ac:dyDescent="0.3">
      <c r="A1119" s="6">
        <v>43868.083397916664</v>
      </c>
      <c r="B1119" s="4">
        <v>0</v>
      </c>
    </row>
    <row r="1120" spans="1:2" ht="14" x14ac:dyDescent="0.3">
      <c r="A1120" s="6">
        <v>43868.125064641201</v>
      </c>
      <c r="B1120" s="4">
        <v>0</v>
      </c>
    </row>
    <row r="1121" spans="1:2" ht="14" x14ac:dyDescent="0.3">
      <c r="A1121" s="6">
        <v>43868.166731365738</v>
      </c>
      <c r="B1121" s="4">
        <v>0</v>
      </c>
    </row>
    <row r="1122" spans="1:2" ht="14" x14ac:dyDescent="0.3">
      <c r="A1122" s="6">
        <v>43868.208398090275</v>
      </c>
      <c r="B1122" s="4">
        <v>0</v>
      </c>
    </row>
    <row r="1123" spans="1:2" ht="14" x14ac:dyDescent="0.3">
      <c r="A1123" s="6">
        <v>43868.250064814813</v>
      </c>
      <c r="B1123" s="4">
        <v>0</v>
      </c>
    </row>
    <row r="1124" spans="1:2" ht="14" x14ac:dyDescent="0.3">
      <c r="A1124" s="6">
        <v>43868.29173153935</v>
      </c>
      <c r="B1124" s="4">
        <v>600</v>
      </c>
    </row>
    <row r="1125" spans="1:2" ht="14" x14ac:dyDescent="0.3">
      <c r="A1125" s="6">
        <v>43868.333398263887</v>
      </c>
      <c r="B1125" s="4">
        <v>1200</v>
      </c>
    </row>
    <row r="1126" spans="1:2" ht="14" x14ac:dyDescent="0.3">
      <c r="A1126" s="6">
        <v>43868.375064988424</v>
      </c>
      <c r="B1126" s="4">
        <v>1200</v>
      </c>
    </row>
    <row r="1127" spans="1:2" ht="14" x14ac:dyDescent="0.3">
      <c r="A1127" s="6">
        <v>43868.416731712961</v>
      </c>
      <c r="B1127" s="4">
        <v>1200</v>
      </c>
    </row>
    <row r="1128" spans="1:2" ht="14" x14ac:dyDescent="0.3">
      <c r="A1128" s="6">
        <v>43868.458398437499</v>
      </c>
      <c r="B1128" s="4">
        <v>1621</v>
      </c>
    </row>
    <row r="1129" spans="1:2" ht="14" x14ac:dyDescent="0.3">
      <c r="A1129" s="6">
        <v>43868.500065162036</v>
      </c>
      <c r="B1129" s="4">
        <v>1800</v>
      </c>
    </row>
    <row r="1130" spans="1:2" ht="14" x14ac:dyDescent="0.3">
      <c r="A1130" s="6">
        <v>43868.541731886573</v>
      </c>
      <c r="B1130" s="4">
        <v>1800</v>
      </c>
    </row>
    <row r="1131" spans="1:2" ht="14" x14ac:dyDescent="0.3">
      <c r="A1131" s="6">
        <v>43868.58339861111</v>
      </c>
      <c r="B1131" s="4">
        <v>1800</v>
      </c>
    </row>
    <row r="1132" spans="1:2" ht="14" x14ac:dyDescent="0.3">
      <c r="A1132" s="6">
        <v>43868.625065335647</v>
      </c>
      <c r="B1132" s="4">
        <v>1800</v>
      </c>
    </row>
    <row r="1133" spans="1:2" ht="14" x14ac:dyDescent="0.3">
      <c r="A1133" s="6">
        <v>43868.666732060185</v>
      </c>
      <c r="B1133" s="4">
        <v>1800</v>
      </c>
    </row>
    <row r="1134" spans="1:2" ht="14" x14ac:dyDescent="0.3">
      <c r="A1134" s="6">
        <v>43868.708398784722</v>
      </c>
      <c r="B1134" s="4">
        <v>1800</v>
      </c>
    </row>
    <row r="1135" spans="1:2" ht="14" x14ac:dyDescent="0.3">
      <c r="A1135" s="6">
        <v>43868.750065509259</v>
      </c>
      <c r="B1135" s="4">
        <v>1800</v>
      </c>
    </row>
    <row r="1136" spans="1:2" ht="14" x14ac:dyDescent="0.3">
      <c r="A1136" s="6">
        <v>43868.791732233796</v>
      </c>
      <c r="B1136" s="4">
        <v>1490</v>
      </c>
    </row>
    <row r="1137" spans="1:2" ht="14" x14ac:dyDescent="0.3">
      <c r="A1137" s="6">
        <v>43868.833398958333</v>
      </c>
      <c r="B1137" s="4">
        <v>1200</v>
      </c>
    </row>
    <row r="1138" spans="1:2" ht="14" x14ac:dyDescent="0.3">
      <c r="A1138" s="6">
        <v>43868.875065682871</v>
      </c>
      <c r="B1138" s="4">
        <v>1200</v>
      </c>
    </row>
    <row r="1139" spans="1:2" ht="14" x14ac:dyDescent="0.3">
      <c r="A1139" s="6">
        <v>43868.916732407408</v>
      </c>
      <c r="B1139" s="4">
        <v>1200</v>
      </c>
    </row>
    <row r="1140" spans="1:2" ht="14" x14ac:dyDescent="0.3">
      <c r="A1140" s="6">
        <v>43868.958399131945</v>
      </c>
      <c r="B1140" s="4">
        <v>1200</v>
      </c>
    </row>
    <row r="1141" spans="1:2" ht="14" x14ac:dyDescent="0.3">
      <c r="A1141" s="6">
        <v>43869.000065856482</v>
      </c>
      <c r="B1141" s="4">
        <v>0</v>
      </c>
    </row>
    <row r="1142" spans="1:2" ht="14" x14ac:dyDescent="0.3">
      <c r="A1142" s="6">
        <v>43869.041732581019</v>
      </c>
      <c r="B1142" s="4">
        <v>0</v>
      </c>
    </row>
    <row r="1143" spans="1:2" ht="14" x14ac:dyDescent="0.3">
      <c r="A1143" s="6">
        <v>43869.083399305557</v>
      </c>
      <c r="B1143" s="4">
        <v>0</v>
      </c>
    </row>
    <row r="1144" spans="1:2" ht="14" x14ac:dyDescent="0.3">
      <c r="A1144" s="6">
        <v>43869.125066030094</v>
      </c>
      <c r="B1144" s="4">
        <v>0</v>
      </c>
    </row>
    <row r="1145" spans="1:2" ht="14" x14ac:dyDescent="0.3">
      <c r="A1145" s="6">
        <v>43869.166732754631</v>
      </c>
      <c r="B1145" s="4">
        <v>1200</v>
      </c>
    </row>
    <row r="1146" spans="1:2" ht="14" x14ac:dyDescent="0.3">
      <c r="A1146" s="6">
        <v>43869.208399479168</v>
      </c>
      <c r="B1146" s="4">
        <v>1200</v>
      </c>
    </row>
    <row r="1147" spans="1:2" ht="14" x14ac:dyDescent="0.3">
      <c r="A1147" s="6">
        <v>43869.250066203706</v>
      </c>
      <c r="B1147" s="4">
        <v>1200</v>
      </c>
    </row>
    <row r="1148" spans="1:2" ht="14" x14ac:dyDescent="0.3">
      <c r="A1148" s="6">
        <v>43869.291732928243</v>
      </c>
      <c r="B1148" s="4">
        <v>1200</v>
      </c>
    </row>
    <row r="1149" spans="1:2" ht="14" x14ac:dyDescent="0.3">
      <c r="A1149" s="6">
        <v>43869.33339965278</v>
      </c>
      <c r="B1149" s="4">
        <v>1350</v>
      </c>
    </row>
    <row r="1150" spans="1:2" ht="14" x14ac:dyDescent="0.3">
      <c r="A1150" s="6">
        <v>43869.375066377317</v>
      </c>
      <c r="B1150" s="4">
        <v>1800</v>
      </c>
    </row>
    <row r="1151" spans="1:2" ht="14" x14ac:dyDescent="0.3">
      <c r="A1151" s="6">
        <v>43869.416733101854</v>
      </c>
      <c r="B1151" s="4">
        <v>1800</v>
      </c>
    </row>
    <row r="1152" spans="1:2" ht="14" x14ac:dyDescent="0.3">
      <c r="A1152" s="6">
        <v>43869.458399826392</v>
      </c>
      <c r="B1152" s="4">
        <v>1800</v>
      </c>
    </row>
    <row r="1153" spans="1:2" ht="14" x14ac:dyDescent="0.3">
      <c r="A1153" s="6">
        <v>43869.500066550929</v>
      </c>
      <c r="B1153" s="4">
        <v>1800</v>
      </c>
    </row>
    <row r="1154" spans="1:2" ht="14" x14ac:dyDescent="0.3">
      <c r="A1154" s="6">
        <v>43869.541733275466</v>
      </c>
      <c r="B1154" s="4">
        <v>1800</v>
      </c>
    </row>
    <row r="1155" spans="1:2" ht="14" x14ac:dyDescent="0.3">
      <c r="A1155" s="6">
        <v>43869.583400000003</v>
      </c>
      <c r="B1155" s="4">
        <v>1800</v>
      </c>
    </row>
    <row r="1156" spans="1:2" ht="14" x14ac:dyDescent="0.3">
      <c r="A1156" s="6">
        <v>43869.62506672454</v>
      </c>
      <c r="B1156" s="4">
        <v>1800</v>
      </c>
    </row>
    <row r="1157" spans="1:2" ht="14" x14ac:dyDescent="0.3">
      <c r="A1157" s="6">
        <v>43869.666733449078</v>
      </c>
      <c r="B1157" s="4">
        <v>1800</v>
      </c>
    </row>
    <row r="1158" spans="1:2" ht="14" x14ac:dyDescent="0.3">
      <c r="A1158" s="6">
        <v>43869.708400173608</v>
      </c>
      <c r="B1158" s="4">
        <v>1800</v>
      </c>
    </row>
    <row r="1159" spans="1:2" ht="14" x14ac:dyDescent="0.3">
      <c r="A1159" s="6">
        <v>43869.750066898145</v>
      </c>
      <c r="B1159" s="4">
        <v>1800</v>
      </c>
    </row>
    <row r="1160" spans="1:2" ht="14" x14ac:dyDescent="0.3">
      <c r="A1160" s="6">
        <v>43869.791733622682</v>
      </c>
      <c r="B1160" s="4">
        <v>1800</v>
      </c>
    </row>
    <row r="1161" spans="1:2" ht="14" x14ac:dyDescent="0.3">
      <c r="A1161" s="6">
        <v>43869.833400347219</v>
      </c>
      <c r="B1161" s="4">
        <v>1800</v>
      </c>
    </row>
    <row r="1162" spans="1:2" ht="14" x14ac:dyDescent="0.3">
      <c r="A1162" s="6">
        <v>43869.875067071756</v>
      </c>
      <c r="B1162" s="4">
        <v>1475</v>
      </c>
    </row>
    <row r="1163" spans="1:2" ht="14" x14ac:dyDescent="0.3">
      <c r="A1163" s="6">
        <v>43869.916733796294</v>
      </c>
      <c r="B1163" s="4">
        <v>1200</v>
      </c>
    </row>
    <row r="1164" spans="1:2" ht="14" x14ac:dyDescent="0.3">
      <c r="A1164" s="6">
        <v>43869.958400520831</v>
      </c>
      <c r="B1164" s="4">
        <v>1200</v>
      </c>
    </row>
    <row r="1165" spans="1:2" ht="14" x14ac:dyDescent="0.3">
      <c r="A1165" s="6">
        <v>43870.000067245368</v>
      </c>
      <c r="B1165" s="4">
        <v>0</v>
      </c>
    </row>
    <row r="1166" spans="1:2" ht="14" x14ac:dyDescent="0.3">
      <c r="A1166" s="6">
        <v>43870.041733969905</v>
      </c>
      <c r="B1166" s="4">
        <v>0</v>
      </c>
    </row>
    <row r="1167" spans="1:2" ht="14" x14ac:dyDescent="0.3">
      <c r="A1167" s="6">
        <v>43870.083400694442</v>
      </c>
      <c r="B1167" s="4">
        <v>0</v>
      </c>
    </row>
    <row r="1168" spans="1:2" ht="14" x14ac:dyDescent="0.3">
      <c r="A1168" s="6">
        <v>43870.12506741898</v>
      </c>
      <c r="B1168" s="4">
        <v>0</v>
      </c>
    </row>
    <row r="1169" spans="1:2" ht="14" x14ac:dyDescent="0.3">
      <c r="A1169" s="6">
        <v>43870.166734143517</v>
      </c>
      <c r="B1169" s="4">
        <v>1200</v>
      </c>
    </row>
    <row r="1170" spans="1:2" ht="14" x14ac:dyDescent="0.3">
      <c r="A1170" s="6">
        <v>43870.208400868054</v>
      </c>
      <c r="B1170" s="4">
        <v>1200</v>
      </c>
    </row>
    <row r="1171" spans="1:2" ht="14" x14ac:dyDescent="0.3">
      <c r="A1171" s="6">
        <v>43870.250067592591</v>
      </c>
      <c r="B1171" s="4">
        <v>1200</v>
      </c>
    </row>
    <row r="1172" spans="1:2" ht="14" x14ac:dyDescent="0.3">
      <c r="A1172" s="6">
        <v>43870.291734317128</v>
      </c>
      <c r="B1172" s="4">
        <v>1200</v>
      </c>
    </row>
    <row r="1173" spans="1:2" ht="14" x14ac:dyDescent="0.3">
      <c r="A1173" s="6">
        <v>43870.333401041666</v>
      </c>
      <c r="B1173" s="4">
        <v>1350</v>
      </c>
    </row>
    <row r="1174" spans="1:2" ht="14" x14ac:dyDescent="0.3">
      <c r="A1174" s="6">
        <v>43870.375067766203</v>
      </c>
      <c r="B1174" s="4">
        <v>1800</v>
      </c>
    </row>
    <row r="1175" spans="1:2" ht="14" x14ac:dyDescent="0.3">
      <c r="A1175" s="6">
        <v>43870.41673449074</v>
      </c>
      <c r="B1175" s="4">
        <v>1800</v>
      </c>
    </row>
    <row r="1176" spans="1:2" ht="14" x14ac:dyDescent="0.3">
      <c r="A1176" s="6">
        <v>43870.458401215277</v>
      </c>
      <c r="B1176" s="4">
        <v>1800</v>
      </c>
    </row>
    <row r="1177" spans="1:2" ht="14" x14ac:dyDescent="0.3">
      <c r="A1177" s="6">
        <v>43870.500067939814</v>
      </c>
      <c r="B1177" s="4">
        <v>1800</v>
      </c>
    </row>
    <row r="1178" spans="1:2" ht="14" x14ac:dyDescent="0.3">
      <c r="A1178" s="6">
        <v>43870.541734664352</v>
      </c>
      <c r="B1178" s="4">
        <v>1800</v>
      </c>
    </row>
    <row r="1179" spans="1:2" ht="14" x14ac:dyDescent="0.3">
      <c r="A1179" s="6">
        <v>43870.583401388889</v>
      </c>
      <c r="B1179" s="4">
        <v>1800</v>
      </c>
    </row>
    <row r="1180" spans="1:2" ht="14" x14ac:dyDescent="0.3">
      <c r="A1180" s="6">
        <v>43870.625068113426</v>
      </c>
      <c r="B1180" s="4">
        <v>1800</v>
      </c>
    </row>
    <row r="1181" spans="1:2" ht="14" x14ac:dyDescent="0.3">
      <c r="A1181" s="6">
        <v>43870.666734837963</v>
      </c>
      <c r="B1181" s="4">
        <v>1800</v>
      </c>
    </row>
    <row r="1182" spans="1:2" ht="14" x14ac:dyDescent="0.3">
      <c r="A1182" s="6">
        <v>43870.708401562501</v>
      </c>
      <c r="B1182" s="4">
        <v>1800</v>
      </c>
    </row>
    <row r="1183" spans="1:2" ht="14" x14ac:dyDescent="0.3">
      <c r="A1183" s="6">
        <v>43870.750068287038</v>
      </c>
      <c r="B1183" s="4">
        <v>1800</v>
      </c>
    </row>
    <row r="1184" spans="1:2" ht="14" x14ac:dyDescent="0.3">
      <c r="A1184" s="6">
        <v>43870.791735011575</v>
      </c>
      <c r="B1184" s="4">
        <v>1800</v>
      </c>
    </row>
    <row r="1185" spans="1:2" ht="14" x14ac:dyDescent="0.3">
      <c r="A1185" s="6">
        <v>43870.833401736112</v>
      </c>
      <c r="B1185" s="4">
        <v>1800</v>
      </c>
    </row>
    <row r="1186" spans="1:2" ht="14" x14ac:dyDescent="0.3">
      <c r="A1186" s="6">
        <v>43870.875068460649</v>
      </c>
      <c r="B1186" s="4">
        <v>1475</v>
      </c>
    </row>
    <row r="1187" spans="1:2" ht="14" x14ac:dyDescent="0.3">
      <c r="A1187" s="6">
        <v>43870.916735185187</v>
      </c>
      <c r="B1187" s="4">
        <v>1200</v>
      </c>
    </row>
    <row r="1188" spans="1:2" ht="14" x14ac:dyDescent="0.3">
      <c r="A1188" s="6">
        <v>43870.958401909724</v>
      </c>
      <c r="B1188" s="4">
        <v>1200</v>
      </c>
    </row>
    <row r="1189" spans="1:2" ht="14" x14ac:dyDescent="0.3">
      <c r="A1189" s="6">
        <v>43871.000068634261</v>
      </c>
      <c r="B1189" s="4">
        <v>0</v>
      </c>
    </row>
    <row r="1190" spans="1:2" ht="14" x14ac:dyDescent="0.3">
      <c r="A1190" s="6">
        <v>43871.041735358798</v>
      </c>
      <c r="B1190" s="4">
        <v>0</v>
      </c>
    </row>
    <row r="1191" spans="1:2" ht="14" x14ac:dyDescent="0.3">
      <c r="A1191" s="6">
        <v>43871.083402083335</v>
      </c>
      <c r="B1191" s="4">
        <v>0</v>
      </c>
    </row>
    <row r="1192" spans="1:2" ht="14" x14ac:dyDescent="0.3">
      <c r="A1192" s="6">
        <v>43871.125068807873</v>
      </c>
      <c r="B1192" s="4">
        <v>0</v>
      </c>
    </row>
    <row r="1193" spans="1:2" ht="14" x14ac:dyDescent="0.3">
      <c r="A1193" s="6">
        <v>43871.16673553241</v>
      </c>
      <c r="B1193" s="4">
        <v>1200</v>
      </c>
    </row>
    <row r="1194" spans="1:2" ht="14" x14ac:dyDescent="0.3">
      <c r="A1194" s="6">
        <v>43871.208402256947</v>
      </c>
      <c r="B1194" s="4">
        <v>1200</v>
      </c>
    </row>
    <row r="1195" spans="1:2" ht="14" x14ac:dyDescent="0.3">
      <c r="A1195" s="6">
        <v>43871.250068981484</v>
      </c>
      <c r="B1195" s="4">
        <v>1200</v>
      </c>
    </row>
    <row r="1196" spans="1:2" ht="14" x14ac:dyDescent="0.3">
      <c r="A1196" s="6">
        <v>43871.291735706021</v>
      </c>
      <c r="B1196" s="4">
        <v>1200</v>
      </c>
    </row>
    <row r="1197" spans="1:2" ht="14" x14ac:dyDescent="0.3">
      <c r="A1197" s="6">
        <v>43871.333402430559</v>
      </c>
      <c r="B1197" s="4">
        <v>1350</v>
      </c>
    </row>
    <row r="1198" spans="1:2" ht="14" x14ac:dyDescent="0.3">
      <c r="A1198" s="6">
        <v>43871.375069155096</v>
      </c>
      <c r="B1198" s="4">
        <v>1800</v>
      </c>
    </row>
    <row r="1199" spans="1:2" ht="14" x14ac:dyDescent="0.3">
      <c r="A1199" s="6">
        <v>43871.416735879633</v>
      </c>
      <c r="B1199" s="4">
        <v>1800</v>
      </c>
    </row>
    <row r="1200" spans="1:2" ht="14" x14ac:dyDescent="0.3">
      <c r="A1200" s="6">
        <v>43871.45840260417</v>
      </c>
      <c r="B1200" s="4">
        <v>1800</v>
      </c>
    </row>
    <row r="1201" spans="1:2" ht="14" x14ac:dyDescent="0.3">
      <c r="A1201" s="6">
        <v>43871.5000693287</v>
      </c>
      <c r="B1201" s="4">
        <v>1800</v>
      </c>
    </row>
    <row r="1202" spans="1:2" ht="14" x14ac:dyDescent="0.3">
      <c r="A1202" s="6">
        <v>43871.541736053237</v>
      </c>
      <c r="B1202" s="4">
        <v>1800</v>
      </c>
    </row>
    <row r="1203" spans="1:2" ht="14" x14ac:dyDescent="0.3">
      <c r="A1203" s="6">
        <v>43871.583402777775</v>
      </c>
      <c r="B1203" s="4">
        <v>1800</v>
      </c>
    </row>
    <row r="1204" spans="1:2" ht="14" x14ac:dyDescent="0.3">
      <c r="A1204" s="6">
        <v>43871.625069502312</v>
      </c>
      <c r="B1204" s="4">
        <v>1800</v>
      </c>
    </row>
    <row r="1205" spans="1:2" ht="14" x14ac:dyDescent="0.3">
      <c r="A1205" s="6">
        <v>43871.666736226849</v>
      </c>
      <c r="B1205" s="4">
        <v>1800</v>
      </c>
    </row>
    <row r="1206" spans="1:2" ht="14" x14ac:dyDescent="0.3">
      <c r="A1206" s="6">
        <v>43871.708402951386</v>
      </c>
      <c r="B1206" s="4">
        <v>1800</v>
      </c>
    </row>
    <row r="1207" spans="1:2" ht="14" x14ac:dyDescent="0.3">
      <c r="A1207" s="6">
        <v>43871.750069675923</v>
      </c>
      <c r="B1207" s="4">
        <v>1800</v>
      </c>
    </row>
    <row r="1208" spans="1:2" ht="14" x14ac:dyDescent="0.3">
      <c r="A1208" s="6">
        <v>43871.791736400461</v>
      </c>
      <c r="B1208" s="4">
        <v>1800</v>
      </c>
    </row>
    <row r="1209" spans="1:2" ht="14" x14ac:dyDescent="0.3">
      <c r="A1209" s="6">
        <v>43871.833403124998</v>
      </c>
      <c r="B1209" s="4">
        <v>1800</v>
      </c>
    </row>
    <row r="1210" spans="1:2" ht="14" x14ac:dyDescent="0.3">
      <c r="A1210" s="6">
        <v>43871.875069849535</v>
      </c>
      <c r="B1210" s="4">
        <v>1475</v>
      </c>
    </row>
    <row r="1211" spans="1:2" ht="14" x14ac:dyDescent="0.3">
      <c r="A1211" s="6">
        <v>43871.916736574072</v>
      </c>
      <c r="B1211" s="4">
        <v>1200</v>
      </c>
    </row>
    <row r="1212" spans="1:2" ht="14" x14ac:dyDescent="0.3">
      <c r="A1212" s="6">
        <v>43871.958403298609</v>
      </c>
      <c r="B1212" s="4">
        <v>1200</v>
      </c>
    </row>
    <row r="1213" spans="1:2" ht="14" x14ac:dyDescent="0.3">
      <c r="A1213" s="6">
        <v>43872.000070023147</v>
      </c>
      <c r="B1213" s="4">
        <v>0</v>
      </c>
    </row>
    <row r="1214" spans="1:2" ht="14" x14ac:dyDescent="0.3">
      <c r="A1214" s="6">
        <v>43872.041736747684</v>
      </c>
      <c r="B1214" s="4">
        <v>0</v>
      </c>
    </row>
    <row r="1215" spans="1:2" ht="14" x14ac:dyDescent="0.3">
      <c r="A1215" s="6">
        <v>43872.083403472221</v>
      </c>
      <c r="B1215" s="4">
        <v>0</v>
      </c>
    </row>
    <row r="1216" spans="1:2" ht="14" x14ac:dyDescent="0.3">
      <c r="A1216" s="6">
        <v>43872.125070196758</v>
      </c>
      <c r="B1216" s="4">
        <v>0</v>
      </c>
    </row>
    <row r="1217" spans="1:2" ht="14" x14ac:dyDescent="0.3">
      <c r="A1217" s="6">
        <v>43872.166736921296</v>
      </c>
      <c r="B1217" s="4">
        <v>1200</v>
      </c>
    </row>
    <row r="1218" spans="1:2" ht="14" x14ac:dyDescent="0.3">
      <c r="A1218" s="6">
        <v>43872.208403645833</v>
      </c>
      <c r="B1218" s="4">
        <v>1200</v>
      </c>
    </row>
    <row r="1219" spans="1:2" ht="14" x14ac:dyDescent="0.3">
      <c r="A1219" s="6">
        <v>43872.25007037037</v>
      </c>
      <c r="B1219" s="4">
        <v>1200</v>
      </c>
    </row>
    <row r="1220" spans="1:2" ht="14" x14ac:dyDescent="0.3">
      <c r="A1220" s="6">
        <v>43872.291737094907</v>
      </c>
      <c r="B1220" s="4">
        <v>1200</v>
      </c>
    </row>
    <row r="1221" spans="1:2" ht="14" x14ac:dyDescent="0.3">
      <c r="A1221" s="6">
        <v>43872.333403819444</v>
      </c>
      <c r="B1221" s="4">
        <v>1350</v>
      </c>
    </row>
    <row r="1222" spans="1:2" ht="14" x14ac:dyDescent="0.3">
      <c r="A1222" s="6">
        <v>43872.375070543982</v>
      </c>
      <c r="B1222" s="4">
        <v>1800</v>
      </c>
    </row>
    <row r="1223" spans="1:2" ht="14" x14ac:dyDescent="0.3">
      <c r="A1223" s="6">
        <v>43872.416737268519</v>
      </c>
      <c r="B1223" s="4">
        <v>1800</v>
      </c>
    </row>
    <row r="1224" spans="1:2" ht="14" x14ac:dyDescent="0.3">
      <c r="A1224" s="6">
        <v>43872.458403993056</v>
      </c>
      <c r="B1224" s="4">
        <v>1800</v>
      </c>
    </row>
    <row r="1225" spans="1:2" ht="14" x14ac:dyDescent="0.3">
      <c r="A1225" s="6">
        <v>43872.500070717593</v>
      </c>
      <c r="B1225" s="4">
        <v>1800</v>
      </c>
    </row>
    <row r="1226" spans="1:2" ht="14" x14ac:dyDescent="0.3">
      <c r="A1226" s="6">
        <v>43872.54173744213</v>
      </c>
      <c r="B1226" s="4">
        <v>1800</v>
      </c>
    </row>
    <row r="1227" spans="1:2" ht="14" x14ac:dyDescent="0.3">
      <c r="A1227" s="6">
        <v>43872.583404166668</v>
      </c>
      <c r="B1227" s="4">
        <v>1800</v>
      </c>
    </row>
    <row r="1228" spans="1:2" ht="14" x14ac:dyDescent="0.3">
      <c r="A1228" s="6">
        <v>43872.625070891205</v>
      </c>
      <c r="B1228" s="4">
        <v>1800</v>
      </c>
    </row>
    <row r="1229" spans="1:2" ht="14" x14ac:dyDescent="0.3">
      <c r="A1229" s="6">
        <v>43872.666737615742</v>
      </c>
      <c r="B1229" s="4">
        <v>1800</v>
      </c>
    </row>
    <row r="1230" spans="1:2" ht="14" x14ac:dyDescent="0.3">
      <c r="A1230" s="6">
        <v>43872.708404340279</v>
      </c>
      <c r="B1230" s="4">
        <v>1800</v>
      </c>
    </row>
    <row r="1231" spans="1:2" ht="14" x14ac:dyDescent="0.3">
      <c r="A1231" s="6">
        <v>43872.750071064816</v>
      </c>
      <c r="B1231" s="4">
        <v>1800</v>
      </c>
    </row>
    <row r="1232" spans="1:2" ht="14" x14ac:dyDescent="0.3">
      <c r="A1232" s="6">
        <v>43872.791737789354</v>
      </c>
      <c r="B1232" s="4">
        <v>1800</v>
      </c>
    </row>
    <row r="1233" spans="1:2" ht="14" x14ac:dyDescent="0.3">
      <c r="A1233" s="6">
        <v>43872.833404513891</v>
      </c>
      <c r="B1233" s="4">
        <v>1800</v>
      </c>
    </row>
    <row r="1234" spans="1:2" ht="14" x14ac:dyDescent="0.3">
      <c r="A1234" s="6">
        <v>43872.875071238428</v>
      </c>
      <c r="B1234" s="4">
        <v>1475</v>
      </c>
    </row>
    <row r="1235" spans="1:2" ht="14" x14ac:dyDescent="0.3">
      <c r="A1235" s="6">
        <v>43872.916737962965</v>
      </c>
      <c r="B1235" s="4">
        <v>1200</v>
      </c>
    </row>
    <row r="1236" spans="1:2" ht="14" x14ac:dyDescent="0.3">
      <c r="A1236" s="6">
        <v>43872.958404687502</v>
      </c>
      <c r="B1236" s="4">
        <v>1200</v>
      </c>
    </row>
    <row r="1237" spans="1:2" ht="14" x14ac:dyDescent="0.3">
      <c r="A1237" s="6">
        <v>43873.00007141204</v>
      </c>
      <c r="B1237" s="4">
        <v>0</v>
      </c>
    </row>
    <row r="1238" spans="1:2" ht="14" x14ac:dyDescent="0.3">
      <c r="A1238" s="6">
        <v>43873.041738136577</v>
      </c>
      <c r="B1238" s="4">
        <v>0</v>
      </c>
    </row>
    <row r="1239" spans="1:2" ht="14" x14ac:dyDescent="0.3">
      <c r="A1239" s="6">
        <v>43873.083404861114</v>
      </c>
      <c r="B1239" s="4">
        <v>0</v>
      </c>
    </row>
    <row r="1240" spans="1:2" ht="14" x14ac:dyDescent="0.3">
      <c r="A1240" s="6">
        <v>43873.125071585651</v>
      </c>
      <c r="B1240" s="4">
        <v>0</v>
      </c>
    </row>
    <row r="1241" spans="1:2" ht="14" x14ac:dyDescent="0.3">
      <c r="A1241" s="6">
        <v>43873.166738310189</v>
      </c>
      <c r="B1241" s="4">
        <v>1200</v>
      </c>
    </row>
    <row r="1242" spans="1:2" ht="14" x14ac:dyDescent="0.3">
      <c r="A1242" s="6">
        <v>43873.208405034726</v>
      </c>
      <c r="B1242" s="4">
        <v>1200</v>
      </c>
    </row>
    <row r="1243" spans="1:2" ht="14" x14ac:dyDescent="0.3">
      <c r="A1243" s="6">
        <v>43873.250071759256</v>
      </c>
      <c r="B1243" s="4">
        <v>1200</v>
      </c>
    </row>
    <row r="1244" spans="1:2" ht="14" x14ac:dyDescent="0.3">
      <c r="A1244" s="6">
        <v>43873.291738483793</v>
      </c>
      <c r="B1244" s="4">
        <v>1200</v>
      </c>
    </row>
    <row r="1245" spans="1:2" ht="14" x14ac:dyDescent="0.3">
      <c r="A1245" s="6">
        <v>43873.33340520833</v>
      </c>
      <c r="B1245" s="4">
        <v>1350</v>
      </c>
    </row>
    <row r="1246" spans="1:2" ht="14" x14ac:dyDescent="0.3">
      <c r="A1246" s="6">
        <v>43873.375071932867</v>
      </c>
      <c r="B1246" s="4">
        <v>1800</v>
      </c>
    </row>
    <row r="1247" spans="1:2" ht="14" x14ac:dyDescent="0.3">
      <c r="A1247" s="6">
        <v>43873.416738657404</v>
      </c>
      <c r="B1247" s="4">
        <v>1800</v>
      </c>
    </row>
    <row r="1248" spans="1:2" ht="14" x14ac:dyDescent="0.3">
      <c r="A1248" s="6">
        <v>43873.458405381942</v>
      </c>
      <c r="B1248" s="4">
        <v>1800</v>
      </c>
    </row>
    <row r="1249" spans="1:2" ht="14" x14ac:dyDescent="0.3">
      <c r="A1249" s="6">
        <v>43873.500072106479</v>
      </c>
      <c r="B1249" s="4">
        <v>1800</v>
      </c>
    </row>
    <row r="1250" spans="1:2" ht="14" x14ac:dyDescent="0.3">
      <c r="A1250" s="6">
        <v>43873.541738831016</v>
      </c>
      <c r="B1250" s="4">
        <v>1800</v>
      </c>
    </row>
    <row r="1251" spans="1:2" ht="14" x14ac:dyDescent="0.3">
      <c r="A1251" s="6">
        <v>43873.583405555553</v>
      </c>
      <c r="B1251" s="4">
        <v>1800</v>
      </c>
    </row>
    <row r="1252" spans="1:2" ht="14" x14ac:dyDescent="0.3">
      <c r="A1252" s="6">
        <v>43873.625072280091</v>
      </c>
      <c r="B1252" s="4">
        <v>1800</v>
      </c>
    </row>
    <row r="1253" spans="1:2" ht="14" x14ac:dyDescent="0.3">
      <c r="A1253" s="6">
        <v>43873.666739004628</v>
      </c>
      <c r="B1253" s="4">
        <v>1800</v>
      </c>
    </row>
    <row r="1254" spans="1:2" ht="14" x14ac:dyDescent="0.3">
      <c r="A1254" s="6">
        <v>43873.708405729165</v>
      </c>
      <c r="B1254" s="4">
        <v>1800</v>
      </c>
    </row>
    <row r="1255" spans="1:2" ht="14" x14ac:dyDescent="0.3">
      <c r="A1255" s="6">
        <v>43873.750072453702</v>
      </c>
      <c r="B1255" s="4">
        <v>1800</v>
      </c>
    </row>
    <row r="1256" spans="1:2" ht="14" x14ac:dyDescent="0.3">
      <c r="A1256" s="6">
        <v>43873.791739178239</v>
      </c>
      <c r="B1256" s="4">
        <v>1800</v>
      </c>
    </row>
    <row r="1257" spans="1:2" ht="14" x14ac:dyDescent="0.3">
      <c r="A1257" s="6">
        <v>43873.833405902777</v>
      </c>
      <c r="B1257" s="4">
        <v>1800</v>
      </c>
    </row>
    <row r="1258" spans="1:2" ht="14" x14ac:dyDescent="0.3">
      <c r="A1258" s="6">
        <v>43873.875072627314</v>
      </c>
      <c r="B1258" s="4">
        <v>1475</v>
      </c>
    </row>
    <row r="1259" spans="1:2" ht="14" x14ac:dyDescent="0.3">
      <c r="A1259" s="6">
        <v>43873.916739351851</v>
      </c>
      <c r="B1259" s="4">
        <v>1200</v>
      </c>
    </row>
    <row r="1260" spans="1:2" ht="14" x14ac:dyDescent="0.3">
      <c r="A1260" s="6">
        <v>43873.958406076388</v>
      </c>
      <c r="B1260" s="4">
        <v>1200</v>
      </c>
    </row>
    <row r="1261" spans="1:2" ht="14" x14ac:dyDescent="0.3">
      <c r="A1261" s="6">
        <v>43874.000072800925</v>
      </c>
      <c r="B1261" s="4">
        <v>0</v>
      </c>
    </row>
    <row r="1262" spans="1:2" ht="14" x14ac:dyDescent="0.3">
      <c r="A1262" s="6">
        <v>43874.041739525463</v>
      </c>
      <c r="B1262" s="4">
        <v>0</v>
      </c>
    </row>
    <row r="1263" spans="1:2" ht="14" x14ac:dyDescent="0.3">
      <c r="A1263" s="6">
        <v>43874.08340625</v>
      </c>
      <c r="B1263" s="4">
        <v>0</v>
      </c>
    </row>
    <row r="1264" spans="1:2" ht="14" x14ac:dyDescent="0.3">
      <c r="A1264" s="6">
        <v>43874.125072974537</v>
      </c>
      <c r="B1264" s="4">
        <v>0</v>
      </c>
    </row>
    <row r="1265" spans="1:2" ht="14" x14ac:dyDescent="0.3">
      <c r="A1265" s="6">
        <v>43874.166739699074</v>
      </c>
      <c r="B1265" s="4">
        <v>1200</v>
      </c>
    </row>
    <row r="1266" spans="1:2" ht="14" x14ac:dyDescent="0.3">
      <c r="A1266" s="6">
        <v>43874.208406423611</v>
      </c>
      <c r="B1266" s="4">
        <v>1200</v>
      </c>
    </row>
    <row r="1267" spans="1:2" ht="14" x14ac:dyDescent="0.3">
      <c r="A1267" s="6">
        <v>43874.250073148149</v>
      </c>
      <c r="B1267" s="4">
        <v>1200</v>
      </c>
    </row>
    <row r="1268" spans="1:2" ht="14" x14ac:dyDescent="0.3">
      <c r="A1268" s="6">
        <v>43874.291739872686</v>
      </c>
      <c r="B1268" s="4">
        <v>1200</v>
      </c>
    </row>
    <row r="1269" spans="1:2" ht="14" x14ac:dyDescent="0.3">
      <c r="A1269" s="6">
        <v>43874.333406597223</v>
      </c>
      <c r="B1269" s="4">
        <v>1350</v>
      </c>
    </row>
    <row r="1270" spans="1:2" ht="14" x14ac:dyDescent="0.3">
      <c r="A1270" s="6">
        <v>43874.37507332176</v>
      </c>
      <c r="B1270" s="4">
        <v>1800</v>
      </c>
    </row>
    <row r="1271" spans="1:2" ht="14" x14ac:dyDescent="0.3">
      <c r="A1271" s="6">
        <v>43874.416740046297</v>
      </c>
      <c r="B1271" s="4">
        <v>1800</v>
      </c>
    </row>
    <row r="1272" spans="1:2" ht="14" x14ac:dyDescent="0.3">
      <c r="A1272" s="6">
        <v>43874.458406770835</v>
      </c>
      <c r="B1272" s="4">
        <v>1800</v>
      </c>
    </row>
    <row r="1273" spans="1:2" ht="14" x14ac:dyDescent="0.3">
      <c r="A1273" s="6">
        <v>43874.500073495372</v>
      </c>
      <c r="B1273" s="4">
        <v>1800</v>
      </c>
    </row>
    <row r="1274" spans="1:2" ht="14" x14ac:dyDescent="0.3">
      <c r="A1274" s="6">
        <v>43874.541740219909</v>
      </c>
      <c r="B1274" s="4">
        <v>1800</v>
      </c>
    </row>
    <row r="1275" spans="1:2" ht="14" x14ac:dyDescent="0.3">
      <c r="A1275" s="6">
        <v>43874.583406944446</v>
      </c>
      <c r="B1275" s="4">
        <v>1800</v>
      </c>
    </row>
    <row r="1276" spans="1:2" ht="14" x14ac:dyDescent="0.3">
      <c r="A1276" s="6">
        <v>43874.625073668984</v>
      </c>
      <c r="B1276" s="4">
        <v>1800</v>
      </c>
    </row>
    <row r="1277" spans="1:2" ht="14" x14ac:dyDescent="0.3">
      <c r="A1277" s="6">
        <v>43874.666740393521</v>
      </c>
      <c r="B1277" s="4">
        <v>1800</v>
      </c>
    </row>
    <row r="1278" spans="1:2" ht="14" x14ac:dyDescent="0.3">
      <c r="A1278" s="6">
        <v>43874.708407118058</v>
      </c>
      <c r="B1278" s="4">
        <v>1800</v>
      </c>
    </row>
    <row r="1279" spans="1:2" ht="14" x14ac:dyDescent="0.3">
      <c r="A1279" s="6">
        <v>43874.750073842595</v>
      </c>
      <c r="B1279" s="4">
        <v>1800</v>
      </c>
    </row>
    <row r="1280" spans="1:2" ht="14" x14ac:dyDescent="0.3">
      <c r="A1280" s="6">
        <v>43874.791740567132</v>
      </c>
      <c r="B1280" s="4">
        <v>1800</v>
      </c>
    </row>
    <row r="1281" spans="1:2" ht="14" x14ac:dyDescent="0.3">
      <c r="A1281" s="6">
        <v>43874.83340729167</v>
      </c>
      <c r="B1281" s="4">
        <v>1800</v>
      </c>
    </row>
    <row r="1282" spans="1:2" ht="14" x14ac:dyDescent="0.3">
      <c r="A1282" s="6">
        <v>43874.875074016207</v>
      </c>
      <c r="B1282" s="4">
        <v>1475</v>
      </c>
    </row>
    <row r="1283" spans="1:2" ht="14" x14ac:dyDescent="0.3">
      <c r="A1283" s="6">
        <v>43874.916740740744</v>
      </c>
      <c r="B1283" s="4">
        <v>1200</v>
      </c>
    </row>
    <row r="1284" spans="1:2" ht="14" x14ac:dyDescent="0.3">
      <c r="A1284" s="6">
        <v>43874.958407465281</v>
      </c>
      <c r="B1284" s="4">
        <v>1200</v>
      </c>
    </row>
    <row r="1285" spans="1:2" ht="14" x14ac:dyDescent="0.3">
      <c r="A1285" s="6">
        <v>43875.000074189818</v>
      </c>
      <c r="B1285" s="4">
        <v>0</v>
      </c>
    </row>
    <row r="1286" spans="1:2" ht="14" x14ac:dyDescent="0.3">
      <c r="A1286" s="6">
        <v>43875.041740914348</v>
      </c>
      <c r="B1286" s="4">
        <v>0</v>
      </c>
    </row>
    <row r="1287" spans="1:2" ht="14" x14ac:dyDescent="0.3">
      <c r="A1287" s="6">
        <v>43875.083407638886</v>
      </c>
      <c r="B1287" s="4">
        <v>0</v>
      </c>
    </row>
    <row r="1288" spans="1:2" ht="14" x14ac:dyDescent="0.3">
      <c r="A1288" s="6">
        <v>43875.125074363423</v>
      </c>
      <c r="B1288" s="4">
        <v>0</v>
      </c>
    </row>
    <row r="1289" spans="1:2" ht="14" x14ac:dyDescent="0.3">
      <c r="A1289" s="6">
        <v>43875.16674108796</v>
      </c>
      <c r="B1289" s="4">
        <v>0</v>
      </c>
    </row>
    <row r="1290" spans="1:2" ht="14" x14ac:dyDescent="0.3">
      <c r="A1290" s="6">
        <v>43875.208407812497</v>
      </c>
      <c r="B1290" s="4">
        <v>0</v>
      </c>
    </row>
    <row r="1291" spans="1:2" ht="14" x14ac:dyDescent="0.3">
      <c r="A1291" s="6">
        <v>43875.250074537034</v>
      </c>
      <c r="B1291" s="4">
        <v>0</v>
      </c>
    </row>
    <row r="1292" spans="1:2" ht="14" x14ac:dyDescent="0.3">
      <c r="A1292" s="6">
        <v>43875.291741261572</v>
      </c>
      <c r="B1292" s="4">
        <v>600</v>
      </c>
    </row>
    <row r="1293" spans="1:2" ht="14" x14ac:dyDescent="0.3">
      <c r="A1293" s="6">
        <v>43875.333407986109</v>
      </c>
      <c r="B1293" s="4">
        <v>1200</v>
      </c>
    </row>
    <row r="1294" spans="1:2" ht="14" x14ac:dyDescent="0.3">
      <c r="A1294" s="6">
        <v>43875.375074710646</v>
      </c>
      <c r="B1294" s="4">
        <v>1200</v>
      </c>
    </row>
    <row r="1295" spans="1:2" ht="14" x14ac:dyDescent="0.3">
      <c r="A1295" s="6">
        <v>43875.416741435183</v>
      </c>
      <c r="B1295" s="4">
        <v>1200</v>
      </c>
    </row>
    <row r="1296" spans="1:2" ht="14" x14ac:dyDescent="0.3">
      <c r="A1296" s="6">
        <v>43875.45840815972</v>
      </c>
      <c r="B1296" s="4">
        <v>1621</v>
      </c>
    </row>
    <row r="1297" spans="1:2" ht="14" x14ac:dyDescent="0.3">
      <c r="A1297" s="6">
        <v>43875.500074884258</v>
      </c>
      <c r="B1297" s="4">
        <v>1800</v>
      </c>
    </row>
    <row r="1298" spans="1:2" ht="14" x14ac:dyDescent="0.3">
      <c r="A1298" s="6">
        <v>43875.541741608795</v>
      </c>
      <c r="B1298" s="4">
        <v>1800</v>
      </c>
    </row>
    <row r="1299" spans="1:2" ht="14" x14ac:dyDescent="0.3">
      <c r="A1299" s="6">
        <v>43875.583408333332</v>
      </c>
      <c r="B1299" s="4">
        <v>1800</v>
      </c>
    </row>
    <row r="1300" spans="1:2" ht="14" x14ac:dyDescent="0.3">
      <c r="A1300" s="6">
        <v>43875.625075057869</v>
      </c>
      <c r="B1300" s="4">
        <v>1800</v>
      </c>
    </row>
    <row r="1301" spans="1:2" ht="14" x14ac:dyDescent="0.3">
      <c r="A1301" s="6">
        <v>43875.666741782406</v>
      </c>
      <c r="B1301" s="4">
        <v>1800</v>
      </c>
    </row>
    <row r="1302" spans="1:2" ht="14" x14ac:dyDescent="0.3">
      <c r="A1302" s="6">
        <v>43875.708408506944</v>
      </c>
      <c r="B1302" s="4">
        <v>1800</v>
      </c>
    </row>
    <row r="1303" spans="1:2" ht="14" x14ac:dyDescent="0.3">
      <c r="A1303" s="6">
        <v>43875.750075231481</v>
      </c>
      <c r="B1303" s="4">
        <v>1800</v>
      </c>
    </row>
    <row r="1304" spans="1:2" ht="14" x14ac:dyDescent="0.3">
      <c r="A1304" s="6">
        <v>43875.791741956018</v>
      </c>
      <c r="B1304" s="4">
        <v>1490</v>
      </c>
    </row>
    <row r="1305" spans="1:2" ht="14" x14ac:dyDescent="0.3">
      <c r="A1305" s="6">
        <v>43875.833408680555</v>
      </c>
      <c r="B1305" s="4">
        <v>1200</v>
      </c>
    </row>
    <row r="1306" spans="1:2" ht="14" x14ac:dyDescent="0.3">
      <c r="A1306" s="6">
        <v>43875.875075405093</v>
      </c>
      <c r="B1306" s="4">
        <v>1200</v>
      </c>
    </row>
    <row r="1307" spans="1:2" ht="14" x14ac:dyDescent="0.3">
      <c r="A1307" s="6">
        <v>43875.91674212963</v>
      </c>
      <c r="B1307" s="4">
        <v>1200</v>
      </c>
    </row>
    <row r="1308" spans="1:2" ht="14" x14ac:dyDescent="0.3">
      <c r="A1308" s="6">
        <v>43875.958408854167</v>
      </c>
      <c r="B1308" s="4">
        <v>1200</v>
      </c>
    </row>
    <row r="1309" spans="1:2" ht="14" x14ac:dyDescent="0.3">
      <c r="A1309" s="6">
        <v>43876.000075578704</v>
      </c>
      <c r="B1309" s="4">
        <v>0</v>
      </c>
    </row>
    <row r="1310" spans="1:2" ht="14" x14ac:dyDescent="0.3">
      <c r="A1310" s="6">
        <v>43876.041742303241</v>
      </c>
      <c r="B1310" s="4">
        <v>0</v>
      </c>
    </row>
    <row r="1311" spans="1:2" ht="14" x14ac:dyDescent="0.3">
      <c r="A1311" s="6">
        <v>43876.083409027779</v>
      </c>
      <c r="B1311" s="4">
        <v>0</v>
      </c>
    </row>
    <row r="1312" spans="1:2" ht="14" x14ac:dyDescent="0.3">
      <c r="A1312" s="6">
        <v>43876.125075752316</v>
      </c>
      <c r="B1312" s="4">
        <v>0</v>
      </c>
    </row>
    <row r="1313" spans="1:2" ht="14" x14ac:dyDescent="0.3">
      <c r="A1313" s="6">
        <v>43876.166742476853</v>
      </c>
      <c r="B1313" s="4">
        <v>1200</v>
      </c>
    </row>
    <row r="1314" spans="1:2" ht="14" x14ac:dyDescent="0.3">
      <c r="A1314" s="6">
        <v>43876.20840920139</v>
      </c>
      <c r="B1314" s="4">
        <v>1200</v>
      </c>
    </row>
    <row r="1315" spans="1:2" ht="14" x14ac:dyDescent="0.3">
      <c r="A1315" s="6">
        <v>43876.250075925927</v>
      </c>
      <c r="B1315" s="4">
        <v>1200</v>
      </c>
    </row>
    <row r="1316" spans="1:2" ht="14" x14ac:dyDescent="0.3">
      <c r="A1316" s="6">
        <v>43876.291742650465</v>
      </c>
      <c r="B1316" s="4">
        <v>1200</v>
      </c>
    </row>
    <row r="1317" spans="1:2" ht="14" x14ac:dyDescent="0.3">
      <c r="A1317" s="6">
        <v>43876.333409375002</v>
      </c>
      <c r="B1317" s="4">
        <v>1350</v>
      </c>
    </row>
    <row r="1318" spans="1:2" ht="14" x14ac:dyDescent="0.3">
      <c r="A1318" s="6">
        <v>43876.375076099539</v>
      </c>
      <c r="B1318" s="4">
        <v>1800</v>
      </c>
    </row>
    <row r="1319" spans="1:2" ht="14" x14ac:dyDescent="0.3">
      <c r="A1319" s="6">
        <v>43876.416742824076</v>
      </c>
      <c r="B1319" s="4">
        <v>1800</v>
      </c>
    </row>
    <row r="1320" spans="1:2" ht="14" x14ac:dyDescent="0.3">
      <c r="A1320" s="6">
        <v>43876.458409548613</v>
      </c>
      <c r="B1320" s="4">
        <v>1800</v>
      </c>
    </row>
    <row r="1321" spans="1:2" ht="14" x14ac:dyDescent="0.3">
      <c r="A1321" s="6">
        <v>43876.500076273151</v>
      </c>
      <c r="B1321" s="4">
        <v>1800</v>
      </c>
    </row>
    <row r="1322" spans="1:2" ht="14" x14ac:dyDescent="0.3">
      <c r="A1322" s="6">
        <v>43876.541742997688</v>
      </c>
      <c r="B1322" s="4">
        <v>1800</v>
      </c>
    </row>
    <row r="1323" spans="1:2" ht="14" x14ac:dyDescent="0.3">
      <c r="A1323" s="6">
        <v>43876.583409722225</v>
      </c>
      <c r="B1323" s="4">
        <v>1800</v>
      </c>
    </row>
    <row r="1324" spans="1:2" ht="14" x14ac:dyDescent="0.3">
      <c r="A1324" s="6">
        <v>43876.625076446762</v>
      </c>
      <c r="B1324" s="4">
        <v>1800</v>
      </c>
    </row>
    <row r="1325" spans="1:2" ht="14" x14ac:dyDescent="0.3">
      <c r="A1325" s="6">
        <v>43876.666743171299</v>
      </c>
      <c r="B1325" s="4">
        <v>1800</v>
      </c>
    </row>
    <row r="1326" spans="1:2" ht="14" x14ac:dyDescent="0.3">
      <c r="A1326" s="6">
        <v>43876.708409895837</v>
      </c>
      <c r="B1326" s="4">
        <v>1800</v>
      </c>
    </row>
    <row r="1327" spans="1:2" ht="14" x14ac:dyDescent="0.3">
      <c r="A1327" s="6">
        <v>43876.750076620374</v>
      </c>
      <c r="B1327" s="4">
        <v>1800</v>
      </c>
    </row>
    <row r="1328" spans="1:2" ht="14" x14ac:dyDescent="0.3">
      <c r="A1328" s="6">
        <v>43876.791743344904</v>
      </c>
      <c r="B1328" s="4">
        <v>1800</v>
      </c>
    </row>
    <row r="1329" spans="1:2" ht="14" x14ac:dyDescent="0.3">
      <c r="A1329" s="6">
        <v>43876.833410069441</v>
      </c>
      <c r="B1329" s="4">
        <v>1800</v>
      </c>
    </row>
    <row r="1330" spans="1:2" ht="14" x14ac:dyDescent="0.3">
      <c r="A1330" s="6">
        <v>43876.875076793978</v>
      </c>
      <c r="B1330" s="4">
        <v>1475</v>
      </c>
    </row>
    <row r="1331" spans="1:2" ht="14" x14ac:dyDescent="0.3">
      <c r="A1331" s="6">
        <v>43876.916743518515</v>
      </c>
      <c r="B1331" s="4">
        <v>1200</v>
      </c>
    </row>
    <row r="1332" spans="1:2" ht="14" x14ac:dyDescent="0.3">
      <c r="A1332" s="6">
        <v>43876.958410243053</v>
      </c>
      <c r="B1332" s="4">
        <v>1200</v>
      </c>
    </row>
    <row r="1333" spans="1:2" ht="14" x14ac:dyDescent="0.3">
      <c r="A1333" s="6">
        <v>43877.00007696759</v>
      </c>
      <c r="B1333" s="4">
        <v>0</v>
      </c>
    </row>
    <row r="1334" spans="1:2" ht="14" x14ac:dyDescent="0.3">
      <c r="A1334" s="6">
        <v>43877.041743692127</v>
      </c>
      <c r="B1334" s="4">
        <v>0</v>
      </c>
    </row>
    <row r="1335" spans="1:2" ht="14" x14ac:dyDescent="0.3">
      <c r="A1335" s="6">
        <v>43877.083410416664</v>
      </c>
      <c r="B1335" s="4">
        <v>0</v>
      </c>
    </row>
    <row r="1336" spans="1:2" ht="14" x14ac:dyDescent="0.3">
      <c r="A1336" s="6">
        <v>43877.125077141201</v>
      </c>
      <c r="B1336" s="4">
        <v>0</v>
      </c>
    </row>
    <row r="1337" spans="1:2" ht="14" x14ac:dyDescent="0.3">
      <c r="A1337" s="6">
        <v>43877.166743865739</v>
      </c>
      <c r="B1337" s="4">
        <v>1200</v>
      </c>
    </row>
    <row r="1338" spans="1:2" ht="14" x14ac:dyDescent="0.3">
      <c r="A1338" s="6">
        <v>43877.208410590276</v>
      </c>
      <c r="B1338" s="4">
        <v>1200</v>
      </c>
    </row>
    <row r="1339" spans="1:2" ht="14" x14ac:dyDescent="0.3">
      <c r="A1339" s="6">
        <v>43877.250077314813</v>
      </c>
      <c r="B1339" s="4">
        <v>1200</v>
      </c>
    </row>
    <row r="1340" spans="1:2" ht="14" x14ac:dyDescent="0.3">
      <c r="A1340" s="6">
        <v>43877.29174403935</v>
      </c>
      <c r="B1340" s="4">
        <v>1200</v>
      </c>
    </row>
    <row r="1341" spans="1:2" ht="14" x14ac:dyDescent="0.3">
      <c r="A1341" s="6">
        <v>43877.333410763888</v>
      </c>
      <c r="B1341" s="4">
        <v>1350</v>
      </c>
    </row>
    <row r="1342" spans="1:2" ht="14" x14ac:dyDescent="0.3">
      <c r="A1342" s="6">
        <v>43877.375077488425</v>
      </c>
      <c r="B1342" s="4">
        <v>1800</v>
      </c>
    </row>
    <row r="1343" spans="1:2" ht="14" x14ac:dyDescent="0.3">
      <c r="A1343" s="6">
        <v>43877.416744212962</v>
      </c>
      <c r="B1343" s="4">
        <v>1800</v>
      </c>
    </row>
    <row r="1344" spans="1:2" ht="14" x14ac:dyDescent="0.3">
      <c r="A1344" s="6">
        <v>43877.458410937499</v>
      </c>
      <c r="B1344" s="4">
        <v>1800</v>
      </c>
    </row>
    <row r="1345" spans="1:2" ht="14" x14ac:dyDescent="0.3">
      <c r="A1345" s="6">
        <v>43877.500077662036</v>
      </c>
      <c r="B1345" s="4">
        <v>1800</v>
      </c>
    </row>
    <row r="1346" spans="1:2" ht="14" x14ac:dyDescent="0.3">
      <c r="A1346" s="6">
        <v>43877.541744386574</v>
      </c>
      <c r="B1346" s="4">
        <v>1800</v>
      </c>
    </row>
    <row r="1347" spans="1:2" ht="14" x14ac:dyDescent="0.3">
      <c r="A1347" s="6">
        <v>43877.583411111111</v>
      </c>
      <c r="B1347" s="4">
        <v>1800</v>
      </c>
    </row>
    <row r="1348" spans="1:2" ht="14" x14ac:dyDescent="0.3">
      <c r="A1348" s="6">
        <v>43877.625077835648</v>
      </c>
      <c r="B1348" s="4">
        <v>1800</v>
      </c>
    </row>
    <row r="1349" spans="1:2" ht="14" x14ac:dyDescent="0.3">
      <c r="A1349" s="6">
        <v>43877.666744560185</v>
      </c>
      <c r="B1349" s="4">
        <v>1800</v>
      </c>
    </row>
    <row r="1350" spans="1:2" ht="14" x14ac:dyDescent="0.3">
      <c r="A1350" s="6">
        <v>43877.708411284722</v>
      </c>
      <c r="B1350" s="4">
        <v>1800</v>
      </c>
    </row>
    <row r="1351" spans="1:2" ht="14" x14ac:dyDescent="0.3">
      <c r="A1351" s="6">
        <v>43877.75007800926</v>
      </c>
      <c r="B1351" s="4">
        <v>1800</v>
      </c>
    </row>
    <row r="1352" spans="1:2" ht="14" x14ac:dyDescent="0.3">
      <c r="A1352" s="6">
        <v>43877.791744733797</v>
      </c>
      <c r="B1352" s="4">
        <v>1800</v>
      </c>
    </row>
    <row r="1353" spans="1:2" ht="14" x14ac:dyDescent="0.3">
      <c r="A1353" s="6">
        <v>43877.833411458334</v>
      </c>
      <c r="B1353" s="4">
        <v>1800</v>
      </c>
    </row>
    <row r="1354" spans="1:2" ht="14" x14ac:dyDescent="0.3">
      <c r="A1354" s="6">
        <v>43877.875078182871</v>
      </c>
      <c r="B1354" s="4">
        <v>1475</v>
      </c>
    </row>
    <row r="1355" spans="1:2" ht="14" x14ac:dyDescent="0.3">
      <c r="A1355" s="6">
        <v>43877.916744907408</v>
      </c>
      <c r="B1355" s="4">
        <v>1200</v>
      </c>
    </row>
    <row r="1356" spans="1:2" ht="14" x14ac:dyDescent="0.3">
      <c r="A1356" s="6">
        <v>43877.958411631946</v>
      </c>
      <c r="B1356" s="4">
        <v>1200</v>
      </c>
    </row>
    <row r="1357" spans="1:2" ht="14" x14ac:dyDescent="0.3">
      <c r="A1357" s="6">
        <v>43878.000078356483</v>
      </c>
      <c r="B1357" s="4">
        <v>0</v>
      </c>
    </row>
    <row r="1358" spans="1:2" ht="14" x14ac:dyDescent="0.3">
      <c r="A1358" s="6">
        <v>43878.04174508102</v>
      </c>
      <c r="B1358" s="4">
        <v>0</v>
      </c>
    </row>
    <row r="1359" spans="1:2" ht="14" x14ac:dyDescent="0.3">
      <c r="A1359" s="6">
        <v>43878.083411805557</v>
      </c>
      <c r="B1359" s="4">
        <v>0</v>
      </c>
    </row>
    <row r="1360" spans="1:2" ht="14" x14ac:dyDescent="0.3">
      <c r="A1360" s="6">
        <v>43878.125078530094</v>
      </c>
      <c r="B1360" s="4">
        <v>0</v>
      </c>
    </row>
    <row r="1361" spans="1:2" ht="14" x14ac:dyDescent="0.3">
      <c r="A1361" s="6">
        <v>43878.166745254632</v>
      </c>
      <c r="B1361" s="4">
        <v>1200</v>
      </c>
    </row>
    <row r="1362" spans="1:2" ht="14" x14ac:dyDescent="0.3">
      <c r="A1362" s="6">
        <v>43878.208411979169</v>
      </c>
      <c r="B1362" s="4">
        <v>1200</v>
      </c>
    </row>
    <row r="1363" spans="1:2" ht="14" x14ac:dyDescent="0.3">
      <c r="A1363" s="6">
        <v>43878.250078703706</v>
      </c>
      <c r="B1363" s="4">
        <v>1200</v>
      </c>
    </row>
    <row r="1364" spans="1:2" ht="14" x14ac:dyDescent="0.3">
      <c r="A1364" s="6">
        <v>43878.291745428243</v>
      </c>
      <c r="B1364" s="4">
        <v>1200</v>
      </c>
    </row>
    <row r="1365" spans="1:2" ht="14" x14ac:dyDescent="0.3">
      <c r="A1365" s="6">
        <v>43878.333412152781</v>
      </c>
      <c r="B1365" s="4">
        <v>1350</v>
      </c>
    </row>
    <row r="1366" spans="1:2" ht="14" x14ac:dyDescent="0.3">
      <c r="A1366" s="6">
        <v>43878.375078877318</v>
      </c>
      <c r="B1366" s="4">
        <v>1800</v>
      </c>
    </row>
    <row r="1367" spans="1:2" ht="14" x14ac:dyDescent="0.3">
      <c r="A1367" s="6">
        <v>43878.416745601855</v>
      </c>
      <c r="B1367" s="4">
        <v>1800</v>
      </c>
    </row>
    <row r="1368" spans="1:2" ht="14" x14ac:dyDescent="0.3">
      <c r="A1368" s="6">
        <v>43878.458412326392</v>
      </c>
      <c r="B1368" s="4">
        <v>1800</v>
      </c>
    </row>
    <row r="1369" spans="1:2" ht="14" x14ac:dyDescent="0.3">
      <c r="A1369" s="6">
        <v>43878.500079050929</v>
      </c>
      <c r="B1369" s="4">
        <v>1800</v>
      </c>
    </row>
    <row r="1370" spans="1:2" ht="14" x14ac:dyDescent="0.3">
      <c r="A1370" s="6">
        <v>43878.541745775467</v>
      </c>
      <c r="B1370" s="4">
        <v>1800</v>
      </c>
    </row>
    <row r="1371" spans="1:2" ht="14" x14ac:dyDescent="0.3">
      <c r="A1371" s="6">
        <v>43878.583412499996</v>
      </c>
      <c r="B1371" s="4">
        <v>1800</v>
      </c>
    </row>
    <row r="1372" spans="1:2" ht="14" x14ac:dyDescent="0.3">
      <c r="A1372" s="6">
        <v>43878.625079224534</v>
      </c>
      <c r="B1372" s="4">
        <v>1800</v>
      </c>
    </row>
    <row r="1373" spans="1:2" ht="14" x14ac:dyDescent="0.3">
      <c r="A1373" s="6">
        <v>43878.666745949071</v>
      </c>
      <c r="B1373" s="4">
        <v>1800</v>
      </c>
    </row>
    <row r="1374" spans="1:2" ht="14" x14ac:dyDescent="0.3">
      <c r="A1374" s="6">
        <v>43878.708412673608</v>
      </c>
      <c r="B1374" s="4">
        <v>1800</v>
      </c>
    </row>
    <row r="1375" spans="1:2" ht="14" x14ac:dyDescent="0.3">
      <c r="A1375" s="6">
        <v>43878.750079398145</v>
      </c>
      <c r="B1375" s="4">
        <v>1800</v>
      </c>
    </row>
    <row r="1376" spans="1:2" ht="14" x14ac:dyDescent="0.3">
      <c r="A1376" s="6">
        <v>43878.791746122683</v>
      </c>
      <c r="B1376" s="4">
        <v>1800</v>
      </c>
    </row>
    <row r="1377" spans="1:2" ht="14" x14ac:dyDescent="0.3">
      <c r="A1377" s="6">
        <v>43878.83341284722</v>
      </c>
      <c r="B1377" s="4">
        <v>1800</v>
      </c>
    </row>
    <row r="1378" spans="1:2" ht="14" x14ac:dyDescent="0.3">
      <c r="A1378" s="6">
        <v>43878.875079571757</v>
      </c>
      <c r="B1378" s="4">
        <v>1475</v>
      </c>
    </row>
    <row r="1379" spans="1:2" ht="14" x14ac:dyDescent="0.3">
      <c r="A1379" s="6">
        <v>43878.916746296294</v>
      </c>
      <c r="B1379" s="4">
        <v>1200</v>
      </c>
    </row>
    <row r="1380" spans="1:2" ht="14" x14ac:dyDescent="0.3">
      <c r="A1380" s="6">
        <v>43878.958413020831</v>
      </c>
      <c r="B1380" s="4">
        <v>1200</v>
      </c>
    </row>
    <row r="1381" spans="1:2" ht="14" x14ac:dyDescent="0.3">
      <c r="A1381" s="6">
        <v>43879.000079745369</v>
      </c>
      <c r="B1381" s="4">
        <v>0</v>
      </c>
    </row>
    <row r="1382" spans="1:2" ht="14" x14ac:dyDescent="0.3">
      <c r="A1382" s="6">
        <v>43879.041746469906</v>
      </c>
      <c r="B1382" s="4">
        <v>0</v>
      </c>
    </row>
    <row r="1383" spans="1:2" ht="14" x14ac:dyDescent="0.3">
      <c r="A1383" s="6">
        <v>43879.083413194443</v>
      </c>
      <c r="B1383" s="4">
        <v>0</v>
      </c>
    </row>
    <row r="1384" spans="1:2" ht="14" x14ac:dyDescent="0.3">
      <c r="A1384" s="6">
        <v>43879.12507991898</v>
      </c>
      <c r="B1384" s="4">
        <v>0</v>
      </c>
    </row>
    <row r="1385" spans="1:2" ht="14" x14ac:dyDescent="0.3">
      <c r="A1385" s="6">
        <v>43879.166746643517</v>
      </c>
      <c r="B1385" s="4">
        <v>1200</v>
      </c>
    </row>
    <row r="1386" spans="1:2" ht="14" x14ac:dyDescent="0.3">
      <c r="A1386" s="6">
        <v>43879.208413368055</v>
      </c>
      <c r="B1386" s="4">
        <v>1200</v>
      </c>
    </row>
    <row r="1387" spans="1:2" ht="14" x14ac:dyDescent="0.3">
      <c r="A1387" s="6">
        <v>43879.250080092592</v>
      </c>
      <c r="B1387" s="4">
        <v>1200</v>
      </c>
    </row>
    <row r="1388" spans="1:2" ht="14" x14ac:dyDescent="0.3">
      <c r="A1388" s="6">
        <v>43879.291746817129</v>
      </c>
      <c r="B1388" s="4">
        <v>1200</v>
      </c>
    </row>
    <row r="1389" spans="1:2" ht="14" x14ac:dyDescent="0.3">
      <c r="A1389" s="6">
        <v>43879.333413541666</v>
      </c>
      <c r="B1389" s="4">
        <v>1350</v>
      </c>
    </row>
    <row r="1390" spans="1:2" ht="14" x14ac:dyDescent="0.3">
      <c r="A1390" s="6">
        <v>43879.375080266203</v>
      </c>
      <c r="B1390" s="4">
        <v>1800</v>
      </c>
    </row>
    <row r="1391" spans="1:2" ht="14" x14ac:dyDescent="0.3">
      <c r="A1391" s="6">
        <v>43879.416746990741</v>
      </c>
      <c r="B1391" s="4">
        <v>1800</v>
      </c>
    </row>
    <row r="1392" spans="1:2" ht="14" x14ac:dyDescent="0.3">
      <c r="A1392" s="6">
        <v>43879.458413715278</v>
      </c>
      <c r="B1392" s="4">
        <v>1800</v>
      </c>
    </row>
    <row r="1393" spans="1:2" ht="14" x14ac:dyDescent="0.3">
      <c r="A1393" s="6">
        <v>43879.500080439815</v>
      </c>
      <c r="B1393" s="4">
        <v>1800</v>
      </c>
    </row>
    <row r="1394" spans="1:2" ht="14" x14ac:dyDescent="0.3">
      <c r="A1394" s="6">
        <v>43879.541747164352</v>
      </c>
      <c r="B1394" s="4">
        <v>1800</v>
      </c>
    </row>
    <row r="1395" spans="1:2" ht="14" x14ac:dyDescent="0.3">
      <c r="A1395" s="6">
        <v>43879.583413888889</v>
      </c>
      <c r="B1395" s="4">
        <v>1800</v>
      </c>
    </row>
    <row r="1396" spans="1:2" ht="14" x14ac:dyDescent="0.3">
      <c r="A1396" s="6">
        <v>43879.625080613427</v>
      </c>
      <c r="B1396" s="4">
        <v>1800</v>
      </c>
    </row>
    <row r="1397" spans="1:2" ht="14" x14ac:dyDescent="0.3">
      <c r="A1397" s="6">
        <v>43879.666747337964</v>
      </c>
      <c r="B1397" s="4">
        <v>1800</v>
      </c>
    </row>
    <row r="1398" spans="1:2" ht="14" x14ac:dyDescent="0.3">
      <c r="A1398" s="6">
        <v>43879.708414062501</v>
      </c>
      <c r="B1398" s="4">
        <v>1800</v>
      </c>
    </row>
    <row r="1399" spans="1:2" ht="14" x14ac:dyDescent="0.3">
      <c r="A1399" s="6">
        <v>43879.750080787038</v>
      </c>
      <c r="B1399" s="4">
        <v>1800</v>
      </c>
    </row>
    <row r="1400" spans="1:2" ht="14" x14ac:dyDescent="0.3">
      <c r="A1400" s="6">
        <v>43879.791747511576</v>
      </c>
      <c r="B1400" s="4">
        <v>1800</v>
      </c>
    </row>
    <row r="1401" spans="1:2" ht="14" x14ac:dyDescent="0.3">
      <c r="A1401" s="6">
        <v>43879.833414236113</v>
      </c>
      <c r="B1401" s="4">
        <v>1800</v>
      </c>
    </row>
    <row r="1402" spans="1:2" ht="14" x14ac:dyDescent="0.3">
      <c r="A1402" s="6">
        <v>43879.87508096065</v>
      </c>
      <c r="B1402" s="4">
        <v>1475</v>
      </c>
    </row>
    <row r="1403" spans="1:2" ht="14" x14ac:dyDescent="0.3">
      <c r="A1403" s="6">
        <v>43879.916747685187</v>
      </c>
      <c r="B1403" s="4">
        <v>1200</v>
      </c>
    </row>
    <row r="1404" spans="1:2" ht="14" x14ac:dyDescent="0.3">
      <c r="A1404" s="6">
        <v>43879.958414409724</v>
      </c>
      <c r="B1404" s="4">
        <v>1200</v>
      </c>
    </row>
    <row r="1405" spans="1:2" ht="14" x14ac:dyDescent="0.3">
      <c r="A1405" s="6">
        <v>43880.000081134262</v>
      </c>
      <c r="B1405" s="4">
        <v>0</v>
      </c>
    </row>
    <row r="1406" spans="1:2" ht="14" x14ac:dyDescent="0.3">
      <c r="A1406" s="6">
        <v>43880.041747858799</v>
      </c>
      <c r="B1406" s="4">
        <v>0</v>
      </c>
    </row>
    <row r="1407" spans="1:2" ht="14" x14ac:dyDescent="0.3">
      <c r="A1407" s="6">
        <v>43880.083414583336</v>
      </c>
      <c r="B1407" s="4">
        <v>0</v>
      </c>
    </row>
    <row r="1408" spans="1:2" ht="14" x14ac:dyDescent="0.3">
      <c r="A1408" s="6">
        <v>43880.125081307873</v>
      </c>
      <c r="B1408" s="4">
        <v>0</v>
      </c>
    </row>
    <row r="1409" spans="1:2" ht="14" x14ac:dyDescent="0.3">
      <c r="A1409" s="6">
        <v>43880.16674803241</v>
      </c>
      <c r="B1409" s="4">
        <v>1200</v>
      </c>
    </row>
    <row r="1410" spans="1:2" ht="14" x14ac:dyDescent="0.3">
      <c r="A1410" s="6">
        <v>43880.208414756948</v>
      </c>
      <c r="B1410" s="4">
        <v>1200</v>
      </c>
    </row>
    <row r="1411" spans="1:2" ht="14" x14ac:dyDescent="0.3">
      <c r="A1411" s="6">
        <v>43880.250081481485</v>
      </c>
      <c r="B1411" s="4">
        <v>1200</v>
      </c>
    </row>
    <row r="1412" spans="1:2" ht="14" x14ac:dyDescent="0.3">
      <c r="A1412" s="6">
        <v>43880.291748206022</v>
      </c>
      <c r="B1412" s="4">
        <v>1200</v>
      </c>
    </row>
    <row r="1413" spans="1:2" ht="14" x14ac:dyDescent="0.3">
      <c r="A1413" s="6">
        <v>43880.333414930552</v>
      </c>
      <c r="B1413" s="4">
        <v>1350</v>
      </c>
    </row>
    <row r="1414" spans="1:2" ht="14" x14ac:dyDescent="0.3">
      <c r="A1414" s="6">
        <v>43880.375081655089</v>
      </c>
      <c r="B1414" s="4">
        <v>1800</v>
      </c>
    </row>
    <row r="1415" spans="1:2" ht="14" x14ac:dyDescent="0.3">
      <c r="A1415" s="6">
        <v>43880.416748379626</v>
      </c>
      <c r="B1415" s="4">
        <v>1800</v>
      </c>
    </row>
    <row r="1416" spans="1:2" ht="14" x14ac:dyDescent="0.3">
      <c r="A1416" s="6">
        <v>43880.458415104164</v>
      </c>
      <c r="B1416" s="4">
        <v>1800</v>
      </c>
    </row>
    <row r="1417" spans="1:2" ht="14" x14ac:dyDescent="0.3">
      <c r="A1417" s="6">
        <v>43880.500081828701</v>
      </c>
      <c r="B1417" s="4">
        <v>1800</v>
      </c>
    </row>
    <row r="1418" spans="1:2" ht="14" x14ac:dyDescent="0.3">
      <c r="A1418" s="6">
        <v>43880.541748553238</v>
      </c>
      <c r="B1418" s="4">
        <v>1800</v>
      </c>
    </row>
    <row r="1419" spans="1:2" ht="14" x14ac:dyDescent="0.3">
      <c r="A1419" s="6">
        <v>43880.583415277775</v>
      </c>
      <c r="B1419" s="4">
        <v>1800</v>
      </c>
    </row>
    <row r="1420" spans="1:2" ht="14" x14ac:dyDescent="0.3">
      <c r="A1420" s="6">
        <v>43880.625082002312</v>
      </c>
      <c r="B1420" s="4">
        <v>1800</v>
      </c>
    </row>
    <row r="1421" spans="1:2" ht="14" x14ac:dyDescent="0.3">
      <c r="A1421" s="6">
        <v>43880.66674872685</v>
      </c>
      <c r="B1421" s="4">
        <v>1800</v>
      </c>
    </row>
    <row r="1422" spans="1:2" ht="14" x14ac:dyDescent="0.3">
      <c r="A1422" s="6">
        <v>43880.708415451387</v>
      </c>
      <c r="B1422" s="4">
        <v>1800</v>
      </c>
    </row>
    <row r="1423" spans="1:2" ht="14" x14ac:dyDescent="0.3">
      <c r="A1423" s="6">
        <v>43880.750082175924</v>
      </c>
      <c r="B1423" s="4">
        <v>1800</v>
      </c>
    </row>
    <row r="1424" spans="1:2" ht="14" x14ac:dyDescent="0.3">
      <c r="A1424" s="6">
        <v>43880.791748900461</v>
      </c>
      <c r="B1424" s="4">
        <v>1800</v>
      </c>
    </row>
    <row r="1425" spans="1:2" ht="14" x14ac:dyDescent="0.3">
      <c r="A1425" s="6">
        <v>43880.833415624998</v>
      </c>
      <c r="B1425" s="4">
        <v>1800</v>
      </c>
    </row>
    <row r="1426" spans="1:2" ht="14" x14ac:dyDescent="0.3">
      <c r="A1426" s="6">
        <v>43880.875082349536</v>
      </c>
      <c r="B1426" s="4">
        <v>1475</v>
      </c>
    </row>
    <row r="1427" spans="1:2" ht="14" x14ac:dyDescent="0.3">
      <c r="A1427" s="6">
        <v>43880.916749074073</v>
      </c>
      <c r="B1427" s="4">
        <v>1200</v>
      </c>
    </row>
    <row r="1428" spans="1:2" ht="14" x14ac:dyDescent="0.3">
      <c r="A1428" s="6">
        <v>43880.95841579861</v>
      </c>
      <c r="B1428" s="4">
        <v>1200</v>
      </c>
    </row>
    <row r="1429" spans="1:2" ht="14" x14ac:dyDescent="0.3">
      <c r="A1429" s="6">
        <v>43881.000082523147</v>
      </c>
      <c r="B1429" s="4">
        <v>0</v>
      </c>
    </row>
    <row r="1430" spans="1:2" ht="14" x14ac:dyDescent="0.3">
      <c r="A1430" s="6">
        <v>43881.041749247684</v>
      </c>
      <c r="B1430" s="4">
        <v>0</v>
      </c>
    </row>
    <row r="1431" spans="1:2" ht="14" x14ac:dyDescent="0.3">
      <c r="A1431" s="6">
        <v>43881.083415972222</v>
      </c>
      <c r="B1431" s="4">
        <v>0</v>
      </c>
    </row>
    <row r="1432" spans="1:2" ht="14" x14ac:dyDescent="0.3">
      <c r="A1432" s="6">
        <v>43881.125082696759</v>
      </c>
      <c r="B1432" s="4">
        <v>0</v>
      </c>
    </row>
    <row r="1433" spans="1:2" ht="14" x14ac:dyDescent="0.3">
      <c r="B1433" s="4"/>
    </row>
    <row r="1434" spans="1:2" ht="14" x14ac:dyDescent="0.3">
      <c r="B1434" s="4"/>
    </row>
    <row r="1435" spans="1:2" ht="14" x14ac:dyDescent="0.3">
      <c r="B1435" s="4"/>
    </row>
    <row r="1436" spans="1:2" ht="14" x14ac:dyDescent="0.3">
      <c r="B1436" s="4"/>
    </row>
    <row r="1437" spans="1:2" ht="14" x14ac:dyDescent="0.3">
      <c r="B1437" s="4"/>
    </row>
    <row r="1438" spans="1:2" ht="14" x14ac:dyDescent="0.3">
      <c r="B1438" s="4"/>
    </row>
    <row r="1439" spans="1:2" ht="14" x14ac:dyDescent="0.3">
      <c r="B1439" s="4"/>
    </row>
    <row r="1440" spans="1:2" ht="14" x14ac:dyDescent="0.3">
      <c r="B1440" s="4"/>
    </row>
    <row r="1441" spans="2:2" ht="14" x14ac:dyDescent="0.3">
      <c r="B1441" s="4"/>
    </row>
    <row r="1442" spans="2:2" ht="14" x14ac:dyDescent="0.3">
      <c r="B1442" s="4"/>
    </row>
    <row r="1443" spans="2:2" ht="14" x14ac:dyDescent="0.3">
      <c r="B1443" s="4"/>
    </row>
    <row r="1444" spans="2:2" ht="14" x14ac:dyDescent="0.3">
      <c r="B1444" s="4"/>
    </row>
    <row r="1445" spans="2:2" ht="14" x14ac:dyDescent="0.3">
      <c r="B1445" s="4"/>
    </row>
    <row r="1446" spans="2:2" ht="14" x14ac:dyDescent="0.3">
      <c r="B1446" s="4"/>
    </row>
    <row r="1447" spans="2:2" ht="14" x14ac:dyDescent="0.3">
      <c r="B1447" s="4"/>
    </row>
    <row r="1448" spans="2:2" ht="14" x14ac:dyDescent="0.3">
      <c r="B1448" s="4"/>
    </row>
    <row r="1449" spans="2:2" ht="14" x14ac:dyDescent="0.3">
      <c r="B1449" s="4"/>
    </row>
    <row r="1450" spans="2:2" ht="14" x14ac:dyDescent="0.3">
      <c r="B1450" s="4"/>
    </row>
    <row r="1451" spans="2:2" ht="14" x14ac:dyDescent="0.3">
      <c r="B1451" s="4"/>
    </row>
    <row r="1452" spans="2:2" ht="14" x14ac:dyDescent="0.3">
      <c r="B1452" s="4"/>
    </row>
    <row r="1453" spans="2:2" ht="14" x14ac:dyDescent="0.3">
      <c r="B1453" s="4"/>
    </row>
    <row r="1454" spans="2:2" ht="14" x14ac:dyDescent="0.3">
      <c r="B1454" s="4"/>
    </row>
    <row r="1455" spans="2:2" ht="14" x14ac:dyDescent="0.3">
      <c r="B1455" s="4"/>
    </row>
    <row r="1456" spans="2:2" ht="14" x14ac:dyDescent="0.3">
      <c r="B1456" s="4"/>
    </row>
    <row r="1457" spans="2:2" ht="14" x14ac:dyDescent="0.3">
      <c r="B1457" s="4"/>
    </row>
    <row r="1458" spans="2:2" ht="14" x14ac:dyDescent="0.3">
      <c r="B1458" s="4"/>
    </row>
    <row r="1459" spans="2:2" ht="14" x14ac:dyDescent="0.3">
      <c r="B1459" s="4"/>
    </row>
    <row r="1460" spans="2:2" ht="14" x14ac:dyDescent="0.3">
      <c r="B1460" s="4"/>
    </row>
    <row r="1461" spans="2:2" ht="14" x14ac:dyDescent="0.3">
      <c r="B1461" s="4"/>
    </row>
    <row r="1462" spans="2:2" ht="14" x14ac:dyDescent="0.3">
      <c r="B1462" s="4"/>
    </row>
    <row r="1463" spans="2:2" ht="14" x14ac:dyDescent="0.3">
      <c r="B1463" s="4"/>
    </row>
    <row r="1464" spans="2:2" ht="14" x14ac:dyDescent="0.3">
      <c r="B1464" s="4"/>
    </row>
    <row r="1465" spans="2:2" ht="14" x14ac:dyDescent="0.3">
      <c r="B1465" s="4"/>
    </row>
    <row r="1466" spans="2:2" ht="14" x14ac:dyDescent="0.3">
      <c r="B1466" s="4"/>
    </row>
    <row r="1467" spans="2:2" ht="14" x14ac:dyDescent="0.3">
      <c r="B1467" s="4"/>
    </row>
    <row r="1468" spans="2:2" ht="14" x14ac:dyDescent="0.3">
      <c r="B1468" s="4"/>
    </row>
    <row r="1469" spans="2:2" ht="14" x14ac:dyDescent="0.3">
      <c r="B1469" s="4"/>
    </row>
    <row r="1470" spans="2:2" ht="14" x14ac:dyDescent="0.3">
      <c r="B1470" s="4"/>
    </row>
    <row r="1471" spans="2:2" ht="14" x14ac:dyDescent="0.3">
      <c r="B1471" s="4"/>
    </row>
    <row r="1472" spans="2:2" ht="14" x14ac:dyDescent="0.3">
      <c r="B1472" s="4"/>
    </row>
    <row r="1473" spans="2:2" ht="14" x14ac:dyDescent="0.3">
      <c r="B1473" s="4"/>
    </row>
    <row r="1474" spans="2:2" ht="14" x14ac:dyDescent="0.3">
      <c r="B1474" s="4"/>
    </row>
    <row r="1475" spans="2:2" ht="14" x14ac:dyDescent="0.3">
      <c r="B1475" s="4"/>
    </row>
    <row r="1476" spans="2:2" ht="14" x14ac:dyDescent="0.3">
      <c r="B1476" s="4"/>
    </row>
    <row r="1477" spans="2:2" ht="14" x14ac:dyDescent="0.3">
      <c r="B1477" s="4"/>
    </row>
    <row r="1478" spans="2:2" ht="14" x14ac:dyDescent="0.3">
      <c r="B1478" s="4"/>
    </row>
    <row r="1479" spans="2:2" ht="14" x14ac:dyDescent="0.3">
      <c r="B1479" s="4"/>
    </row>
    <row r="1480" spans="2:2" ht="14" x14ac:dyDescent="0.3">
      <c r="B1480" s="4"/>
    </row>
    <row r="1481" spans="2:2" ht="14" x14ac:dyDescent="0.3">
      <c r="B1481" s="4"/>
    </row>
    <row r="1482" spans="2:2" ht="14" x14ac:dyDescent="0.3">
      <c r="B1482" s="4"/>
    </row>
    <row r="1483" spans="2:2" ht="14" x14ac:dyDescent="0.3">
      <c r="B1483" s="4"/>
    </row>
    <row r="1484" spans="2:2" ht="14" x14ac:dyDescent="0.3">
      <c r="B1484" s="4"/>
    </row>
    <row r="1485" spans="2:2" ht="14" x14ac:dyDescent="0.3">
      <c r="B1485" s="4"/>
    </row>
    <row r="1486" spans="2:2" ht="14" x14ac:dyDescent="0.3">
      <c r="B1486" s="4"/>
    </row>
    <row r="1487" spans="2:2" ht="14" x14ac:dyDescent="0.3">
      <c r="B1487" s="4"/>
    </row>
    <row r="1488" spans="2:2" ht="14" x14ac:dyDescent="0.3">
      <c r="B1488" s="4"/>
    </row>
    <row r="1489" spans="2:2" ht="14" x14ac:dyDescent="0.3">
      <c r="B1489" s="4"/>
    </row>
    <row r="1490" spans="2:2" ht="14" x14ac:dyDescent="0.3">
      <c r="B1490" s="4"/>
    </row>
    <row r="1491" spans="2:2" ht="14" x14ac:dyDescent="0.3">
      <c r="B1491" s="4"/>
    </row>
    <row r="1492" spans="2:2" ht="14" x14ac:dyDescent="0.3">
      <c r="B1492" s="4"/>
    </row>
    <row r="1493" spans="2:2" ht="14" x14ac:dyDescent="0.3">
      <c r="B1493" s="4"/>
    </row>
    <row r="1494" spans="2:2" ht="14" x14ac:dyDescent="0.3">
      <c r="B1494" s="4"/>
    </row>
    <row r="1495" spans="2:2" ht="14" x14ac:dyDescent="0.3">
      <c r="B1495" s="4"/>
    </row>
    <row r="1496" spans="2:2" ht="14" x14ac:dyDescent="0.3">
      <c r="B1496" s="4"/>
    </row>
    <row r="1497" spans="2:2" ht="14" x14ac:dyDescent="0.3">
      <c r="B1497" s="4"/>
    </row>
    <row r="1498" spans="2:2" ht="14" x14ac:dyDescent="0.3">
      <c r="B1498" s="4"/>
    </row>
    <row r="1499" spans="2:2" ht="14" x14ac:dyDescent="0.3">
      <c r="B1499" s="4"/>
    </row>
    <row r="1500" spans="2:2" ht="14" x14ac:dyDescent="0.3">
      <c r="B150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DF71-7539-4366-BB41-920AB2845AF9}">
  <dimension ref="A1:R3001"/>
  <sheetViews>
    <sheetView topLeftCell="E1" workbookViewId="0">
      <pane ySplit="1" topLeftCell="A2" activePane="bottomLeft" state="frozen"/>
      <selection activeCell="E1" sqref="E1"/>
      <selection pane="bottomLeft" activeCell="K4" sqref="K4"/>
    </sheetView>
  </sheetViews>
  <sheetFormatPr defaultRowHeight="12.5" x14ac:dyDescent="0.25"/>
  <cols>
    <col min="1" max="1" width="19.1796875" bestFit="1" customWidth="1"/>
    <col min="2" max="2" width="11.453125" bestFit="1" customWidth="1"/>
    <col min="3" max="3" width="12" bestFit="1" customWidth="1"/>
    <col min="4" max="4" width="31.81640625" bestFit="1" customWidth="1"/>
    <col min="5" max="5" width="31.453125" bestFit="1" customWidth="1"/>
    <col min="6" max="6" width="4.54296875" customWidth="1"/>
    <col min="7" max="7" width="19.1796875" bestFit="1" customWidth="1"/>
    <col min="8" max="8" width="11.453125" bestFit="1" customWidth="1"/>
    <col min="9" max="9" width="12" bestFit="1" customWidth="1"/>
    <col min="10" max="10" width="32.453125" bestFit="1" customWidth="1"/>
    <col min="11" max="11" width="29.81640625" bestFit="1" customWidth="1"/>
    <col min="14" max="14" width="17.90625" customWidth="1"/>
    <col min="15" max="15" width="5.81640625" customWidth="1"/>
    <col min="16" max="16" width="4.6328125" customWidth="1"/>
    <col min="17" max="17" width="17.36328125" customWidth="1"/>
  </cols>
  <sheetData>
    <row r="1" spans="1:18" ht="16.25" customHeight="1" x14ac:dyDescent="0.3">
      <c r="A1" s="1" t="s">
        <v>17</v>
      </c>
      <c r="B1" s="1" t="s">
        <v>13</v>
      </c>
      <c r="C1" s="1" t="s">
        <v>14</v>
      </c>
      <c r="D1" s="1" t="s">
        <v>27</v>
      </c>
      <c r="E1" s="1" t="s">
        <v>28</v>
      </c>
      <c r="G1" s="1" t="s">
        <v>18</v>
      </c>
      <c r="H1" s="1" t="s">
        <v>13</v>
      </c>
      <c r="I1" s="1" t="s">
        <v>14</v>
      </c>
      <c r="J1" s="1" t="s">
        <v>29</v>
      </c>
      <c r="K1" s="1" t="s">
        <v>30</v>
      </c>
      <c r="N1" s="43" t="s">
        <v>32</v>
      </c>
      <c r="O1" s="43"/>
      <c r="P1" s="43"/>
      <c r="Q1" s="43"/>
      <c r="R1" s="43"/>
    </row>
    <row r="2" spans="1:18" x14ac:dyDescent="0.25">
      <c r="A2" s="7">
        <f>IF(ISBLANK('Step 1.1 Raw Supply Fan Data'!A2),"-",'Step 1.1 Raw Supply Fan Data'!A2)</f>
        <v>43879.75</v>
      </c>
      <c r="B2">
        <f t="shared" ref="B2:B65" si="0">HOUR(A2)</f>
        <v>18</v>
      </c>
      <c r="C2">
        <f t="shared" ref="C2:C65" si="1">WEEKDAY(A2)</f>
        <v>3</v>
      </c>
      <c r="D2" s="3">
        <f>IF(ISBLANK('Step 1.1 Raw Supply Fan Data'!B2),"-",IF('Step 1.1 Raw Supply Fan Data'!B2&gt;Sup_High_Speed_Min,1,IF('Step 1.1 Raw Supply Fan Data'!B2&gt;Sup_Low_Speed_Max,('Step 1.1 Raw Supply Fan Data'!B2-Sup_Low_Speed)/(Sup_High_Speed-Sup_Low_Speed),0)))</f>
        <v>1</v>
      </c>
      <c r="E2" s="3">
        <f>IF(ISBLANK('Step 1.1 Raw Supply Fan Data'!B2),"-",IF('Step 1.1 Raw Supply Fan Data'!B2&gt;Sup_High_Speed_Min,0,IF('Step 1.1 Raw Supply Fan Data'!B2&gt;Sup_Low_Speed_Max,1-('Step 1.1 Raw Supply Fan Data'!B2-Sup_Low_Speed)/(Sup_High_Speed-Sup_Low_Speed),IF('Step 1.1 Raw Supply Fan Data'!B2&gt;Sup_Low_Speed_Min,1,'Step 1.1 Raw Supply Fan Data'!B2/Sup_Low_Speed))))</f>
        <v>0</v>
      </c>
      <c r="G2" s="7">
        <f>IF(ISBLANK('Step 1.2 Raw Return Fan Data'!A2),"-",'Step 1.2 Raw Return Fan Data'!A2)</f>
        <v>43821.541666666664</v>
      </c>
      <c r="H2">
        <f t="shared" ref="H2:H65" si="2">HOUR(G2)</f>
        <v>13</v>
      </c>
      <c r="I2">
        <f t="shared" ref="I2:I65" si="3">WEEKDAY(G2)</f>
        <v>1</v>
      </c>
      <c r="J2" s="3">
        <f>IF(ISBLANK('Step 1.2 Raw Return Fan Data'!B2),"-",IF('Step 1.2 Raw Return Fan Data'!B2&gt;Ret_High_Speed_Min,1,IF('Step 1.2 Raw Return Fan Data'!B2&gt;Ret_Low_Speed_Max,('Step 1.2 Raw Return Fan Data'!B2-Ret_Low_Speed)/(Ret_High_Speed-Ret_Low_Speed),0)))</f>
        <v>1</v>
      </c>
      <c r="K2" s="3">
        <f>IF(ISBLANK('Step 1.2 Raw Return Fan Data'!B2),"-",IF('Step 1.2 Raw Return Fan Data'!B2&gt;Ret_High_Speed_Min,0,IF('Step 1.2 Raw Return Fan Data'!B2&gt;Ret_Low_Speed_Max,1-('Step 1.2 Raw Return Fan Data'!B2-Ret_Low_Speed)/(Ret_High_Speed-Ret_Low_Speed),IF('Step 1.2 Raw Return Fan Data'!B2&gt;Ret_Low_Speed_Min,1,'Step 1.2 Raw Return Fan Data'!B2/Ret_Low_Speed))))</f>
        <v>0</v>
      </c>
      <c r="N2" s="2" t="s">
        <v>59</v>
      </c>
      <c r="O2" cm="1">
        <f t="array" ref="O2">'Step 1.1 Raw Supply Fan Data'!$E$4*(1-Speed_Tolerance)</f>
        <v>1140</v>
      </c>
      <c r="Q2" t="s">
        <v>63</v>
      </c>
      <c r="R2" cm="1">
        <f t="array" ref="R2">'Step 1.2 Raw Return Fan Data'!$E$4*(1-Speed_Tolerance)</f>
        <v>1140</v>
      </c>
    </row>
    <row r="3" spans="1:18" x14ac:dyDescent="0.25">
      <c r="A3" s="7">
        <f>IF(ISBLANK('Step 1.1 Raw Supply Fan Data'!A3),"-",'Step 1.1 Raw Supply Fan Data'!A3)</f>
        <v>43879.791666666664</v>
      </c>
      <c r="B3">
        <f t="shared" si="0"/>
        <v>19</v>
      </c>
      <c r="C3">
        <f t="shared" si="1"/>
        <v>3</v>
      </c>
      <c r="D3" s="3">
        <f>IF(ISBLANK('Step 1.1 Raw Supply Fan Data'!B3),"-",IF('Step 1.1 Raw Supply Fan Data'!B3&gt;Sup_High_Speed_Min,1,IF('Step 1.1 Raw Supply Fan Data'!B3&gt;Sup_Low_Speed_Max,('Step 1.1 Raw Supply Fan Data'!B3-Sup_Low_Speed)/(Sup_High_Speed-Sup_Low_Speed),0)))</f>
        <v>1</v>
      </c>
      <c r="E3" s="3">
        <f>IF(ISBLANK('Step 1.1 Raw Supply Fan Data'!B3),"-",IF('Step 1.1 Raw Supply Fan Data'!B3&gt;Sup_High_Speed_Min,0,IF('Step 1.1 Raw Supply Fan Data'!B3&gt;Sup_Low_Speed_Max,1-('Step 1.1 Raw Supply Fan Data'!B3-Sup_Low_Speed)/(Sup_High_Speed-Sup_Low_Speed),IF('Step 1.1 Raw Supply Fan Data'!B3&gt;Sup_Low_Speed_Min,1,'Step 1.1 Raw Supply Fan Data'!B3/Sup_Low_Speed))))</f>
        <v>0</v>
      </c>
      <c r="G3" s="7">
        <f>IF(ISBLANK('Step 1.2 Raw Return Fan Data'!A3),"-",'Step 1.2 Raw Return Fan Data'!A3)</f>
        <v>43821.583333333336</v>
      </c>
      <c r="H3">
        <f t="shared" si="2"/>
        <v>14</v>
      </c>
      <c r="I3">
        <f t="shared" si="3"/>
        <v>1</v>
      </c>
      <c r="J3" s="3">
        <f>IF(ISBLANK('Step 1.2 Raw Return Fan Data'!B3),"-",IF('Step 1.2 Raw Return Fan Data'!B3&gt;Ret_High_Speed_Min,1,IF('Step 1.2 Raw Return Fan Data'!B3&gt;Ret_Low_Speed_Max,('Step 1.2 Raw Return Fan Data'!B3-Ret_Low_Speed)/(Ret_High_Speed-Ret_Low_Speed),0)))</f>
        <v>1</v>
      </c>
      <c r="K3" s="3">
        <f>IF(ISBLANK('Step 1.2 Raw Return Fan Data'!B3),"-",IF('Step 1.2 Raw Return Fan Data'!B3&gt;Ret_High_Speed_Min,0,IF('Step 1.2 Raw Return Fan Data'!B3&gt;Ret_Low_Speed_Max,1-('Step 1.2 Raw Return Fan Data'!B3-Ret_Low_Speed)/(Ret_High_Speed-Ret_Low_Speed),IF('Step 1.2 Raw Return Fan Data'!B3&gt;Ret_Low_Speed_Min,1,'Step 1.2 Raw Return Fan Data'!B3/Ret_Low_Speed))))</f>
        <v>0</v>
      </c>
      <c r="N3" s="2" t="s">
        <v>60</v>
      </c>
      <c r="O3" cm="1">
        <f t="array" ref="O3">'Step 1.1 Raw Supply Fan Data'!$E$4*(1+Speed_Tolerance)</f>
        <v>1260</v>
      </c>
      <c r="Q3" t="s">
        <v>64</v>
      </c>
      <c r="R3" cm="1">
        <f t="array" ref="R3">'Step 1.2 Raw Return Fan Data'!$E$4*(1+Speed_Tolerance)</f>
        <v>1260</v>
      </c>
    </row>
    <row r="4" spans="1:18" x14ac:dyDescent="0.25">
      <c r="A4" s="7">
        <f>IF(ISBLANK('Step 1.1 Raw Supply Fan Data'!A4),"-",'Step 1.1 Raw Supply Fan Data'!A4)</f>
        <v>43879.833333333336</v>
      </c>
      <c r="B4">
        <f t="shared" si="0"/>
        <v>20</v>
      </c>
      <c r="C4">
        <f t="shared" si="1"/>
        <v>3</v>
      </c>
      <c r="D4" s="3">
        <f>IF(ISBLANK('Step 1.1 Raw Supply Fan Data'!B4),"-",IF('Step 1.1 Raw Supply Fan Data'!B4&gt;Sup_High_Speed_Min,1,IF('Step 1.1 Raw Supply Fan Data'!B4&gt;Sup_Low_Speed_Max,('Step 1.1 Raw Supply Fan Data'!B4-Sup_Low_Speed)/(Sup_High_Speed-Sup_Low_Speed),0)))</f>
        <v>0.60333333333333339</v>
      </c>
      <c r="E4" s="3">
        <f>IF(ISBLANK('Step 1.1 Raw Supply Fan Data'!B4),"-",IF('Step 1.1 Raw Supply Fan Data'!B4&gt;Sup_High_Speed_Min,0,IF('Step 1.1 Raw Supply Fan Data'!B4&gt;Sup_Low_Speed_Max,1-('Step 1.1 Raw Supply Fan Data'!B4-Sup_Low_Speed)/(Sup_High_Speed-Sup_Low_Speed),IF('Step 1.1 Raw Supply Fan Data'!B4&gt;Sup_Low_Speed_Min,1,'Step 1.1 Raw Supply Fan Data'!B4/Sup_Low_Speed))))</f>
        <v>0.39666666666666661</v>
      </c>
      <c r="G4" s="7">
        <f>IF(ISBLANK('Step 1.2 Raw Return Fan Data'!A4),"-",'Step 1.2 Raw Return Fan Data'!A4)</f>
        <v>43821.625</v>
      </c>
      <c r="H4">
        <f t="shared" si="2"/>
        <v>15</v>
      </c>
      <c r="I4">
        <f t="shared" si="3"/>
        <v>1</v>
      </c>
      <c r="J4" s="3">
        <f>IF(ISBLANK('Step 1.2 Raw Return Fan Data'!B4),"-",IF('Step 1.2 Raw Return Fan Data'!B4&gt;Ret_High_Speed_Min,1,IF('Step 1.2 Raw Return Fan Data'!B4&gt;Ret_Low_Speed_Max,('Step 1.2 Raw Return Fan Data'!B4-Ret_Low_Speed)/(Ret_High_Speed-Ret_Low_Speed),0)))</f>
        <v>1</v>
      </c>
      <c r="K4" s="3">
        <f>IF(ISBLANK('Step 1.2 Raw Return Fan Data'!B4),"-",IF('Step 1.2 Raw Return Fan Data'!B4&gt;Ret_High_Speed_Min,0,IF('Step 1.2 Raw Return Fan Data'!B4&gt;Ret_Low_Speed_Max,1-('Step 1.2 Raw Return Fan Data'!B4-Ret_Low_Speed)/(Ret_High_Speed-Ret_Low_Speed),IF('Step 1.2 Raw Return Fan Data'!B4&gt;Ret_Low_Speed_Min,1,'Step 1.2 Raw Return Fan Data'!B4/Ret_Low_Speed))))</f>
        <v>0</v>
      </c>
      <c r="N4" s="2" t="s">
        <v>61</v>
      </c>
      <c r="O4" cm="1">
        <f t="array" ref="O4">'Step 1.1 Raw Supply Fan Data'!$E$5*(1-Speed_Tolerance)</f>
        <v>1710</v>
      </c>
      <c r="Q4" t="s">
        <v>65</v>
      </c>
      <c r="R4" cm="1">
        <f t="array" ref="R4">'Step 1.2 Raw Return Fan Data'!$E$5*(1-Speed_Tolerance)</f>
        <v>1710</v>
      </c>
    </row>
    <row r="5" spans="1:18" x14ac:dyDescent="0.25">
      <c r="A5" s="7">
        <f>IF(ISBLANK('Step 1.1 Raw Supply Fan Data'!A5),"-",'Step 1.1 Raw Supply Fan Data'!A5)</f>
        <v>43879.875</v>
      </c>
      <c r="B5">
        <f t="shared" si="0"/>
        <v>21</v>
      </c>
      <c r="C5">
        <f t="shared" si="1"/>
        <v>3</v>
      </c>
      <c r="D5" s="3">
        <f>IF(ISBLANK('Step 1.1 Raw Supply Fan Data'!B5),"-",IF('Step 1.1 Raw Supply Fan Data'!B5&gt;Sup_High_Speed_Min,1,IF('Step 1.1 Raw Supply Fan Data'!B5&gt;Sup_Low_Speed_Max,('Step 1.1 Raw Supply Fan Data'!B5-Sup_Low_Speed)/(Sup_High_Speed-Sup_Low_Speed),0)))</f>
        <v>0</v>
      </c>
      <c r="E5" s="3">
        <f>IF(ISBLANK('Step 1.1 Raw Supply Fan Data'!B5),"-",IF('Step 1.1 Raw Supply Fan Data'!B5&gt;Sup_High_Speed_Min,0,IF('Step 1.1 Raw Supply Fan Data'!B5&gt;Sup_Low_Speed_Max,1-('Step 1.1 Raw Supply Fan Data'!B5-Sup_Low_Speed)/(Sup_High_Speed-Sup_Low_Speed),IF('Step 1.1 Raw Supply Fan Data'!B5&gt;Sup_Low_Speed_Min,1,'Step 1.1 Raw Supply Fan Data'!B5/Sup_Low_Speed))))</f>
        <v>1</v>
      </c>
      <c r="G5" s="7">
        <f>IF(ISBLANK('Step 1.2 Raw Return Fan Data'!A5),"-",'Step 1.2 Raw Return Fan Data'!A5)</f>
        <v>43821.66666678241</v>
      </c>
      <c r="H5">
        <f t="shared" si="2"/>
        <v>16</v>
      </c>
      <c r="I5">
        <f t="shared" si="3"/>
        <v>1</v>
      </c>
      <c r="J5" s="3">
        <f>IF(ISBLANK('Step 1.2 Raw Return Fan Data'!B5),"-",IF('Step 1.2 Raw Return Fan Data'!B5&gt;Ret_High_Speed_Min,1,IF('Step 1.2 Raw Return Fan Data'!B5&gt;Ret_Low_Speed_Max,('Step 1.2 Raw Return Fan Data'!B5-Ret_Low_Speed)/(Ret_High_Speed-Ret_Low_Speed),0)))</f>
        <v>1</v>
      </c>
      <c r="K5" s="3">
        <f>IF(ISBLANK('Step 1.2 Raw Return Fan Data'!B5),"-",IF('Step 1.2 Raw Return Fan Data'!B5&gt;Ret_High_Speed_Min,0,IF('Step 1.2 Raw Return Fan Data'!B5&gt;Ret_Low_Speed_Max,1-('Step 1.2 Raw Return Fan Data'!B5-Ret_Low_Speed)/(Ret_High_Speed-Ret_Low_Speed),IF('Step 1.2 Raw Return Fan Data'!B5&gt;Ret_Low_Speed_Min,1,'Step 1.2 Raw Return Fan Data'!B5/Ret_Low_Speed))))</f>
        <v>0</v>
      </c>
      <c r="N5" s="2" t="s">
        <v>62</v>
      </c>
      <c r="O5" cm="1">
        <f t="array" ref="O5">'Step 1.1 Raw Supply Fan Data'!$E$5*(1+Speed_Tolerance)</f>
        <v>1890</v>
      </c>
      <c r="Q5" t="s">
        <v>66</v>
      </c>
      <c r="R5" cm="1">
        <f t="array" ref="R5">'Step 1.2 Raw Return Fan Data'!$E$5*(1+Speed_Tolerance)</f>
        <v>1890</v>
      </c>
    </row>
    <row r="6" spans="1:18" x14ac:dyDescent="0.25">
      <c r="A6" s="7">
        <f>IF(ISBLANK('Step 1.1 Raw Supply Fan Data'!A6),"-",'Step 1.1 Raw Supply Fan Data'!A6)</f>
        <v>43879.916666666664</v>
      </c>
      <c r="B6">
        <f t="shared" si="0"/>
        <v>22</v>
      </c>
      <c r="C6">
        <f t="shared" si="1"/>
        <v>3</v>
      </c>
      <c r="D6" s="3">
        <f>IF(ISBLANK('Step 1.1 Raw Supply Fan Data'!B6),"-",IF('Step 1.1 Raw Supply Fan Data'!B6&gt;Sup_High_Speed_Min,1,IF('Step 1.1 Raw Supply Fan Data'!B6&gt;Sup_Low_Speed_Max,('Step 1.1 Raw Supply Fan Data'!B6-Sup_Low_Speed)/(Sup_High_Speed-Sup_Low_Speed),0)))</f>
        <v>0</v>
      </c>
      <c r="E6" s="3">
        <f>IF(ISBLANK('Step 1.1 Raw Supply Fan Data'!B6),"-",IF('Step 1.1 Raw Supply Fan Data'!B6&gt;Sup_High_Speed_Min,0,IF('Step 1.1 Raw Supply Fan Data'!B6&gt;Sup_Low_Speed_Max,1-('Step 1.1 Raw Supply Fan Data'!B6-Sup_Low_Speed)/(Sup_High_Speed-Sup_Low_Speed),IF('Step 1.1 Raw Supply Fan Data'!B6&gt;Sup_Low_Speed_Min,1,'Step 1.1 Raw Supply Fan Data'!B6/Sup_Low_Speed))))</f>
        <v>1</v>
      </c>
      <c r="G6" s="7">
        <f>IF(ISBLANK('Step 1.2 Raw Return Fan Data'!A6),"-",'Step 1.2 Raw Return Fan Data'!A6)</f>
        <v>43821.708333506947</v>
      </c>
      <c r="H6">
        <f t="shared" si="2"/>
        <v>17</v>
      </c>
      <c r="I6">
        <f t="shared" si="3"/>
        <v>1</v>
      </c>
      <c r="J6" s="3">
        <f>IF(ISBLANK('Step 1.2 Raw Return Fan Data'!B6),"-",IF('Step 1.2 Raw Return Fan Data'!B6&gt;Ret_High_Speed_Min,1,IF('Step 1.2 Raw Return Fan Data'!B6&gt;Ret_Low_Speed_Max,('Step 1.2 Raw Return Fan Data'!B6-Ret_Low_Speed)/(Ret_High_Speed-Ret_Low_Speed),0)))</f>
        <v>1</v>
      </c>
      <c r="K6" s="3">
        <f>IF(ISBLANK('Step 1.2 Raw Return Fan Data'!B6),"-",IF('Step 1.2 Raw Return Fan Data'!B6&gt;Ret_High_Speed_Min,0,IF('Step 1.2 Raw Return Fan Data'!B6&gt;Ret_Low_Speed_Max,1-('Step 1.2 Raw Return Fan Data'!B6-Ret_Low_Speed)/(Ret_High_Speed-Ret_Low_Speed),IF('Step 1.2 Raw Return Fan Data'!B6&gt;Ret_Low_Speed_Min,1,'Step 1.2 Raw Return Fan Data'!B6/Ret_Low_Speed))))</f>
        <v>0</v>
      </c>
    </row>
    <row r="7" spans="1:18" x14ac:dyDescent="0.25">
      <c r="A7" s="7">
        <f>IF(ISBLANK('Step 1.1 Raw Supply Fan Data'!A7),"-",'Step 1.1 Raw Supply Fan Data'!A7)</f>
        <v>43879.958333333336</v>
      </c>
      <c r="B7">
        <f t="shared" si="0"/>
        <v>23</v>
      </c>
      <c r="C7">
        <f t="shared" si="1"/>
        <v>3</v>
      </c>
      <c r="D7" s="3">
        <f>IF(ISBLANK('Step 1.1 Raw Supply Fan Data'!B7),"-",IF('Step 1.1 Raw Supply Fan Data'!B7&gt;Sup_High_Speed_Min,1,IF('Step 1.1 Raw Supply Fan Data'!B7&gt;Sup_Low_Speed_Max,('Step 1.1 Raw Supply Fan Data'!B7-Sup_Low_Speed)/(Sup_High_Speed-Sup_Low_Speed),0)))</f>
        <v>0</v>
      </c>
      <c r="E7" s="3">
        <f>IF(ISBLANK('Step 1.1 Raw Supply Fan Data'!B7),"-",IF('Step 1.1 Raw Supply Fan Data'!B7&gt;Sup_High_Speed_Min,0,IF('Step 1.1 Raw Supply Fan Data'!B7&gt;Sup_Low_Speed_Max,1-('Step 1.1 Raw Supply Fan Data'!B7-Sup_Low_Speed)/(Sup_High_Speed-Sup_Low_Speed),IF('Step 1.1 Raw Supply Fan Data'!B7&gt;Sup_Low_Speed_Min,1,'Step 1.1 Raw Supply Fan Data'!B7/Sup_Low_Speed))))</f>
        <v>1</v>
      </c>
      <c r="G7" s="7">
        <f>IF(ISBLANK('Step 1.2 Raw Return Fan Data'!A7),"-",'Step 1.2 Raw Return Fan Data'!A7)</f>
        <v>43821.750000231485</v>
      </c>
      <c r="H7">
        <f t="shared" si="2"/>
        <v>18</v>
      </c>
      <c r="I7">
        <f t="shared" si="3"/>
        <v>1</v>
      </c>
      <c r="J7" s="3">
        <f>IF(ISBLANK('Step 1.2 Raw Return Fan Data'!B7),"-",IF('Step 1.2 Raw Return Fan Data'!B7&gt;Ret_High_Speed_Min,1,IF('Step 1.2 Raw Return Fan Data'!B7&gt;Ret_Low_Speed_Max,('Step 1.2 Raw Return Fan Data'!B7-Ret_Low_Speed)/(Ret_High_Speed-Ret_Low_Speed),0)))</f>
        <v>1</v>
      </c>
      <c r="K7" s="3">
        <f>IF(ISBLANK('Step 1.2 Raw Return Fan Data'!B7),"-",IF('Step 1.2 Raw Return Fan Data'!B7&gt;Ret_High_Speed_Min,0,IF('Step 1.2 Raw Return Fan Data'!B7&gt;Ret_Low_Speed_Max,1-('Step 1.2 Raw Return Fan Data'!B7-Ret_Low_Speed)/(Ret_High_Speed-Ret_Low_Speed),IF('Step 1.2 Raw Return Fan Data'!B7&gt;Ret_Low_Speed_Min,1,'Step 1.2 Raw Return Fan Data'!B7/Ret_Low_Speed))))</f>
        <v>0</v>
      </c>
    </row>
    <row r="8" spans="1:18" x14ac:dyDescent="0.25">
      <c r="A8" s="7">
        <f>IF(ISBLANK('Step 1.1 Raw Supply Fan Data'!A8),"-",'Step 1.1 Raw Supply Fan Data'!A8)</f>
        <v>43880</v>
      </c>
      <c r="B8">
        <f t="shared" si="0"/>
        <v>0</v>
      </c>
      <c r="C8">
        <f t="shared" si="1"/>
        <v>4</v>
      </c>
      <c r="D8" s="3">
        <f>IF(ISBLANK('Step 1.1 Raw Supply Fan Data'!B8),"-",IF('Step 1.1 Raw Supply Fan Data'!B8&gt;Sup_High_Speed_Min,1,IF('Step 1.1 Raw Supply Fan Data'!B8&gt;Sup_Low_Speed_Max,('Step 1.1 Raw Supply Fan Data'!B8-Sup_Low_Speed)/(Sup_High_Speed-Sup_Low_Speed),0)))</f>
        <v>0</v>
      </c>
      <c r="E8" s="3">
        <f>IF(ISBLANK('Step 1.1 Raw Supply Fan Data'!B8),"-",IF('Step 1.1 Raw Supply Fan Data'!B8&gt;Sup_High_Speed_Min,0,IF('Step 1.1 Raw Supply Fan Data'!B8&gt;Sup_Low_Speed_Max,1-('Step 1.1 Raw Supply Fan Data'!B8-Sup_Low_Speed)/(Sup_High_Speed-Sup_Low_Speed),IF('Step 1.1 Raw Supply Fan Data'!B8&gt;Sup_Low_Speed_Min,1,'Step 1.1 Raw Supply Fan Data'!B8/Sup_Low_Speed))))</f>
        <v>0.5</v>
      </c>
      <c r="G8" s="7">
        <f>IF(ISBLANK('Step 1.2 Raw Return Fan Data'!A8),"-",'Step 1.2 Raw Return Fan Data'!A8)</f>
        <v>43821.791666956022</v>
      </c>
      <c r="H8">
        <f t="shared" si="2"/>
        <v>19</v>
      </c>
      <c r="I8">
        <f t="shared" si="3"/>
        <v>1</v>
      </c>
      <c r="J8" s="3">
        <f>IF(ISBLANK('Step 1.2 Raw Return Fan Data'!B8),"-",IF('Step 1.2 Raw Return Fan Data'!B8&gt;Ret_High_Speed_Min,1,IF('Step 1.2 Raw Return Fan Data'!B8&gt;Ret_Low_Speed_Max,('Step 1.2 Raw Return Fan Data'!B8-Ret_Low_Speed)/(Ret_High_Speed-Ret_Low_Speed),0)))</f>
        <v>0</v>
      </c>
      <c r="K8" s="3">
        <f>IF(ISBLANK('Step 1.2 Raw Return Fan Data'!B8),"-",IF('Step 1.2 Raw Return Fan Data'!B8&gt;Ret_High_Speed_Min,0,IF('Step 1.2 Raw Return Fan Data'!B8&gt;Ret_Low_Speed_Max,1-('Step 1.2 Raw Return Fan Data'!B8-Ret_Low_Speed)/(Ret_High_Speed-Ret_Low_Speed),IF('Step 1.2 Raw Return Fan Data'!B8&gt;Ret_Low_Speed_Min,1,'Step 1.2 Raw Return Fan Data'!B8/Ret_Low_Speed))))</f>
        <v>1</v>
      </c>
    </row>
    <row r="9" spans="1:18" x14ac:dyDescent="0.25">
      <c r="A9" s="7">
        <f>IF(ISBLANK('Step 1.1 Raw Supply Fan Data'!A9),"-",'Step 1.1 Raw Supply Fan Data'!A9)</f>
        <v>43880.041666666664</v>
      </c>
      <c r="B9">
        <f t="shared" si="0"/>
        <v>1</v>
      </c>
      <c r="C9">
        <f t="shared" si="1"/>
        <v>4</v>
      </c>
      <c r="D9" s="3">
        <f>IF(ISBLANK('Step 1.1 Raw Supply Fan Data'!B9),"-",IF('Step 1.1 Raw Supply Fan Data'!B9&gt;Sup_High_Speed_Min,1,IF('Step 1.1 Raw Supply Fan Data'!B9&gt;Sup_Low_Speed_Max,('Step 1.1 Raw Supply Fan Data'!B9-Sup_Low_Speed)/(Sup_High_Speed-Sup_Low_Speed),0)))</f>
        <v>0</v>
      </c>
      <c r="E9" s="3">
        <f>IF(ISBLANK('Step 1.1 Raw Supply Fan Data'!B9),"-",IF('Step 1.1 Raw Supply Fan Data'!B9&gt;Sup_High_Speed_Min,0,IF('Step 1.1 Raw Supply Fan Data'!B9&gt;Sup_Low_Speed_Max,1-('Step 1.1 Raw Supply Fan Data'!B9-Sup_Low_Speed)/(Sup_High_Speed-Sup_Low_Speed),IF('Step 1.1 Raw Supply Fan Data'!B9&gt;Sup_Low_Speed_Min,1,'Step 1.1 Raw Supply Fan Data'!B9/Sup_Low_Speed))))</f>
        <v>0</v>
      </c>
      <c r="G9" s="7">
        <f>IF(ISBLANK('Step 1.2 Raw Return Fan Data'!A9),"-",'Step 1.2 Raw Return Fan Data'!A9)</f>
        <v>43821.833333680559</v>
      </c>
      <c r="H9">
        <f t="shared" si="2"/>
        <v>20</v>
      </c>
      <c r="I9">
        <f t="shared" si="3"/>
        <v>1</v>
      </c>
      <c r="J9" s="3">
        <f>IF(ISBLANK('Step 1.2 Raw Return Fan Data'!B9),"-",IF('Step 1.2 Raw Return Fan Data'!B9&gt;Ret_High_Speed_Min,1,IF('Step 1.2 Raw Return Fan Data'!B9&gt;Ret_Low_Speed_Max,('Step 1.2 Raw Return Fan Data'!B9-Ret_Low_Speed)/(Ret_High_Speed-Ret_Low_Speed),0)))</f>
        <v>0</v>
      </c>
      <c r="K9" s="3">
        <f>IF(ISBLANK('Step 1.2 Raw Return Fan Data'!B9),"-",IF('Step 1.2 Raw Return Fan Data'!B9&gt;Ret_High_Speed_Min,0,IF('Step 1.2 Raw Return Fan Data'!B9&gt;Ret_Low_Speed_Max,1-('Step 1.2 Raw Return Fan Data'!B9-Ret_Low_Speed)/(Ret_High_Speed-Ret_Low_Speed),IF('Step 1.2 Raw Return Fan Data'!B9&gt;Ret_Low_Speed_Min,1,'Step 1.2 Raw Return Fan Data'!B9/Ret_Low_Speed))))</f>
        <v>1</v>
      </c>
    </row>
    <row r="10" spans="1:18" x14ac:dyDescent="0.25">
      <c r="A10" s="7">
        <f>IF(ISBLANK('Step 1.1 Raw Supply Fan Data'!A10),"-",'Step 1.1 Raw Supply Fan Data'!A10)</f>
        <v>43880.083333333336</v>
      </c>
      <c r="B10">
        <f t="shared" si="0"/>
        <v>2</v>
      </c>
      <c r="C10">
        <f t="shared" si="1"/>
        <v>4</v>
      </c>
      <c r="D10" s="3">
        <f>IF(ISBLANK('Step 1.1 Raw Supply Fan Data'!B10),"-",IF('Step 1.1 Raw Supply Fan Data'!B10&gt;Sup_High_Speed_Min,1,IF('Step 1.1 Raw Supply Fan Data'!B10&gt;Sup_Low_Speed_Max,('Step 1.1 Raw Supply Fan Data'!B10-Sup_Low_Speed)/(Sup_High_Speed-Sup_Low_Speed),0)))</f>
        <v>0</v>
      </c>
      <c r="E10" s="3">
        <f>IF(ISBLANK('Step 1.1 Raw Supply Fan Data'!B10),"-",IF('Step 1.1 Raw Supply Fan Data'!B10&gt;Sup_High_Speed_Min,0,IF('Step 1.1 Raw Supply Fan Data'!B10&gt;Sup_Low_Speed_Max,1-('Step 1.1 Raw Supply Fan Data'!B10-Sup_Low_Speed)/(Sup_High_Speed-Sup_Low_Speed),IF('Step 1.1 Raw Supply Fan Data'!B10&gt;Sup_Low_Speed_Min,1,'Step 1.1 Raw Supply Fan Data'!B10/Sup_Low_Speed))))</f>
        <v>0</v>
      </c>
      <c r="G10" s="7">
        <f>IF(ISBLANK('Step 1.2 Raw Return Fan Data'!A10),"-",'Step 1.2 Raw Return Fan Data'!A10)</f>
        <v>43821.875000405096</v>
      </c>
      <c r="H10">
        <f t="shared" si="2"/>
        <v>21</v>
      </c>
      <c r="I10">
        <f t="shared" si="3"/>
        <v>1</v>
      </c>
      <c r="J10" s="3">
        <f>IF(ISBLANK('Step 1.2 Raw Return Fan Data'!B10),"-",IF('Step 1.2 Raw Return Fan Data'!B10&gt;Ret_High_Speed_Min,1,IF('Step 1.2 Raw Return Fan Data'!B10&gt;Ret_Low_Speed_Max,('Step 1.2 Raw Return Fan Data'!B10-Ret_Low_Speed)/(Ret_High_Speed-Ret_Low_Speed),0)))</f>
        <v>0</v>
      </c>
      <c r="K10" s="3">
        <f>IF(ISBLANK('Step 1.2 Raw Return Fan Data'!B10),"-",IF('Step 1.2 Raw Return Fan Data'!B10&gt;Ret_High_Speed_Min,0,IF('Step 1.2 Raw Return Fan Data'!B10&gt;Ret_Low_Speed_Max,1-('Step 1.2 Raw Return Fan Data'!B10-Ret_Low_Speed)/(Ret_High_Speed-Ret_Low_Speed),IF('Step 1.2 Raw Return Fan Data'!B10&gt;Ret_Low_Speed_Min,1,'Step 1.2 Raw Return Fan Data'!B10/Ret_Low_Speed))))</f>
        <v>1</v>
      </c>
    </row>
    <row r="11" spans="1:18" x14ac:dyDescent="0.25">
      <c r="A11" s="7">
        <f>IF(ISBLANK('Step 1.1 Raw Supply Fan Data'!A11),"-",'Step 1.1 Raw Supply Fan Data'!A11)</f>
        <v>43880.125</v>
      </c>
      <c r="B11">
        <f t="shared" si="0"/>
        <v>3</v>
      </c>
      <c r="C11">
        <f t="shared" si="1"/>
        <v>4</v>
      </c>
      <c r="D11" s="3">
        <f>IF(ISBLANK('Step 1.1 Raw Supply Fan Data'!B11),"-",IF('Step 1.1 Raw Supply Fan Data'!B11&gt;Sup_High_Speed_Min,1,IF('Step 1.1 Raw Supply Fan Data'!B11&gt;Sup_Low_Speed_Max,('Step 1.1 Raw Supply Fan Data'!B11-Sup_Low_Speed)/(Sup_High_Speed-Sup_Low_Speed),0)))</f>
        <v>0</v>
      </c>
      <c r="E11" s="3">
        <f>IF(ISBLANK('Step 1.1 Raw Supply Fan Data'!B11),"-",IF('Step 1.1 Raw Supply Fan Data'!B11&gt;Sup_High_Speed_Min,0,IF('Step 1.1 Raw Supply Fan Data'!B11&gt;Sup_Low_Speed_Max,1-('Step 1.1 Raw Supply Fan Data'!B11-Sup_Low_Speed)/(Sup_High_Speed-Sup_Low_Speed),IF('Step 1.1 Raw Supply Fan Data'!B11&gt;Sup_Low_Speed_Min,1,'Step 1.1 Raw Supply Fan Data'!B11/Sup_Low_Speed))))</f>
        <v>0</v>
      </c>
      <c r="G11" s="7">
        <f>IF(ISBLANK('Step 1.2 Raw Return Fan Data'!A11),"-",'Step 1.2 Raw Return Fan Data'!A11)</f>
        <v>43821.916667129626</v>
      </c>
      <c r="H11">
        <f t="shared" si="2"/>
        <v>22</v>
      </c>
      <c r="I11">
        <f t="shared" si="3"/>
        <v>1</v>
      </c>
      <c r="J11" s="3">
        <f>IF(ISBLANK('Step 1.2 Raw Return Fan Data'!B11),"-",IF('Step 1.2 Raw Return Fan Data'!B11&gt;Ret_High_Speed_Min,1,IF('Step 1.2 Raw Return Fan Data'!B11&gt;Ret_Low_Speed_Max,('Step 1.2 Raw Return Fan Data'!B11-Ret_Low_Speed)/(Ret_High_Speed-Ret_Low_Speed),0)))</f>
        <v>0</v>
      </c>
      <c r="K11" s="3">
        <f>IF(ISBLANK('Step 1.2 Raw Return Fan Data'!B11),"-",IF('Step 1.2 Raw Return Fan Data'!B11&gt;Ret_High_Speed_Min,0,IF('Step 1.2 Raw Return Fan Data'!B11&gt;Ret_Low_Speed_Max,1-('Step 1.2 Raw Return Fan Data'!B11-Ret_Low_Speed)/(Ret_High_Speed-Ret_Low_Speed),IF('Step 1.2 Raw Return Fan Data'!B11&gt;Ret_Low_Speed_Min,1,'Step 1.2 Raw Return Fan Data'!B11/Ret_Low_Speed))))</f>
        <v>1</v>
      </c>
    </row>
    <row r="12" spans="1:18" x14ac:dyDescent="0.25">
      <c r="A12" s="7">
        <f>IF(ISBLANK('Step 1.1 Raw Supply Fan Data'!A12),"-",'Step 1.1 Raw Supply Fan Data'!A12)</f>
        <v>43880.166666666664</v>
      </c>
      <c r="B12">
        <f t="shared" si="0"/>
        <v>4</v>
      </c>
      <c r="C12">
        <f t="shared" si="1"/>
        <v>4</v>
      </c>
      <c r="D12" s="3">
        <f>IF(ISBLANK('Step 1.1 Raw Supply Fan Data'!B12),"-",IF('Step 1.1 Raw Supply Fan Data'!B12&gt;Sup_High_Speed_Min,1,IF('Step 1.1 Raw Supply Fan Data'!B12&gt;Sup_Low_Speed_Max,('Step 1.1 Raw Supply Fan Data'!B12-Sup_Low_Speed)/(Sup_High_Speed-Sup_Low_Speed),0)))</f>
        <v>0</v>
      </c>
      <c r="E12" s="3">
        <f>IF(ISBLANK('Step 1.1 Raw Supply Fan Data'!B12),"-",IF('Step 1.1 Raw Supply Fan Data'!B12&gt;Sup_High_Speed_Min,0,IF('Step 1.1 Raw Supply Fan Data'!B12&gt;Sup_Low_Speed_Max,1-('Step 1.1 Raw Supply Fan Data'!B12-Sup_Low_Speed)/(Sup_High_Speed-Sup_Low_Speed),IF('Step 1.1 Raw Supply Fan Data'!B12&gt;Sup_Low_Speed_Min,1,'Step 1.1 Raw Supply Fan Data'!B12/Sup_Low_Speed))))</f>
        <v>0</v>
      </c>
      <c r="G12" s="7">
        <f>IF(ISBLANK('Step 1.2 Raw Return Fan Data'!A12),"-",'Step 1.2 Raw Return Fan Data'!A12)</f>
        <v>43821.958333854163</v>
      </c>
      <c r="H12">
        <f t="shared" si="2"/>
        <v>23</v>
      </c>
      <c r="I12">
        <f t="shared" si="3"/>
        <v>1</v>
      </c>
      <c r="J12" s="3">
        <f>IF(ISBLANK('Step 1.2 Raw Return Fan Data'!B12),"-",IF('Step 1.2 Raw Return Fan Data'!B12&gt;Ret_High_Speed_Min,1,IF('Step 1.2 Raw Return Fan Data'!B12&gt;Ret_Low_Speed_Max,('Step 1.2 Raw Return Fan Data'!B12-Ret_Low_Speed)/(Ret_High_Speed-Ret_Low_Speed),0)))</f>
        <v>0</v>
      </c>
      <c r="K12" s="3">
        <f>IF(ISBLANK('Step 1.2 Raw Return Fan Data'!B12),"-",IF('Step 1.2 Raw Return Fan Data'!B12&gt;Ret_High_Speed_Min,0,IF('Step 1.2 Raw Return Fan Data'!B12&gt;Ret_Low_Speed_Max,1-('Step 1.2 Raw Return Fan Data'!B12-Ret_Low_Speed)/(Ret_High_Speed-Ret_Low_Speed),IF('Step 1.2 Raw Return Fan Data'!B12&gt;Ret_Low_Speed_Min,1,'Step 1.2 Raw Return Fan Data'!B12/Ret_Low_Speed))))</f>
        <v>1</v>
      </c>
    </row>
    <row r="13" spans="1:18" x14ac:dyDescent="0.25">
      <c r="A13" s="7">
        <f>IF(ISBLANK('Step 1.1 Raw Supply Fan Data'!A13),"-",'Step 1.1 Raw Supply Fan Data'!A13)</f>
        <v>43880.208333333336</v>
      </c>
      <c r="B13">
        <f t="shared" si="0"/>
        <v>5</v>
      </c>
      <c r="C13">
        <f t="shared" si="1"/>
        <v>4</v>
      </c>
      <c r="D13" s="3">
        <f>IF(ISBLANK('Step 1.1 Raw Supply Fan Data'!B13),"-",IF('Step 1.1 Raw Supply Fan Data'!B13&gt;Sup_High_Speed_Min,1,IF('Step 1.1 Raw Supply Fan Data'!B13&gt;Sup_Low_Speed_Max,('Step 1.1 Raw Supply Fan Data'!B13-Sup_Low_Speed)/(Sup_High_Speed-Sup_Low_Speed),0)))</f>
        <v>0</v>
      </c>
      <c r="E13" s="3">
        <f>IF(ISBLANK('Step 1.1 Raw Supply Fan Data'!B13),"-",IF('Step 1.1 Raw Supply Fan Data'!B13&gt;Sup_High_Speed_Min,0,IF('Step 1.1 Raw Supply Fan Data'!B13&gt;Sup_Low_Speed_Max,1-('Step 1.1 Raw Supply Fan Data'!B13-Sup_Low_Speed)/(Sup_High_Speed-Sup_Low_Speed),IF('Step 1.1 Raw Supply Fan Data'!B13&gt;Sup_Low_Speed_Min,1,'Step 1.1 Raw Supply Fan Data'!B13/Sup_Low_Speed))))</f>
        <v>0.51916666666666667</v>
      </c>
      <c r="G13" s="7">
        <f>IF(ISBLANK('Step 1.2 Raw Return Fan Data'!A13),"-",'Step 1.2 Raw Return Fan Data'!A13)</f>
        <v>43822.000000578701</v>
      </c>
      <c r="H13">
        <f t="shared" si="2"/>
        <v>0</v>
      </c>
      <c r="I13">
        <f t="shared" si="3"/>
        <v>2</v>
      </c>
      <c r="J13" s="3">
        <f>IF(ISBLANK('Step 1.2 Raw Return Fan Data'!B13),"-",IF('Step 1.2 Raw Return Fan Data'!B13&gt;Ret_High_Speed_Min,1,IF('Step 1.2 Raw Return Fan Data'!B13&gt;Ret_Low_Speed_Max,('Step 1.2 Raw Return Fan Data'!B13-Ret_Low_Speed)/(Ret_High_Speed-Ret_Low_Speed),0)))</f>
        <v>0</v>
      </c>
      <c r="K13" s="3">
        <f>IF(ISBLANK('Step 1.2 Raw Return Fan Data'!B13),"-",IF('Step 1.2 Raw Return Fan Data'!B13&gt;Ret_High_Speed_Min,0,IF('Step 1.2 Raw Return Fan Data'!B13&gt;Ret_Low_Speed_Max,1-('Step 1.2 Raw Return Fan Data'!B13-Ret_Low_Speed)/(Ret_High_Speed-Ret_Low_Speed),IF('Step 1.2 Raw Return Fan Data'!B13&gt;Ret_Low_Speed_Min,1,'Step 1.2 Raw Return Fan Data'!B13/Ret_Low_Speed))))</f>
        <v>0</v>
      </c>
    </row>
    <row r="14" spans="1:18" x14ac:dyDescent="0.25">
      <c r="A14" s="7">
        <f>IF(ISBLANK('Step 1.1 Raw Supply Fan Data'!A14),"-",'Step 1.1 Raw Supply Fan Data'!A14)</f>
        <v>43880.25</v>
      </c>
      <c r="B14">
        <f t="shared" si="0"/>
        <v>6</v>
      </c>
      <c r="C14">
        <f t="shared" si="1"/>
        <v>4</v>
      </c>
      <c r="D14" s="3">
        <f>IF(ISBLANK('Step 1.1 Raw Supply Fan Data'!B14),"-",IF('Step 1.1 Raw Supply Fan Data'!B14&gt;Sup_High_Speed_Min,1,IF('Step 1.1 Raw Supply Fan Data'!B14&gt;Sup_Low_Speed_Max,('Step 1.1 Raw Supply Fan Data'!B14-Sup_Low_Speed)/(Sup_High_Speed-Sup_Low_Speed),0)))</f>
        <v>0</v>
      </c>
      <c r="E14" s="3">
        <f>IF(ISBLANK('Step 1.1 Raw Supply Fan Data'!B14),"-",IF('Step 1.1 Raw Supply Fan Data'!B14&gt;Sup_High_Speed_Min,0,IF('Step 1.1 Raw Supply Fan Data'!B14&gt;Sup_Low_Speed_Max,1-('Step 1.1 Raw Supply Fan Data'!B14-Sup_Low_Speed)/(Sup_High_Speed-Sup_Low_Speed),IF('Step 1.1 Raw Supply Fan Data'!B14&gt;Sup_Low_Speed_Min,1,'Step 1.1 Raw Supply Fan Data'!B14/Sup_Low_Speed))))</f>
        <v>1</v>
      </c>
      <c r="G14" s="7">
        <f>IF(ISBLANK('Step 1.2 Raw Return Fan Data'!A14),"-",'Step 1.2 Raw Return Fan Data'!A14)</f>
        <v>43822.041667303238</v>
      </c>
      <c r="H14">
        <f t="shared" si="2"/>
        <v>1</v>
      </c>
      <c r="I14">
        <f t="shared" si="3"/>
        <v>2</v>
      </c>
      <c r="J14" s="3">
        <f>IF(ISBLANK('Step 1.2 Raw Return Fan Data'!B14),"-",IF('Step 1.2 Raw Return Fan Data'!B14&gt;Ret_High_Speed_Min,1,IF('Step 1.2 Raw Return Fan Data'!B14&gt;Ret_Low_Speed_Max,('Step 1.2 Raw Return Fan Data'!B14-Ret_Low_Speed)/(Ret_High_Speed-Ret_Low_Speed),0)))</f>
        <v>0</v>
      </c>
      <c r="K14" s="3">
        <f>IF(ISBLANK('Step 1.2 Raw Return Fan Data'!B14),"-",IF('Step 1.2 Raw Return Fan Data'!B14&gt;Ret_High_Speed_Min,0,IF('Step 1.2 Raw Return Fan Data'!B14&gt;Ret_Low_Speed_Max,1-('Step 1.2 Raw Return Fan Data'!B14-Ret_Low_Speed)/(Ret_High_Speed-Ret_Low_Speed),IF('Step 1.2 Raw Return Fan Data'!B14&gt;Ret_Low_Speed_Min,1,'Step 1.2 Raw Return Fan Data'!B14/Ret_Low_Speed))))</f>
        <v>0</v>
      </c>
    </row>
    <row r="15" spans="1:18" x14ac:dyDescent="0.25">
      <c r="A15" s="7">
        <f>IF(ISBLANK('Step 1.1 Raw Supply Fan Data'!A15),"-",'Step 1.1 Raw Supply Fan Data'!A15)</f>
        <v>43880.291666666664</v>
      </c>
      <c r="B15">
        <f t="shared" si="0"/>
        <v>7</v>
      </c>
      <c r="C15">
        <f t="shared" si="1"/>
        <v>4</v>
      </c>
      <c r="D15" s="3">
        <f>IF(ISBLANK('Step 1.1 Raw Supply Fan Data'!B15),"-",IF('Step 1.1 Raw Supply Fan Data'!B15&gt;Sup_High_Speed_Min,1,IF('Step 1.1 Raw Supply Fan Data'!B15&gt;Sup_Low_Speed_Max,('Step 1.1 Raw Supply Fan Data'!B15-Sup_Low_Speed)/(Sup_High_Speed-Sup_Low_Speed),0)))</f>
        <v>0</v>
      </c>
      <c r="E15" s="3">
        <f>IF(ISBLANK('Step 1.1 Raw Supply Fan Data'!B15),"-",IF('Step 1.1 Raw Supply Fan Data'!B15&gt;Sup_High_Speed_Min,0,IF('Step 1.1 Raw Supply Fan Data'!B15&gt;Sup_Low_Speed_Max,1-('Step 1.1 Raw Supply Fan Data'!B15-Sup_Low_Speed)/(Sup_High_Speed-Sup_Low_Speed),IF('Step 1.1 Raw Supply Fan Data'!B15&gt;Sup_Low_Speed_Min,1,'Step 1.1 Raw Supply Fan Data'!B15/Sup_Low_Speed))))</f>
        <v>1</v>
      </c>
      <c r="G15" s="7">
        <f>IF(ISBLANK('Step 1.2 Raw Return Fan Data'!A15),"-",'Step 1.2 Raw Return Fan Data'!A15)</f>
        <v>43822.083334027775</v>
      </c>
      <c r="H15">
        <f t="shared" si="2"/>
        <v>2</v>
      </c>
      <c r="I15">
        <f t="shared" si="3"/>
        <v>2</v>
      </c>
      <c r="J15" s="3">
        <f>IF(ISBLANK('Step 1.2 Raw Return Fan Data'!B15),"-",IF('Step 1.2 Raw Return Fan Data'!B15&gt;Ret_High_Speed_Min,1,IF('Step 1.2 Raw Return Fan Data'!B15&gt;Ret_Low_Speed_Max,('Step 1.2 Raw Return Fan Data'!B15-Ret_Low_Speed)/(Ret_High_Speed-Ret_Low_Speed),0)))</f>
        <v>0</v>
      </c>
      <c r="K15" s="3">
        <f>IF(ISBLANK('Step 1.2 Raw Return Fan Data'!B15),"-",IF('Step 1.2 Raw Return Fan Data'!B15&gt;Ret_High_Speed_Min,0,IF('Step 1.2 Raw Return Fan Data'!B15&gt;Ret_Low_Speed_Max,1-('Step 1.2 Raw Return Fan Data'!B15-Ret_Low_Speed)/(Ret_High_Speed-Ret_Low_Speed),IF('Step 1.2 Raw Return Fan Data'!B15&gt;Ret_Low_Speed_Min,1,'Step 1.2 Raw Return Fan Data'!B15/Ret_Low_Speed))))</f>
        <v>0</v>
      </c>
    </row>
    <row r="16" spans="1:18" x14ac:dyDescent="0.25">
      <c r="A16" s="7">
        <f>IF(ISBLANK('Step 1.1 Raw Supply Fan Data'!A16),"-",'Step 1.1 Raw Supply Fan Data'!A16)</f>
        <v>43880.333333333336</v>
      </c>
      <c r="B16">
        <f t="shared" si="0"/>
        <v>8</v>
      </c>
      <c r="C16">
        <f t="shared" si="1"/>
        <v>4</v>
      </c>
      <c r="D16" s="3">
        <f>IF(ISBLANK('Step 1.1 Raw Supply Fan Data'!B16),"-",IF('Step 1.1 Raw Supply Fan Data'!B16&gt;Sup_High_Speed_Min,1,IF('Step 1.1 Raw Supply Fan Data'!B16&gt;Sup_Low_Speed_Max,('Step 1.1 Raw Supply Fan Data'!B16-Sup_Low_Speed)/(Sup_High_Speed-Sup_Low_Speed),0)))</f>
        <v>0.22166666666666668</v>
      </c>
      <c r="E16" s="3">
        <f>IF(ISBLANK('Step 1.1 Raw Supply Fan Data'!B16),"-",IF('Step 1.1 Raw Supply Fan Data'!B16&gt;Sup_High_Speed_Min,0,IF('Step 1.1 Raw Supply Fan Data'!B16&gt;Sup_Low_Speed_Max,1-('Step 1.1 Raw Supply Fan Data'!B16-Sup_Low_Speed)/(Sup_High_Speed-Sup_Low_Speed),IF('Step 1.1 Raw Supply Fan Data'!B16&gt;Sup_Low_Speed_Min,1,'Step 1.1 Raw Supply Fan Data'!B16/Sup_Low_Speed))))</f>
        <v>0.77833333333333332</v>
      </c>
      <c r="G16" s="7">
        <f>IF(ISBLANK('Step 1.2 Raw Return Fan Data'!A16),"-",'Step 1.2 Raw Return Fan Data'!A16)</f>
        <v>43822.125000752312</v>
      </c>
      <c r="H16">
        <f t="shared" si="2"/>
        <v>3</v>
      </c>
      <c r="I16">
        <f t="shared" si="3"/>
        <v>2</v>
      </c>
      <c r="J16" s="3">
        <f>IF(ISBLANK('Step 1.2 Raw Return Fan Data'!B16),"-",IF('Step 1.2 Raw Return Fan Data'!B16&gt;Ret_High_Speed_Min,1,IF('Step 1.2 Raw Return Fan Data'!B16&gt;Ret_Low_Speed_Max,('Step 1.2 Raw Return Fan Data'!B16-Ret_Low_Speed)/(Ret_High_Speed-Ret_Low_Speed),0)))</f>
        <v>0</v>
      </c>
      <c r="K16" s="3">
        <f>IF(ISBLANK('Step 1.2 Raw Return Fan Data'!B16),"-",IF('Step 1.2 Raw Return Fan Data'!B16&gt;Ret_High_Speed_Min,0,IF('Step 1.2 Raw Return Fan Data'!B16&gt;Ret_Low_Speed_Max,1-('Step 1.2 Raw Return Fan Data'!B16-Ret_Low_Speed)/(Ret_High_Speed-Ret_Low_Speed),IF('Step 1.2 Raw Return Fan Data'!B16&gt;Ret_Low_Speed_Min,1,'Step 1.2 Raw Return Fan Data'!B16/Ret_Low_Speed))))</f>
        <v>0</v>
      </c>
    </row>
    <row r="17" spans="1:11" x14ac:dyDescent="0.25">
      <c r="A17" s="7">
        <f>IF(ISBLANK('Step 1.1 Raw Supply Fan Data'!A17),"-",'Step 1.1 Raw Supply Fan Data'!A17)</f>
        <v>43880.375</v>
      </c>
      <c r="B17">
        <f t="shared" si="0"/>
        <v>9</v>
      </c>
      <c r="C17">
        <f t="shared" si="1"/>
        <v>4</v>
      </c>
      <c r="D17" s="3">
        <f>IF(ISBLANK('Step 1.1 Raw Supply Fan Data'!B17),"-",IF('Step 1.1 Raw Supply Fan Data'!B17&gt;Sup_High_Speed_Min,1,IF('Step 1.1 Raw Supply Fan Data'!B17&gt;Sup_Low_Speed_Max,('Step 1.1 Raw Supply Fan Data'!B17-Sup_Low_Speed)/(Sup_High_Speed-Sup_Low_Speed),0)))</f>
        <v>1</v>
      </c>
      <c r="E17" s="3">
        <f>IF(ISBLANK('Step 1.1 Raw Supply Fan Data'!B17),"-",IF('Step 1.1 Raw Supply Fan Data'!B17&gt;Sup_High_Speed_Min,0,IF('Step 1.1 Raw Supply Fan Data'!B17&gt;Sup_Low_Speed_Max,1-('Step 1.1 Raw Supply Fan Data'!B17-Sup_Low_Speed)/(Sup_High_Speed-Sup_Low_Speed),IF('Step 1.1 Raw Supply Fan Data'!B17&gt;Sup_Low_Speed_Min,1,'Step 1.1 Raw Supply Fan Data'!B17/Sup_Low_Speed))))</f>
        <v>0</v>
      </c>
      <c r="G17" s="7">
        <f>IF(ISBLANK('Step 1.2 Raw Return Fan Data'!A17),"-",'Step 1.2 Raw Return Fan Data'!A17)</f>
        <v>43822.166667476849</v>
      </c>
      <c r="H17">
        <f t="shared" si="2"/>
        <v>4</v>
      </c>
      <c r="I17">
        <f t="shared" si="3"/>
        <v>2</v>
      </c>
      <c r="J17" s="3">
        <f>IF(ISBLANK('Step 1.2 Raw Return Fan Data'!B17),"-",IF('Step 1.2 Raw Return Fan Data'!B17&gt;Ret_High_Speed_Min,1,IF('Step 1.2 Raw Return Fan Data'!B17&gt;Ret_Low_Speed_Max,('Step 1.2 Raw Return Fan Data'!B17-Ret_Low_Speed)/(Ret_High_Speed-Ret_Low_Speed),0)))</f>
        <v>0</v>
      </c>
      <c r="K17" s="3">
        <f>IF(ISBLANK('Step 1.2 Raw Return Fan Data'!B17),"-",IF('Step 1.2 Raw Return Fan Data'!B17&gt;Ret_High_Speed_Min,0,IF('Step 1.2 Raw Return Fan Data'!B17&gt;Ret_Low_Speed_Max,1-('Step 1.2 Raw Return Fan Data'!B17-Ret_Low_Speed)/(Ret_High_Speed-Ret_Low_Speed),IF('Step 1.2 Raw Return Fan Data'!B17&gt;Ret_Low_Speed_Min,1,'Step 1.2 Raw Return Fan Data'!B17/Ret_Low_Speed))))</f>
        <v>1</v>
      </c>
    </row>
    <row r="18" spans="1:11" x14ac:dyDescent="0.25">
      <c r="A18" s="7">
        <f>IF(ISBLANK('Step 1.1 Raw Supply Fan Data'!A18),"-",'Step 1.1 Raw Supply Fan Data'!A18)</f>
        <v>43880.416666666664</v>
      </c>
      <c r="B18">
        <f t="shared" si="0"/>
        <v>10</v>
      </c>
      <c r="C18">
        <f t="shared" si="1"/>
        <v>4</v>
      </c>
      <c r="D18" s="3">
        <f>IF(ISBLANK('Step 1.1 Raw Supply Fan Data'!B18),"-",IF('Step 1.1 Raw Supply Fan Data'!B18&gt;Sup_High_Speed_Min,1,IF('Step 1.1 Raw Supply Fan Data'!B18&gt;Sup_Low_Speed_Max,('Step 1.1 Raw Supply Fan Data'!B18-Sup_Low_Speed)/(Sup_High_Speed-Sup_Low_Speed),0)))</f>
        <v>1</v>
      </c>
      <c r="E18" s="3">
        <f>IF(ISBLANK('Step 1.1 Raw Supply Fan Data'!B18),"-",IF('Step 1.1 Raw Supply Fan Data'!B18&gt;Sup_High_Speed_Min,0,IF('Step 1.1 Raw Supply Fan Data'!B18&gt;Sup_Low_Speed_Max,1-('Step 1.1 Raw Supply Fan Data'!B18-Sup_Low_Speed)/(Sup_High_Speed-Sup_Low_Speed),IF('Step 1.1 Raw Supply Fan Data'!B18&gt;Sup_Low_Speed_Min,1,'Step 1.1 Raw Supply Fan Data'!B18/Sup_Low_Speed))))</f>
        <v>0</v>
      </c>
      <c r="G18" s="7">
        <f>IF(ISBLANK('Step 1.2 Raw Return Fan Data'!A18),"-",'Step 1.2 Raw Return Fan Data'!A18)</f>
        <v>43822.208334201387</v>
      </c>
      <c r="H18">
        <f t="shared" si="2"/>
        <v>5</v>
      </c>
      <c r="I18">
        <f t="shared" si="3"/>
        <v>2</v>
      </c>
      <c r="J18" s="3">
        <f>IF(ISBLANK('Step 1.2 Raw Return Fan Data'!B18),"-",IF('Step 1.2 Raw Return Fan Data'!B18&gt;Ret_High_Speed_Min,1,IF('Step 1.2 Raw Return Fan Data'!B18&gt;Ret_Low_Speed_Max,('Step 1.2 Raw Return Fan Data'!B18-Ret_Low_Speed)/(Ret_High_Speed-Ret_Low_Speed),0)))</f>
        <v>0</v>
      </c>
      <c r="K18" s="3">
        <f>IF(ISBLANK('Step 1.2 Raw Return Fan Data'!B18),"-",IF('Step 1.2 Raw Return Fan Data'!B18&gt;Ret_High_Speed_Min,0,IF('Step 1.2 Raw Return Fan Data'!B18&gt;Ret_Low_Speed_Max,1-('Step 1.2 Raw Return Fan Data'!B18-Ret_Low_Speed)/(Ret_High_Speed-Ret_Low_Speed),IF('Step 1.2 Raw Return Fan Data'!B18&gt;Ret_Low_Speed_Min,1,'Step 1.2 Raw Return Fan Data'!B18/Ret_Low_Speed))))</f>
        <v>1</v>
      </c>
    </row>
    <row r="19" spans="1:11" x14ac:dyDescent="0.25">
      <c r="A19" s="7">
        <f>IF(ISBLANK('Step 1.1 Raw Supply Fan Data'!A19),"-",'Step 1.1 Raw Supply Fan Data'!A19)</f>
        <v>43880.458333333336</v>
      </c>
      <c r="B19">
        <f t="shared" si="0"/>
        <v>11</v>
      </c>
      <c r="C19">
        <f t="shared" si="1"/>
        <v>4</v>
      </c>
      <c r="D19" s="3">
        <f>IF(ISBLANK('Step 1.1 Raw Supply Fan Data'!B19),"-",IF('Step 1.1 Raw Supply Fan Data'!B19&gt;Sup_High_Speed_Min,1,IF('Step 1.1 Raw Supply Fan Data'!B19&gt;Sup_Low_Speed_Max,('Step 1.1 Raw Supply Fan Data'!B19-Sup_Low_Speed)/(Sup_High_Speed-Sup_Low_Speed),0)))</f>
        <v>1</v>
      </c>
      <c r="E19" s="3">
        <f>IF(ISBLANK('Step 1.1 Raw Supply Fan Data'!B19),"-",IF('Step 1.1 Raw Supply Fan Data'!B19&gt;Sup_High_Speed_Min,0,IF('Step 1.1 Raw Supply Fan Data'!B19&gt;Sup_Low_Speed_Max,1-('Step 1.1 Raw Supply Fan Data'!B19-Sup_Low_Speed)/(Sup_High_Speed-Sup_Low_Speed),IF('Step 1.1 Raw Supply Fan Data'!B19&gt;Sup_Low_Speed_Min,1,'Step 1.1 Raw Supply Fan Data'!B19/Sup_Low_Speed))))</f>
        <v>0</v>
      </c>
      <c r="G19" s="7">
        <f>IF(ISBLANK('Step 1.2 Raw Return Fan Data'!A19),"-",'Step 1.2 Raw Return Fan Data'!A19)</f>
        <v>43822.250000925924</v>
      </c>
      <c r="H19">
        <f t="shared" si="2"/>
        <v>6</v>
      </c>
      <c r="I19">
        <f t="shared" si="3"/>
        <v>2</v>
      </c>
      <c r="J19" s="3">
        <f>IF(ISBLANK('Step 1.2 Raw Return Fan Data'!B19),"-",IF('Step 1.2 Raw Return Fan Data'!B19&gt;Ret_High_Speed_Min,1,IF('Step 1.2 Raw Return Fan Data'!B19&gt;Ret_Low_Speed_Max,('Step 1.2 Raw Return Fan Data'!B19-Ret_Low_Speed)/(Ret_High_Speed-Ret_Low_Speed),0)))</f>
        <v>0</v>
      </c>
      <c r="K19" s="3">
        <f>IF(ISBLANK('Step 1.2 Raw Return Fan Data'!B19),"-",IF('Step 1.2 Raw Return Fan Data'!B19&gt;Ret_High_Speed_Min,0,IF('Step 1.2 Raw Return Fan Data'!B19&gt;Ret_Low_Speed_Max,1-('Step 1.2 Raw Return Fan Data'!B19-Ret_Low_Speed)/(Ret_High_Speed-Ret_Low_Speed),IF('Step 1.2 Raw Return Fan Data'!B19&gt;Ret_Low_Speed_Min,1,'Step 1.2 Raw Return Fan Data'!B19/Ret_Low_Speed))))</f>
        <v>1</v>
      </c>
    </row>
    <row r="20" spans="1:11" x14ac:dyDescent="0.25">
      <c r="A20" s="7">
        <f>IF(ISBLANK('Step 1.1 Raw Supply Fan Data'!A20),"-",'Step 1.1 Raw Supply Fan Data'!A20)</f>
        <v>43880.5</v>
      </c>
      <c r="B20">
        <f t="shared" si="0"/>
        <v>12</v>
      </c>
      <c r="C20">
        <f t="shared" si="1"/>
        <v>4</v>
      </c>
      <c r="D20" s="3">
        <f>IF(ISBLANK('Step 1.1 Raw Supply Fan Data'!B20),"-",IF('Step 1.1 Raw Supply Fan Data'!B20&gt;Sup_High_Speed_Min,1,IF('Step 1.1 Raw Supply Fan Data'!B20&gt;Sup_Low_Speed_Max,('Step 1.1 Raw Supply Fan Data'!B20-Sup_Low_Speed)/(Sup_High_Speed-Sup_Low_Speed),0)))</f>
        <v>1</v>
      </c>
      <c r="E20" s="3">
        <f>IF(ISBLANK('Step 1.1 Raw Supply Fan Data'!B20),"-",IF('Step 1.1 Raw Supply Fan Data'!B20&gt;Sup_High_Speed_Min,0,IF('Step 1.1 Raw Supply Fan Data'!B20&gt;Sup_Low_Speed_Max,1-('Step 1.1 Raw Supply Fan Data'!B20-Sup_Low_Speed)/(Sup_High_Speed-Sup_Low_Speed),IF('Step 1.1 Raw Supply Fan Data'!B20&gt;Sup_Low_Speed_Min,1,'Step 1.1 Raw Supply Fan Data'!B20/Sup_Low_Speed))))</f>
        <v>0</v>
      </c>
      <c r="G20" s="7">
        <f>IF(ISBLANK('Step 1.2 Raw Return Fan Data'!A20),"-",'Step 1.2 Raw Return Fan Data'!A20)</f>
        <v>43822.291667650461</v>
      </c>
      <c r="H20">
        <f t="shared" si="2"/>
        <v>7</v>
      </c>
      <c r="I20">
        <f t="shared" si="3"/>
        <v>2</v>
      </c>
      <c r="J20" s="3">
        <f>IF(ISBLANK('Step 1.2 Raw Return Fan Data'!B20),"-",IF('Step 1.2 Raw Return Fan Data'!B20&gt;Ret_High_Speed_Min,1,IF('Step 1.2 Raw Return Fan Data'!B20&gt;Ret_Low_Speed_Max,('Step 1.2 Raw Return Fan Data'!B20-Ret_Low_Speed)/(Ret_High_Speed-Ret_Low_Speed),0)))</f>
        <v>0</v>
      </c>
      <c r="K20" s="3">
        <f>IF(ISBLANK('Step 1.2 Raw Return Fan Data'!B20),"-",IF('Step 1.2 Raw Return Fan Data'!B20&gt;Ret_High_Speed_Min,0,IF('Step 1.2 Raw Return Fan Data'!B20&gt;Ret_Low_Speed_Max,1-('Step 1.2 Raw Return Fan Data'!B20-Ret_Low_Speed)/(Ret_High_Speed-Ret_Low_Speed),IF('Step 1.2 Raw Return Fan Data'!B20&gt;Ret_Low_Speed_Min,1,'Step 1.2 Raw Return Fan Data'!B20/Ret_Low_Speed))))</f>
        <v>1</v>
      </c>
    </row>
    <row r="21" spans="1:11" x14ac:dyDescent="0.25">
      <c r="A21" s="7">
        <f>IF(ISBLANK('Step 1.1 Raw Supply Fan Data'!A21),"-",'Step 1.1 Raw Supply Fan Data'!A21)</f>
        <v>43880.541666666664</v>
      </c>
      <c r="B21">
        <f t="shared" si="0"/>
        <v>13</v>
      </c>
      <c r="C21">
        <f t="shared" si="1"/>
        <v>4</v>
      </c>
      <c r="D21" s="3">
        <f>IF(ISBLANK('Step 1.1 Raw Supply Fan Data'!B21),"-",IF('Step 1.1 Raw Supply Fan Data'!B21&gt;Sup_High_Speed_Min,1,IF('Step 1.1 Raw Supply Fan Data'!B21&gt;Sup_Low_Speed_Max,('Step 1.1 Raw Supply Fan Data'!B21-Sup_Low_Speed)/(Sup_High_Speed-Sup_Low_Speed),0)))</f>
        <v>1</v>
      </c>
      <c r="E21" s="3">
        <f>IF(ISBLANK('Step 1.1 Raw Supply Fan Data'!B21),"-",IF('Step 1.1 Raw Supply Fan Data'!B21&gt;Sup_High_Speed_Min,0,IF('Step 1.1 Raw Supply Fan Data'!B21&gt;Sup_Low_Speed_Max,1-('Step 1.1 Raw Supply Fan Data'!B21-Sup_Low_Speed)/(Sup_High_Speed-Sup_Low_Speed),IF('Step 1.1 Raw Supply Fan Data'!B21&gt;Sup_Low_Speed_Min,1,'Step 1.1 Raw Supply Fan Data'!B21/Sup_Low_Speed))))</f>
        <v>0</v>
      </c>
      <c r="G21" s="7">
        <f>IF(ISBLANK('Step 1.2 Raw Return Fan Data'!A21),"-",'Step 1.2 Raw Return Fan Data'!A21)</f>
        <v>43822.333334374998</v>
      </c>
      <c r="H21">
        <f t="shared" si="2"/>
        <v>8</v>
      </c>
      <c r="I21">
        <f t="shared" si="3"/>
        <v>2</v>
      </c>
      <c r="J21" s="3">
        <f>IF(ISBLANK('Step 1.2 Raw Return Fan Data'!B21),"-",IF('Step 1.2 Raw Return Fan Data'!B21&gt;Ret_High_Speed_Min,1,IF('Step 1.2 Raw Return Fan Data'!B21&gt;Ret_Low_Speed_Max,('Step 1.2 Raw Return Fan Data'!B21-Ret_Low_Speed)/(Ret_High_Speed-Ret_Low_Speed),0)))</f>
        <v>0.25</v>
      </c>
      <c r="K21" s="3">
        <f>IF(ISBLANK('Step 1.2 Raw Return Fan Data'!B21),"-",IF('Step 1.2 Raw Return Fan Data'!B21&gt;Ret_High_Speed_Min,0,IF('Step 1.2 Raw Return Fan Data'!B21&gt;Ret_Low_Speed_Max,1-('Step 1.2 Raw Return Fan Data'!B21-Ret_Low_Speed)/(Ret_High_Speed-Ret_Low_Speed),IF('Step 1.2 Raw Return Fan Data'!B21&gt;Ret_Low_Speed_Min,1,'Step 1.2 Raw Return Fan Data'!B21/Ret_Low_Speed))))</f>
        <v>0.75</v>
      </c>
    </row>
    <row r="22" spans="1:11" x14ac:dyDescent="0.25">
      <c r="A22" s="7">
        <f>IF(ISBLANK('Step 1.1 Raw Supply Fan Data'!A22),"-",'Step 1.1 Raw Supply Fan Data'!A22)</f>
        <v>43880.583333333336</v>
      </c>
      <c r="B22">
        <f t="shared" si="0"/>
        <v>14</v>
      </c>
      <c r="C22">
        <f t="shared" si="1"/>
        <v>4</v>
      </c>
      <c r="D22" s="3">
        <f>IF(ISBLANK('Step 1.1 Raw Supply Fan Data'!B22),"-",IF('Step 1.1 Raw Supply Fan Data'!B22&gt;Sup_High_Speed_Min,1,IF('Step 1.1 Raw Supply Fan Data'!B22&gt;Sup_Low_Speed_Max,('Step 1.1 Raw Supply Fan Data'!B22-Sup_Low_Speed)/(Sup_High_Speed-Sup_Low_Speed),0)))</f>
        <v>1</v>
      </c>
      <c r="E22" s="3">
        <f>IF(ISBLANK('Step 1.1 Raw Supply Fan Data'!B22),"-",IF('Step 1.1 Raw Supply Fan Data'!B22&gt;Sup_High_Speed_Min,0,IF('Step 1.1 Raw Supply Fan Data'!B22&gt;Sup_Low_Speed_Max,1-('Step 1.1 Raw Supply Fan Data'!B22-Sup_Low_Speed)/(Sup_High_Speed-Sup_Low_Speed),IF('Step 1.1 Raw Supply Fan Data'!B22&gt;Sup_Low_Speed_Min,1,'Step 1.1 Raw Supply Fan Data'!B22/Sup_Low_Speed))))</f>
        <v>0</v>
      </c>
      <c r="G22" s="7">
        <f>IF(ISBLANK('Step 1.2 Raw Return Fan Data'!A22),"-",'Step 1.2 Raw Return Fan Data'!A22)</f>
        <v>43822.375001099535</v>
      </c>
      <c r="H22">
        <f t="shared" si="2"/>
        <v>9</v>
      </c>
      <c r="I22">
        <f t="shared" si="3"/>
        <v>2</v>
      </c>
      <c r="J22" s="3">
        <f>IF(ISBLANK('Step 1.2 Raw Return Fan Data'!B22),"-",IF('Step 1.2 Raw Return Fan Data'!B22&gt;Ret_High_Speed_Min,1,IF('Step 1.2 Raw Return Fan Data'!B22&gt;Ret_Low_Speed_Max,('Step 1.2 Raw Return Fan Data'!B22-Ret_Low_Speed)/(Ret_High_Speed-Ret_Low_Speed),0)))</f>
        <v>1</v>
      </c>
      <c r="K22" s="3">
        <f>IF(ISBLANK('Step 1.2 Raw Return Fan Data'!B22),"-",IF('Step 1.2 Raw Return Fan Data'!B22&gt;Ret_High_Speed_Min,0,IF('Step 1.2 Raw Return Fan Data'!B22&gt;Ret_Low_Speed_Max,1-('Step 1.2 Raw Return Fan Data'!B22-Ret_Low_Speed)/(Ret_High_Speed-Ret_Low_Speed),IF('Step 1.2 Raw Return Fan Data'!B22&gt;Ret_Low_Speed_Min,1,'Step 1.2 Raw Return Fan Data'!B22/Ret_Low_Speed))))</f>
        <v>0</v>
      </c>
    </row>
    <row r="23" spans="1:11" x14ac:dyDescent="0.25">
      <c r="A23" s="7">
        <f>IF(ISBLANK('Step 1.1 Raw Supply Fan Data'!A23),"-",'Step 1.1 Raw Supply Fan Data'!A23)</f>
        <v>43880.625</v>
      </c>
      <c r="B23">
        <f t="shared" si="0"/>
        <v>15</v>
      </c>
      <c r="C23">
        <f t="shared" si="1"/>
        <v>4</v>
      </c>
      <c r="D23" s="3">
        <f>IF(ISBLANK('Step 1.1 Raw Supply Fan Data'!B23),"-",IF('Step 1.1 Raw Supply Fan Data'!B23&gt;Sup_High_Speed_Min,1,IF('Step 1.1 Raw Supply Fan Data'!B23&gt;Sup_Low_Speed_Max,('Step 1.1 Raw Supply Fan Data'!B23-Sup_Low_Speed)/(Sup_High_Speed-Sup_Low_Speed),0)))</f>
        <v>1</v>
      </c>
      <c r="E23" s="3">
        <f>IF(ISBLANK('Step 1.1 Raw Supply Fan Data'!B23),"-",IF('Step 1.1 Raw Supply Fan Data'!B23&gt;Sup_High_Speed_Min,0,IF('Step 1.1 Raw Supply Fan Data'!B23&gt;Sup_Low_Speed_Max,1-('Step 1.1 Raw Supply Fan Data'!B23-Sup_Low_Speed)/(Sup_High_Speed-Sup_Low_Speed),IF('Step 1.1 Raw Supply Fan Data'!B23&gt;Sup_Low_Speed_Min,1,'Step 1.1 Raw Supply Fan Data'!B23/Sup_Low_Speed))))</f>
        <v>0</v>
      </c>
      <c r="G23" s="7">
        <f>IF(ISBLANK('Step 1.2 Raw Return Fan Data'!A23),"-",'Step 1.2 Raw Return Fan Data'!A23)</f>
        <v>43822.416667824073</v>
      </c>
      <c r="H23">
        <f t="shared" si="2"/>
        <v>10</v>
      </c>
      <c r="I23">
        <f t="shared" si="3"/>
        <v>2</v>
      </c>
      <c r="J23" s="3">
        <f>IF(ISBLANK('Step 1.2 Raw Return Fan Data'!B23),"-",IF('Step 1.2 Raw Return Fan Data'!B23&gt;Ret_High_Speed_Min,1,IF('Step 1.2 Raw Return Fan Data'!B23&gt;Ret_Low_Speed_Max,('Step 1.2 Raw Return Fan Data'!B23-Ret_Low_Speed)/(Ret_High_Speed-Ret_Low_Speed),0)))</f>
        <v>1</v>
      </c>
      <c r="K23" s="3">
        <f>IF(ISBLANK('Step 1.2 Raw Return Fan Data'!B23),"-",IF('Step 1.2 Raw Return Fan Data'!B23&gt;Ret_High_Speed_Min,0,IF('Step 1.2 Raw Return Fan Data'!B23&gt;Ret_Low_Speed_Max,1-('Step 1.2 Raw Return Fan Data'!B23-Ret_Low_Speed)/(Ret_High_Speed-Ret_Low_Speed),IF('Step 1.2 Raw Return Fan Data'!B23&gt;Ret_Low_Speed_Min,1,'Step 1.2 Raw Return Fan Data'!B23/Ret_Low_Speed))))</f>
        <v>0</v>
      </c>
    </row>
    <row r="24" spans="1:11" x14ac:dyDescent="0.25">
      <c r="A24" s="7">
        <f>IF(ISBLANK('Step 1.1 Raw Supply Fan Data'!A24),"-",'Step 1.1 Raw Supply Fan Data'!A24)</f>
        <v>43880.666666666664</v>
      </c>
      <c r="B24">
        <f t="shared" si="0"/>
        <v>16</v>
      </c>
      <c r="C24">
        <f t="shared" si="1"/>
        <v>4</v>
      </c>
      <c r="D24" s="3">
        <f>IF(ISBLANK('Step 1.1 Raw Supply Fan Data'!B24),"-",IF('Step 1.1 Raw Supply Fan Data'!B24&gt;Sup_High_Speed_Min,1,IF('Step 1.1 Raw Supply Fan Data'!B24&gt;Sup_Low_Speed_Max,('Step 1.1 Raw Supply Fan Data'!B24-Sup_Low_Speed)/(Sup_High_Speed-Sup_Low_Speed),0)))</f>
        <v>1</v>
      </c>
      <c r="E24" s="3">
        <f>IF(ISBLANK('Step 1.1 Raw Supply Fan Data'!B24),"-",IF('Step 1.1 Raw Supply Fan Data'!B24&gt;Sup_High_Speed_Min,0,IF('Step 1.1 Raw Supply Fan Data'!B24&gt;Sup_Low_Speed_Max,1-('Step 1.1 Raw Supply Fan Data'!B24-Sup_Low_Speed)/(Sup_High_Speed-Sup_Low_Speed),IF('Step 1.1 Raw Supply Fan Data'!B24&gt;Sup_Low_Speed_Min,1,'Step 1.1 Raw Supply Fan Data'!B24/Sup_Low_Speed))))</f>
        <v>0</v>
      </c>
      <c r="G24" s="7">
        <f>IF(ISBLANK('Step 1.2 Raw Return Fan Data'!A24),"-",'Step 1.2 Raw Return Fan Data'!A24)</f>
        <v>43822.45833454861</v>
      </c>
      <c r="H24">
        <f t="shared" si="2"/>
        <v>11</v>
      </c>
      <c r="I24">
        <f t="shared" si="3"/>
        <v>2</v>
      </c>
      <c r="J24" s="3">
        <f>IF(ISBLANK('Step 1.2 Raw Return Fan Data'!B24),"-",IF('Step 1.2 Raw Return Fan Data'!B24&gt;Ret_High_Speed_Min,1,IF('Step 1.2 Raw Return Fan Data'!B24&gt;Ret_Low_Speed_Max,('Step 1.2 Raw Return Fan Data'!B24-Ret_Low_Speed)/(Ret_High_Speed-Ret_Low_Speed),0)))</f>
        <v>1</v>
      </c>
      <c r="K24" s="3">
        <f>IF(ISBLANK('Step 1.2 Raw Return Fan Data'!B24),"-",IF('Step 1.2 Raw Return Fan Data'!B24&gt;Ret_High_Speed_Min,0,IF('Step 1.2 Raw Return Fan Data'!B24&gt;Ret_Low_Speed_Max,1-('Step 1.2 Raw Return Fan Data'!B24-Ret_Low_Speed)/(Ret_High_Speed-Ret_Low_Speed),IF('Step 1.2 Raw Return Fan Data'!B24&gt;Ret_Low_Speed_Min,1,'Step 1.2 Raw Return Fan Data'!B24/Ret_Low_Speed))))</f>
        <v>0</v>
      </c>
    </row>
    <row r="25" spans="1:11" x14ac:dyDescent="0.25">
      <c r="A25" s="7">
        <f>IF(ISBLANK('Step 1.1 Raw Supply Fan Data'!A25),"-",'Step 1.1 Raw Supply Fan Data'!A25)</f>
        <v>43880.708333333336</v>
      </c>
      <c r="B25">
        <f t="shared" si="0"/>
        <v>17</v>
      </c>
      <c r="C25">
        <f t="shared" si="1"/>
        <v>4</v>
      </c>
      <c r="D25" s="3">
        <f>IF(ISBLANK('Step 1.1 Raw Supply Fan Data'!B25),"-",IF('Step 1.1 Raw Supply Fan Data'!B25&gt;Sup_High_Speed_Min,1,IF('Step 1.1 Raw Supply Fan Data'!B25&gt;Sup_Low_Speed_Max,('Step 1.1 Raw Supply Fan Data'!B25-Sup_Low_Speed)/(Sup_High_Speed-Sup_Low_Speed),0)))</f>
        <v>1</v>
      </c>
      <c r="E25" s="3">
        <f>IF(ISBLANK('Step 1.1 Raw Supply Fan Data'!B25),"-",IF('Step 1.1 Raw Supply Fan Data'!B25&gt;Sup_High_Speed_Min,0,IF('Step 1.1 Raw Supply Fan Data'!B25&gt;Sup_Low_Speed_Max,1-('Step 1.1 Raw Supply Fan Data'!B25-Sup_Low_Speed)/(Sup_High_Speed-Sup_Low_Speed),IF('Step 1.1 Raw Supply Fan Data'!B25&gt;Sup_Low_Speed_Min,1,'Step 1.1 Raw Supply Fan Data'!B25/Sup_Low_Speed))))</f>
        <v>0</v>
      </c>
      <c r="G25" s="7">
        <f>IF(ISBLANK('Step 1.2 Raw Return Fan Data'!A25),"-",'Step 1.2 Raw Return Fan Data'!A25)</f>
        <v>43822.500001273147</v>
      </c>
      <c r="H25">
        <f t="shared" si="2"/>
        <v>12</v>
      </c>
      <c r="I25">
        <f t="shared" si="3"/>
        <v>2</v>
      </c>
      <c r="J25" s="3">
        <f>IF(ISBLANK('Step 1.2 Raw Return Fan Data'!B25),"-",IF('Step 1.2 Raw Return Fan Data'!B25&gt;Ret_High_Speed_Min,1,IF('Step 1.2 Raw Return Fan Data'!B25&gt;Ret_Low_Speed_Max,('Step 1.2 Raw Return Fan Data'!B25-Ret_Low_Speed)/(Ret_High_Speed-Ret_Low_Speed),0)))</f>
        <v>1</v>
      </c>
      <c r="K25" s="3">
        <f>IF(ISBLANK('Step 1.2 Raw Return Fan Data'!B25),"-",IF('Step 1.2 Raw Return Fan Data'!B25&gt;Ret_High_Speed_Min,0,IF('Step 1.2 Raw Return Fan Data'!B25&gt;Ret_Low_Speed_Max,1-('Step 1.2 Raw Return Fan Data'!B25-Ret_Low_Speed)/(Ret_High_Speed-Ret_Low_Speed),IF('Step 1.2 Raw Return Fan Data'!B25&gt;Ret_Low_Speed_Min,1,'Step 1.2 Raw Return Fan Data'!B25/Ret_Low_Speed))))</f>
        <v>0</v>
      </c>
    </row>
    <row r="26" spans="1:11" x14ac:dyDescent="0.25">
      <c r="A26" s="7">
        <f>IF(ISBLANK('Step 1.1 Raw Supply Fan Data'!A26),"-",'Step 1.1 Raw Supply Fan Data'!A26)</f>
        <v>43880.75</v>
      </c>
      <c r="B26">
        <f t="shared" si="0"/>
        <v>18</v>
      </c>
      <c r="C26">
        <f t="shared" si="1"/>
        <v>4</v>
      </c>
      <c r="D26" s="3">
        <f>IF(ISBLANK('Step 1.1 Raw Supply Fan Data'!B26),"-",IF('Step 1.1 Raw Supply Fan Data'!B26&gt;Sup_High_Speed_Min,1,IF('Step 1.1 Raw Supply Fan Data'!B26&gt;Sup_Low_Speed_Max,('Step 1.1 Raw Supply Fan Data'!B26-Sup_Low_Speed)/(Sup_High_Speed-Sup_Low_Speed),0)))</f>
        <v>1</v>
      </c>
      <c r="E26" s="3">
        <f>IF(ISBLANK('Step 1.1 Raw Supply Fan Data'!B26),"-",IF('Step 1.1 Raw Supply Fan Data'!B26&gt;Sup_High_Speed_Min,0,IF('Step 1.1 Raw Supply Fan Data'!B26&gt;Sup_Low_Speed_Max,1-('Step 1.1 Raw Supply Fan Data'!B26-Sup_Low_Speed)/(Sup_High_Speed-Sup_Low_Speed),IF('Step 1.1 Raw Supply Fan Data'!B26&gt;Sup_Low_Speed_Min,1,'Step 1.1 Raw Supply Fan Data'!B26/Sup_Low_Speed))))</f>
        <v>0</v>
      </c>
      <c r="G26" s="7">
        <f>IF(ISBLANK('Step 1.2 Raw Return Fan Data'!A26),"-",'Step 1.2 Raw Return Fan Data'!A26)</f>
        <v>43822.541667997684</v>
      </c>
      <c r="H26">
        <f t="shared" si="2"/>
        <v>13</v>
      </c>
      <c r="I26">
        <f t="shared" si="3"/>
        <v>2</v>
      </c>
      <c r="J26" s="3">
        <f>IF(ISBLANK('Step 1.2 Raw Return Fan Data'!B26),"-",IF('Step 1.2 Raw Return Fan Data'!B26&gt;Ret_High_Speed_Min,1,IF('Step 1.2 Raw Return Fan Data'!B26&gt;Ret_Low_Speed_Max,('Step 1.2 Raw Return Fan Data'!B26-Ret_Low_Speed)/(Ret_High_Speed-Ret_Low_Speed),0)))</f>
        <v>1</v>
      </c>
      <c r="K26" s="3">
        <f>IF(ISBLANK('Step 1.2 Raw Return Fan Data'!B26),"-",IF('Step 1.2 Raw Return Fan Data'!B26&gt;Ret_High_Speed_Min,0,IF('Step 1.2 Raw Return Fan Data'!B26&gt;Ret_Low_Speed_Max,1-('Step 1.2 Raw Return Fan Data'!B26-Ret_Low_Speed)/(Ret_High_Speed-Ret_Low_Speed),IF('Step 1.2 Raw Return Fan Data'!B26&gt;Ret_Low_Speed_Min,1,'Step 1.2 Raw Return Fan Data'!B26/Ret_Low_Speed))))</f>
        <v>0</v>
      </c>
    </row>
    <row r="27" spans="1:11" x14ac:dyDescent="0.25">
      <c r="A27" s="7">
        <f>IF(ISBLANK('Step 1.1 Raw Supply Fan Data'!A27),"-",'Step 1.1 Raw Supply Fan Data'!A27)</f>
        <v>43880.791666666664</v>
      </c>
      <c r="B27">
        <f t="shared" si="0"/>
        <v>19</v>
      </c>
      <c r="C27">
        <f t="shared" si="1"/>
        <v>4</v>
      </c>
      <c r="D27" s="3">
        <f>IF(ISBLANK('Step 1.1 Raw Supply Fan Data'!B27),"-",IF('Step 1.1 Raw Supply Fan Data'!B27&gt;Sup_High_Speed_Min,1,IF('Step 1.1 Raw Supply Fan Data'!B27&gt;Sup_Low_Speed_Max,('Step 1.1 Raw Supply Fan Data'!B27-Sup_Low_Speed)/(Sup_High_Speed-Sup_Low_Speed),0)))</f>
        <v>1</v>
      </c>
      <c r="E27" s="3">
        <f>IF(ISBLANK('Step 1.1 Raw Supply Fan Data'!B27),"-",IF('Step 1.1 Raw Supply Fan Data'!B27&gt;Sup_High_Speed_Min,0,IF('Step 1.1 Raw Supply Fan Data'!B27&gt;Sup_Low_Speed_Max,1-('Step 1.1 Raw Supply Fan Data'!B27-Sup_Low_Speed)/(Sup_High_Speed-Sup_Low_Speed),IF('Step 1.1 Raw Supply Fan Data'!B27&gt;Sup_Low_Speed_Min,1,'Step 1.1 Raw Supply Fan Data'!B27/Sup_Low_Speed))))</f>
        <v>0</v>
      </c>
      <c r="G27" s="7">
        <f>IF(ISBLANK('Step 1.2 Raw Return Fan Data'!A27),"-",'Step 1.2 Raw Return Fan Data'!A27)</f>
        <v>43822.583334722221</v>
      </c>
      <c r="H27">
        <f t="shared" si="2"/>
        <v>14</v>
      </c>
      <c r="I27">
        <f t="shared" si="3"/>
        <v>2</v>
      </c>
      <c r="J27" s="3">
        <f>IF(ISBLANK('Step 1.2 Raw Return Fan Data'!B27),"-",IF('Step 1.2 Raw Return Fan Data'!B27&gt;Ret_High_Speed_Min,1,IF('Step 1.2 Raw Return Fan Data'!B27&gt;Ret_Low_Speed_Max,('Step 1.2 Raw Return Fan Data'!B27-Ret_Low_Speed)/(Ret_High_Speed-Ret_Low_Speed),0)))</f>
        <v>1</v>
      </c>
      <c r="K27" s="3">
        <f>IF(ISBLANK('Step 1.2 Raw Return Fan Data'!B27),"-",IF('Step 1.2 Raw Return Fan Data'!B27&gt;Ret_High_Speed_Min,0,IF('Step 1.2 Raw Return Fan Data'!B27&gt;Ret_Low_Speed_Max,1-('Step 1.2 Raw Return Fan Data'!B27-Ret_Low_Speed)/(Ret_High_Speed-Ret_Low_Speed),IF('Step 1.2 Raw Return Fan Data'!B27&gt;Ret_Low_Speed_Min,1,'Step 1.2 Raw Return Fan Data'!B27/Ret_Low_Speed))))</f>
        <v>0</v>
      </c>
    </row>
    <row r="28" spans="1:11" x14ac:dyDescent="0.25">
      <c r="A28" s="7">
        <f>IF(ISBLANK('Step 1.1 Raw Supply Fan Data'!A28),"-",'Step 1.1 Raw Supply Fan Data'!A28)</f>
        <v>43880.833333333336</v>
      </c>
      <c r="B28">
        <f t="shared" si="0"/>
        <v>20</v>
      </c>
      <c r="C28">
        <f t="shared" si="1"/>
        <v>4</v>
      </c>
      <c r="D28" s="3">
        <f>IF(ISBLANK('Step 1.1 Raw Supply Fan Data'!B28),"-",IF('Step 1.1 Raw Supply Fan Data'!B28&gt;Sup_High_Speed_Min,1,IF('Step 1.1 Raw Supply Fan Data'!B28&gt;Sup_Low_Speed_Max,('Step 1.1 Raw Supply Fan Data'!B28-Sup_Low_Speed)/(Sup_High_Speed-Sup_Low_Speed),0)))</f>
        <v>0.60333333333333339</v>
      </c>
      <c r="E28" s="3">
        <f>IF(ISBLANK('Step 1.1 Raw Supply Fan Data'!B28),"-",IF('Step 1.1 Raw Supply Fan Data'!B28&gt;Sup_High_Speed_Min,0,IF('Step 1.1 Raw Supply Fan Data'!B28&gt;Sup_Low_Speed_Max,1-('Step 1.1 Raw Supply Fan Data'!B28-Sup_Low_Speed)/(Sup_High_Speed-Sup_Low_Speed),IF('Step 1.1 Raw Supply Fan Data'!B28&gt;Sup_Low_Speed_Min,1,'Step 1.1 Raw Supply Fan Data'!B28/Sup_Low_Speed))))</f>
        <v>0.39666666666666661</v>
      </c>
      <c r="G28" s="7">
        <f>IF(ISBLANK('Step 1.2 Raw Return Fan Data'!A28),"-",'Step 1.2 Raw Return Fan Data'!A28)</f>
        <v>43822.625001446759</v>
      </c>
      <c r="H28">
        <f t="shared" si="2"/>
        <v>15</v>
      </c>
      <c r="I28">
        <f t="shared" si="3"/>
        <v>2</v>
      </c>
      <c r="J28" s="3">
        <f>IF(ISBLANK('Step 1.2 Raw Return Fan Data'!B28),"-",IF('Step 1.2 Raw Return Fan Data'!B28&gt;Ret_High_Speed_Min,1,IF('Step 1.2 Raw Return Fan Data'!B28&gt;Ret_Low_Speed_Max,('Step 1.2 Raw Return Fan Data'!B28-Ret_Low_Speed)/(Ret_High_Speed-Ret_Low_Speed),0)))</f>
        <v>1</v>
      </c>
      <c r="K28" s="3">
        <f>IF(ISBLANK('Step 1.2 Raw Return Fan Data'!B28),"-",IF('Step 1.2 Raw Return Fan Data'!B28&gt;Ret_High_Speed_Min,0,IF('Step 1.2 Raw Return Fan Data'!B28&gt;Ret_Low_Speed_Max,1-('Step 1.2 Raw Return Fan Data'!B28-Ret_Low_Speed)/(Ret_High_Speed-Ret_Low_Speed),IF('Step 1.2 Raw Return Fan Data'!B28&gt;Ret_Low_Speed_Min,1,'Step 1.2 Raw Return Fan Data'!B28/Ret_Low_Speed))))</f>
        <v>0</v>
      </c>
    </row>
    <row r="29" spans="1:11" x14ac:dyDescent="0.25">
      <c r="A29" s="7">
        <f>IF(ISBLANK('Step 1.1 Raw Supply Fan Data'!A29),"-",'Step 1.1 Raw Supply Fan Data'!A29)</f>
        <v>43880.875</v>
      </c>
      <c r="B29">
        <f t="shared" si="0"/>
        <v>21</v>
      </c>
      <c r="C29">
        <f t="shared" si="1"/>
        <v>4</v>
      </c>
      <c r="D29" s="3">
        <f>IF(ISBLANK('Step 1.1 Raw Supply Fan Data'!B29),"-",IF('Step 1.1 Raw Supply Fan Data'!B29&gt;Sup_High_Speed_Min,1,IF('Step 1.1 Raw Supply Fan Data'!B29&gt;Sup_Low_Speed_Max,('Step 1.1 Raw Supply Fan Data'!B29-Sup_Low_Speed)/(Sup_High_Speed-Sup_Low_Speed),0)))</f>
        <v>0</v>
      </c>
      <c r="E29" s="3">
        <f>IF(ISBLANK('Step 1.1 Raw Supply Fan Data'!B29),"-",IF('Step 1.1 Raw Supply Fan Data'!B29&gt;Sup_High_Speed_Min,0,IF('Step 1.1 Raw Supply Fan Data'!B29&gt;Sup_Low_Speed_Max,1-('Step 1.1 Raw Supply Fan Data'!B29-Sup_Low_Speed)/(Sup_High_Speed-Sup_Low_Speed),IF('Step 1.1 Raw Supply Fan Data'!B29&gt;Sup_Low_Speed_Min,1,'Step 1.1 Raw Supply Fan Data'!B29/Sup_Low_Speed))))</f>
        <v>1</v>
      </c>
      <c r="G29" s="7">
        <f>IF(ISBLANK('Step 1.2 Raw Return Fan Data'!A29),"-",'Step 1.2 Raw Return Fan Data'!A29)</f>
        <v>43822.666668171296</v>
      </c>
      <c r="H29">
        <f t="shared" si="2"/>
        <v>16</v>
      </c>
      <c r="I29">
        <f t="shared" si="3"/>
        <v>2</v>
      </c>
      <c r="J29" s="3">
        <f>IF(ISBLANK('Step 1.2 Raw Return Fan Data'!B29),"-",IF('Step 1.2 Raw Return Fan Data'!B29&gt;Ret_High_Speed_Min,1,IF('Step 1.2 Raw Return Fan Data'!B29&gt;Ret_Low_Speed_Max,('Step 1.2 Raw Return Fan Data'!B29-Ret_Low_Speed)/(Ret_High_Speed-Ret_Low_Speed),0)))</f>
        <v>1</v>
      </c>
      <c r="K29" s="3">
        <f>IF(ISBLANK('Step 1.2 Raw Return Fan Data'!B29),"-",IF('Step 1.2 Raw Return Fan Data'!B29&gt;Ret_High_Speed_Min,0,IF('Step 1.2 Raw Return Fan Data'!B29&gt;Ret_Low_Speed_Max,1-('Step 1.2 Raw Return Fan Data'!B29-Ret_Low_Speed)/(Ret_High_Speed-Ret_Low_Speed),IF('Step 1.2 Raw Return Fan Data'!B29&gt;Ret_Low_Speed_Min,1,'Step 1.2 Raw Return Fan Data'!B29/Ret_Low_Speed))))</f>
        <v>0</v>
      </c>
    </row>
    <row r="30" spans="1:11" x14ac:dyDescent="0.25">
      <c r="A30" s="7">
        <f>IF(ISBLANK('Step 1.1 Raw Supply Fan Data'!A30),"-",'Step 1.1 Raw Supply Fan Data'!A30)</f>
        <v>43880.916666666664</v>
      </c>
      <c r="B30">
        <f t="shared" si="0"/>
        <v>22</v>
      </c>
      <c r="C30">
        <f t="shared" si="1"/>
        <v>4</v>
      </c>
      <c r="D30" s="3">
        <f>IF(ISBLANK('Step 1.1 Raw Supply Fan Data'!B30),"-",IF('Step 1.1 Raw Supply Fan Data'!B30&gt;Sup_High_Speed_Min,1,IF('Step 1.1 Raw Supply Fan Data'!B30&gt;Sup_Low_Speed_Max,('Step 1.1 Raw Supply Fan Data'!B30-Sup_Low_Speed)/(Sup_High_Speed-Sup_Low_Speed),0)))</f>
        <v>0</v>
      </c>
      <c r="E30" s="3">
        <f>IF(ISBLANK('Step 1.1 Raw Supply Fan Data'!B30),"-",IF('Step 1.1 Raw Supply Fan Data'!B30&gt;Sup_High_Speed_Min,0,IF('Step 1.1 Raw Supply Fan Data'!B30&gt;Sup_Low_Speed_Max,1-('Step 1.1 Raw Supply Fan Data'!B30-Sup_Low_Speed)/(Sup_High_Speed-Sup_Low_Speed),IF('Step 1.1 Raw Supply Fan Data'!B30&gt;Sup_Low_Speed_Min,1,'Step 1.1 Raw Supply Fan Data'!B30/Sup_Low_Speed))))</f>
        <v>1</v>
      </c>
      <c r="G30" s="7">
        <f>IF(ISBLANK('Step 1.2 Raw Return Fan Data'!A30),"-",'Step 1.2 Raw Return Fan Data'!A30)</f>
        <v>43822.708334895833</v>
      </c>
      <c r="H30">
        <f t="shared" si="2"/>
        <v>17</v>
      </c>
      <c r="I30">
        <f t="shared" si="3"/>
        <v>2</v>
      </c>
      <c r="J30" s="3">
        <f>IF(ISBLANK('Step 1.2 Raw Return Fan Data'!B30),"-",IF('Step 1.2 Raw Return Fan Data'!B30&gt;Ret_High_Speed_Min,1,IF('Step 1.2 Raw Return Fan Data'!B30&gt;Ret_Low_Speed_Max,('Step 1.2 Raw Return Fan Data'!B30-Ret_Low_Speed)/(Ret_High_Speed-Ret_Low_Speed),0)))</f>
        <v>1</v>
      </c>
      <c r="K30" s="3">
        <f>IF(ISBLANK('Step 1.2 Raw Return Fan Data'!B30),"-",IF('Step 1.2 Raw Return Fan Data'!B30&gt;Ret_High_Speed_Min,0,IF('Step 1.2 Raw Return Fan Data'!B30&gt;Ret_Low_Speed_Max,1-('Step 1.2 Raw Return Fan Data'!B30-Ret_Low_Speed)/(Ret_High_Speed-Ret_Low_Speed),IF('Step 1.2 Raw Return Fan Data'!B30&gt;Ret_Low_Speed_Min,1,'Step 1.2 Raw Return Fan Data'!B30/Ret_Low_Speed))))</f>
        <v>0</v>
      </c>
    </row>
    <row r="31" spans="1:11" x14ac:dyDescent="0.25">
      <c r="A31" s="7">
        <f>IF(ISBLANK('Step 1.1 Raw Supply Fan Data'!A31),"-",'Step 1.1 Raw Supply Fan Data'!A31)</f>
        <v>43880.958333333336</v>
      </c>
      <c r="B31">
        <f t="shared" si="0"/>
        <v>23</v>
      </c>
      <c r="C31">
        <f t="shared" si="1"/>
        <v>4</v>
      </c>
      <c r="D31" s="3">
        <f>IF(ISBLANK('Step 1.1 Raw Supply Fan Data'!B31),"-",IF('Step 1.1 Raw Supply Fan Data'!B31&gt;Sup_High_Speed_Min,1,IF('Step 1.1 Raw Supply Fan Data'!B31&gt;Sup_Low_Speed_Max,('Step 1.1 Raw Supply Fan Data'!B31-Sup_Low_Speed)/(Sup_High_Speed-Sup_Low_Speed),0)))</f>
        <v>0</v>
      </c>
      <c r="E31" s="3">
        <f>IF(ISBLANK('Step 1.1 Raw Supply Fan Data'!B31),"-",IF('Step 1.1 Raw Supply Fan Data'!B31&gt;Sup_High_Speed_Min,0,IF('Step 1.1 Raw Supply Fan Data'!B31&gt;Sup_Low_Speed_Max,1-('Step 1.1 Raw Supply Fan Data'!B31-Sup_Low_Speed)/(Sup_High_Speed-Sup_Low_Speed),IF('Step 1.1 Raw Supply Fan Data'!B31&gt;Sup_Low_Speed_Min,1,'Step 1.1 Raw Supply Fan Data'!B31/Sup_Low_Speed))))</f>
        <v>1</v>
      </c>
      <c r="G31" s="7">
        <f>IF(ISBLANK('Step 1.2 Raw Return Fan Data'!A31),"-",'Step 1.2 Raw Return Fan Data'!A31)</f>
        <v>43822.75000162037</v>
      </c>
      <c r="H31">
        <f t="shared" si="2"/>
        <v>18</v>
      </c>
      <c r="I31">
        <f t="shared" si="3"/>
        <v>2</v>
      </c>
      <c r="J31" s="3">
        <f>IF(ISBLANK('Step 1.2 Raw Return Fan Data'!B31),"-",IF('Step 1.2 Raw Return Fan Data'!B31&gt;Ret_High_Speed_Min,1,IF('Step 1.2 Raw Return Fan Data'!B31&gt;Ret_Low_Speed_Max,('Step 1.2 Raw Return Fan Data'!B31-Ret_Low_Speed)/(Ret_High_Speed-Ret_Low_Speed),0)))</f>
        <v>1</v>
      </c>
      <c r="K31" s="3">
        <f>IF(ISBLANK('Step 1.2 Raw Return Fan Data'!B31),"-",IF('Step 1.2 Raw Return Fan Data'!B31&gt;Ret_High_Speed_Min,0,IF('Step 1.2 Raw Return Fan Data'!B31&gt;Ret_Low_Speed_Max,1-('Step 1.2 Raw Return Fan Data'!B31-Ret_Low_Speed)/(Ret_High_Speed-Ret_Low_Speed),IF('Step 1.2 Raw Return Fan Data'!B31&gt;Ret_Low_Speed_Min,1,'Step 1.2 Raw Return Fan Data'!B31/Ret_Low_Speed))))</f>
        <v>0</v>
      </c>
    </row>
    <row r="32" spans="1:11" x14ac:dyDescent="0.25">
      <c r="A32" s="7">
        <f>IF(ISBLANK('Step 1.1 Raw Supply Fan Data'!A32),"-",'Step 1.1 Raw Supply Fan Data'!A32)</f>
        <v>43881</v>
      </c>
      <c r="B32">
        <f t="shared" si="0"/>
        <v>0</v>
      </c>
      <c r="C32">
        <f t="shared" si="1"/>
        <v>5</v>
      </c>
      <c r="D32" s="3">
        <f>IF(ISBLANK('Step 1.1 Raw Supply Fan Data'!B32),"-",IF('Step 1.1 Raw Supply Fan Data'!B32&gt;Sup_High_Speed_Min,1,IF('Step 1.1 Raw Supply Fan Data'!B32&gt;Sup_Low_Speed_Max,('Step 1.1 Raw Supply Fan Data'!B32-Sup_Low_Speed)/(Sup_High_Speed-Sup_Low_Speed),0)))</f>
        <v>0</v>
      </c>
      <c r="E32" s="3">
        <f>IF(ISBLANK('Step 1.1 Raw Supply Fan Data'!B32),"-",IF('Step 1.1 Raw Supply Fan Data'!B32&gt;Sup_High_Speed_Min,0,IF('Step 1.1 Raw Supply Fan Data'!B32&gt;Sup_Low_Speed_Max,1-('Step 1.1 Raw Supply Fan Data'!B32-Sup_Low_Speed)/(Sup_High_Speed-Sup_Low_Speed),IF('Step 1.1 Raw Supply Fan Data'!B32&gt;Sup_Low_Speed_Min,1,'Step 1.1 Raw Supply Fan Data'!B32/Sup_Low_Speed))))</f>
        <v>0</v>
      </c>
      <c r="G32" s="7">
        <f>IF(ISBLANK('Step 1.2 Raw Return Fan Data'!A32),"-",'Step 1.2 Raw Return Fan Data'!A32)</f>
        <v>43822.791668344908</v>
      </c>
      <c r="H32">
        <f t="shared" si="2"/>
        <v>19</v>
      </c>
      <c r="I32">
        <f t="shared" si="3"/>
        <v>2</v>
      </c>
      <c r="J32" s="3">
        <f>IF(ISBLANK('Step 1.2 Raw Return Fan Data'!B32),"-",IF('Step 1.2 Raw Return Fan Data'!B32&gt;Ret_High_Speed_Min,1,IF('Step 1.2 Raw Return Fan Data'!B32&gt;Ret_Low_Speed_Max,('Step 1.2 Raw Return Fan Data'!B32-Ret_Low_Speed)/(Ret_High_Speed-Ret_Low_Speed),0)))</f>
        <v>1</v>
      </c>
      <c r="K32" s="3">
        <f>IF(ISBLANK('Step 1.2 Raw Return Fan Data'!B32),"-",IF('Step 1.2 Raw Return Fan Data'!B32&gt;Ret_High_Speed_Min,0,IF('Step 1.2 Raw Return Fan Data'!B32&gt;Ret_Low_Speed_Max,1-('Step 1.2 Raw Return Fan Data'!B32-Ret_Low_Speed)/(Ret_High_Speed-Ret_Low_Speed),IF('Step 1.2 Raw Return Fan Data'!B32&gt;Ret_Low_Speed_Min,1,'Step 1.2 Raw Return Fan Data'!B32/Ret_Low_Speed))))</f>
        <v>0</v>
      </c>
    </row>
    <row r="33" spans="1:11" x14ac:dyDescent="0.25">
      <c r="A33" s="7">
        <f>IF(ISBLANK('Step 1.1 Raw Supply Fan Data'!A33),"-",'Step 1.1 Raw Supply Fan Data'!A33)</f>
        <v>43881.041666666664</v>
      </c>
      <c r="B33">
        <f t="shared" si="0"/>
        <v>1</v>
      </c>
      <c r="C33">
        <f t="shared" si="1"/>
        <v>5</v>
      </c>
      <c r="D33" s="3">
        <f>IF(ISBLANK('Step 1.1 Raw Supply Fan Data'!B33),"-",IF('Step 1.1 Raw Supply Fan Data'!B33&gt;Sup_High_Speed_Min,1,IF('Step 1.1 Raw Supply Fan Data'!B33&gt;Sup_Low_Speed_Max,('Step 1.1 Raw Supply Fan Data'!B33-Sup_Low_Speed)/(Sup_High_Speed-Sup_Low_Speed),0)))</f>
        <v>0</v>
      </c>
      <c r="E33" s="3">
        <f>IF(ISBLANK('Step 1.1 Raw Supply Fan Data'!B33),"-",IF('Step 1.1 Raw Supply Fan Data'!B33&gt;Sup_High_Speed_Min,0,IF('Step 1.1 Raw Supply Fan Data'!B33&gt;Sup_Low_Speed_Max,1-('Step 1.1 Raw Supply Fan Data'!B33-Sup_Low_Speed)/(Sup_High_Speed-Sup_Low_Speed),IF('Step 1.1 Raw Supply Fan Data'!B33&gt;Sup_Low_Speed_Min,1,'Step 1.1 Raw Supply Fan Data'!B33/Sup_Low_Speed))))</f>
        <v>0</v>
      </c>
      <c r="G33" s="7">
        <f>IF(ISBLANK('Step 1.2 Raw Return Fan Data'!A33),"-",'Step 1.2 Raw Return Fan Data'!A33)</f>
        <v>43822.833335069445</v>
      </c>
      <c r="H33">
        <f t="shared" si="2"/>
        <v>20</v>
      </c>
      <c r="I33">
        <f t="shared" si="3"/>
        <v>2</v>
      </c>
      <c r="J33" s="3">
        <f>IF(ISBLANK('Step 1.2 Raw Return Fan Data'!B33),"-",IF('Step 1.2 Raw Return Fan Data'!B33&gt;Ret_High_Speed_Min,1,IF('Step 1.2 Raw Return Fan Data'!B33&gt;Ret_Low_Speed_Max,('Step 1.2 Raw Return Fan Data'!B33-Ret_Low_Speed)/(Ret_High_Speed-Ret_Low_Speed),0)))</f>
        <v>1</v>
      </c>
      <c r="K33" s="3">
        <f>IF(ISBLANK('Step 1.2 Raw Return Fan Data'!B33),"-",IF('Step 1.2 Raw Return Fan Data'!B33&gt;Ret_High_Speed_Min,0,IF('Step 1.2 Raw Return Fan Data'!B33&gt;Ret_Low_Speed_Max,1-('Step 1.2 Raw Return Fan Data'!B33-Ret_Low_Speed)/(Ret_High_Speed-Ret_Low_Speed),IF('Step 1.2 Raw Return Fan Data'!B33&gt;Ret_Low_Speed_Min,1,'Step 1.2 Raw Return Fan Data'!B33/Ret_Low_Speed))))</f>
        <v>0</v>
      </c>
    </row>
    <row r="34" spans="1:11" x14ac:dyDescent="0.25">
      <c r="A34" s="7">
        <f>IF(ISBLANK('Step 1.1 Raw Supply Fan Data'!A34),"-",'Step 1.1 Raw Supply Fan Data'!A34)</f>
        <v>43881.083333333336</v>
      </c>
      <c r="B34">
        <f t="shared" si="0"/>
        <v>2</v>
      </c>
      <c r="C34">
        <f t="shared" si="1"/>
        <v>5</v>
      </c>
      <c r="D34" s="3">
        <f>IF(ISBLANK('Step 1.1 Raw Supply Fan Data'!B34),"-",IF('Step 1.1 Raw Supply Fan Data'!B34&gt;Sup_High_Speed_Min,1,IF('Step 1.1 Raw Supply Fan Data'!B34&gt;Sup_Low_Speed_Max,('Step 1.1 Raw Supply Fan Data'!B34-Sup_Low_Speed)/(Sup_High_Speed-Sup_Low_Speed),0)))</f>
        <v>0</v>
      </c>
      <c r="E34" s="3">
        <f>IF(ISBLANK('Step 1.1 Raw Supply Fan Data'!B34),"-",IF('Step 1.1 Raw Supply Fan Data'!B34&gt;Sup_High_Speed_Min,0,IF('Step 1.1 Raw Supply Fan Data'!B34&gt;Sup_Low_Speed_Max,1-('Step 1.1 Raw Supply Fan Data'!B34-Sup_Low_Speed)/(Sup_High_Speed-Sup_Low_Speed),IF('Step 1.1 Raw Supply Fan Data'!B34&gt;Sup_Low_Speed_Min,1,'Step 1.1 Raw Supply Fan Data'!B34/Sup_Low_Speed))))</f>
        <v>0</v>
      </c>
      <c r="G34" s="7">
        <f>IF(ISBLANK('Step 1.2 Raw Return Fan Data'!A34),"-",'Step 1.2 Raw Return Fan Data'!A34)</f>
        <v>43822.875001793982</v>
      </c>
      <c r="H34">
        <f t="shared" si="2"/>
        <v>21</v>
      </c>
      <c r="I34">
        <f t="shared" si="3"/>
        <v>2</v>
      </c>
      <c r="J34" s="3">
        <f>IF(ISBLANK('Step 1.2 Raw Return Fan Data'!B34),"-",IF('Step 1.2 Raw Return Fan Data'!B34&gt;Ret_High_Speed_Min,1,IF('Step 1.2 Raw Return Fan Data'!B34&gt;Ret_Low_Speed_Max,('Step 1.2 Raw Return Fan Data'!B34-Ret_Low_Speed)/(Ret_High_Speed-Ret_Low_Speed),0)))</f>
        <v>0.45833333333333331</v>
      </c>
      <c r="K34" s="3">
        <f>IF(ISBLANK('Step 1.2 Raw Return Fan Data'!B34),"-",IF('Step 1.2 Raw Return Fan Data'!B34&gt;Ret_High_Speed_Min,0,IF('Step 1.2 Raw Return Fan Data'!B34&gt;Ret_Low_Speed_Max,1-('Step 1.2 Raw Return Fan Data'!B34-Ret_Low_Speed)/(Ret_High_Speed-Ret_Low_Speed),IF('Step 1.2 Raw Return Fan Data'!B34&gt;Ret_Low_Speed_Min,1,'Step 1.2 Raw Return Fan Data'!B34/Ret_Low_Speed))))</f>
        <v>0.54166666666666674</v>
      </c>
    </row>
    <row r="35" spans="1:11" x14ac:dyDescent="0.25">
      <c r="A35" s="7">
        <f>IF(ISBLANK('Step 1.1 Raw Supply Fan Data'!A35),"-",'Step 1.1 Raw Supply Fan Data'!A35)</f>
        <v>43881.125</v>
      </c>
      <c r="B35">
        <f t="shared" si="0"/>
        <v>3</v>
      </c>
      <c r="C35">
        <f t="shared" si="1"/>
        <v>5</v>
      </c>
      <c r="D35" s="3">
        <f>IF(ISBLANK('Step 1.1 Raw Supply Fan Data'!B35),"-",IF('Step 1.1 Raw Supply Fan Data'!B35&gt;Sup_High_Speed_Min,1,IF('Step 1.1 Raw Supply Fan Data'!B35&gt;Sup_Low_Speed_Max,('Step 1.1 Raw Supply Fan Data'!B35-Sup_Low_Speed)/(Sup_High_Speed-Sup_Low_Speed),0)))</f>
        <v>0</v>
      </c>
      <c r="E35" s="3">
        <f>IF(ISBLANK('Step 1.1 Raw Supply Fan Data'!B35),"-",IF('Step 1.1 Raw Supply Fan Data'!B35&gt;Sup_High_Speed_Min,0,IF('Step 1.1 Raw Supply Fan Data'!B35&gt;Sup_Low_Speed_Max,1-('Step 1.1 Raw Supply Fan Data'!B35-Sup_Low_Speed)/(Sup_High_Speed-Sup_Low_Speed),IF('Step 1.1 Raw Supply Fan Data'!B35&gt;Sup_Low_Speed_Min,1,'Step 1.1 Raw Supply Fan Data'!B35/Sup_Low_Speed))))</f>
        <v>0</v>
      </c>
      <c r="G35" s="7">
        <f>IF(ISBLANK('Step 1.2 Raw Return Fan Data'!A35),"-",'Step 1.2 Raw Return Fan Data'!A35)</f>
        <v>43822.916668518519</v>
      </c>
      <c r="H35">
        <f t="shared" si="2"/>
        <v>22</v>
      </c>
      <c r="I35">
        <f t="shared" si="3"/>
        <v>2</v>
      </c>
      <c r="J35" s="3">
        <f>IF(ISBLANK('Step 1.2 Raw Return Fan Data'!B35),"-",IF('Step 1.2 Raw Return Fan Data'!B35&gt;Ret_High_Speed_Min,1,IF('Step 1.2 Raw Return Fan Data'!B35&gt;Ret_Low_Speed_Max,('Step 1.2 Raw Return Fan Data'!B35-Ret_Low_Speed)/(Ret_High_Speed-Ret_Low_Speed),0)))</f>
        <v>0</v>
      </c>
      <c r="K35" s="3">
        <f>IF(ISBLANK('Step 1.2 Raw Return Fan Data'!B35),"-",IF('Step 1.2 Raw Return Fan Data'!B35&gt;Ret_High_Speed_Min,0,IF('Step 1.2 Raw Return Fan Data'!B35&gt;Ret_Low_Speed_Max,1-('Step 1.2 Raw Return Fan Data'!B35-Ret_Low_Speed)/(Ret_High_Speed-Ret_Low_Speed),IF('Step 1.2 Raw Return Fan Data'!B35&gt;Ret_Low_Speed_Min,1,'Step 1.2 Raw Return Fan Data'!B35/Ret_Low_Speed))))</f>
        <v>1</v>
      </c>
    </row>
    <row r="36" spans="1:11" x14ac:dyDescent="0.25">
      <c r="A36" s="7">
        <f>IF(ISBLANK('Step 1.1 Raw Supply Fan Data'!A36),"-",'Step 1.1 Raw Supply Fan Data'!A36)</f>
        <v>43881.166666666664</v>
      </c>
      <c r="B36">
        <f t="shared" si="0"/>
        <v>4</v>
      </c>
      <c r="C36">
        <f t="shared" si="1"/>
        <v>5</v>
      </c>
      <c r="D36" s="3">
        <f>IF(ISBLANK('Step 1.1 Raw Supply Fan Data'!B36),"-",IF('Step 1.1 Raw Supply Fan Data'!B36&gt;Sup_High_Speed_Min,1,IF('Step 1.1 Raw Supply Fan Data'!B36&gt;Sup_Low_Speed_Max,('Step 1.1 Raw Supply Fan Data'!B36-Sup_Low_Speed)/(Sup_High_Speed-Sup_Low_Speed),0)))</f>
        <v>0</v>
      </c>
      <c r="E36" s="3">
        <f>IF(ISBLANK('Step 1.1 Raw Supply Fan Data'!B36),"-",IF('Step 1.1 Raw Supply Fan Data'!B36&gt;Sup_High_Speed_Min,0,IF('Step 1.1 Raw Supply Fan Data'!B36&gt;Sup_Low_Speed_Max,1-('Step 1.1 Raw Supply Fan Data'!B36-Sup_Low_Speed)/(Sup_High_Speed-Sup_Low_Speed),IF('Step 1.1 Raw Supply Fan Data'!B36&gt;Sup_Low_Speed_Min,1,'Step 1.1 Raw Supply Fan Data'!B36/Sup_Low_Speed))))</f>
        <v>0</v>
      </c>
      <c r="G36" s="7">
        <f>IF(ISBLANK('Step 1.2 Raw Return Fan Data'!A36),"-",'Step 1.2 Raw Return Fan Data'!A36)</f>
        <v>43822.958335243056</v>
      </c>
      <c r="H36">
        <f t="shared" si="2"/>
        <v>23</v>
      </c>
      <c r="I36">
        <f t="shared" si="3"/>
        <v>2</v>
      </c>
      <c r="J36" s="3">
        <f>IF(ISBLANK('Step 1.2 Raw Return Fan Data'!B36),"-",IF('Step 1.2 Raw Return Fan Data'!B36&gt;Ret_High_Speed_Min,1,IF('Step 1.2 Raw Return Fan Data'!B36&gt;Ret_Low_Speed_Max,('Step 1.2 Raw Return Fan Data'!B36-Ret_Low_Speed)/(Ret_High_Speed-Ret_Low_Speed),0)))</f>
        <v>0</v>
      </c>
      <c r="K36" s="3">
        <f>IF(ISBLANK('Step 1.2 Raw Return Fan Data'!B36),"-",IF('Step 1.2 Raw Return Fan Data'!B36&gt;Ret_High_Speed_Min,0,IF('Step 1.2 Raw Return Fan Data'!B36&gt;Ret_Low_Speed_Max,1-('Step 1.2 Raw Return Fan Data'!B36-Ret_Low_Speed)/(Ret_High_Speed-Ret_Low_Speed),IF('Step 1.2 Raw Return Fan Data'!B36&gt;Ret_Low_Speed_Min,1,'Step 1.2 Raw Return Fan Data'!B36/Ret_Low_Speed))))</f>
        <v>1</v>
      </c>
    </row>
    <row r="37" spans="1:11" x14ac:dyDescent="0.25">
      <c r="A37" s="7">
        <f>IF(ISBLANK('Step 1.1 Raw Supply Fan Data'!A37),"-",'Step 1.1 Raw Supply Fan Data'!A37)</f>
        <v>43881.208333333336</v>
      </c>
      <c r="B37">
        <f t="shared" si="0"/>
        <v>5</v>
      </c>
      <c r="C37">
        <f t="shared" si="1"/>
        <v>5</v>
      </c>
      <c r="D37" s="3">
        <f>IF(ISBLANK('Step 1.1 Raw Supply Fan Data'!B37),"-",IF('Step 1.1 Raw Supply Fan Data'!B37&gt;Sup_High_Speed_Min,1,IF('Step 1.1 Raw Supply Fan Data'!B37&gt;Sup_Low_Speed_Max,('Step 1.1 Raw Supply Fan Data'!B37-Sup_Low_Speed)/(Sup_High_Speed-Sup_Low_Speed),0)))</f>
        <v>0</v>
      </c>
      <c r="E37" s="3">
        <f>IF(ISBLANK('Step 1.1 Raw Supply Fan Data'!B37),"-",IF('Step 1.1 Raw Supply Fan Data'!B37&gt;Sup_High_Speed_Min,0,IF('Step 1.1 Raw Supply Fan Data'!B37&gt;Sup_Low_Speed_Max,1-('Step 1.1 Raw Supply Fan Data'!B37-Sup_Low_Speed)/(Sup_High_Speed-Sup_Low_Speed),IF('Step 1.1 Raw Supply Fan Data'!B37&gt;Sup_Low_Speed_Min,1,'Step 1.1 Raw Supply Fan Data'!B37/Sup_Low_Speed))))</f>
        <v>0.51916666666666667</v>
      </c>
      <c r="G37" s="7">
        <f>IF(ISBLANK('Step 1.2 Raw Return Fan Data'!A37),"-",'Step 1.2 Raw Return Fan Data'!A37)</f>
        <v>43823.000001967594</v>
      </c>
      <c r="H37">
        <f t="shared" si="2"/>
        <v>0</v>
      </c>
      <c r="I37">
        <f t="shared" si="3"/>
        <v>3</v>
      </c>
      <c r="J37" s="3">
        <f>IF(ISBLANK('Step 1.2 Raw Return Fan Data'!B37),"-",IF('Step 1.2 Raw Return Fan Data'!B37&gt;Ret_High_Speed_Min,1,IF('Step 1.2 Raw Return Fan Data'!B37&gt;Ret_Low_Speed_Max,('Step 1.2 Raw Return Fan Data'!B37-Ret_Low_Speed)/(Ret_High_Speed-Ret_Low_Speed),0)))</f>
        <v>0</v>
      </c>
      <c r="K37" s="3">
        <f>IF(ISBLANK('Step 1.2 Raw Return Fan Data'!B37),"-",IF('Step 1.2 Raw Return Fan Data'!B37&gt;Ret_High_Speed_Min,0,IF('Step 1.2 Raw Return Fan Data'!B37&gt;Ret_Low_Speed_Max,1-('Step 1.2 Raw Return Fan Data'!B37-Ret_Low_Speed)/(Ret_High_Speed-Ret_Low_Speed),IF('Step 1.2 Raw Return Fan Data'!B37&gt;Ret_Low_Speed_Min,1,'Step 1.2 Raw Return Fan Data'!B37/Ret_Low_Speed))))</f>
        <v>0</v>
      </c>
    </row>
    <row r="38" spans="1:11" x14ac:dyDescent="0.25">
      <c r="A38" s="7">
        <f>IF(ISBLANK('Step 1.1 Raw Supply Fan Data'!A38),"-",'Step 1.1 Raw Supply Fan Data'!A38)</f>
        <v>43881.25</v>
      </c>
      <c r="B38">
        <f t="shared" si="0"/>
        <v>6</v>
      </c>
      <c r="C38">
        <f t="shared" si="1"/>
        <v>5</v>
      </c>
      <c r="D38" s="3">
        <f>IF(ISBLANK('Step 1.1 Raw Supply Fan Data'!B38),"-",IF('Step 1.1 Raw Supply Fan Data'!B38&gt;Sup_High_Speed_Min,1,IF('Step 1.1 Raw Supply Fan Data'!B38&gt;Sup_Low_Speed_Max,('Step 1.1 Raw Supply Fan Data'!B38-Sup_Low_Speed)/(Sup_High_Speed-Sup_Low_Speed),0)))</f>
        <v>0</v>
      </c>
      <c r="E38" s="3">
        <f>IF(ISBLANK('Step 1.1 Raw Supply Fan Data'!B38),"-",IF('Step 1.1 Raw Supply Fan Data'!B38&gt;Sup_High_Speed_Min,0,IF('Step 1.1 Raw Supply Fan Data'!B38&gt;Sup_Low_Speed_Max,1-('Step 1.1 Raw Supply Fan Data'!B38-Sup_Low_Speed)/(Sup_High_Speed-Sup_Low_Speed),IF('Step 1.1 Raw Supply Fan Data'!B38&gt;Sup_Low_Speed_Min,1,'Step 1.1 Raw Supply Fan Data'!B38/Sup_Low_Speed))))</f>
        <v>1</v>
      </c>
      <c r="G38" s="7">
        <f>IF(ISBLANK('Step 1.2 Raw Return Fan Data'!A38),"-",'Step 1.2 Raw Return Fan Data'!A38)</f>
        <v>43823.041668692131</v>
      </c>
      <c r="H38">
        <f t="shared" si="2"/>
        <v>1</v>
      </c>
      <c r="I38">
        <f t="shared" si="3"/>
        <v>3</v>
      </c>
      <c r="J38" s="3">
        <f>IF(ISBLANK('Step 1.2 Raw Return Fan Data'!B38),"-",IF('Step 1.2 Raw Return Fan Data'!B38&gt;Ret_High_Speed_Min,1,IF('Step 1.2 Raw Return Fan Data'!B38&gt;Ret_Low_Speed_Max,('Step 1.2 Raw Return Fan Data'!B38-Ret_Low_Speed)/(Ret_High_Speed-Ret_Low_Speed),0)))</f>
        <v>0</v>
      </c>
      <c r="K38" s="3">
        <f>IF(ISBLANK('Step 1.2 Raw Return Fan Data'!B38),"-",IF('Step 1.2 Raw Return Fan Data'!B38&gt;Ret_High_Speed_Min,0,IF('Step 1.2 Raw Return Fan Data'!B38&gt;Ret_Low_Speed_Max,1-('Step 1.2 Raw Return Fan Data'!B38-Ret_Low_Speed)/(Ret_High_Speed-Ret_Low_Speed),IF('Step 1.2 Raw Return Fan Data'!B38&gt;Ret_Low_Speed_Min,1,'Step 1.2 Raw Return Fan Data'!B38/Ret_Low_Speed))))</f>
        <v>0</v>
      </c>
    </row>
    <row r="39" spans="1:11" x14ac:dyDescent="0.25">
      <c r="A39" s="7">
        <f>IF(ISBLANK('Step 1.1 Raw Supply Fan Data'!A39),"-",'Step 1.1 Raw Supply Fan Data'!A39)</f>
        <v>43881.291666666664</v>
      </c>
      <c r="B39">
        <f t="shared" si="0"/>
        <v>7</v>
      </c>
      <c r="C39">
        <f t="shared" si="1"/>
        <v>5</v>
      </c>
      <c r="D39" s="3">
        <f>IF(ISBLANK('Step 1.1 Raw Supply Fan Data'!B39),"-",IF('Step 1.1 Raw Supply Fan Data'!B39&gt;Sup_High_Speed_Min,1,IF('Step 1.1 Raw Supply Fan Data'!B39&gt;Sup_Low_Speed_Max,('Step 1.1 Raw Supply Fan Data'!B39-Sup_Low_Speed)/(Sup_High_Speed-Sup_Low_Speed),0)))</f>
        <v>0</v>
      </c>
      <c r="E39" s="3">
        <f>IF(ISBLANK('Step 1.1 Raw Supply Fan Data'!B39),"-",IF('Step 1.1 Raw Supply Fan Data'!B39&gt;Sup_High_Speed_Min,0,IF('Step 1.1 Raw Supply Fan Data'!B39&gt;Sup_Low_Speed_Max,1-('Step 1.1 Raw Supply Fan Data'!B39-Sup_Low_Speed)/(Sup_High_Speed-Sup_Low_Speed),IF('Step 1.1 Raw Supply Fan Data'!B39&gt;Sup_Low_Speed_Min,1,'Step 1.1 Raw Supply Fan Data'!B39/Sup_Low_Speed))))</f>
        <v>1</v>
      </c>
      <c r="G39" s="7">
        <f>IF(ISBLANK('Step 1.2 Raw Return Fan Data'!A39),"-",'Step 1.2 Raw Return Fan Data'!A39)</f>
        <v>43823.083335416668</v>
      </c>
      <c r="H39">
        <f t="shared" si="2"/>
        <v>2</v>
      </c>
      <c r="I39">
        <f t="shared" si="3"/>
        <v>3</v>
      </c>
      <c r="J39" s="3">
        <f>IF(ISBLANK('Step 1.2 Raw Return Fan Data'!B39),"-",IF('Step 1.2 Raw Return Fan Data'!B39&gt;Ret_High_Speed_Min,1,IF('Step 1.2 Raw Return Fan Data'!B39&gt;Ret_Low_Speed_Max,('Step 1.2 Raw Return Fan Data'!B39-Ret_Low_Speed)/(Ret_High_Speed-Ret_Low_Speed),0)))</f>
        <v>0</v>
      </c>
      <c r="K39" s="3">
        <f>IF(ISBLANK('Step 1.2 Raw Return Fan Data'!B39),"-",IF('Step 1.2 Raw Return Fan Data'!B39&gt;Ret_High_Speed_Min,0,IF('Step 1.2 Raw Return Fan Data'!B39&gt;Ret_Low_Speed_Max,1-('Step 1.2 Raw Return Fan Data'!B39-Ret_Low_Speed)/(Ret_High_Speed-Ret_Low_Speed),IF('Step 1.2 Raw Return Fan Data'!B39&gt;Ret_Low_Speed_Min,1,'Step 1.2 Raw Return Fan Data'!B39/Ret_Low_Speed))))</f>
        <v>0</v>
      </c>
    </row>
    <row r="40" spans="1:11" x14ac:dyDescent="0.25">
      <c r="A40" s="7">
        <f>IF(ISBLANK('Step 1.1 Raw Supply Fan Data'!A40),"-",'Step 1.1 Raw Supply Fan Data'!A40)</f>
        <v>43881.333333333336</v>
      </c>
      <c r="B40">
        <f t="shared" si="0"/>
        <v>8</v>
      </c>
      <c r="C40">
        <f t="shared" si="1"/>
        <v>5</v>
      </c>
      <c r="D40" s="3">
        <f>IF(ISBLANK('Step 1.1 Raw Supply Fan Data'!B40),"-",IF('Step 1.1 Raw Supply Fan Data'!B40&gt;Sup_High_Speed_Min,1,IF('Step 1.1 Raw Supply Fan Data'!B40&gt;Sup_Low_Speed_Max,('Step 1.1 Raw Supply Fan Data'!B40-Sup_Low_Speed)/(Sup_High_Speed-Sup_Low_Speed),0)))</f>
        <v>0.22166666666666668</v>
      </c>
      <c r="E40" s="3">
        <f>IF(ISBLANK('Step 1.1 Raw Supply Fan Data'!B40),"-",IF('Step 1.1 Raw Supply Fan Data'!B40&gt;Sup_High_Speed_Min,0,IF('Step 1.1 Raw Supply Fan Data'!B40&gt;Sup_Low_Speed_Max,1-('Step 1.1 Raw Supply Fan Data'!B40-Sup_Low_Speed)/(Sup_High_Speed-Sup_Low_Speed),IF('Step 1.1 Raw Supply Fan Data'!B40&gt;Sup_Low_Speed_Min,1,'Step 1.1 Raw Supply Fan Data'!B40/Sup_Low_Speed))))</f>
        <v>0.77833333333333332</v>
      </c>
      <c r="G40" s="7">
        <f>IF(ISBLANK('Step 1.2 Raw Return Fan Data'!A40),"-",'Step 1.2 Raw Return Fan Data'!A40)</f>
        <v>43823.125002141205</v>
      </c>
      <c r="H40">
        <f t="shared" si="2"/>
        <v>3</v>
      </c>
      <c r="I40">
        <f t="shared" si="3"/>
        <v>3</v>
      </c>
      <c r="J40" s="3">
        <f>IF(ISBLANK('Step 1.2 Raw Return Fan Data'!B40),"-",IF('Step 1.2 Raw Return Fan Data'!B40&gt;Ret_High_Speed_Min,1,IF('Step 1.2 Raw Return Fan Data'!B40&gt;Ret_Low_Speed_Max,('Step 1.2 Raw Return Fan Data'!B40-Ret_Low_Speed)/(Ret_High_Speed-Ret_Low_Speed),0)))</f>
        <v>0</v>
      </c>
      <c r="K40" s="3">
        <f>IF(ISBLANK('Step 1.2 Raw Return Fan Data'!B40),"-",IF('Step 1.2 Raw Return Fan Data'!B40&gt;Ret_High_Speed_Min,0,IF('Step 1.2 Raw Return Fan Data'!B40&gt;Ret_Low_Speed_Max,1-('Step 1.2 Raw Return Fan Data'!B40-Ret_Low_Speed)/(Ret_High_Speed-Ret_Low_Speed),IF('Step 1.2 Raw Return Fan Data'!B40&gt;Ret_Low_Speed_Min,1,'Step 1.2 Raw Return Fan Data'!B40/Ret_Low_Speed))))</f>
        <v>0</v>
      </c>
    </row>
    <row r="41" spans="1:11" x14ac:dyDescent="0.25">
      <c r="A41" s="7">
        <f>IF(ISBLANK('Step 1.1 Raw Supply Fan Data'!A41),"-",'Step 1.1 Raw Supply Fan Data'!A41)</f>
        <v>43881.375</v>
      </c>
      <c r="B41">
        <f t="shared" si="0"/>
        <v>9</v>
      </c>
      <c r="C41">
        <f t="shared" si="1"/>
        <v>5</v>
      </c>
      <c r="D41" s="3">
        <f>IF(ISBLANK('Step 1.1 Raw Supply Fan Data'!B41),"-",IF('Step 1.1 Raw Supply Fan Data'!B41&gt;Sup_High_Speed_Min,1,IF('Step 1.1 Raw Supply Fan Data'!B41&gt;Sup_Low_Speed_Max,('Step 1.1 Raw Supply Fan Data'!B41-Sup_Low_Speed)/(Sup_High_Speed-Sup_Low_Speed),0)))</f>
        <v>1</v>
      </c>
      <c r="E41" s="3">
        <f>IF(ISBLANK('Step 1.1 Raw Supply Fan Data'!B41),"-",IF('Step 1.1 Raw Supply Fan Data'!B41&gt;Sup_High_Speed_Min,0,IF('Step 1.1 Raw Supply Fan Data'!B41&gt;Sup_Low_Speed_Max,1-('Step 1.1 Raw Supply Fan Data'!B41-Sup_Low_Speed)/(Sup_High_Speed-Sup_Low_Speed),IF('Step 1.1 Raw Supply Fan Data'!B41&gt;Sup_Low_Speed_Min,1,'Step 1.1 Raw Supply Fan Data'!B41/Sup_Low_Speed))))</f>
        <v>0</v>
      </c>
      <c r="G41" s="7">
        <f>IF(ISBLANK('Step 1.2 Raw Return Fan Data'!A41),"-",'Step 1.2 Raw Return Fan Data'!A41)</f>
        <v>43823.166668865742</v>
      </c>
      <c r="H41">
        <f t="shared" si="2"/>
        <v>4</v>
      </c>
      <c r="I41">
        <f t="shared" si="3"/>
        <v>3</v>
      </c>
      <c r="J41" s="3">
        <f>IF(ISBLANK('Step 1.2 Raw Return Fan Data'!B41),"-",IF('Step 1.2 Raw Return Fan Data'!B41&gt;Ret_High_Speed_Min,1,IF('Step 1.2 Raw Return Fan Data'!B41&gt;Ret_Low_Speed_Max,('Step 1.2 Raw Return Fan Data'!B41-Ret_Low_Speed)/(Ret_High_Speed-Ret_Low_Speed),0)))</f>
        <v>0</v>
      </c>
      <c r="K41" s="3">
        <f>IF(ISBLANK('Step 1.2 Raw Return Fan Data'!B41),"-",IF('Step 1.2 Raw Return Fan Data'!B41&gt;Ret_High_Speed_Min,0,IF('Step 1.2 Raw Return Fan Data'!B41&gt;Ret_Low_Speed_Max,1-('Step 1.2 Raw Return Fan Data'!B41-Ret_Low_Speed)/(Ret_High_Speed-Ret_Low_Speed),IF('Step 1.2 Raw Return Fan Data'!B41&gt;Ret_Low_Speed_Min,1,'Step 1.2 Raw Return Fan Data'!B41/Ret_Low_Speed))))</f>
        <v>1</v>
      </c>
    </row>
    <row r="42" spans="1:11" x14ac:dyDescent="0.25">
      <c r="A42" s="7">
        <f>IF(ISBLANK('Step 1.1 Raw Supply Fan Data'!A42),"-",'Step 1.1 Raw Supply Fan Data'!A42)</f>
        <v>43881.416666666664</v>
      </c>
      <c r="B42">
        <f t="shared" si="0"/>
        <v>10</v>
      </c>
      <c r="C42">
        <f t="shared" si="1"/>
        <v>5</v>
      </c>
      <c r="D42" s="3">
        <f>IF(ISBLANK('Step 1.1 Raw Supply Fan Data'!B42),"-",IF('Step 1.1 Raw Supply Fan Data'!B42&gt;Sup_High_Speed_Min,1,IF('Step 1.1 Raw Supply Fan Data'!B42&gt;Sup_Low_Speed_Max,('Step 1.1 Raw Supply Fan Data'!B42-Sup_Low_Speed)/(Sup_High_Speed-Sup_Low_Speed),0)))</f>
        <v>1</v>
      </c>
      <c r="E42" s="3">
        <f>IF(ISBLANK('Step 1.1 Raw Supply Fan Data'!B42),"-",IF('Step 1.1 Raw Supply Fan Data'!B42&gt;Sup_High_Speed_Min,0,IF('Step 1.1 Raw Supply Fan Data'!B42&gt;Sup_Low_Speed_Max,1-('Step 1.1 Raw Supply Fan Data'!B42-Sup_Low_Speed)/(Sup_High_Speed-Sup_Low_Speed),IF('Step 1.1 Raw Supply Fan Data'!B42&gt;Sup_Low_Speed_Min,1,'Step 1.1 Raw Supply Fan Data'!B42/Sup_Low_Speed))))</f>
        <v>0</v>
      </c>
      <c r="G42" s="7">
        <f>IF(ISBLANK('Step 1.2 Raw Return Fan Data'!A42),"-",'Step 1.2 Raw Return Fan Data'!A42)</f>
        <v>43823.20833559028</v>
      </c>
      <c r="H42">
        <f t="shared" si="2"/>
        <v>5</v>
      </c>
      <c r="I42">
        <f t="shared" si="3"/>
        <v>3</v>
      </c>
      <c r="J42" s="3">
        <f>IF(ISBLANK('Step 1.2 Raw Return Fan Data'!B42),"-",IF('Step 1.2 Raw Return Fan Data'!B42&gt;Ret_High_Speed_Min,1,IF('Step 1.2 Raw Return Fan Data'!B42&gt;Ret_Low_Speed_Max,('Step 1.2 Raw Return Fan Data'!B42-Ret_Low_Speed)/(Ret_High_Speed-Ret_Low_Speed),0)))</f>
        <v>0</v>
      </c>
      <c r="K42" s="3">
        <f>IF(ISBLANK('Step 1.2 Raw Return Fan Data'!B42),"-",IF('Step 1.2 Raw Return Fan Data'!B42&gt;Ret_High_Speed_Min,0,IF('Step 1.2 Raw Return Fan Data'!B42&gt;Ret_Low_Speed_Max,1-('Step 1.2 Raw Return Fan Data'!B42-Ret_Low_Speed)/(Ret_High_Speed-Ret_Low_Speed),IF('Step 1.2 Raw Return Fan Data'!B42&gt;Ret_Low_Speed_Min,1,'Step 1.2 Raw Return Fan Data'!B42/Ret_Low_Speed))))</f>
        <v>1</v>
      </c>
    </row>
    <row r="43" spans="1:11" x14ac:dyDescent="0.25">
      <c r="A43" s="7">
        <f>IF(ISBLANK('Step 1.1 Raw Supply Fan Data'!A43),"-",'Step 1.1 Raw Supply Fan Data'!A43)</f>
        <v>43881.458333333336</v>
      </c>
      <c r="B43">
        <f t="shared" si="0"/>
        <v>11</v>
      </c>
      <c r="C43">
        <f t="shared" si="1"/>
        <v>5</v>
      </c>
      <c r="D43" s="3">
        <f>IF(ISBLANK('Step 1.1 Raw Supply Fan Data'!B43),"-",IF('Step 1.1 Raw Supply Fan Data'!B43&gt;Sup_High_Speed_Min,1,IF('Step 1.1 Raw Supply Fan Data'!B43&gt;Sup_Low_Speed_Max,('Step 1.1 Raw Supply Fan Data'!B43-Sup_Low_Speed)/(Sup_High_Speed-Sup_Low_Speed),0)))</f>
        <v>1</v>
      </c>
      <c r="E43" s="3">
        <f>IF(ISBLANK('Step 1.1 Raw Supply Fan Data'!B43),"-",IF('Step 1.1 Raw Supply Fan Data'!B43&gt;Sup_High_Speed_Min,0,IF('Step 1.1 Raw Supply Fan Data'!B43&gt;Sup_Low_Speed_Max,1-('Step 1.1 Raw Supply Fan Data'!B43-Sup_Low_Speed)/(Sup_High_Speed-Sup_Low_Speed),IF('Step 1.1 Raw Supply Fan Data'!B43&gt;Sup_Low_Speed_Min,1,'Step 1.1 Raw Supply Fan Data'!B43/Sup_Low_Speed))))</f>
        <v>0</v>
      </c>
      <c r="G43" s="7">
        <f>IF(ISBLANK('Step 1.2 Raw Return Fan Data'!A43),"-",'Step 1.2 Raw Return Fan Data'!A43)</f>
        <v>43823.250002314817</v>
      </c>
      <c r="H43">
        <f t="shared" si="2"/>
        <v>6</v>
      </c>
      <c r="I43">
        <f t="shared" si="3"/>
        <v>3</v>
      </c>
      <c r="J43" s="3">
        <f>IF(ISBLANK('Step 1.2 Raw Return Fan Data'!B43),"-",IF('Step 1.2 Raw Return Fan Data'!B43&gt;Ret_High_Speed_Min,1,IF('Step 1.2 Raw Return Fan Data'!B43&gt;Ret_Low_Speed_Max,('Step 1.2 Raw Return Fan Data'!B43-Ret_Low_Speed)/(Ret_High_Speed-Ret_Low_Speed),0)))</f>
        <v>0</v>
      </c>
      <c r="K43" s="3">
        <f>IF(ISBLANK('Step 1.2 Raw Return Fan Data'!B43),"-",IF('Step 1.2 Raw Return Fan Data'!B43&gt;Ret_High_Speed_Min,0,IF('Step 1.2 Raw Return Fan Data'!B43&gt;Ret_Low_Speed_Max,1-('Step 1.2 Raw Return Fan Data'!B43-Ret_Low_Speed)/(Ret_High_Speed-Ret_Low_Speed),IF('Step 1.2 Raw Return Fan Data'!B43&gt;Ret_Low_Speed_Min,1,'Step 1.2 Raw Return Fan Data'!B43/Ret_Low_Speed))))</f>
        <v>1</v>
      </c>
    </row>
    <row r="44" spans="1:11" x14ac:dyDescent="0.25">
      <c r="A44" s="7">
        <f>IF(ISBLANK('Step 1.1 Raw Supply Fan Data'!A44),"-",'Step 1.1 Raw Supply Fan Data'!A44)</f>
        <v>43881.5</v>
      </c>
      <c r="B44">
        <f t="shared" si="0"/>
        <v>12</v>
      </c>
      <c r="C44">
        <f t="shared" si="1"/>
        <v>5</v>
      </c>
      <c r="D44" s="3">
        <f>IF(ISBLANK('Step 1.1 Raw Supply Fan Data'!B44),"-",IF('Step 1.1 Raw Supply Fan Data'!B44&gt;Sup_High_Speed_Min,1,IF('Step 1.1 Raw Supply Fan Data'!B44&gt;Sup_Low_Speed_Max,('Step 1.1 Raw Supply Fan Data'!B44-Sup_Low_Speed)/(Sup_High_Speed-Sup_Low_Speed),0)))</f>
        <v>1</v>
      </c>
      <c r="E44" s="3">
        <f>IF(ISBLANK('Step 1.1 Raw Supply Fan Data'!B44),"-",IF('Step 1.1 Raw Supply Fan Data'!B44&gt;Sup_High_Speed_Min,0,IF('Step 1.1 Raw Supply Fan Data'!B44&gt;Sup_Low_Speed_Max,1-('Step 1.1 Raw Supply Fan Data'!B44-Sup_Low_Speed)/(Sup_High_Speed-Sup_Low_Speed),IF('Step 1.1 Raw Supply Fan Data'!B44&gt;Sup_Low_Speed_Min,1,'Step 1.1 Raw Supply Fan Data'!B44/Sup_Low_Speed))))</f>
        <v>0</v>
      </c>
      <c r="G44" s="7">
        <f>IF(ISBLANK('Step 1.2 Raw Return Fan Data'!A44),"-",'Step 1.2 Raw Return Fan Data'!A44)</f>
        <v>43823.291669039354</v>
      </c>
      <c r="H44">
        <f t="shared" si="2"/>
        <v>7</v>
      </c>
      <c r="I44">
        <f t="shared" si="3"/>
        <v>3</v>
      </c>
      <c r="J44" s="3">
        <f>IF(ISBLANK('Step 1.2 Raw Return Fan Data'!B44),"-",IF('Step 1.2 Raw Return Fan Data'!B44&gt;Ret_High_Speed_Min,1,IF('Step 1.2 Raw Return Fan Data'!B44&gt;Ret_Low_Speed_Max,('Step 1.2 Raw Return Fan Data'!B44-Ret_Low_Speed)/(Ret_High_Speed-Ret_Low_Speed),0)))</f>
        <v>0</v>
      </c>
      <c r="K44" s="3">
        <f>IF(ISBLANK('Step 1.2 Raw Return Fan Data'!B44),"-",IF('Step 1.2 Raw Return Fan Data'!B44&gt;Ret_High_Speed_Min,0,IF('Step 1.2 Raw Return Fan Data'!B44&gt;Ret_Low_Speed_Max,1-('Step 1.2 Raw Return Fan Data'!B44-Ret_Low_Speed)/(Ret_High_Speed-Ret_Low_Speed),IF('Step 1.2 Raw Return Fan Data'!B44&gt;Ret_Low_Speed_Min,1,'Step 1.2 Raw Return Fan Data'!B44/Ret_Low_Speed))))</f>
        <v>1</v>
      </c>
    </row>
    <row r="45" spans="1:11" x14ac:dyDescent="0.25">
      <c r="A45" s="7">
        <f>IF(ISBLANK('Step 1.1 Raw Supply Fan Data'!A45),"-",'Step 1.1 Raw Supply Fan Data'!A45)</f>
        <v>43881.541666666664</v>
      </c>
      <c r="B45">
        <f t="shared" si="0"/>
        <v>13</v>
      </c>
      <c r="C45">
        <f t="shared" si="1"/>
        <v>5</v>
      </c>
      <c r="D45" s="3">
        <f>IF(ISBLANK('Step 1.1 Raw Supply Fan Data'!B45),"-",IF('Step 1.1 Raw Supply Fan Data'!B45&gt;Sup_High_Speed_Min,1,IF('Step 1.1 Raw Supply Fan Data'!B45&gt;Sup_Low_Speed_Max,('Step 1.1 Raw Supply Fan Data'!B45-Sup_Low_Speed)/(Sup_High_Speed-Sup_Low_Speed),0)))</f>
        <v>1</v>
      </c>
      <c r="E45" s="3">
        <f>IF(ISBLANK('Step 1.1 Raw Supply Fan Data'!B45),"-",IF('Step 1.1 Raw Supply Fan Data'!B45&gt;Sup_High_Speed_Min,0,IF('Step 1.1 Raw Supply Fan Data'!B45&gt;Sup_Low_Speed_Max,1-('Step 1.1 Raw Supply Fan Data'!B45-Sup_Low_Speed)/(Sup_High_Speed-Sup_Low_Speed),IF('Step 1.1 Raw Supply Fan Data'!B45&gt;Sup_Low_Speed_Min,1,'Step 1.1 Raw Supply Fan Data'!B45/Sup_Low_Speed))))</f>
        <v>0</v>
      </c>
      <c r="G45" s="7">
        <f>IF(ISBLANK('Step 1.2 Raw Return Fan Data'!A45),"-",'Step 1.2 Raw Return Fan Data'!A45)</f>
        <v>43823.333335763891</v>
      </c>
      <c r="H45">
        <f t="shared" si="2"/>
        <v>8</v>
      </c>
      <c r="I45">
        <f t="shared" si="3"/>
        <v>3</v>
      </c>
      <c r="J45" s="3">
        <f>IF(ISBLANK('Step 1.2 Raw Return Fan Data'!B45),"-",IF('Step 1.2 Raw Return Fan Data'!B45&gt;Ret_High_Speed_Min,1,IF('Step 1.2 Raw Return Fan Data'!B45&gt;Ret_Low_Speed_Max,('Step 1.2 Raw Return Fan Data'!B45-Ret_Low_Speed)/(Ret_High_Speed-Ret_Low_Speed),0)))</f>
        <v>0.25</v>
      </c>
      <c r="K45" s="3">
        <f>IF(ISBLANK('Step 1.2 Raw Return Fan Data'!B45),"-",IF('Step 1.2 Raw Return Fan Data'!B45&gt;Ret_High_Speed_Min,0,IF('Step 1.2 Raw Return Fan Data'!B45&gt;Ret_Low_Speed_Max,1-('Step 1.2 Raw Return Fan Data'!B45-Ret_Low_Speed)/(Ret_High_Speed-Ret_Low_Speed),IF('Step 1.2 Raw Return Fan Data'!B45&gt;Ret_Low_Speed_Min,1,'Step 1.2 Raw Return Fan Data'!B45/Ret_Low_Speed))))</f>
        <v>0.75</v>
      </c>
    </row>
    <row r="46" spans="1:11" x14ac:dyDescent="0.25">
      <c r="A46" s="7">
        <f>IF(ISBLANK('Step 1.1 Raw Supply Fan Data'!A46),"-",'Step 1.1 Raw Supply Fan Data'!A46)</f>
        <v>43881.583333333336</v>
      </c>
      <c r="B46">
        <f t="shared" si="0"/>
        <v>14</v>
      </c>
      <c r="C46">
        <f t="shared" si="1"/>
        <v>5</v>
      </c>
      <c r="D46" s="3">
        <f>IF(ISBLANK('Step 1.1 Raw Supply Fan Data'!B46),"-",IF('Step 1.1 Raw Supply Fan Data'!B46&gt;Sup_High_Speed_Min,1,IF('Step 1.1 Raw Supply Fan Data'!B46&gt;Sup_Low_Speed_Max,('Step 1.1 Raw Supply Fan Data'!B46-Sup_Low_Speed)/(Sup_High_Speed-Sup_Low_Speed),0)))</f>
        <v>1</v>
      </c>
      <c r="E46" s="3">
        <f>IF(ISBLANK('Step 1.1 Raw Supply Fan Data'!B46),"-",IF('Step 1.1 Raw Supply Fan Data'!B46&gt;Sup_High_Speed_Min,0,IF('Step 1.1 Raw Supply Fan Data'!B46&gt;Sup_Low_Speed_Max,1-('Step 1.1 Raw Supply Fan Data'!B46-Sup_Low_Speed)/(Sup_High_Speed-Sup_Low_Speed),IF('Step 1.1 Raw Supply Fan Data'!B46&gt;Sup_Low_Speed_Min,1,'Step 1.1 Raw Supply Fan Data'!B46/Sup_Low_Speed))))</f>
        <v>0</v>
      </c>
      <c r="G46" s="7">
        <f>IF(ISBLANK('Step 1.2 Raw Return Fan Data'!A46),"-",'Step 1.2 Raw Return Fan Data'!A46)</f>
        <v>43823.375002488428</v>
      </c>
      <c r="H46">
        <f t="shared" si="2"/>
        <v>9</v>
      </c>
      <c r="I46">
        <f t="shared" si="3"/>
        <v>3</v>
      </c>
      <c r="J46" s="3">
        <f>IF(ISBLANK('Step 1.2 Raw Return Fan Data'!B46),"-",IF('Step 1.2 Raw Return Fan Data'!B46&gt;Ret_High_Speed_Min,1,IF('Step 1.2 Raw Return Fan Data'!B46&gt;Ret_Low_Speed_Max,('Step 1.2 Raw Return Fan Data'!B46-Ret_Low_Speed)/(Ret_High_Speed-Ret_Low_Speed),0)))</f>
        <v>1</v>
      </c>
      <c r="K46" s="3">
        <f>IF(ISBLANK('Step 1.2 Raw Return Fan Data'!B46),"-",IF('Step 1.2 Raw Return Fan Data'!B46&gt;Ret_High_Speed_Min,0,IF('Step 1.2 Raw Return Fan Data'!B46&gt;Ret_Low_Speed_Max,1-('Step 1.2 Raw Return Fan Data'!B46-Ret_Low_Speed)/(Ret_High_Speed-Ret_Low_Speed),IF('Step 1.2 Raw Return Fan Data'!B46&gt;Ret_Low_Speed_Min,1,'Step 1.2 Raw Return Fan Data'!B46/Ret_Low_Speed))))</f>
        <v>0</v>
      </c>
    </row>
    <row r="47" spans="1:11" x14ac:dyDescent="0.25">
      <c r="A47" s="7">
        <f>IF(ISBLANK('Step 1.1 Raw Supply Fan Data'!A47),"-",'Step 1.1 Raw Supply Fan Data'!A47)</f>
        <v>43881.625</v>
      </c>
      <c r="B47">
        <f t="shared" si="0"/>
        <v>15</v>
      </c>
      <c r="C47">
        <f t="shared" si="1"/>
        <v>5</v>
      </c>
      <c r="D47" s="3">
        <f>IF(ISBLANK('Step 1.1 Raw Supply Fan Data'!B47),"-",IF('Step 1.1 Raw Supply Fan Data'!B47&gt;Sup_High_Speed_Min,1,IF('Step 1.1 Raw Supply Fan Data'!B47&gt;Sup_Low_Speed_Max,('Step 1.1 Raw Supply Fan Data'!B47-Sup_Low_Speed)/(Sup_High_Speed-Sup_Low_Speed),0)))</f>
        <v>1</v>
      </c>
      <c r="E47" s="3">
        <f>IF(ISBLANK('Step 1.1 Raw Supply Fan Data'!B47),"-",IF('Step 1.1 Raw Supply Fan Data'!B47&gt;Sup_High_Speed_Min,0,IF('Step 1.1 Raw Supply Fan Data'!B47&gt;Sup_Low_Speed_Max,1-('Step 1.1 Raw Supply Fan Data'!B47-Sup_Low_Speed)/(Sup_High_Speed-Sup_Low_Speed),IF('Step 1.1 Raw Supply Fan Data'!B47&gt;Sup_Low_Speed_Min,1,'Step 1.1 Raw Supply Fan Data'!B47/Sup_Low_Speed))))</f>
        <v>0</v>
      </c>
      <c r="G47" s="7">
        <f>IF(ISBLANK('Step 1.2 Raw Return Fan Data'!A47),"-",'Step 1.2 Raw Return Fan Data'!A47)</f>
        <v>43823.416669212966</v>
      </c>
      <c r="H47">
        <f t="shared" si="2"/>
        <v>10</v>
      </c>
      <c r="I47">
        <f t="shared" si="3"/>
        <v>3</v>
      </c>
      <c r="J47" s="3">
        <f>IF(ISBLANK('Step 1.2 Raw Return Fan Data'!B47),"-",IF('Step 1.2 Raw Return Fan Data'!B47&gt;Ret_High_Speed_Min,1,IF('Step 1.2 Raw Return Fan Data'!B47&gt;Ret_Low_Speed_Max,('Step 1.2 Raw Return Fan Data'!B47-Ret_Low_Speed)/(Ret_High_Speed-Ret_Low_Speed),0)))</f>
        <v>1</v>
      </c>
      <c r="K47" s="3">
        <f>IF(ISBLANK('Step 1.2 Raw Return Fan Data'!B47),"-",IF('Step 1.2 Raw Return Fan Data'!B47&gt;Ret_High_Speed_Min,0,IF('Step 1.2 Raw Return Fan Data'!B47&gt;Ret_Low_Speed_Max,1-('Step 1.2 Raw Return Fan Data'!B47-Ret_Low_Speed)/(Ret_High_Speed-Ret_Low_Speed),IF('Step 1.2 Raw Return Fan Data'!B47&gt;Ret_Low_Speed_Min,1,'Step 1.2 Raw Return Fan Data'!B47/Ret_Low_Speed))))</f>
        <v>0</v>
      </c>
    </row>
    <row r="48" spans="1:11" x14ac:dyDescent="0.25">
      <c r="A48" s="7">
        <f>IF(ISBLANK('Step 1.1 Raw Supply Fan Data'!A48),"-",'Step 1.1 Raw Supply Fan Data'!A48)</f>
        <v>43881.666666666664</v>
      </c>
      <c r="B48">
        <f t="shared" si="0"/>
        <v>16</v>
      </c>
      <c r="C48">
        <f t="shared" si="1"/>
        <v>5</v>
      </c>
      <c r="D48" s="3">
        <f>IF(ISBLANK('Step 1.1 Raw Supply Fan Data'!B48),"-",IF('Step 1.1 Raw Supply Fan Data'!B48&gt;Sup_High_Speed_Min,1,IF('Step 1.1 Raw Supply Fan Data'!B48&gt;Sup_Low_Speed_Max,('Step 1.1 Raw Supply Fan Data'!B48-Sup_Low_Speed)/(Sup_High_Speed-Sup_Low_Speed),0)))</f>
        <v>1</v>
      </c>
      <c r="E48" s="3">
        <f>IF(ISBLANK('Step 1.1 Raw Supply Fan Data'!B48),"-",IF('Step 1.1 Raw Supply Fan Data'!B48&gt;Sup_High_Speed_Min,0,IF('Step 1.1 Raw Supply Fan Data'!B48&gt;Sup_Low_Speed_Max,1-('Step 1.1 Raw Supply Fan Data'!B48-Sup_Low_Speed)/(Sup_High_Speed-Sup_Low_Speed),IF('Step 1.1 Raw Supply Fan Data'!B48&gt;Sup_Low_Speed_Min,1,'Step 1.1 Raw Supply Fan Data'!B48/Sup_Low_Speed))))</f>
        <v>0</v>
      </c>
      <c r="G48" s="7">
        <f>IF(ISBLANK('Step 1.2 Raw Return Fan Data'!A48),"-",'Step 1.2 Raw Return Fan Data'!A48)</f>
        <v>43823.458335937503</v>
      </c>
      <c r="H48">
        <f t="shared" si="2"/>
        <v>11</v>
      </c>
      <c r="I48">
        <f t="shared" si="3"/>
        <v>3</v>
      </c>
      <c r="J48" s="3">
        <f>IF(ISBLANK('Step 1.2 Raw Return Fan Data'!B48),"-",IF('Step 1.2 Raw Return Fan Data'!B48&gt;Ret_High_Speed_Min,1,IF('Step 1.2 Raw Return Fan Data'!B48&gt;Ret_Low_Speed_Max,('Step 1.2 Raw Return Fan Data'!B48-Ret_Low_Speed)/(Ret_High_Speed-Ret_Low_Speed),0)))</f>
        <v>1</v>
      </c>
      <c r="K48" s="3">
        <f>IF(ISBLANK('Step 1.2 Raw Return Fan Data'!B48),"-",IF('Step 1.2 Raw Return Fan Data'!B48&gt;Ret_High_Speed_Min,0,IF('Step 1.2 Raw Return Fan Data'!B48&gt;Ret_Low_Speed_Max,1-('Step 1.2 Raw Return Fan Data'!B48-Ret_Low_Speed)/(Ret_High_Speed-Ret_Low_Speed),IF('Step 1.2 Raw Return Fan Data'!B48&gt;Ret_Low_Speed_Min,1,'Step 1.2 Raw Return Fan Data'!B48/Ret_Low_Speed))))</f>
        <v>0</v>
      </c>
    </row>
    <row r="49" spans="1:11" x14ac:dyDescent="0.25">
      <c r="A49" s="7">
        <f>IF(ISBLANK('Step 1.1 Raw Supply Fan Data'!A49),"-",'Step 1.1 Raw Supply Fan Data'!A49)</f>
        <v>43881.708333333336</v>
      </c>
      <c r="B49">
        <f t="shared" si="0"/>
        <v>17</v>
      </c>
      <c r="C49">
        <f t="shared" si="1"/>
        <v>5</v>
      </c>
      <c r="D49" s="3">
        <f>IF(ISBLANK('Step 1.1 Raw Supply Fan Data'!B49),"-",IF('Step 1.1 Raw Supply Fan Data'!B49&gt;Sup_High_Speed_Min,1,IF('Step 1.1 Raw Supply Fan Data'!B49&gt;Sup_Low_Speed_Max,('Step 1.1 Raw Supply Fan Data'!B49-Sup_Low_Speed)/(Sup_High_Speed-Sup_Low_Speed),0)))</f>
        <v>1</v>
      </c>
      <c r="E49" s="3">
        <f>IF(ISBLANK('Step 1.1 Raw Supply Fan Data'!B49),"-",IF('Step 1.1 Raw Supply Fan Data'!B49&gt;Sup_High_Speed_Min,0,IF('Step 1.1 Raw Supply Fan Data'!B49&gt;Sup_Low_Speed_Max,1-('Step 1.1 Raw Supply Fan Data'!B49-Sup_Low_Speed)/(Sup_High_Speed-Sup_Low_Speed),IF('Step 1.1 Raw Supply Fan Data'!B49&gt;Sup_Low_Speed_Min,1,'Step 1.1 Raw Supply Fan Data'!B49/Sup_Low_Speed))))</f>
        <v>0</v>
      </c>
      <c r="G49" s="7">
        <f>IF(ISBLANK('Step 1.2 Raw Return Fan Data'!A49),"-",'Step 1.2 Raw Return Fan Data'!A49)</f>
        <v>43823.50000266204</v>
      </c>
      <c r="H49">
        <f t="shared" si="2"/>
        <v>12</v>
      </c>
      <c r="I49">
        <f t="shared" si="3"/>
        <v>3</v>
      </c>
      <c r="J49" s="3">
        <f>IF(ISBLANK('Step 1.2 Raw Return Fan Data'!B49),"-",IF('Step 1.2 Raw Return Fan Data'!B49&gt;Ret_High_Speed_Min,1,IF('Step 1.2 Raw Return Fan Data'!B49&gt;Ret_Low_Speed_Max,('Step 1.2 Raw Return Fan Data'!B49-Ret_Low_Speed)/(Ret_High_Speed-Ret_Low_Speed),0)))</f>
        <v>1</v>
      </c>
      <c r="K49" s="3">
        <f>IF(ISBLANK('Step 1.2 Raw Return Fan Data'!B49),"-",IF('Step 1.2 Raw Return Fan Data'!B49&gt;Ret_High_Speed_Min,0,IF('Step 1.2 Raw Return Fan Data'!B49&gt;Ret_Low_Speed_Max,1-('Step 1.2 Raw Return Fan Data'!B49-Ret_Low_Speed)/(Ret_High_Speed-Ret_Low_Speed),IF('Step 1.2 Raw Return Fan Data'!B49&gt;Ret_Low_Speed_Min,1,'Step 1.2 Raw Return Fan Data'!B49/Ret_Low_Speed))))</f>
        <v>0</v>
      </c>
    </row>
    <row r="50" spans="1:11" x14ac:dyDescent="0.25">
      <c r="A50" s="7">
        <f>IF(ISBLANK('Step 1.1 Raw Supply Fan Data'!A50),"-",'Step 1.1 Raw Supply Fan Data'!A50)</f>
        <v>43881.75</v>
      </c>
      <c r="B50">
        <f t="shared" si="0"/>
        <v>18</v>
      </c>
      <c r="C50">
        <f t="shared" si="1"/>
        <v>5</v>
      </c>
      <c r="D50" s="3">
        <f>IF(ISBLANK('Step 1.1 Raw Supply Fan Data'!B50),"-",IF('Step 1.1 Raw Supply Fan Data'!B50&gt;Sup_High_Speed_Min,1,IF('Step 1.1 Raw Supply Fan Data'!B50&gt;Sup_Low_Speed_Max,('Step 1.1 Raw Supply Fan Data'!B50-Sup_Low_Speed)/(Sup_High_Speed-Sup_Low_Speed),0)))</f>
        <v>1</v>
      </c>
      <c r="E50" s="3">
        <f>IF(ISBLANK('Step 1.1 Raw Supply Fan Data'!B50),"-",IF('Step 1.1 Raw Supply Fan Data'!B50&gt;Sup_High_Speed_Min,0,IF('Step 1.1 Raw Supply Fan Data'!B50&gt;Sup_Low_Speed_Max,1-('Step 1.1 Raw Supply Fan Data'!B50-Sup_Low_Speed)/(Sup_High_Speed-Sup_Low_Speed),IF('Step 1.1 Raw Supply Fan Data'!B50&gt;Sup_Low_Speed_Min,1,'Step 1.1 Raw Supply Fan Data'!B50/Sup_Low_Speed))))</f>
        <v>0</v>
      </c>
      <c r="G50" s="7">
        <f>IF(ISBLANK('Step 1.2 Raw Return Fan Data'!A50),"-",'Step 1.2 Raw Return Fan Data'!A50)</f>
        <v>43823.541669386577</v>
      </c>
      <c r="H50">
        <f t="shared" si="2"/>
        <v>13</v>
      </c>
      <c r="I50">
        <f t="shared" si="3"/>
        <v>3</v>
      </c>
      <c r="J50" s="3">
        <f>IF(ISBLANK('Step 1.2 Raw Return Fan Data'!B50),"-",IF('Step 1.2 Raw Return Fan Data'!B50&gt;Ret_High_Speed_Min,1,IF('Step 1.2 Raw Return Fan Data'!B50&gt;Ret_Low_Speed_Max,('Step 1.2 Raw Return Fan Data'!B50-Ret_Low_Speed)/(Ret_High_Speed-Ret_Low_Speed),0)))</f>
        <v>1</v>
      </c>
      <c r="K50" s="3">
        <f>IF(ISBLANK('Step 1.2 Raw Return Fan Data'!B50),"-",IF('Step 1.2 Raw Return Fan Data'!B50&gt;Ret_High_Speed_Min,0,IF('Step 1.2 Raw Return Fan Data'!B50&gt;Ret_Low_Speed_Max,1-('Step 1.2 Raw Return Fan Data'!B50-Ret_Low_Speed)/(Ret_High_Speed-Ret_Low_Speed),IF('Step 1.2 Raw Return Fan Data'!B50&gt;Ret_Low_Speed_Min,1,'Step 1.2 Raw Return Fan Data'!B50/Ret_Low_Speed))))</f>
        <v>0</v>
      </c>
    </row>
    <row r="51" spans="1:11" x14ac:dyDescent="0.25">
      <c r="A51" s="7">
        <f>IF(ISBLANK('Step 1.1 Raw Supply Fan Data'!A51),"-",'Step 1.1 Raw Supply Fan Data'!A51)</f>
        <v>43881.791666666664</v>
      </c>
      <c r="B51">
        <f t="shared" si="0"/>
        <v>19</v>
      </c>
      <c r="C51">
        <f t="shared" si="1"/>
        <v>5</v>
      </c>
      <c r="D51" s="3">
        <f>IF(ISBLANK('Step 1.1 Raw Supply Fan Data'!B51),"-",IF('Step 1.1 Raw Supply Fan Data'!B51&gt;Sup_High_Speed_Min,1,IF('Step 1.1 Raw Supply Fan Data'!B51&gt;Sup_Low_Speed_Max,('Step 1.1 Raw Supply Fan Data'!B51-Sup_Low_Speed)/(Sup_High_Speed-Sup_Low_Speed),0)))</f>
        <v>1</v>
      </c>
      <c r="E51" s="3">
        <f>IF(ISBLANK('Step 1.1 Raw Supply Fan Data'!B51),"-",IF('Step 1.1 Raw Supply Fan Data'!B51&gt;Sup_High_Speed_Min,0,IF('Step 1.1 Raw Supply Fan Data'!B51&gt;Sup_Low_Speed_Max,1-('Step 1.1 Raw Supply Fan Data'!B51-Sup_Low_Speed)/(Sup_High_Speed-Sup_Low_Speed),IF('Step 1.1 Raw Supply Fan Data'!B51&gt;Sup_Low_Speed_Min,1,'Step 1.1 Raw Supply Fan Data'!B51/Sup_Low_Speed))))</f>
        <v>0</v>
      </c>
      <c r="G51" s="7">
        <f>IF(ISBLANK('Step 1.2 Raw Return Fan Data'!A51),"-",'Step 1.2 Raw Return Fan Data'!A51)</f>
        <v>43823.583336111114</v>
      </c>
      <c r="H51">
        <f t="shared" si="2"/>
        <v>14</v>
      </c>
      <c r="I51">
        <f t="shared" si="3"/>
        <v>3</v>
      </c>
      <c r="J51" s="3">
        <f>IF(ISBLANK('Step 1.2 Raw Return Fan Data'!B51),"-",IF('Step 1.2 Raw Return Fan Data'!B51&gt;Ret_High_Speed_Min,1,IF('Step 1.2 Raw Return Fan Data'!B51&gt;Ret_Low_Speed_Max,('Step 1.2 Raw Return Fan Data'!B51-Ret_Low_Speed)/(Ret_High_Speed-Ret_Low_Speed),0)))</f>
        <v>1</v>
      </c>
      <c r="K51" s="3">
        <f>IF(ISBLANK('Step 1.2 Raw Return Fan Data'!B51),"-",IF('Step 1.2 Raw Return Fan Data'!B51&gt;Ret_High_Speed_Min,0,IF('Step 1.2 Raw Return Fan Data'!B51&gt;Ret_Low_Speed_Max,1-('Step 1.2 Raw Return Fan Data'!B51-Ret_Low_Speed)/(Ret_High_Speed-Ret_Low_Speed),IF('Step 1.2 Raw Return Fan Data'!B51&gt;Ret_Low_Speed_Min,1,'Step 1.2 Raw Return Fan Data'!B51/Ret_Low_Speed))))</f>
        <v>0</v>
      </c>
    </row>
    <row r="52" spans="1:11" x14ac:dyDescent="0.25">
      <c r="A52" s="7">
        <f>IF(ISBLANK('Step 1.1 Raw Supply Fan Data'!A52),"-",'Step 1.1 Raw Supply Fan Data'!A52)</f>
        <v>43881.833333333336</v>
      </c>
      <c r="B52">
        <f t="shared" si="0"/>
        <v>20</v>
      </c>
      <c r="C52">
        <f t="shared" si="1"/>
        <v>5</v>
      </c>
      <c r="D52" s="3">
        <f>IF(ISBLANK('Step 1.1 Raw Supply Fan Data'!B52),"-",IF('Step 1.1 Raw Supply Fan Data'!B52&gt;Sup_High_Speed_Min,1,IF('Step 1.1 Raw Supply Fan Data'!B52&gt;Sup_Low_Speed_Max,('Step 1.1 Raw Supply Fan Data'!B52-Sup_Low_Speed)/(Sup_High_Speed-Sup_Low_Speed),0)))</f>
        <v>0.60333333333333339</v>
      </c>
      <c r="E52" s="3">
        <f>IF(ISBLANK('Step 1.1 Raw Supply Fan Data'!B52),"-",IF('Step 1.1 Raw Supply Fan Data'!B52&gt;Sup_High_Speed_Min,0,IF('Step 1.1 Raw Supply Fan Data'!B52&gt;Sup_Low_Speed_Max,1-('Step 1.1 Raw Supply Fan Data'!B52-Sup_Low_Speed)/(Sup_High_Speed-Sup_Low_Speed),IF('Step 1.1 Raw Supply Fan Data'!B52&gt;Sup_Low_Speed_Min,1,'Step 1.1 Raw Supply Fan Data'!B52/Sup_Low_Speed))))</f>
        <v>0.39666666666666661</v>
      </c>
      <c r="G52" s="7">
        <f>IF(ISBLANK('Step 1.2 Raw Return Fan Data'!A52),"-",'Step 1.2 Raw Return Fan Data'!A52)</f>
        <v>43823.625002835652</v>
      </c>
      <c r="H52">
        <f t="shared" si="2"/>
        <v>15</v>
      </c>
      <c r="I52">
        <f t="shared" si="3"/>
        <v>3</v>
      </c>
      <c r="J52" s="3">
        <f>IF(ISBLANK('Step 1.2 Raw Return Fan Data'!B52),"-",IF('Step 1.2 Raw Return Fan Data'!B52&gt;Ret_High_Speed_Min,1,IF('Step 1.2 Raw Return Fan Data'!B52&gt;Ret_Low_Speed_Max,('Step 1.2 Raw Return Fan Data'!B52-Ret_Low_Speed)/(Ret_High_Speed-Ret_Low_Speed),0)))</f>
        <v>1</v>
      </c>
      <c r="K52" s="3">
        <f>IF(ISBLANK('Step 1.2 Raw Return Fan Data'!B52),"-",IF('Step 1.2 Raw Return Fan Data'!B52&gt;Ret_High_Speed_Min,0,IF('Step 1.2 Raw Return Fan Data'!B52&gt;Ret_Low_Speed_Max,1-('Step 1.2 Raw Return Fan Data'!B52-Ret_Low_Speed)/(Ret_High_Speed-Ret_Low_Speed),IF('Step 1.2 Raw Return Fan Data'!B52&gt;Ret_Low_Speed_Min,1,'Step 1.2 Raw Return Fan Data'!B52/Ret_Low_Speed))))</f>
        <v>0</v>
      </c>
    </row>
    <row r="53" spans="1:11" x14ac:dyDescent="0.25">
      <c r="A53" s="7">
        <f>IF(ISBLANK('Step 1.1 Raw Supply Fan Data'!A53),"-",'Step 1.1 Raw Supply Fan Data'!A53)</f>
        <v>43881.875</v>
      </c>
      <c r="B53">
        <f t="shared" si="0"/>
        <v>21</v>
      </c>
      <c r="C53">
        <f t="shared" si="1"/>
        <v>5</v>
      </c>
      <c r="D53" s="3">
        <f>IF(ISBLANK('Step 1.1 Raw Supply Fan Data'!B53),"-",IF('Step 1.1 Raw Supply Fan Data'!B53&gt;Sup_High_Speed_Min,1,IF('Step 1.1 Raw Supply Fan Data'!B53&gt;Sup_Low_Speed_Max,('Step 1.1 Raw Supply Fan Data'!B53-Sup_Low_Speed)/(Sup_High_Speed-Sup_Low_Speed),0)))</f>
        <v>0</v>
      </c>
      <c r="E53" s="3">
        <f>IF(ISBLANK('Step 1.1 Raw Supply Fan Data'!B53),"-",IF('Step 1.1 Raw Supply Fan Data'!B53&gt;Sup_High_Speed_Min,0,IF('Step 1.1 Raw Supply Fan Data'!B53&gt;Sup_Low_Speed_Max,1-('Step 1.1 Raw Supply Fan Data'!B53-Sup_Low_Speed)/(Sup_High_Speed-Sup_Low_Speed),IF('Step 1.1 Raw Supply Fan Data'!B53&gt;Sup_Low_Speed_Min,1,'Step 1.1 Raw Supply Fan Data'!B53/Sup_Low_Speed))))</f>
        <v>1</v>
      </c>
      <c r="G53" s="7">
        <f>IF(ISBLANK('Step 1.2 Raw Return Fan Data'!A53),"-",'Step 1.2 Raw Return Fan Data'!A53)</f>
        <v>43823.666669560182</v>
      </c>
      <c r="H53">
        <f t="shared" si="2"/>
        <v>16</v>
      </c>
      <c r="I53">
        <f t="shared" si="3"/>
        <v>3</v>
      </c>
      <c r="J53" s="3">
        <f>IF(ISBLANK('Step 1.2 Raw Return Fan Data'!B53),"-",IF('Step 1.2 Raw Return Fan Data'!B53&gt;Ret_High_Speed_Min,1,IF('Step 1.2 Raw Return Fan Data'!B53&gt;Ret_Low_Speed_Max,('Step 1.2 Raw Return Fan Data'!B53-Ret_Low_Speed)/(Ret_High_Speed-Ret_Low_Speed),0)))</f>
        <v>1</v>
      </c>
      <c r="K53" s="3">
        <f>IF(ISBLANK('Step 1.2 Raw Return Fan Data'!B53),"-",IF('Step 1.2 Raw Return Fan Data'!B53&gt;Ret_High_Speed_Min,0,IF('Step 1.2 Raw Return Fan Data'!B53&gt;Ret_Low_Speed_Max,1-('Step 1.2 Raw Return Fan Data'!B53-Ret_Low_Speed)/(Ret_High_Speed-Ret_Low_Speed),IF('Step 1.2 Raw Return Fan Data'!B53&gt;Ret_Low_Speed_Min,1,'Step 1.2 Raw Return Fan Data'!B53/Ret_Low_Speed))))</f>
        <v>0</v>
      </c>
    </row>
    <row r="54" spans="1:11" x14ac:dyDescent="0.25">
      <c r="A54" s="7">
        <f>IF(ISBLANK('Step 1.1 Raw Supply Fan Data'!A54),"-",'Step 1.1 Raw Supply Fan Data'!A54)</f>
        <v>43881.916666666664</v>
      </c>
      <c r="B54">
        <f t="shared" si="0"/>
        <v>22</v>
      </c>
      <c r="C54">
        <f t="shared" si="1"/>
        <v>5</v>
      </c>
      <c r="D54" s="3">
        <f>IF(ISBLANK('Step 1.1 Raw Supply Fan Data'!B54),"-",IF('Step 1.1 Raw Supply Fan Data'!B54&gt;Sup_High_Speed_Min,1,IF('Step 1.1 Raw Supply Fan Data'!B54&gt;Sup_Low_Speed_Max,('Step 1.1 Raw Supply Fan Data'!B54-Sup_Low_Speed)/(Sup_High_Speed-Sup_Low_Speed),0)))</f>
        <v>0</v>
      </c>
      <c r="E54" s="3">
        <f>IF(ISBLANK('Step 1.1 Raw Supply Fan Data'!B54),"-",IF('Step 1.1 Raw Supply Fan Data'!B54&gt;Sup_High_Speed_Min,0,IF('Step 1.1 Raw Supply Fan Data'!B54&gt;Sup_Low_Speed_Max,1-('Step 1.1 Raw Supply Fan Data'!B54-Sup_Low_Speed)/(Sup_High_Speed-Sup_Low_Speed),IF('Step 1.1 Raw Supply Fan Data'!B54&gt;Sup_Low_Speed_Min,1,'Step 1.1 Raw Supply Fan Data'!B54/Sup_Low_Speed))))</f>
        <v>1</v>
      </c>
      <c r="G54" s="7">
        <f>IF(ISBLANK('Step 1.2 Raw Return Fan Data'!A54),"-",'Step 1.2 Raw Return Fan Data'!A54)</f>
        <v>43823.708336284719</v>
      </c>
      <c r="H54">
        <f t="shared" si="2"/>
        <v>17</v>
      </c>
      <c r="I54">
        <f t="shared" si="3"/>
        <v>3</v>
      </c>
      <c r="J54" s="3">
        <f>IF(ISBLANK('Step 1.2 Raw Return Fan Data'!B54),"-",IF('Step 1.2 Raw Return Fan Data'!B54&gt;Ret_High_Speed_Min,1,IF('Step 1.2 Raw Return Fan Data'!B54&gt;Ret_Low_Speed_Max,('Step 1.2 Raw Return Fan Data'!B54-Ret_Low_Speed)/(Ret_High_Speed-Ret_Low_Speed),0)))</f>
        <v>1</v>
      </c>
      <c r="K54" s="3">
        <f>IF(ISBLANK('Step 1.2 Raw Return Fan Data'!B54),"-",IF('Step 1.2 Raw Return Fan Data'!B54&gt;Ret_High_Speed_Min,0,IF('Step 1.2 Raw Return Fan Data'!B54&gt;Ret_Low_Speed_Max,1-('Step 1.2 Raw Return Fan Data'!B54-Ret_Low_Speed)/(Ret_High_Speed-Ret_Low_Speed),IF('Step 1.2 Raw Return Fan Data'!B54&gt;Ret_Low_Speed_Min,1,'Step 1.2 Raw Return Fan Data'!B54/Ret_Low_Speed))))</f>
        <v>0</v>
      </c>
    </row>
    <row r="55" spans="1:11" x14ac:dyDescent="0.25">
      <c r="A55" s="7">
        <f>IF(ISBLANK('Step 1.1 Raw Supply Fan Data'!A55),"-",'Step 1.1 Raw Supply Fan Data'!A55)</f>
        <v>43881.958333333336</v>
      </c>
      <c r="B55">
        <f t="shared" si="0"/>
        <v>23</v>
      </c>
      <c r="C55">
        <f t="shared" si="1"/>
        <v>5</v>
      </c>
      <c r="D55" s="3">
        <f>IF(ISBLANK('Step 1.1 Raw Supply Fan Data'!B55),"-",IF('Step 1.1 Raw Supply Fan Data'!B55&gt;Sup_High_Speed_Min,1,IF('Step 1.1 Raw Supply Fan Data'!B55&gt;Sup_Low_Speed_Max,('Step 1.1 Raw Supply Fan Data'!B55-Sup_Low_Speed)/(Sup_High_Speed-Sup_Low_Speed),0)))</f>
        <v>0</v>
      </c>
      <c r="E55" s="3">
        <f>IF(ISBLANK('Step 1.1 Raw Supply Fan Data'!B55),"-",IF('Step 1.1 Raw Supply Fan Data'!B55&gt;Sup_High_Speed_Min,0,IF('Step 1.1 Raw Supply Fan Data'!B55&gt;Sup_Low_Speed_Max,1-('Step 1.1 Raw Supply Fan Data'!B55-Sup_Low_Speed)/(Sup_High_Speed-Sup_Low_Speed),IF('Step 1.1 Raw Supply Fan Data'!B55&gt;Sup_Low_Speed_Min,1,'Step 1.1 Raw Supply Fan Data'!B55/Sup_Low_Speed))))</f>
        <v>1</v>
      </c>
      <c r="G55" s="7">
        <f>IF(ISBLANK('Step 1.2 Raw Return Fan Data'!A55),"-",'Step 1.2 Raw Return Fan Data'!A55)</f>
        <v>43823.750003009256</v>
      </c>
      <c r="H55">
        <f t="shared" si="2"/>
        <v>18</v>
      </c>
      <c r="I55">
        <f t="shared" si="3"/>
        <v>3</v>
      </c>
      <c r="J55" s="3">
        <f>IF(ISBLANK('Step 1.2 Raw Return Fan Data'!B55),"-",IF('Step 1.2 Raw Return Fan Data'!B55&gt;Ret_High_Speed_Min,1,IF('Step 1.2 Raw Return Fan Data'!B55&gt;Ret_Low_Speed_Max,('Step 1.2 Raw Return Fan Data'!B55-Ret_Low_Speed)/(Ret_High_Speed-Ret_Low_Speed),0)))</f>
        <v>1</v>
      </c>
      <c r="K55" s="3">
        <f>IF(ISBLANK('Step 1.2 Raw Return Fan Data'!B55),"-",IF('Step 1.2 Raw Return Fan Data'!B55&gt;Ret_High_Speed_Min,0,IF('Step 1.2 Raw Return Fan Data'!B55&gt;Ret_Low_Speed_Max,1-('Step 1.2 Raw Return Fan Data'!B55-Ret_Low_Speed)/(Ret_High_Speed-Ret_Low_Speed),IF('Step 1.2 Raw Return Fan Data'!B55&gt;Ret_Low_Speed_Min,1,'Step 1.2 Raw Return Fan Data'!B55/Ret_Low_Speed))))</f>
        <v>0</v>
      </c>
    </row>
    <row r="56" spans="1:11" x14ac:dyDescent="0.25">
      <c r="A56" s="7">
        <f>IF(ISBLANK('Step 1.1 Raw Supply Fan Data'!A56),"-",'Step 1.1 Raw Supply Fan Data'!A56)</f>
        <v>43882</v>
      </c>
      <c r="B56">
        <f t="shared" si="0"/>
        <v>0</v>
      </c>
      <c r="C56">
        <f t="shared" si="1"/>
        <v>6</v>
      </c>
      <c r="D56" s="3">
        <f>IF(ISBLANK('Step 1.1 Raw Supply Fan Data'!B56),"-",IF('Step 1.1 Raw Supply Fan Data'!B56&gt;Sup_High_Speed_Min,1,IF('Step 1.1 Raw Supply Fan Data'!B56&gt;Sup_Low_Speed_Max,('Step 1.1 Raw Supply Fan Data'!B56-Sup_Low_Speed)/(Sup_High_Speed-Sup_Low_Speed),0)))</f>
        <v>0</v>
      </c>
      <c r="E56" s="3">
        <f>IF(ISBLANK('Step 1.1 Raw Supply Fan Data'!B56),"-",IF('Step 1.1 Raw Supply Fan Data'!B56&gt;Sup_High_Speed_Min,0,IF('Step 1.1 Raw Supply Fan Data'!B56&gt;Sup_Low_Speed_Max,1-('Step 1.1 Raw Supply Fan Data'!B56-Sup_Low_Speed)/(Sup_High_Speed-Sup_Low_Speed),IF('Step 1.1 Raw Supply Fan Data'!B56&gt;Sup_Low_Speed_Min,1,'Step 1.1 Raw Supply Fan Data'!B56/Sup_Low_Speed))))</f>
        <v>0</v>
      </c>
      <c r="G56" s="7">
        <f>IF(ISBLANK('Step 1.2 Raw Return Fan Data'!A56),"-",'Step 1.2 Raw Return Fan Data'!A56)</f>
        <v>43823.791669733793</v>
      </c>
      <c r="H56">
        <f t="shared" si="2"/>
        <v>19</v>
      </c>
      <c r="I56">
        <f t="shared" si="3"/>
        <v>3</v>
      </c>
      <c r="J56" s="3">
        <f>IF(ISBLANK('Step 1.2 Raw Return Fan Data'!B56),"-",IF('Step 1.2 Raw Return Fan Data'!B56&gt;Ret_High_Speed_Min,1,IF('Step 1.2 Raw Return Fan Data'!B56&gt;Ret_Low_Speed_Max,('Step 1.2 Raw Return Fan Data'!B56-Ret_Low_Speed)/(Ret_High_Speed-Ret_Low_Speed),0)))</f>
        <v>1</v>
      </c>
      <c r="K56" s="3">
        <f>IF(ISBLANK('Step 1.2 Raw Return Fan Data'!B56),"-",IF('Step 1.2 Raw Return Fan Data'!B56&gt;Ret_High_Speed_Min,0,IF('Step 1.2 Raw Return Fan Data'!B56&gt;Ret_Low_Speed_Max,1-('Step 1.2 Raw Return Fan Data'!B56-Ret_Low_Speed)/(Ret_High_Speed-Ret_Low_Speed),IF('Step 1.2 Raw Return Fan Data'!B56&gt;Ret_Low_Speed_Min,1,'Step 1.2 Raw Return Fan Data'!B56/Ret_Low_Speed))))</f>
        <v>0</v>
      </c>
    </row>
    <row r="57" spans="1:11" x14ac:dyDescent="0.25">
      <c r="A57" s="7">
        <f>IF(ISBLANK('Step 1.1 Raw Supply Fan Data'!A57),"-",'Step 1.1 Raw Supply Fan Data'!A57)</f>
        <v>43882.041666666664</v>
      </c>
      <c r="B57">
        <f t="shared" si="0"/>
        <v>1</v>
      </c>
      <c r="C57">
        <f t="shared" si="1"/>
        <v>6</v>
      </c>
      <c r="D57" s="3">
        <f>IF(ISBLANK('Step 1.1 Raw Supply Fan Data'!B57),"-",IF('Step 1.1 Raw Supply Fan Data'!B57&gt;Sup_High_Speed_Min,1,IF('Step 1.1 Raw Supply Fan Data'!B57&gt;Sup_Low_Speed_Max,('Step 1.1 Raw Supply Fan Data'!B57-Sup_Low_Speed)/(Sup_High_Speed-Sup_Low_Speed),0)))</f>
        <v>0</v>
      </c>
      <c r="E57" s="3">
        <f>IF(ISBLANK('Step 1.1 Raw Supply Fan Data'!B57),"-",IF('Step 1.1 Raw Supply Fan Data'!B57&gt;Sup_High_Speed_Min,0,IF('Step 1.1 Raw Supply Fan Data'!B57&gt;Sup_Low_Speed_Max,1-('Step 1.1 Raw Supply Fan Data'!B57-Sup_Low_Speed)/(Sup_High_Speed-Sup_Low_Speed),IF('Step 1.1 Raw Supply Fan Data'!B57&gt;Sup_Low_Speed_Min,1,'Step 1.1 Raw Supply Fan Data'!B57/Sup_Low_Speed))))</f>
        <v>0</v>
      </c>
      <c r="G57" s="7">
        <f>IF(ISBLANK('Step 1.2 Raw Return Fan Data'!A57),"-",'Step 1.2 Raw Return Fan Data'!A57)</f>
        <v>43823.83333645833</v>
      </c>
      <c r="H57">
        <f t="shared" si="2"/>
        <v>20</v>
      </c>
      <c r="I57">
        <f t="shared" si="3"/>
        <v>3</v>
      </c>
      <c r="J57" s="3">
        <f>IF(ISBLANK('Step 1.2 Raw Return Fan Data'!B57),"-",IF('Step 1.2 Raw Return Fan Data'!B57&gt;Ret_High_Speed_Min,1,IF('Step 1.2 Raw Return Fan Data'!B57&gt;Ret_Low_Speed_Max,('Step 1.2 Raw Return Fan Data'!B57-Ret_Low_Speed)/(Ret_High_Speed-Ret_Low_Speed),0)))</f>
        <v>1</v>
      </c>
      <c r="K57" s="3">
        <f>IF(ISBLANK('Step 1.2 Raw Return Fan Data'!B57),"-",IF('Step 1.2 Raw Return Fan Data'!B57&gt;Ret_High_Speed_Min,0,IF('Step 1.2 Raw Return Fan Data'!B57&gt;Ret_Low_Speed_Max,1-('Step 1.2 Raw Return Fan Data'!B57-Ret_Low_Speed)/(Ret_High_Speed-Ret_Low_Speed),IF('Step 1.2 Raw Return Fan Data'!B57&gt;Ret_Low_Speed_Min,1,'Step 1.2 Raw Return Fan Data'!B57/Ret_Low_Speed))))</f>
        <v>0</v>
      </c>
    </row>
    <row r="58" spans="1:11" x14ac:dyDescent="0.25">
      <c r="A58" s="7">
        <f>IF(ISBLANK('Step 1.1 Raw Supply Fan Data'!A58),"-",'Step 1.1 Raw Supply Fan Data'!A58)</f>
        <v>43882.083333333336</v>
      </c>
      <c r="B58">
        <f t="shared" si="0"/>
        <v>2</v>
      </c>
      <c r="C58">
        <f t="shared" si="1"/>
        <v>6</v>
      </c>
      <c r="D58" s="3">
        <f>IF(ISBLANK('Step 1.1 Raw Supply Fan Data'!B58),"-",IF('Step 1.1 Raw Supply Fan Data'!B58&gt;Sup_High_Speed_Min,1,IF('Step 1.1 Raw Supply Fan Data'!B58&gt;Sup_Low_Speed_Max,('Step 1.1 Raw Supply Fan Data'!B58-Sup_Low_Speed)/(Sup_High_Speed-Sup_Low_Speed),0)))</f>
        <v>0</v>
      </c>
      <c r="E58" s="3">
        <f>IF(ISBLANK('Step 1.1 Raw Supply Fan Data'!B58),"-",IF('Step 1.1 Raw Supply Fan Data'!B58&gt;Sup_High_Speed_Min,0,IF('Step 1.1 Raw Supply Fan Data'!B58&gt;Sup_Low_Speed_Max,1-('Step 1.1 Raw Supply Fan Data'!B58-Sup_Low_Speed)/(Sup_High_Speed-Sup_Low_Speed),IF('Step 1.1 Raw Supply Fan Data'!B58&gt;Sup_Low_Speed_Min,1,'Step 1.1 Raw Supply Fan Data'!B58/Sup_Low_Speed))))</f>
        <v>0</v>
      </c>
      <c r="G58" s="7">
        <f>IF(ISBLANK('Step 1.2 Raw Return Fan Data'!A58),"-",'Step 1.2 Raw Return Fan Data'!A58)</f>
        <v>43823.875003182868</v>
      </c>
      <c r="H58">
        <f t="shared" si="2"/>
        <v>21</v>
      </c>
      <c r="I58">
        <f t="shared" si="3"/>
        <v>3</v>
      </c>
      <c r="J58" s="3">
        <f>IF(ISBLANK('Step 1.2 Raw Return Fan Data'!B58),"-",IF('Step 1.2 Raw Return Fan Data'!B58&gt;Ret_High_Speed_Min,1,IF('Step 1.2 Raw Return Fan Data'!B58&gt;Ret_Low_Speed_Max,('Step 1.2 Raw Return Fan Data'!B58-Ret_Low_Speed)/(Ret_High_Speed-Ret_Low_Speed),0)))</f>
        <v>0.45833333333333331</v>
      </c>
      <c r="K58" s="3">
        <f>IF(ISBLANK('Step 1.2 Raw Return Fan Data'!B58),"-",IF('Step 1.2 Raw Return Fan Data'!B58&gt;Ret_High_Speed_Min,0,IF('Step 1.2 Raw Return Fan Data'!B58&gt;Ret_Low_Speed_Max,1-('Step 1.2 Raw Return Fan Data'!B58-Ret_Low_Speed)/(Ret_High_Speed-Ret_Low_Speed),IF('Step 1.2 Raw Return Fan Data'!B58&gt;Ret_Low_Speed_Min,1,'Step 1.2 Raw Return Fan Data'!B58/Ret_Low_Speed))))</f>
        <v>0.54166666666666674</v>
      </c>
    </row>
    <row r="59" spans="1:11" x14ac:dyDescent="0.25">
      <c r="A59" s="7">
        <f>IF(ISBLANK('Step 1.1 Raw Supply Fan Data'!A59),"-",'Step 1.1 Raw Supply Fan Data'!A59)</f>
        <v>43882.125</v>
      </c>
      <c r="B59">
        <f t="shared" si="0"/>
        <v>3</v>
      </c>
      <c r="C59">
        <f t="shared" si="1"/>
        <v>6</v>
      </c>
      <c r="D59" s="3">
        <f>IF(ISBLANK('Step 1.1 Raw Supply Fan Data'!B59),"-",IF('Step 1.1 Raw Supply Fan Data'!B59&gt;Sup_High_Speed_Min,1,IF('Step 1.1 Raw Supply Fan Data'!B59&gt;Sup_Low_Speed_Max,('Step 1.1 Raw Supply Fan Data'!B59-Sup_Low_Speed)/(Sup_High_Speed-Sup_Low_Speed),0)))</f>
        <v>0</v>
      </c>
      <c r="E59" s="3">
        <f>IF(ISBLANK('Step 1.1 Raw Supply Fan Data'!B59),"-",IF('Step 1.1 Raw Supply Fan Data'!B59&gt;Sup_High_Speed_Min,0,IF('Step 1.1 Raw Supply Fan Data'!B59&gt;Sup_Low_Speed_Max,1-('Step 1.1 Raw Supply Fan Data'!B59-Sup_Low_Speed)/(Sup_High_Speed-Sup_Low_Speed),IF('Step 1.1 Raw Supply Fan Data'!B59&gt;Sup_Low_Speed_Min,1,'Step 1.1 Raw Supply Fan Data'!B59/Sup_Low_Speed))))</f>
        <v>0</v>
      </c>
      <c r="G59" s="7">
        <f>IF(ISBLANK('Step 1.2 Raw Return Fan Data'!A59),"-",'Step 1.2 Raw Return Fan Data'!A59)</f>
        <v>43823.916669907405</v>
      </c>
      <c r="H59">
        <f t="shared" si="2"/>
        <v>22</v>
      </c>
      <c r="I59">
        <f t="shared" si="3"/>
        <v>3</v>
      </c>
      <c r="J59" s="3">
        <f>IF(ISBLANK('Step 1.2 Raw Return Fan Data'!B59),"-",IF('Step 1.2 Raw Return Fan Data'!B59&gt;Ret_High_Speed_Min,1,IF('Step 1.2 Raw Return Fan Data'!B59&gt;Ret_Low_Speed_Max,('Step 1.2 Raw Return Fan Data'!B59-Ret_Low_Speed)/(Ret_High_Speed-Ret_Low_Speed),0)))</f>
        <v>0</v>
      </c>
      <c r="K59" s="3">
        <f>IF(ISBLANK('Step 1.2 Raw Return Fan Data'!B59),"-",IF('Step 1.2 Raw Return Fan Data'!B59&gt;Ret_High_Speed_Min,0,IF('Step 1.2 Raw Return Fan Data'!B59&gt;Ret_Low_Speed_Max,1-('Step 1.2 Raw Return Fan Data'!B59-Ret_Low_Speed)/(Ret_High_Speed-Ret_Low_Speed),IF('Step 1.2 Raw Return Fan Data'!B59&gt;Ret_Low_Speed_Min,1,'Step 1.2 Raw Return Fan Data'!B59/Ret_Low_Speed))))</f>
        <v>1</v>
      </c>
    </row>
    <row r="60" spans="1:11" x14ac:dyDescent="0.25">
      <c r="A60" s="7">
        <f>IF(ISBLANK('Step 1.1 Raw Supply Fan Data'!A60),"-",'Step 1.1 Raw Supply Fan Data'!A60)</f>
        <v>43882.166666666664</v>
      </c>
      <c r="B60">
        <f t="shared" si="0"/>
        <v>4</v>
      </c>
      <c r="C60">
        <f t="shared" si="1"/>
        <v>6</v>
      </c>
      <c r="D60" s="3">
        <f>IF(ISBLANK('Step 1.1 Raw Supply Fan Data'!B60),"-",IF('Step 1.1 Raw Supply Fan Data'!B60&gt;Sup_High_Speed_Min,1,IF('Step 1.1 Raw Supply Fan Data'!B60&gt;Sup_Low_Speed_Max,('Step 1.1 Raw Supply Fan Data'!B60-Sup_Low_Speed)/(Sup_High_Speed-Sup_Low_Speed),0)))</f>
        <v>0</v>
      </c>
      <c r="E60" s="3">
        <f>IF(ISBLANK('Step 1.1 Raw Supply Fan Data'!B60),"-",IF('Step 1.1 Raw Supply Fan Data'!B60&gt;Sup_High_Speed_Min,0,IF('Step 1.1 Raw Supply Fan Data'!B60&gt;Sup_Low_Speed_Max,1-('Step 1.1 Raw Supply Fan Data'!B60-Sup_Low_Speed)/(Sup_High_Speed-Sup_Low_Speed),IF('Step 1.1 Raw Supply Fan Data'!B60&gt;Sup_Low_Speed_Min,1,'Step 1.1 Raw Supply Fan Data'!B60/Sup_Low_Speed))))</f>
        <v>0</v>
      </c>
      <c r="G60" s="7">
        <f>IF(ISBLANK('Step 1.2 Raw Return Fan Data'!A60),"-",'Step 1.2 Raw Return Fan Data'!A60)</f>
        <v>43823.958336631942</v>
      </c>
      <c r="H60">
        <f t="shared" si="2"/>
        <v>23</v>
      </c>
      <c r="I60">
        <f t="shared" si="3"/>
        <v>3</v>
      </c>
      <c r="J60" s="3">
        <f>IF(ISBLANK('Step 1.2 Raw Return Fan Data'!B60),"-",IF('Step 1.2 Raw Return Fan Data'!B60&gt;Ret_High_Speed_Min,1,IF('Step 1.2 Raw Return Fan Data'!B60&gt;Ret_Low_Speed_Max,('Step 1.2 Raw Return Fan Data'!B60-Ret_Low_Speed)/(Ret_High_Speed-Ret_Low_Speed),0)))</f>
        <v>0</v>
      </c>
      <c r="K60" s="3">
        <f>IF(ISBLANK('Step 1.2 Raw Return Fan Data'!B60),"-",IF('Step 1.2 Raw Return Fan Data'!B60&gt;Ret_High_Speed_Min,0,IF('Step 1.2 Raw Return Fan Data'!B60&gt;Ret_Low_Speed_Max,1-('Step 1.2 Raw Return Fan Data'!B60-Ret_Low_Speed)/(Ret_High_Speed-Ret_Low_Speed),IF('Step 1.2 Raw Return Fan Data'!B60&gt;Ret_Low_Speed_Min,1,'Step 1.2 Raw Return Fan Data'!B60/Ret_Low_Speed))))</f>
        <v>1</v>
      </c>
    </row>
    <row r="61" spans="1:11" x14ac:dyDescent="0.25">
      <c r="A61" s="7">
        <f>IF(ISBLANK('Step 1.1 Raw Supply Fan Data'!A61),"-",'Step 1.1 Raw Supply Fan Data'!A61)</f>
        <v>43882.208333333336</v>
      </c>
      <c r="B61">
        <f t="shared" si="0"/>
        <v>5</v>
      </c>
      <c r="C61">
        <f t="shared" si="1"/>
        <v>6</v>
      </c>
      <c r="D61" s="3">
        <f>IF(ISBLANK('Step 1.1 Raw Supply Fan Data'!B61),"-",IF('Step 1.1 Raw Supply Fan Data'!B61&gt;Sup_High_Speed_Min,1,IF('Step 1.1 Raw Supply Fan Data'!B61&gt;Sup_Low_Speed_Max,('Step 1.1 Raw Supply Fan Data'!B61-Sup_Low_Speed)/(Sup_High_Speed-Sup_Low_Speed),0)))</f>
        <v>0</v>
      </c>
      <c r="E61" s="3">
        <f>IF(ISBLANK('Step 1.1 Raw Supply Fan Data'!B61),"-",IF('Step 1.1 Raw Supply Fan Data'!B61&gt;Sup_High_Speed_Min,0,IF('Step 1.1 Raw Supply Fan Data'!B61&gt;Sup_Low_Speed_Max,1-('Step 1.1 Raw Supply Fan Data'!B61-Sup_Low_Speed)/(Sup_High_Speed-Sup_Low_Speed),IF('Step 1.1 Raw Supply Fan Data'!B61&gt;Sup_Low_Speed_Min,1,'Step 1.1 Raw Supply Fan Data'!B61/Sup_Low_Speed))))</f>
        <v>0.51916666666666667</v>
      </c>
      <c r="G61" s="7">
        <f>IF(ISBLANK('Step 1.2 Raw Return Fan Data'!A61),"-",'Step 1.2 Raw Return Fan Data'!A61)</f>
        <v>43824.000003356479</v>
      </c>
      <c r="H61">
        <f t="shared" si="2"/>
        <v>0</v>
      </c>
      <c r="I61">
        <f t="shared" si="3"/>
        <v>4</v>
      </c>
      <c r="J61" s="3">
        <f>IF(ISBLANK('Step 1.2 Raw Return Fan Data'!B61),"-",IF('Step 1.2 Raw Return Fan Data'!B61&gt;Ret_High_Speed_Min,1,IF('Step 1.2 Raw Return Fan Data'!B61&gt;Ret_Low_Speed_Max,('Step 1.2 Raw Return Fan Data'!B61-Ret_Low_Speed)/(Ret_High_Speed-Ret_Low_Speed),0)))</f>
        <v>0</v>
      </c>
      <c r="K61" s="3">
        <f>IF(ISBLANK('Step 1.2 Raw Return Fan Data'!B61),"-",IF('Step 1.2 Raw Return Fan Data'!B61&gt;Ret_High_Speed_Min,0,IF('Step 1.2 Raw Return Fan Data'!B61&gt;Ret_Low_Speed_Max,1-('Step 1.2 Raw Return Fan Data'!B61-Ret_Low_Speed)/(Ret_High_Speed-Ret_Low_Speed),IF('Step 1.2 Raw Return Fan Data'!B61&gt;Ret_Low_Speed_Min,1,'Step 1.2 Raw Return Fan Data'!B61/Ret_Low_Speed))))</f>
        <v>0</v>
      </c>
    </row>
    <row r="62" spans="1:11" x14ac:dyDescent="0.25">
      <c r="A62" s="7">
        <f>IF(ISBLANK('Step 1.1 Raw Supply Fan Data'!A62),"-",'Step 1.1 Raw Supply Fan Data'!A62)</f>
        <v>43882.25</v>
      </c>
      <c r="B62">
        <f t="shared" si="0"/>
        <v>6</v>
      </c>
      <c r="C62">
        <f t="shared" si="1"/>
        <v>6</v>
      </c>
      <c r="D62" s="3">
        <f>IF(ISBLANK('Step 1.1 Raw Supply Fan Data'!B62),"-",IF('Step 1.1 Raw Supply Fan Data'!B62&gt;Sup_High_Speed_Min,1,IF('Step 1.1 Raw Supply Fan Data'!B62&gt;Sup_Low_Speed_Max,('Step 1.1 Raw Supply Fan Data'!B62-Sup_Low_Speed)/(Sup_High_Speed-Sup_Low_Speed),0)))</f>
        <v>0</v>
      </c>
      <c r="E62" s="3">
        <f>IF(ISBLANK('Step 1.1 Raw Supply Fan Data'!B62),"-",IF('Step 1.1 Raw Supply Fan Data'!B62&gt;Sup_High_Speed_Min,0,IF('Step 1.1 Raw Supply Fan Data'!B62&gt;Sup_Low_Speed_Max,1-('Step 1.1 Raw Supply Fan Data'!B62-Sup_Low_Speed)/(Sup_High_Speed-Sup_Low_Speed),IF('Step 1.1 Raw Supply Fan Data'!B62&gt;Sup_Low_Speed_Min,1,'Step 1.1 Raw Supply Fan Data'!B62/Sup_Low_Speed))))</f>
        <v>1</v>
      </c>
      <c r="G62" s="7">
        <f>IF(ISBLANK('Step 1.2 Raw Return Fan Data'!A62),"-",'Step 1.2 Raw Return Fan Data'!A62)</f>
        <v>43824.041670081016</v>
      </c>
      <c r="H62">
        <f t="shared" si="2"/>
        <v>1</v>
      </c>
      <c r="I62">
        <f t="shared" si="3"/>
        <v>4</v>
      </c>
      <c r="J62" s="3">
        <f>IF(ISBLANK('Step 1.2 Raw Return Fan Data'!B62),"-",IF('Step 1.2 Raw Return Fan Data'!B62&gt;Ret_High_Speed_Min,1,IF('Step 1.2 Raw Return Fan Data'!B62&gt;Ret_Low_Speed_Max,('Step 1.2 Raw Return Fan Data'!B62-Ret_Low_Speed)/(Ret_High_Speed-Ret_Low_Speed),0)))</f>
        <v>0</v>
      </c>
      <c r="K62" s="3">
        <f>IF(ISBLANK('Step 1.2 Raw Return Fan Data'!B62),"-",IF('Step 1.2 Raw Return Fan Data'!B62&gt;Ret_High_Speed_Min,0,IF('Step 1.2 Raw Return Fan Data'!B62&gt;Ret_Low_Speed_Max,1-('Step 1.2 Raw Return Fan Data'!B62-Ret_Low_Speed)/(Ret_High_Speed-Ret_Low_Speed),IF('Step 1.2 Raw Return Fan Data'!B62&gt;Ret_Low_Speed_Min,1,'Step 1.2 Raw Return Fan Data'!B62/Ret_Low_Speed))))</f>
        <v>0</v>
      </c>
    </row>
    <row r="63" spans="1:11" x14ac:dyDescent="0.25">
      <c r="A63" s="7">
        <f>IF(ISBLANK('Step 1.1 Raw Supply Fan Data'!A63),"-",'Step 1.1 Raw Supply Fan Data'!A63)</f>
        <v>43882.291666666664</v>
      </c>
      <c r="B63">
        <f t="shared" si="0"/>
        <v>7</v>
      </c>
      <c r="C63">
        <f t="shared" si="1"/>
        <v>6</v>
      </c>
      <c r="D63" s="3">
        <f>IF(ISBLANK('Step 1.1 Raw Supply Fan Data'!B63),"-",IF('Step 1.1 Raw Supply Fan Data'!B63&gt;Sup_High_Speed_Min,1,IF('Step 1.1 Raw Supply Fan Data'!B63&gt;Sup_Low_Speed_Max,('Step 1.1 Raw Supply Fan Data'!B63-Sup_Low_Speed)/(Sup_High_Speed-Sup_Low_Speed),0)))</f>
        <v>0</v>
      </c>
      <c r="E63" s="3">
        <f>IF(ISBLANK('Step 1.1 Raw Supply Fan Data'!B63),"-",IF('Step 1.1 Raw Supply Fan Data'!B63&gt;Sup_High_Speed_Min,0,IF('Step 1.1 Raw Supply Fan Data'!B63&gt;Sup_Low_Speed_Max,1-('Step 1.1 Raw Supply Fan Data'!B63-Sup_Low_Speed)/(Sup_High_Speed-Sup_Low_Speed),IF('Step 1.1 Raw Supply Fan Data'!B63&gt;Sup_Low_Speed_Min,1,'Step 1.1 Raw Supply Fan Data'!B63/Sup_Low_Speed))))</f>
        <v>1</v>
      </c>
      <c r="G63" s="7">
        <f>IF(ISBLANK('Step 1.2 Raw Return Fan Data'!A63),"-",'Step 1.2 Raw Return Fan Data'!A63)</f>
        <v>43824.083336805554</v>
      </c>
      <c r="H63">
        <f t="shared" si="2"/>
        <v>2</v>
      </c>
      <c r="I63">
        <f t="shared" si="3"/>
        <v>4</v>
      </c>
      <c r="J63" s="3">
        <f>IF(ISBLANK('Step 1.2 Raw Return Fan Data'!B63),"-",IF('Step 1.2 Raw Return Fan Data'!B63&gt;Ret_High_Speed_Min,1,IF('Step 1.2 Raw Return Fan Data'!B63&gt;Ret_Low_Speed_Max,('Step 1.2 Raw Return Fan Data'!B63-Ret_Low_Speed)/(Ret_High_Speed-Ret_Low_Speed),0)))</f>
        <v>0</v>
      </c>
      <c r="K63" s="3">
        <f>IF(ISBLANK('Step 1.2 Raw Return Fan Data'!B63),"-",IF('Step 1.2 Raw Return Fan Data'!B63&gt;Ret_High_Speed_Min,0,IF('Step 1.2 Raw Return Fan Data'!B63&gt;Ret_Low_Speed_Max,1-('Step 1.2 Raw Return Fan Data'!B63-Ret_Low_Speed)/(Ret_High_Speed-Ret_Low_Speed),IF('Step 1.2 Raw Return Fan Data'!B63&gt;Ret_Low_Speed_Min,1,'Step 1.2 Raw Return Fan Data'!B63/Ret_Low_Speed))))</f>
        <v>0</v>
      </c>
    </row>
    <row r="64" spans="1:11" x14ac:dyDescent="0.25">
      <c r="A64" s="7">
        <f>IF(ISBLANK('Step 1.1 Raw Supply Fan Data'!A64),"-",'Step 1.1 Raw Supply Fan Data'!A64)</f>
        <v>43882.333333333336</v>
      </c>
      <c r="B64">
        <f t="shared" si="0"/>
        <v>8</v>
      </c>
      <c r="C64">
        <f t="shared" si="1"/>
        <v>6</v>
      </c>
      <c r="D64" s="3">
        <f>IF(ISBLANK('Step 1.1 Raw Supply Fan Data'!B64),"-",IF('Step 1.1 Raw Supply Fan Data'!B64&gt;Sup_High_Speed_Min,1,IF('Step 1.1 Raw Supply Fan Data'!B64&gt;Sup_Low_Speed_Max,('Step 1.1 Raw Supply Fan Data'!B64-Sup_Low_Speed)/(Sup_High_Speed-Sup_Low_Speed),0)))</f>
        <v>0.22166666666666668</v>
      </c>
      <c r="E64" s="3">
        <f>IF(ISBLANK('Step 1.1 Raw Supply Fan Data'!B64),"-",IF('Step 1.1 Raw Supply Fan Data'!B64&gt;Sup_High_Speed_Min,0,IF('Step 1.1 Raw Supply Fan Data'!B64&gt;Sup_Low_Speed_Max,1-('Step 1.1 Raw Supply Fan Data'!B64-Sup_Low_Speed)/(Sup_High_Speed-Sup_Low_Speed),IF('Step 1.1 Raw Supply Fan Data'!B64&gt;Sup_Low_Speed_Min,1,'Step 1.1 Raw Supply Fan Data'!B64/Sup_Low_Speed))))</f>
        <v>0.77833333333333332</v>
      </c>
      <c r="G64" s="7">
        <f>IF(ISBLANK('Step 1.2 Raw Return Fan Data'!A64),"-",'Step 1.2 Raw Return Fan Data'!A64)</f>
        <v>43824.125003530091</v>
      </c>
      <c r="H64">
        <f t="shared" si="2"/>
        <v>3</v>
      </c>
      <c r="I64">
        <f t="shared" si="3"/>
        <v>4</v>
      </c>
      <c r="J64" s="3">
        <f>IF(ISBLANK('Step 1.2 Raw Return Fan Data'!B64),"-",IF('Step 1.2 Raw Return Fan Data'!B64&gt;Ret_High_Speed_Min,1,IF('Step 1.2 Raw Return Fan Data'!B64&gt;Ret_Low_Speed_Max,('Step 1.2 Raw Return Fan Data'!B64-Ret_Low_Speed)/(Ret_High_Speed-Ret_Low_Speed),0)))</f>
        <v>0</v>
      </c>
      <c r="K64" s="3">
        <f>IF(ISBLANK('Step 1.2 Raw Return Fan Data'!B64),"-",IF('Step 1.2 Raw Return Fan Data'!B64&gt;Ret_High_Speed_Min,0,IF('Step 1.2 Raw Return Fan Data'!B64&gt;Ret_Low_Speed_Max,1-('Step 1.2 Raw Return Fan Data'!B64-Ret_Low_Speed)/(Ret_High_Speed-Ret_Low_Speed),IF('Step 1.2 Raw Return Fan Data'!B64&gt;Ret_Low_Speed_Min,1,'Step 1.2 Raw Return Fan Data'!B64/Ret_Low_Speed))))</f>
        <v>0</v>
      </c>
    </row>
    <row r="65" spans="1:11" x14ac:dyDescent="0.25">
      <c r="A65" s="7">
        <f>IF(ISBLANK('Step 1.1 Raw Supply Fan Data'!A65),"-",'Step 1.1 Raw Supply Fan Data'!A65)</f>
        <v>43882.375</v>
      </c>
      <c r="B65">
        <f t="shared" si="0"/>
        <v>9</v>
      </c>
      <c r="C65">
        <f t="shared" si="1"/>
        <v>6</v>
      </c>
      <c r="D65" s="3">
        <f>IF(ISBLANK('Step 1.1 Raw Supply Fan Data'!B65),"-",IF('Step 1.1 Raw Supply Fan Data'!B65&gt;Sup_High_Speed_Min,1,IF('Step 1.1 Raw Supply Fan Data'!B65&gt;Sup_Low_Speed_Max,('Step 1.1 Raw Supply Fan Data'!B65-Sup_Low_Speed)/(Sup_High_Speed-Sup_Low_Speed),0)))</f>
        <v>1</v>
      </c>
      <c r="E65" s="3">
        <f>IF(ISBLANK('Step 1.1 Raw Supply Fan Data'!B65),"-",IF('Step 1.1 Raw Supply Fan Data'!B65&gt;Sup_High_Speed_Min,0,IF('Step 1.1 Raw Supply Fan Data'!B65&gt;Sup_Low_Speed_Max,1-('Step 1.1 Raw Supply Fan Data'!B65-Sup_Low_Speed)/(Sup_High_Speed-Sup_Low_Speed),IF('Step 1.1 Raw Supply Fan Data'!B65&gt;Sup_Low_Speed_Min,1,'Step 1.1 Raw Supply Fan Data'!B65/Sup_Low_Speed))))</f>
        <v>0</v>
      </c>
      <c r="G65" s="7">
        <f>IF(ISBLANK('Step 1.2 Raw Return Fan Data'!A65),"-",'Step 1.2 Raw Return Fan Data'!A65)</f>
        <v>43824.166670254628</v>
      </c>
      <c r="H65">
        <f t="shared" si="2"/>
        <v>4</v>
      </c>
      <c r="I65">
        <f t="shared" si="3"/>
        <v>4</v>
      </c>
      <c r="J65" s="3">
        <f>IF(ISBLANK('Step 1.2 Raw Return Fan Data'!B65),"-",IF('Step 1.2 Raw Return Fan Data'!B65&gt;Ret_High_Speed_Min,1,IF('Step 1.2 Raw Return Fan Data'!B65&gt;Ret_Low_Speed_Max,('Step 1.2 Raw Return Fan Data'!B65-Ret_Low_Speed)/(Ret_High_Speed-Ret_Low_Speed),0)))</f>
        <v>0</v>
      </c>
      <c r="K65" s="3">
        <f>IF(ISBLANK('Step 1.2 Raw Return Fan Data'!B65),"-",IF('Step 1.2 Raw Return Fan Data'!B65&gt;Ret_High_Speed_Min,0,IF('Step 1.2 Raw Return Fan Data'!B65&gt;Ret_Low_Speed_Max,1-('Step 1.2 Raw Return Fan Data'!B65-Ret_Low_Speed)/(Ret_High_Speed-Ret_Low_Speed),IF('Step 1.2 Raw Return Fan Data'!B65&gt;Ret_Low_Speed_Min,1,'Step 1.2 Raw Return Fan Data'!B65/Ret_Low_Speed))))</f>
        <v>1</v>
      </c>
    </row>
    <row r="66" spans="1:11" x14ac:dyDescent="0.25">
      <c r="A66" s="7">
        <f>IF(ISBLANK('Step 1.1 Raw Supply Fan Data'!A66),"-",'Step 1.1 Raw Supply Fan Data'!A66)</f>
        <v>43882.416666666664</v>
      </c>
      <c r="B66">
        <f t="shared" ref="B66:B129" si="4">HOUR(A66)</f>
        <v>10</v>
      </c>
      <c r="C66">
        <f t="shared" ref="C66:C129" si="5">WEEKDAY(A66)</f>
        <v>6</v>
      </c>
      <c r="D66" s="3">
        <f>IF(ISBLANK('Step 1.1 Raw Supply Fan Data'!B66),"-",IF('Step 1.1 Raw Supply Fan Data'!B66&gt;Sup_High_Speed_Min,1,IF('Step 1.1 Raw Supply Fan Data'!B66&gt;Sup_Low_Speed_Max,('Step 1.1 Raw Supply Fan Data'!B66-Sup_Low_Speed)/(Sup_High_Speed-Sup_Low_Speed),0)))</f>
        <v>1</v>
      </c>
      <c r="E66" s="3">
        <f>IF(ISBLANK('Step 1.1 Raw Supply Fan Data'!B66),"-",IF('Step 1.1 Raw Supply Fan Data'!B66&gt;Sup_High_Speed_Min,0,IF('Step 1.1 Raw Supply Fan Data'!B66&gt;Sup_Low_Speed_Max,1-('Step 1.1 Raw Supply Fan Data'!B66-Sup_Low_Speed)/(Sup_High_Speed-Sup_Low_Speed),IF('Step 1.1 Raw Supply Fan Data'!B66&gt;Sup_Low_Speed_Min,1,'Step 1.1 Raw Supply Fan Data'!B66/Sup_Low_Speed))))</f>
        <v>0</v>
      </c>
      <c r="G66" s="7">
        <f>IF(ISBLANK('Step 1.2 Raw Return Fan Data'!A66),"-",'Step 1.2 Raw Return Fan Data'!A66)</f>
        <v>43824.208336979165</v>
      </c>
      <c r="H66">
        <f t="shared" ref="H66:H129" si="6">HOUR(G66)</f>
        <v>5</v>
      </c>
      <c r="I66">
        <f t="shared" ref="I66:I129" si="7">WEEKDAY(G66)</f>
        <v>4</v>
      </c>
      <c r="J66" s="3">
        <f>IF(ISBLANK('Step 1.2 Raw Return Fan Data'!B66),"-",IF('Step 1.2 Raw Return Fan Data'!B66&gt;Ret_High_Speed_Min,1,IF('Step 1.2 Raw Return Fan Data'!B66&gt;Ret_Low_Speed_Max,('Step 1.2 Raw Return Fan Data'!B66-Ret_Low_Speed)/(Ret_High_Speed-Ret_Low_Speed),0)))</f>
        <v>0</v>
      </c>
      <c r="K66" s="3">
        <f>IF(ISBLANK('Step 1.2 Raw Return Fan Data'!B66),"-",IF('Step 1.2 Raw Return Fan Data'!B66&gt;Ret_High_Speed_Min,0,IF('Step 1.2 Raw Return Fan Data'!B66&gt;Ret_Low_Speed_Max,1-('Step 1.2 Raw Return Fan Data'!B66-Ret_Low_Speed)/(Ret_High_Speed-Ret_Low_Speed),IF('Step 1.2 Raw Return Fan Data'!B66&gt;Ret_Low_Speed_Min,1,'Step 1.2 Raw Return Fan Data'!B66/Ret_Low_Speed))))</f>
        <v>1</v>
      </c>
    </row>
    <row r="67" spans="1:11" x14ac:dyDescent="0.25">
      <c r="A67" s="7">
        <f>IF(ISBLANK('Step 1.1 Raw Supply Fan Data'!A67),"-",'Step 1.1 Raw Supply Fan Data'!A67)</f>
        <v>43882.458333333336</v>
      </c>
      <c r="B67">
        <f t="shared" si="4"/>
        <v>11</v>
      </c>
      <c r="C67">
        <f t="shared" si="5"/>
        <v>6</v>
      </c>
      <c r="D67" s="3">
        <f>IF(ISBLANK('Step 1.1 Raw Supply Fan Data'!B67),"-",IF('Step 1.1 Raw Supply Fan Data'!B67&gt;Sup_High_Speed_Min,1,IF('Step 1.1 Raw Supply Fan Data'!B67&gt;Sup_Low_Speed_Max,('Step 1.1 Raw Supply Fan Data'!B67-Sup_Low_Speed)/(Sup_High_Speed-Sup_Low_Speed),0)))</f>
        <v>1</v>
      </c>
      <c r="E67" s="3">
        <f>IF(ISBLANK('Step 1.1 Raw Supply Fan Data'!B67),"-",IF('Step 1.1 Raw Supply Fan Data'!B67&gt;Sup_High_Speed_Min,0,IF('Step 1.1 Raw Supply Fan Data'!B67&gt;Sup_Low_Speed_Max,1-('Step 1.1 Raw Supply Fan Data'!B67-Sup_Low_Speed)/(Sup_High_Speed-Sup_Low_Speed),IF('Step 1.1 Raw Supply Fan Data'!B67&gt;Sup_Low_Speed_Min,1,'Step 1.1 Raw Supply Fan Data'!B67/Sup_Low_Speed))))</f>
        <v>0</v>
      </c>
      <c r="G67" s="7">
        <f>IF(ISBLANK('Step 1.2 Raw Return Fan Data'!A67),"-",'Step 1.2 Raw Return Fan Data'!A67)</f>
        <v>43824.250003703703</v>
      </c>
      <c r="H67">
        <f t="shared" si="6"/>
        <v>6</v>
      </c>
      <c r="I67">
        <f t="shared" si="7"/>
        <v>4</v>
      </c>
      <c r="J67" s="3">
        <f>IF(ISBLANK('Step 1.2 Raw Return Fan Data'!B67),"-",IF('Step 1.2 Raw Return Fan Data'!B67&gt;Ret_High_Speed_Min,1,IF('Step 1.2 Raw Return Fan Data'!B67&gt;Ret_Low_Speed_Max,('Step 1.2 Raw Return Fan Data'!B67-Ret_Low_Speed)/(Ret_High_Speed-Ret_Low_Speed),0)))</f>
        <v>0</v>
      </c>
      <c r="K67" s="3">
        <f>IF(ISBLANK('Step 1.2 Raw Return Fan Data'!B67),"-",IF('Step 1.2 Raw Return Fan Data'!B67&gt;Ret_High_Speed_Min,0,IF('Step 1.2 Raw Return Fan Data'!B67&gt;Ret_Low_Speed_Max,1-('Step 1.2 Raw Return Fan Data'!B67-Ret_Low_Speed)/(Ret_High_Speed-Ret_Low_Speed),IF('Step 1.2 Raw Return Fan Data'!B67&gt;Ret_Low_Speed_Min,1,'Step 1.2 Raw Return Fan Data'!B67/Ret_Low_Speed))))</f>
        <v>1</v>
      </c>
    </row>
    <row r="68" spans="1:11" x14ac:dyDescent="0.25">
      <c r="A68" s="7">
        <f>IF(ISBLANK('Step 1.1 Raw Supply Fan Data'!A68),"-",'Step 1.1 Raw Supply Fan Data'!A68)</f>
        <v>43882.5</v>
      </c>
      <c r="B68">
        <f t="shared" si="4"/>
        <v>12</v>
      </c>
      <c r="C68">
        <f t="shared" si="5"/>
        <v>6</v>
      </c>
      <c r="D68" s="3">
        <f>IF(ISBLANK('Step 1.1 Raw Supply Fan Data'!B68),"-",IF('Step 1.1 Raw Supply Fan Data'!B68&gt;Sup_High_Speed_Min,1,IF('Step 1.1 Raw Supply Fan Data'!B68&gt;Sup_Low_Speed_Max,('Step 1.1 Raw Supply Fan Data'!B68-Sup_Low_Speed)/(Sup_High_Speed-Sup_Low_Speed),0)))</f>
        <v>1</v>
      </c>
      <c r="E68" s="3">
        <f>IF(ISBLANK('Step 1.1 Raw Supply Fan Data'!B68),"-",IF('Step 1.1 Raw Supply Fan Data'!B68&gt;Sup_High_Speed_Min,0,IF('Step 1.1 Raw Supply Fan Data'!B68&gt;Sup_Low_Speed_Max,1-('Step 1.1 Raw Supply Fan Data'!B68-Sup_Low_Speed)/(Sup_High_Speed-Sup_Low_Speed),IF('Step 1.1 Raw Supply Fan Data'!B68&gt;Sup_Low_Speed_Min,1,'Step 1.1 Raw Supply Fan Data'!B68/Sup_Low_Speed))))</f>
        <v>0</v>
      </c>
      <c r="G68" s="7">
        <f>IF(ISBLANK('Step 1.2 Raw Return Fan Data'!A68),"-",'Step 1.2 Raw Return Fan Data'!A68)</f>
        <v>43824.29167042824</v>
      </c>
      <c r="H68">
        <f t="shared" si="6"/>
        <v>7</v>
      </c>
      <c r="I68">
        <f t="shared" si="7"/>
        <v>4</v>
      </c>
      <c r="J68" s="3">
        <f>IF(ISBLANK('Step 1.2 Raw Return Fan Data'!B68),"-",IF('Step 1.2 Raw Return Fan Data'!B68&gt;Ret_High_Speed_Min,1,IF('Step 1.2 Raw Return Fan Data'!B68&gt;Ret_Low_Speed_Max,('Step 1.2 Raw Return Fan Data'!B68-Ret_Low_Speed)/(Ret_High_Speed-Ret_Low_Speed),0)))</f>
        <v>0</v>
      </c>
      <c r="K68" s="3">
        <f>IF(ISBLANK('Step 1.2 Raw Return Fan Data'!B68),"-",IF('Step 1.2 Raw Return Fan Data'!B68&gt;Ret_High_Speed_Min,0,IF('Step 1.2 Raw Return Fan Data'!B68&gt;Ret_Low_Speed_Max,1-('Step 1.2 Raw Return Fan Data'!B68-Ret_Low_Speed)/(Ret_High_Speed-Ret_Low_Speed),IF('Step 1.2 Raw Return Fan Data'!B68&gt;Ret_Low_Speed_Min,1,'Step 1.2 Raw Return Fan Data'!B68/Ret_Low_Speed))))</f>
        <v>1</v>
      </c>
    </row>
    <row r="69" spans="1:11" x14ac:dyDescent="0.25">
      <c r="A69" s="7">
        <f>IF(ISBLANK('Step 1.1 Raw Supply Fan Data'!A69),"-",'Step 1.1 Raw Supply Fan Data'!A69)</f>
        <v>43882.541666666664</v>
      </c>
      <c r="B69">
        <f t="shared" si="4"/>
        <v>13</v>
      </c>
      <c r="C69">
        <f t="shared" si="5"/>
        <v>6</v>
      </c>
      <c r="D69" s="3">
        <f>IF(ISBLANK('Step 1.1 Raw Supply Fan Data'!B69),"-",IF('Step 1.1 Raw Supply Fan Data'!B69&gt;Sup_High_Speed_Min,1,IF('Step 1.1 Raw Supply Fan Data'!B69&gt;Sup_Low_Speed_Max,('Step 1.1 Raw Supply Fan Data'!B69-Sup_Low_Speed)/(Sup_High_Speed-Sup_Low_Speed),0)))</f>
        <v>1</v>
      </c>
      <c r="E69" s="3">
        <f>IF(ISBLANK('Step 1.1 Raw Supply Fan Data'!B69),"-",IF('Step 1.1 Raw Supply Fan Data'!B69&gt;Sup_High_Speed_Min,0,IF('Step 1.1 Raw Supply Fan Data'!B69&gt;Sup_Low_Speed_Max,1-('Step 1.1 Raw Supply Fan Data'!B69-Sup_Low_Speed)/(Sup_High_Speed-Sup_Low_Speed),IF('Step 1.1 Raw Supply Fan Data'!B69&gt;Sup_Low_Speed_Min,1,'Step 1.1 Raw Supply Fan Data'!B69/Sup_Low_Speed))))</f>
        <v>0</v>
      </c>
      <c r="G69" s="7">
        <f>IF(ISBLANK('Step 1.2 Raw Return Fan Data'!A69),"-",'Step 1.2 Raw Return Fan Data'!A69)</f>
        <v>43824.333337152777</v>
      </c>
      <c r="H69">
        <f t="shared" si="6"/>
        <v>8</v>
      </c>
      <c r="I69">
        <f t="shared" si="7"/>
        <v>4</v>
      </c>
      <c r="J69" s="3">
        <f>IF(ISBLANK('Step 1.2 Raw Return Fan Data'!B69),"-",IF('Step 1.2 Raw Return Fan Data'!B69&gt;Ret_High_Speed_Min,1,IF('Step 1.2 Raw Return Fan Data'!B69&gt;Ret_Low_Speed_Max,('Step 1.2 Raw Return Fan Data'!B69-Ret_Low_Speed)/(Ret_High_Speed-Ret_Low_Speed),0)))</f>
        <v>0.25</v>
      </c>
      <c r="K69" s="3">
        <f>IF(ISBLANK('Step 1.2 Raw Return Fan Data'!B69),"-",IF('Step 1.2 Raw Return Fan Data'!B69&gt;Ret_High_Speed_Min,0,IF('Step 1.2 Raw Return Fan Data'!B69&gt;Ret_Low_Speed_Max,1-('Step 1.2 Raw Return Fan Data'!B69-Ret_Low_Speed)/(Ret_High_Speed-Ret_Low_Speed),IF('Step 1.2 Raw Return Fan Data'!B69&gt;Ret_Low_Speed_Min,1,'Step 1.2 Raw Return Fan Data'!B69/Ret_Low_Speed))))</f>
        <v>0.75</v>
      </c>
    </row>
    <row r="70" spans="1:11" x14ac:dyDescent="0.25">
      <c r="A70" s="7">
        <f>IF(ISBLANK('Step 1.1 Raw Supply Fan Data'!A70),"-",'Step 1.1 Raw Supply Fan Data'!A70)</f>
        <v>43882.583333333336</v>
      </c>
      <c r="B70">
        <f t="shared" si="4"/>
        <v>14</v>
      </c>
      <c r="C70">
        <f t="shared" si="5"/>
        <v>6</v>
      </c>
      <c r="D70" s="3">
        <f>IF(ISBLANK('Step 1.1 Raw Supply Fan Data'!B70),"-",IF('Step 1.1 Raw Supply Fan Data'!B70&gt;Sup_High_Speed_Min,1,IF('Step 1.1 Raw Supply Fan Data'!B70&gt;Sup_Low_Speed_Max,('Step 1.1 Raw Supply Fan Data'!B70-Sup_Low_Speed)/(Sup_High_Speed-Sup_Low_Speed),0)))</f>
        <v>1</v>
      </c>
      <c r="E70" s="3">
        <f>IF(ISBLANK('Step 1.1 Raw Supply Fan Data'!B70),"-",IF('Step 1.1 Raw Supply Fan Data'!B70&gt;Sup_High_Speed_Min,0,IF('Step 1.1 Raw Supply Fan Data'!B70&gt;Sup_Low_Speed_Max,1-('Step 1.1 Raw Supply Fan Data'!B70-Sup_Low_Speed)/(Sup_High_Speed-Sup_Low_Speed),IF('Step 1.1 Raw Supply Fan Data'!B70&gt;Sup_Low_Speed_Min,1,'Step 1.1 Raw Supply Fan Data'!B70/Sup_Low_Speed))))</f>
        <v>0</v>
      </c>
      <c r="G70" s="7">
        <f>IF(ISBLANK('Step 1.2 Raw Return Fan Data'!A70),"-",'Step 1.2 Raw Return Fan Data'!A70)</f>
        <v>43824.375003877314</v>
      </c>
      <c r="H70">
        <f t="shared" si="6"/>
        <v>9</v>
      </c>
      <c r="I70">
        <f t="shared" si="7"/>
        <v>4</v>
      </c>
      <c r="J70" s="3">
        <f>IF(ISBLANK('Step 1.2 Raw Return Fan Data'!B70),"-",IF('Step 1.2 Raw Return Fan Data'!B70&gt;Ret_High_Speed_Min,1,IF('Step 1.2 Raw Return Fan Data'!B70&gt;Ret_Low_Speed_Max,('Step 1.2 Raw Return Fan Data'!B70-Ret_Low_Speed)/(Ret_High_Speed-Ret_Low_Speed),0)))</f>
        <v>1</v>
      </c>
      <c r="K70" s="3">
        <f>IF(ISBLANK('Step 1.2 Raw Return Fan Data'!B70),"-",IF('Step 1.2 Raw Return Fan Data'!B70&gt;Ret_High_Speed_Min,0,IF('Step 1.2 Raw Return Fan Data'!B70&gt;Ret_Low_Speed_Max,1-('Step 1.2 Raw Return Fan Data'!B70-Ret_Low_Speed)/(Ret_High_Speed-Ret_Low_Speed),IF('Step 1.2 Raw Return Fan Data'!B70&gt;Ret_Low_Speed_Min,1,'Step 1.2 Raw Return Fan Data'!B70/Ret_Low_Speed))))</f>
        <v>0</v>
      </c>
    </row>
    <row r="71" spans="1:11" x14ac:dyDescent="0.25">
      <c r="A71" s="7">
        <f>IF(ISBLANK('Step 1.1 Raw Supply Fan Data'!A71),"-",'Step 1.1 Raw Supply Fan Data'!A71)</f>
        <v>43882.625</v>
      </c>
      <c r="B71">
        <f t="shared" si="4"/>
        <v>15</v>
      </c>
      <c r="C71">
        <f t="shared" si="5"/>
        <v>6</v>
      </c>
      <c r="D71" s="3">
        <f>IF(ISBLANK('Step 1.1 Raw Supply Fan Data'!B71),"-",IF('Step 1.1 Raw Supply Fan Data'!B71&gt;Sup_High_Speed_Min,1,IF('Step 1.1 Raw Supply Fan Data'!B71&gt;Sup_Low_Speed_Max,('Step 1.1 Raw Supply Fan Data'!B71-Sup_Low_Speed)/(Sup_High_Speed-Sup_Low_Speed),0)))</f>
        <v>1</v>
      </c>
      <c r="E71" s="3">
        <f>IF(ISBLANK('Step 1.1 Raw Supply Fan Data'!B71),"-",IF('Step 1.1 Raw Supply Fan Data'!B71&gt;Sup_High_Speed_Min,0,IF('Step 1.1 Raw Supply Fan Data'!B71&gt;Sup_Low_Speed_Max,1-('Step 1.1 Raw Supply Fan Data'!B71-Sup_Low_Speed)/(Sup_High_Speed-Sup_Low_Speed),IF('Step 1.1 Raw Supply Fan Data'!B71&gt;Sup_Low_Speed_Min,1,'Step 1.1 Raw Supply Fan Data'!B71/Sup_Low_Speed))))</f>
        <v>0</v>
      </c>
      <c r="G71" s="7">
        <f>IF(ISBLANK('Step 1.2 Raw Return Fan Data'!A71),"-",'Step 1.2 Raw Return Fan Data'!A71)</f>
        <v>43824.416670601851</v>
      </c>
      <c r="H71">
        <f t="shared" si="6"/>
        <v>10</v>
      </c>
      <c r="I71">
        <f t="shared" si="7"/>
        <v>4</v>
      </c>
      <c r="J71" s="3">
        <f>IF(ISBLANK('Step 1.2 Raw Return Fan Data'!B71),"-",IF('Step 1.2 Raw Return Fan Data'!B71&gt;Ret_High_Speed_Min,1,IF('Step 1.2 Raw Return Fan Data'!B71&gt;Ret_Low_Speed_Max,('Step 1.2 Raw Return Fan Data'!B71-Ret_Low_Speed)/(Ret_High_Speed-Ret_Low_Speed),0)))</f>
        <v>1</v>
      </c>
      <c r="K71" s="3">
        <f>IF(ISBLANK('Step 1.2 Raw Return Fan Data'!B71),"-",IF('Step 1.2 Raw Return Fan Data'!B71&gt;Ret_High_Speed_Min,0,IF('Step 1.2 Raw Return Fan Data'!B71&gt;Ret_Low_Speed_Max,1-('Step 1.2 Raw Return Fan Data'!B71-Ret_Low_Speed)/(Ret_High_Speed-Ret_Low_Speed),IF('Step 1.2 Raw Return Fan Data'!B71&gt;Ret_Low_Speed_Min,1,'Step 1.2 Raw Return Fan Data'!B71/Ret_Low_Speed))))</f>
        <v>0</v>
      </c>
    </row>
    <row r="72" spans="1:11" x14ac:dyDescent="0.25">
      <c r="A72" s="7">
        <f>IF(ISBLANK('Step 1.1 Raw Supply Fan Data'!A72),"-",'Step 1.1 Raw Supply Fan Data'!A72)</f>
        <v>43882.666666666664</v>
      </c>
      <c r="B72">
        <f t="shared" si="4"/>
        <v>16</v>
      </c>
      <c r="C72">
        <f t="shared" si="5"/>
        <v>6</v>
      </c>
      <c r="D72" s="3">
        <f>IF(ISBLANK('Step 1.1 Raw Supply Fan Data'!B72),"-",IF('Step 1.1 Raw Supply Fan Data'!B72&gt;Sup_High_Speed_Min,1,IF('Step 1.1 Raw Supply Fan Data'!B72&gt;Sup_Low_Speed_Max,('Step 1.1 Raw Supply Fan Data'!B72-Sup_Low_Speed)/(Sup_High_Speed-Sup_Low_Speed),0)))</f>
        <v>1</v>
      </c>
      <c r="E72" s="3">
        <f>IF(ISBLANK('Step 1.1 Raw Supply Fan Data'!B72),"-",IF('Step 1.1 Raw Supply Fan Data'!B72&gt;Sup_High_Speed_Min,0,IF('Step 1.1 Raw Supply Fan Data'!B72&gt;Sup_Low_Speed_Max,1-('Step 1.1 Raw Supply Fan Data'!B72-Sup_Low_Speed)/(Sup_High_Speed-Sup_Low_Speed),IF('Step 1.1 Raw Supply Fan Data'!B72&gt;Sup_Low_Speed_Min,1,'Step 1.1 Raw Supply Fan Data'!B72/Sup_Low_Speed))))</f>
        <v>0</v>
      </c>
      <c r="G72" s="7">
        <f>IF(ISBLANK('Step 1.2 Raw Return Fan Data'!A72),"-",'Step 1.2 Raw Return Fan Data'!A72)</f>
        <v>43824.458337326389</v>
      </c>
      <c r="H72">
        <f t="shared" si="6"/>
        <v>11</v>
      </c>
      <c r="I72">
        <f t="shared" si="7"/>
        <v>4</v>
      </c>
      <c r="J72" s="3">
        <f>IF(ISBLANK('Step 1.2 Raw Return Fan Data'!B72),"-",IF('Step 1.2 Raw Return Fan Data'!B72&gt;Ret_High_Speed_Min,1,IF('Step 1.2 Raw Return Fan Data'!B72&gt;Ret_Low_Speed_Max,('Step 1.2 Raw Return Fan Data'!B72-Ret_Low_Speed)/(Ret_High_Speed-Ret_Low_Speed),0)))</f>
        <v>1</v>
      </c>
      <c r="K72" s="3">
        <f>IF(ISBLANK('Step 1.2 Raw Return Fan Data'!B72),"-",IF('Step 1.2 Raw Return Fan Data'!B72&gt;Ret_High_Speed_Min,0,IF('Step 1.2 Raw Return Fan Data'!B72&gt;Ret_Low_Speed_Max,1-('Step 1.2 Raw Return Fan Data'!B72-Ret_Low_Speed)/(Ret_High_Speed-Ret_Low_Speed),IF('Step 1.2 Raw Return Fan Data'!B72&gt;Ret_Low_Speed_Min,1,'Step 1.2 Raw Return Fan Data'!B72/Ret_Low_Speed))))</f>
        <v>0</v>
      </c>
    </row>
    <row r="73" spans="1:11" x14ac:dyDescent="0.25">
      <c r="A73" s="7">
        <f>IF(ISBLANK('Step 1.1 Raw Supply Fan Data'!A73),"-",'Step 1.1 Raw Supply Fan Data'!A73)</f>
        <v>43882.708333333336</v>
      </c>
      <c r="B73">
        <f t="shared" si="4"/>
        <v>17</v>
      </c>
      <c r="C73">
        <f t="shared" si="5"/>
        <v>6</v>
      </c>
      <c r="D73" s="3">
        <f>IF(ISBLANK('Step 1.1 Raw Supply Fan Data'!B73),"-",IF('Step 1.1 Raw Supply Fan Data'!B73&gt;Sup_High_Speed_Min,1,IF('Step 1.1 Raw Supply Fan Data'!B73&gt;Sup_Low_Speed_Max,('Step 1.1 Raw Supply Fan Data'!B73-Sup_Low_Speed)/(Sup_High_Speed-Sup_Low_Speed),0)))</f>
        <v>1</v>
      </c>
      <c r="E73" s="3">
        <f>IF(ISBLANK('Step 1.1 Raw Supply Fan Data'!B73),"-",IF('Step 1.1 Raw Supply Fan Data'!B73&gt;Sup_High_Speed_Min,0,IF('Step 1.1 Raw Supply Fan Data'!B73&gt;Sup_Low_Speed_Max,1-('Step 1.1 Raw Supply Fan Data'!B73-Sup_Low_Speed)/(Sup_High_Speed-Sup_Low_Speed),IF('Step 1.1 Raw Supply Fan Data'!B73&gt;Sup_Low_Speed_Min,1,'Step 1.1 Raw Supply Fan Data'!B73/Sup_Low_Speed))))</f>
        <v>0</v>
      </c>
      <c r="G73" s="7">
        <f>IF(ISBLANK('Step 1.2 Raw Return Fan Data'!A73),"-",'Step 1.2 Raw Return Fan Data'!A73)</f>
        <v>43824.500004050926</v>
      </c>
      <c r="H73">
        <f t="shared" si="6"/>
        <v>12</v>
      </c>
      <c r="I73">
        <f t="shared" si="7"/>
        <v>4</v>
      </c>
      <c r="J73" s="3">
        <f>IF(ISBLANK('Step 1.2 Raw Return Fan Data'!B73),"-",IF('Step 1.2 Raw Return Fan Data'!B73&gt;Ret_High_Speed_Min,1,IF('Step 1.2 Raw Return Fan Data'!B73&gt;Ret_Low_Speed_Max,('Step 1.2 Raw Return Fan Data'!B73-Ret_Low_Speed)/(Ret_High_Speed-Ret_Low_Speed),0)))</f>
        <v>1</v>
      </c>
      <c r="K73" s="3">
        <f>IF(ISBLANK('Step 1.2 Raw Return Fan Data'!B73),"-",IF('Step 1.2 Raw Return Fan Data'!B73&gt;Ret_High_Speed_Min,0,IF('Step 1.2 Raw Return Fan Data'!B73&gt;Ret_Low_Speed_Max,1-('Step 1.2 Raw Return Fan Data'!B73-Ret_Low_Speed)/(Ret_High_Speed-Ret_Low_Speed),IF('Step 1.2 Raw Return Fan Data'!B73&gt;Ret_Low_Speed_Min,1,'Step 1.2 Raw Return Fan Data'!B73/Ret_Low_Speed))))</f>
        <v>0</v>
      </c>
    </row>
    <row r="74" spans="1:11" x14ac:dyDescent="0.25">
      <c r="A74" s="7">
        <f>IF(ISBLANK('Step 1.1 Raw Supply Fan Data'!A74),"-",'Step 1.1 Raw Supply Fan Data'!A74)</f>
        <v>43882.75</v>
      </c>
      <c r="B74">
        <f t="shared" si="4"/>
        <v>18</v>
      </c>
      <c r="C74">
        <f t="shared" si="5"/>
        <v>6</v>
      </c>
      <c r="D74" s="3">
        <f>IF(ISBLANK('Step 1.1 Raw Supply Fan Data'!B74),"-",IF('Step 1.1 Raw Supply Fan Data'!B74&gt;Sup_High_Speed_Min,1,IF('Step 1.1 Raw Supply Fan Data'!B74&gt;Sup_Low_Speed_Max,('Step 1.1 Raw Supply Fan Data'!B74-Sup_Low_Speed)/(Sup_High_Speed-Sup_Low_Speed),0)))</f>
        <v>1</v>
      </c>
      <c r="E74" s="3">
        <f>IF(ISBLANK('Step 1.1 Raw Supply Fan Data'!B74),"-",IF('Step 1.1 Raw Supply Fan Data'!B74&gt;Sup_High_Speed_Min,0,IF('Step 1.1 Raw Supply Fan Data'!B74&gt;Sup_Low_Speed_Max,1-('Step 1.1 Raw Supply Fan Data'!B74-Sup_Low_Speed)/(Sup_High_Speed-Sup_Low_Speed),IF('Step 1.1 Raw Supply Fan Data'!B74&gt;Sup_Low_Speed_Min,1,'Step 1.1 Raw Supply Fan Data'!B74/Sup_Low_Speed))))</f>
        <v>0</v>
      </c>
      <c r="G74" s="7">
        <f>IF(ISBLANK('Step 1.2 Raw Return Fan Data'!A74),"-",'Step 1.2 Raw Return Fan Data'!A74)</f>
        <v>43824.541670775463</v>
      </c>
      <c r="H74">
        <f t="shared" si="6"/>
        <v>13</v>
      </c>
      <c r="I74">
        <f t="shared" si="7"/>
        <v>4</v>
      </c>
      <c r="J74" s="3">
        <f>IF(ISBLANK('Step 1.2 Raw Return Fan Data'!B74),"-",IF('Step 1.2 Raw Return Fan Data'!B74&gt;Ret_High_Speed_Min,1,IF('Step 1.2 Raw Return Fan Data'!B74&gt;Ret_Low_Speed_Max,('Step 1.2 Raw Return Fan Data'!B74-Ret_Low_Speed)/(Ret_High_Speed-Ret_Low_Speed),0)))</f>
        <v>1</v>
      </c>
      <c r="K74" s="3">
        <f>IF(ISBLANK('Step 1.2 Raw Return Fan Data'!B74),"-",IF('Step 1.2 Raw Return Fan Data'!B74&gt;Ret_High_Speed_Min,0,IF('Step 1.2 Raw Return Fan Data'!B74&gt;Ret_Low_Speed_Max,1-('Step 1.2 Raw Return Fan Data'!B74-Ret_Low_Speed)/(Ret_High_Speed-Ret_Low_Speed),IF('Step 1.2 Raw Return Fan Data'!B74&gt;Ret_Low_Speed_Min,1,'Step 1.2 Raw Return Fan Data'!B74/Ret_Low_Speed))))</f>
        <v>0</v>
      </c>
    </row>
    <row r="75" spans="1:11" x14ac:dyDescent="0.25">
      <c r="A75" s="7">
        <f>IF(ISBLANK('Step 1.1 Raw Supply Fan Data'!A75),"-",'Step 1.1 Raw Supply Fan Data'!A75)</f>
        <v>43882.791666666664</v>
      </c>
      <c r="B75">
        <f t="shared" si="4"/>
        <v>19</v>
      </c>
      <c r="C75">
        <f t="shared" si="5"/>
        <v>6</v>
      </c>
      <c r="D75" s="3">
        <f>IF(ISBLANK('Step 1.1 Raw Supply Fan Data'!B75),"-",IF('Step 1.1 Raw Supply Fan Data'!B75&gt;Sup_High_Speed_Min,1,IF('Step 1.1 Raw Supply Fan Data'!B75&gt;Sup_Low_Speed_Max,('Step 1.1 Raw Supply Fan Data'!B75-Sup_Low_Speed)/(Sup_High_Speed-Sup_Low_Speed),0)))</f>
        <v>1</v>
      </c>
      <c r="E75" s="3">
        <f>IF(ISBLANK('Step 1.1 Raw Supply Fan Data'!B75),"-",IF('Step 1.1 Raw Supply Fan Data'!B75&gt;Sup_High_Speed_Min,0,IF('Step 1.1 Raw Supply Fan Data'!B75&gt;Sup_Low_Speed_Max,1-('Step 1.1 Raw Supply Fan Data'!B75-Sup_Low_Speed)/(Sup_High_Speed-Sup_Low_Speed),IF('Step 1.1 Raw Supply Fan Data'!B75&gt;Sup_Low_Speed_Min,1,'Step 1.1 Raw Supply Fan Data'!B75/Sup_Low_Speed))))</f>
        <v>0</v>
      </c>
      <c r="G75" s="7">
        <f>IF(ISBLANK('Step 1.2 Raw Return Fan Data'!A75),"-",'Step 1.2 Raw Return Fan Data'!A75)</f>
        <v>43824.5833375</v>
      </c>
      <c r="H75">
        <f t="shared" si="6"/>
        <v>14</v>
      </c>
      <c r="I75">
        <f t="shared" si="7"/>
        <v>4</v>
      </c>
      <c r="J75" s="3">
        <f>IF(ISBLANK('Step 1.2 Raw Return Fan Data'!B75),"-",IF('Step 1.2 Raw Return Fan Data'!B75&gt;Ret_High_Speed_Min,1,IF('Step 1.2 Raw Return Fan Data'!B75&gt;Ret_Low_Speed_Max,('Step 1.2 Raw Return Fan Data'!B75-Ret_Low_Speed)/(Ret_High_Speed-Ret_Low_Speed),0)))</f>
        <v>1</v>
      </c>
      <c r="K75" s="3">
        <f>IF(ISBLANK('Step 1.2 Raw Return Fan Data'!B75),"-",IF('Step 1.2 Raw Return Fan Data'!B75&gt;Ret_High_Speed_Min,0,IF('Step 1.2 Raw Return Fan Data'!B75&gt;Ret_Low_Speed_Max,1-('Step 1.2 Raw Return Fan Data'!B75-Ret_Low_Speed)/(Ret_High_Speed-Ret_Low_Speed),IF('Step 1.2 Raw Return Fan Data'!B75&gt;Ret_Low_Speed_Min,1,'Step 1.2 Raw Return Fan Data'!B75/Ret_Low_Speed))))</f>
        <v>0</v>
      </c>
    </row>
    <row r="76" spans="1:11" x14ac:dyDescent="0.25">
      <c r="A76" s="7">
        <f>IF(ISBLANK('Step 1.1 Raw Supply Fan Data'!A76),"-",'Step 1.1 Raw Supply Fan Data'!A76)</f>
        <v>43882.833333333336</v>
      </c>
      <c r="B76">
        <f t="shared" si="4"/>
        <v>20</v>
      </c>
      <c r="C76">
        <f t="shared" si="5"/>
        <v>6</v>
      </c>
      <c r="D76" s="3">
        <f>IF(ISBLANK('Step 1.1 Raw Supply Fan Data'!B76),"-",IF('Step 1.1 Raw Supply Fan Data'!B76&gt;Sup_High_Speed_Min,1,IF('Step 1.1 Raw Supply Fan Data'!B76&gt;Sup_Low_Speed_Max,('Step 1.1 Raw Supply Fan Data'!B76-Sup_Low_Speed)/(Sup_High_Speed-Sup_Low_Speed),0)))</f>
        <v>0.60333333333333339</v>
      </c>
      <c r="E76" s="3">
        <f>IF(ISBLANK('Step 1.1 Raw Supply Fan Data'!B76),"-",IF('Step 1.1 Raw Supply Fan Data'!B76&gt;Sup_High_Speed_Min,0,IF('Step 1.1 Raw Supply Fan Data'!B76&gt;Sup_Low_Speed_Max,1-('Step 1.1 Raw Supply Fan Data'!B76-Sup_Low_Speed)/(Sup_High_Speed-Sup_Low_Speed),IF('Step 1.1 Raw Supply Fan Data'!B76&gt;Sup_Low_Speed_Min,1,'Step 1.1 Raw Supply Fan Data'!B76/Sup_Low_Speed))))</f>
        <v>0.39666666666666661</v>
      </c>
      <c r="G76" s="7">
        <f>IF(ISBLANK('Step 1.2 Raw Return Fan Data'!A76),"-",'Step 1.2 Raw Return Fan Data'!A76)</f>
        <v>43824.625004224537</v>
      </c>
      <c r="H76">
        <f t="shared" si="6"/>
        <v>15</v>
      </c>
      <c r="I76">
        <f t="shared" si="7"/>
        <v>4</v>
      </c>
      <c r="J76" s="3">
        <f>IF(ISBLANK('Step 1.2 Raw Return Fan Data'!B76),"-",IF('Step 1.2 Raw Return Fan Data'!B76&gt;Ret_High_Speed_Min,1,IF('Step 1.2 Raw Return Fan Data'!B76&gt;Ret_Low_Speed_Max,('Step 1.2 Raw Return Fan Data'!B76-Ret_Low_Speed)/(Ret_High_Speed-Ret_Low_Speed),0)))</f>
        <v>1</v>
      </c>
      <c r="K76" s="3">
        <f>IF(ISBLANK('Step 1.2 Raw Return Fan Data'!B76),"-",IF('Step 1.2 Raw Return Fan Data'!B76&gt;Ret_High_Speed_Min,0,IF('Step 1.2 Raw Return Fan Data'!B76&gt;Ret_Low_Speed_Max,1-('Step 1.2 Raw Return Fan Data'!B76-Ret_Low_Speed)/(Ret_High_Speed-Ret_Low_Speed),IF('Step 1.2 Raw Return Fan Data'!B76&gt;Ret_Low_Speed_Min,1,'Step 1.2 Raw Return Fan Data'!B76/Ret_Low_Speed))))</f>
        <v>0</v>
      </c>
    </row>
    <row r="77" spans="1:11" x14ac:dyDescent="0.25">
      <c r="A77" s="7">
        <f>IF(ISBLANK('Step 1.1 Raw Supply Fan Data'!A77),"-",'Step 1.1 Raw Supply Fan Data'!A77)</f>
        <v>43882.875</v>
      </c>
      <c r="B77">
        <f t="shared" si="4"/>
        <v>21</v>
      </c>
      <c r="C77">
        <f t="shared" si="5"/>
        <v>6</v>
      </c>
      <c r="D77" s="3">
        <f>IF(ISBLANK('Step 1.1 Raw Supply Fan Data'!B77),"-",IF('Step 1.1 Raw Supply Fan Data'!B77&gt;Sup_High_Speed_Min,1,IF('Step 1.1 Raw Supply Fan Data'!B77&gt;Sup_Low_Speed_Max,('Step 1.1 Raw Supply Fan Data'!B77-Sup_Low_Speed)/(Sup_High_Speed-Sup_Low_Speed),0)))</f>
        <v>0</v>
      </c>
      <c r="E77" s="3">
        <f>IF(ISBLANK('Step 1.1 Raw Supply Fan Data'!B77),"-",IF('Step 1.1 Raw Supply Fan Data'!B77&gt;Sup_High_Speed_Min,0,IF('Step 1.1 Raw Supply Fan Data'!B77&gt;Sup_Low_Speed_Max,1-('Step 1.1 Raw Supply Fan Data'!B77-Sup_Low_Speed)/(Sup_High_Speed-Sup_Low_Speed),IF('Step 1.1 Raw Supply Fan Data'!B77&gt;Sup_Low_Speed_Min,1,'Step 1.1 Raw Supply Fan Data'!B77/Sup_Low_Speed))))</f>
        <v>1</v>
      </c>
      <c r="G77" s="7">
        <f>IF(ISBLANK('Step 1.2 Raw Return Fan Data'!A77),"-",'Step 1.2 Raw Return Fan Data'!A77)</f>
        <v>43824.666670949075</v>
      </c>
      <c r="H77">
        <f t="shared" si="6"/>
        <v>16</v>
      </c>
      <c r="I77">
        <f t="shared" si="7"/>
        <v>4</v>
      </c>
      <c r="J77" s="3">
        <f>IF(ISBLANK('Step 1.2 Raw Return Fan Data'!B77),"-",IF('Step 1.2 Raw Return Fan Data'!B77&gt;Ret_High_Speed_Min,1,IF('Step 1.2 Raw Return Fan Data'!B77&gt;Ret_Low_Speed_Max,('Step 1.2 Raw Return Fan Data'!B77-Ret_Low_Speed)/(Ret_High_Speed-Ret_Low_Speed),0)))</f>
        <v>1</v>
      </c>
      <c r="K77" s="3">
        <f>IF(ISBLANK('Step 1.2 Raw Return Fan Data'!B77),"-",IF('Step 1.2 Raw Return Fan Data'!B77&gt;Ret_High_Speed_Min,0,IF('Step 1.2 Raw Return Fan Data'!B77&gt;Ret_Low_Speed_Max,1-('Step 1.2 Raw Return Fan Data'!B77-Ret_Low_Speed)/(Ret_High_Speed-Ret_Low_Speed),IF('Step 1.2 Raw Return Fan Data'!B77&gt;Ret_Low_Speed_Min,1,'Step 1.2 Raw Return Fan Data'!B77/Ret_Low_Speed))))</f>
        <v>0</v>
      </c>
    </row>
    <row r="78" spans="1:11" x14ac:dyDescent="0.25">
      <c r="A78" s="7">
        <f>IF(ISBLANK('Step 1.1 Raw Supply Fan Data'!A78),"-",'Step 1.1 Raw Supply Fan Data'!A78)</f>
        <v>43882.916666666664</v>
      </c>
      <c r="B78">
        <f t="shared" si="4"/>
        <v>22</v>
      </c>
      <c r="C78">
        <f t="shared" si="5"/>
        <v>6</v>
      </c>
      <c r="D78" s="3">
        <f>IF(ISBLANK('Step 1.1 Raw Supply Fan Data'!B78),"-",IF('Step 1.1 Raw Supply Fan Data'!B78&gt;Sup_High_Speed_Min,1,IF('Step 1.1 Raw Supply Fan Data'!B78&gt;Sup_Low_Speed_Max,('Step 1.1 Raw Supply Fan Data'!B78-Sup_Low_Speed)/(Sup_High_Speed-Sup_Low_Speed),0)))</f>
        <v>0</v>
      </c>
      <c r="E78" s="3">
        <f>IF(ISBLANK('Step 1.1 Raw Supply Fan Data'!B78),"-",IF('Step 1.1 Raw Supply Fan Data'!B78&gt;Sup_High_Speed_Min,0,IF('Step 1.1 Raw Supply Fan Data'!B78&gt;Sup_Low_Speed_Max,1-('Step 1.1 Raw Supply Fan Data'!B78-Sup_Low_Speed)/(Sup_High_Speed-Sup_Low_Speed),IF('Step 1.1 Raw Supply Fan Data'!B78&gt;Sup_Low_Speed_Min,1,'Step 1.1 Raw Supply Fan Data'!B78/Sup_Low_Speed))))</f>
        <v>1</v>
      </c>
      <c r="G78" s="7">
        <f>IF(ISBLANK('Step 1.2 Raw Return Fan Data'!A78),"-",'Step 1.2 Raw Return Fan Data'!A78)</f>
        <v>43824.708337673612</v>
      </c>
      <c r="H78">
        <f t="shared" si="6"/>
        <v>17</v>
      </c>
      <c r="I78">
        <f t="shared" si="7"/>
        <v>4</v>
      </c>
      <c r="J78" s="3">
        <f>IF(ISBLANK('Step 1.2 Raw Return Fan Data'!B78),"-",IF('Step 1.2 Raw Return Fan Data'!B78&gt;Ret_High_Speed_Min,1,IF('Step 1.2 Raw Return Fan Data'!B78&gt;Ret_Low_Speed_Max,('Step 1.2 Raw Return Fan Data'!B78-Ret_Low_Speed)/(Ret_High_Speed-Ret_Low_Speed),0)))</f>
        <v>1</v>
      </c>
      <c r="K78" s="3">
        <f>IF(ISBLANK('Step 1.2 Raw Return Fan Data'!B78),"-",IF('Step 1.2 Raw Return Fan Data'!B78&gt;Ret_High_Speed_Min,0,IF('Step 1.2 Raw Return Fan Data'!B78&gt;Ret_Low_Speed_Max,1-('Step 1.2 Raw Return Fan Data'!B78-Ret_Low_Speed)/(Ret_High_Speed-Ret_Low_Speed),IF('Step 1.2 Raw Return Fan Data'!B78&gt;Ret_Low_Speed_Min,1,'Step 1.2 Raw Return Fan Data'!B78/Ret_Low_Speed))))</f>
        <v>0</v>
      </c>
    </row>
    <row r="79" spans="1:11" x14ac:dyDescent="0.25">
      <c r="A79" s="7">
        <f>IF(ISBLANK('Step 1.1 Raw Supply Fan Data'!A79),"-",'Step 1.1 Raw Supply Fan Data'!A79)</f>
        <v>43882.958333333336</v>
      </c>
      <c r="B79">
        <f t="shared" si="4"/>
        <v>23</v>
      </c>
      <c r="C79">
        <f t="shared" si="5"/>
        <v>6</v>
      </c>
      <c r="D79" s="3">
        <f>IF(ISBLANK('Step 1.1 Raw Supply Fan Data'!B79),"-",IF('Step 1.1 Raw Supply Fan Data'!B79&gt;Sup_High_Speed_Min,1,IF('Step 1.1 Raw Supply Fan Data'!B79&gt;Sup_Low_Speed_Max,('Step 1.1 Raw Supply Fan Data'!B79-Sup_Low_Speed)/(Sup_High_Speed-Sup_Low_Speed),0)))</f>
        <v>0</v>
      </c>
      <c r="E79" s="3">
        <f>IF(ISBLANK('Step 1.1 Raw Supply Fan Data'!B79),"-",IF('Step 1.1 Raw Supply Fan Data'!B79&gt;Sup_High_Speed_Min,0,IF('Step 1.1 Raw Supply Fan Data'!B79&gt;Sup_Low_Speed_Max,1-('Step 1.1 Raw Supply Fan Data'!B79-Sup_Low_Speed)/(Sup_High_Speed-Sup_Low_Speed),IF('Step 1.1 Raw Supply Fan Data'!B79&gt;Sup_Low_Speed_Min,1,'Step 1.1 Raw Supply Fan Data'!B79/Sup_Low_Speed))))</f>
        <v>1</v>
      </c>
      <c r="G79" s="7">
        <f>IF(ISBLANK('Step 1.2 Raw Return Fan Data'!A79),"-",'Step 1.2 Raw Return Fan Data'!A79)</f>
        <v>43824.750004398149</v>
      </c>
      <c r="H79">
        <f t="shared" si="6"/>
        <v>18</v>
      </c>
      <c r="I79">
        <f t="shared" si="7"/>
        <v>4</v>
      </c>
      <c r="J79" s="3">
        <f>IF(ISBLANK('Step 1.2 Raw Return Fan Data'!B79),"-",IF('Step 1.2 Raw Return Fan Data'!B79&gt;Ret_High_Speed_Min,1,IF('Step 1.2 Raw Return Fan Data'!B79&gt;Ret_Low_Speed_Max,('Step 1.2 Raw Return Fan Data'!B79-Ret_Low_Speed)/(Ret_High_Speed-Ret_Low_Speed),0)))</f>
        <v>1</v>
      </c>
      <c r="K79" s="3">
        <f>IF(ISBLANK('Step 1.2 Raw Return Fan Data'!B79),"-",IF('Step 1.2 Raw Return Fan Data'!B79&gt;Ret_High_Speed_Min,0,IF('Step 1.2 Raw Return Fan Data'!B79&gt;Ret_Low_Speed_Max,1-('Step 1.2 Raw Return Fan Data'!B79-Ret_Low_Speed)/(Ret_High_Speed-Ret_Low_Speed),IF('Step 1.2 Raw Return Fan Data'!B79&gt;Ret_Low_Speed_Min,1,'Step 1.2 Raw Return Fan Data'!B79/Ret_Low_Speed))))</f>
        <v>0</v>
      </c>
    </row>
    <row r="80" spans="1:11" x14ac:dyDescent="0.25">
      <c r="A80" s="7">
        <f>IF(ISBLANK('Step 1.1 Raw Supply Fan Data'!A80),"-",'Step 1.1 Raw Supply Fan Data'!A80)</f>
        <v>43883</v>
      </c>
      <c r="B80">
        <f t="shared" si="4"/>
        <v>0</v>
      </c>
      <c r="C80">
        <f t="shared" si="5"/>
        <v>7</v>
      </c>
      <c r="D80" s="3">
        <f>IF(ISBLANK('Step 1.1 Raw Supply Fan Data'!B80),"-",IF('Step 1.1 Raw Supply Fan Data'!B80&gt;Sup_High_Speed_Min,1,IF('Step 1.1 Raw Supply Fan Data'!B80&gt;Sup_Low_Speed_Max,('Step 1.1 Raw Supply Fan Data'!B80-Sup_Low_Speed)/(Sup_High_Speed-Sup_Low_Speed),0)))</f>
        <v>0</v>
      </c>
      <c r="E80" s="3">
        <f>IF(ISBLANK('Step 1.1 Raw Supply Fan Data'!B80),"-",IF('Step 1.1 Raw Supply Fan Data'!B80&gt;Sup_High_Speed_Min,0,IF('Step 1.1 Raw Supply Fan Data'!B80&gt;Sup_Low_Speed_Max,1-('Step 1.1 Raw Supply Fan Data'!B80-Sup_Low_Speed)/(Sup_High_Speed-Sup_Low_Speed),IF('Step 1.1 Raw Supply Fan Data'!B80&gt;Sup_Low_Speed_Min,1,'Step 1.1 Raw Supply Fan Data'!B80/Sup_Low_Speed))))</f>
        <v>0</v>
      </c>
      <c r="G80" s="7">
        <f>IF(ISBLANK('Step 1.2 Raw Return Fan Data'!A80),"-",'Step 1.2 Raw Return Fan Data'!A80)</f>
        <v>43824.791671122686</v>
      </c>
      <c r="H80">
        <f t="shared" si="6"/>
        <v>19</v>
      </c>
      <c r="I80">
        <f t="shared" si="7"/>
        <v>4</v>
      </c>
      <c r="J80" s="3">
        <f>IF(ISBLANK('Step 1.2 Raw Return Fan Data'!B80),"-",IF('Step 1.2 Raw Return Fan Data'!B80&gt;Ret_High_Speed_Min,1,IF('Step 1.2 Raw Return Fan Data'!B80&gt;Ret_Low_Speed_Max,('Step 1.2 Raw Return Fan Data'!B80-Ret_Low_Speed)/(Ret_High_Speed-Ret_Low_Speed),0)))</f>
        <v>1</v>
      </c>
      <c r="K80" s="3">
        <f>IF(ISBLANK('Step 1.2 Raw Return Fan Data'!B80),"-",IF('Step 1.2 Raw Return Fan Data'!B80&gt;Ret_High_Speed_Min,0,IF('Step 1.2 Raw Return Fan Data'!B80&gt;Ret_Low_Speed_Max,1-('Step 1.2 Raw Return Fan Data'!B80-Ret_Low_Speed)/(Ret_High_Speed-Ret_Low_Speed),IF('Step 1.2 Raw Return Fan Data'!B80&gt;Ret_Low_Speed_Min,1,'Step 1.2 Raw Return Fan Data'!B80/Ret_Low_Speed))))</f>
        <v>0</v>
      </c>
    </row>
    <row r="81" spans="1:11" x14ac:dyDescent="0.25">
      <c r="A81" s="7">
        <f>IF(ISBLANK('Step 1.1 Raw Supply Fan Data'!A81),"-",'Step 1.1 Raw Supply Fan Data'!A81)</f>
        <v>43883.041666666664</v>
      </c>
      <c r="B81">
        <f t="shared" si="4"/>
        <v>1</v>
      </c>
      <c r="C81">
        <f t="shared" si="5"/>
        <v>7</v>
      </c>
      <c r="D81" s="3">
        <f>IF(ISBLANK('Step 1.1 Raw Supply Fan Data'!B81),"-",IF('Step 1.1 Raw Supply Fan Data'!B81&gt;Sup_High_Speed_Min,1,IF('Step 1.1 Raw Supply Fan Data'!B81&gt;Sup_Low_Speed_Max,('Step 1.1 Raw Supply Fan Data'!B81-Sup_Low_Speed)/(Sup_High_Speed-Sup_Low_Speed),0)))</f>
        <v>0</v>
      </c>
      <c r="E81" s="3">
        <f>IF(ISBLANK('Step 1.1 Raw Supply Fan Data'!B81),"-",IF('Step 1.1 Raw Supply Fan Data'!B81&gt;Sup_High_Speed_Min,0,IF('Step 1.1 Raw Supply Fan Data'!B81&gt;Sup_Low_Speed_Max,1-('Step 1.1 Raw Supply Fan Data'!B81-Sup_Low_Speed)/(Sup_High_Speed-Sup_Low_Speed),IF('Step 1.1 Raw Supply Fan Data'!B81&gt;Sup_Low_Speed_Min,1,'Step 1.1 Raw Supply Fan Data'!B81/Sup_Low_Speed))))</f>
        <v>0</v>
      </c>
      <c r="G81" s="7">
        <f>IF(ISBLANK('Step 1.2 Raw Return Fan Data'!A81),"-",'Step 1.2 Raw Return Fan Data'!A81)</f>
        <v>43824.833337847223</v>
      </c>
      <c r="H81">
        <f t="shared" si="6"/>
        <v>20</v>
      </c>
      <c r="I81">
        <f t="shared" si="7"/>
        <v>4</v>
      </c>
      <c r="J81" s="3">
        <f>IF(ISBLANK('Step 1.2 Raw Return Fan Data'!B81),"-",IF('Step 1.2 Raw Return Fan Data'!B81&gt;Ret_High_Speed_Min,1,IF('Step 1.2 Raw Return Fan Data'!B81&gt;Ret_Low_Speed_Max,('Step 1.2 Raw Return Fan Data'!B81-Ret_Low_Speed)/(Ret_High_Speed-Ret_Low_Speed),0)))</f>
        <v>1</v>
      </c>
      <c r="K81" s="3">
        <f>IF(ISBLANK('Step 1.2 Raw Return Fan Data'!B81),"-",IF('Step 1.2 Raw Return Fan Data'!B81&gt;Ret_High_Speed_Min,0,IF('Step 1.2 Raw Return Fan Data'!B81&gt;Ret_Low_Speed_Max,1-('Step 1.2 Raw Return Fan Data'!B81-Ret_Low_Speed)/(Ret_High_Speed-Ret_Low_Speed),IF('Step 1.2 Raw Return Fan Data'!B81&gt;Ret_Low_Speed_Min,1,'Step 1.2 Raw Return Fan Data'!B81/Ret_Low_Speed))))</f>
        <v>0</v>
      </c>
    </row>
    <row r="82" spans="1:11" x14ac:dyDescent="0.25">
      <c r="A82" s="7">
        <f>IF(ISBLANK('Step 1.1 Raw Supply Fan Data'!A82),"-",'Step 1.1 Raw Supply Fan Data'!A82)</f>
        <v>43883.083333333336</v>
      </c>
      <c r="B82">
        <f t="shared" si="4"/>
        <v>2</v>
      </c>
      <c r="C82">
        <f t="shared" si="5"/>
        <v>7</v>
      </c>
      <c r="D82" s="3">
        <f>IF(ISBLANK('Step 1.1 Raw Supply Fan Data'!B82),"-",IF('Step 1.1 Raw Supply Fan Data'!B82&gt;Sup_High_Speed_Min,1,IF('Step 1.1 Raw Supply Fan Data'!B82&gt;Sup_Low_Speed_Max,('Step 1.1 Raw Supply Fan Data'!B82-Sup_Low_Speed)/(Sup_High_Speed-Sup_Low_Speed),0)))</f>
        <v>0</v>
      </c>
      <c r="E82" s="3">
        <f>IF(ISBLANK('Step 1.1 Raw Supply Fan Data'!B82),"-",IF('Step 1.1 Raw Supply Fan Data'!B82&gt;Sup_High_Speed_Min,0,IF('Step 1.1 Raw Supply Fan Data'!B82&gt;Sup_Low_Speed_Max,1-('Step 1.1 Raw Supply Fan Data'!B82-Sup_Low_Speed)/(Sup_High_Speed-Sup_Low_Speed),IF('Step 1.1 Raw Supply Fan Data'!B82&gt;Sup_Low_Speed_Min,1,'Step 1.1 Raw Supply Fan Data'!B82/Sup_Low_Speed))))</f>
        <v>0</v>
      </c>
      <c r="G82" s="7">
        <f>IF(ISBLANK('Step 1.2 Raw Return Fan Data'!A82),"-",'Step 1.2 Raw Return Fan Data'!A82)</f>
        <v>43824.875004571761</v>
      </c>
      <c r="H82">
        <f t="shared" si="6"/>
        <v>21</v>
      </c>
      <c r="I82">
        <f t="shared" si="7"/>
        <v>4</v>
      </c>
      <c r="J82" s="3">
        <f>IF(ISBLANK('Step 1.2 Raw Return Fan Data'!B82),"-",IF('Step 1.2 Raw Return Fan Data'!B82&gt;Ret_High_Speed_Min,1,IF('Step 1.2 Raw Return Fan Data'!B82&gt;Ret_Low_Speed_Max,('Step 1.2 Raw Return Fan Data'!B82-Ret_Low_Speed)/(Ret_High_Speed-Ret_Low_Speed),0)))</f>
        <v>0.45833333333333331</v>
      </c>
      <c r="K82" s="3">
        <f>IF(ISBLANK('Step 1.2 Raw Return Fan Data'!B82),"-",IF('Step 1.2 Raw Return Fan Data'!B82&gt;Ret_High_Speed_Min,0,IF('Step 1.2 Raw Return Fan Data'!B82&gt;Ret_Low_Speed_Max,1-('Step 1.2 Raw Return Fan Data'!B82-Ret_Low_Speed)/(Ret_High_Speed-Ret_Low_Speed),IF('Step 1.2 Raw Return Fan Data'!B82&gt;Ret_Low_Speed_Min,1,'Step 1.2 Raw Return Fan Data'!B82/Ret_Low_Speed))))</f>
        <v>0.54166666666666674</v>
      </c>
    </row>
    <row r="83" spans="1:11" x14ac:dyDescent="0.25">
      <c r="A83" s="7">
        <f>IF(ISBLANK('Step 1.1 Raw Supply Fan Data'!A83),"-",'Step 1.1 Raw Supply Fan Data'!A83)</f>
        <v>43883.125</v>
      </c>
      <c r="B83">
        <f t="shared" si="4"/>
        <v>3</v>
      </c>
      <c r="C83">
        <f t="shared" si="5"/>
        <v>7</v>
      </c>
      <c r="D83" s="3">
        <f>IF(ISBLANK('Step 1.1 Raw Supply Fan Data'!B83),"-",IF('Step 1.1 Raw Supply Fan Data'!B83&gt;Sup_High_Speed_Min,1,IF('Step 1.1 Raw Supply Fan Data'!B83&gt;Sup_Low_Speed_Max,('Step 1.1 Raw Supply Fan Data'!B83-Sup_Low_Speed)/(Sup_High_Speed-Sup_Low_Speed),0)))</f>
        <v>0</v>
      </c>
      <c r="E83" s="3">
        <f>IF(ISBLANK('Step 1.1 Raw Supply Fan Data'!B83),"-",IF('Step 1.1 Raw Supply Fan Data'!B83&gt;Sup_High_Speed_Min,0,IF('Step 1.1 Raw Supply Fan Data'!B83&gt;Sup_Low_Speed_Max,1-('Step 1.1 Raw Supply Fan Data'!B83-Sup_Low_Speed)/(Sup_High_Speed-Sup_Low_Speed),IF('Step 1.1 Raw Supply Fan Data'!B83&gt;Sup_Low_Speed_Min,1,'Step 1.1 Raw Supply Fan Data'!B83/Sup_Low_Speed))))</f>
        <v>0</v>
      </c>
      <c r="G83" s="7">
        <f>IF(ISBLANK('Step 1.2 Raw Return Fan Data'!A83),"-",'Step 1.2 Raw Return Fan Data'!A83)</f>
        <v>43824.916671296298</v>
      </c>
      <c r="H83">
        <f t="shared" si="6"/>
        <v>22</v>
      </c>
      <c r="I83">
        <f t="shared" si="7"/>
        <v>4</v>
      </c>
      <c r="J83" s="3">
        <f>IF(ISBLANK('Step 1.2 Raw Return Fan Data'!B83),"-",IF('Step 1.2 Raw Return Fan Data'!B83&gt;Ret_High_Speed_Min,1,IF('Step 1.2 Raw Return Fan Data'!B83&gt;Ret_Low_Speed_Max,('Step 1.2 Raw Return Fan Data'!B83-Ret_Low_Speed)/(Ret_High_Speed-Ret_Low_Speed),0)))</f>
        <v>0</v>
      </c>
      <c r="K83" s="3">
        <f>IF(ISBLANK('Step 1.2 Raw Return Fan Data'!B83),"-",IF('Step 1.2 Raw Return Fan Data'!B83&gt;Ret_High_Speed_Min,0,IF('Step 1.2 Raw Return Fan Data'!B83&gt;Ret_Low_Speed_Max,1-('Step 1.2 Raw Return Fan Data'!B83-Ret_Low_Speed)/(Ret_High_Speed-Ret_Low_Speed),IF('Step 1.2 Raw Return Fan Data'!B83&gt;Ret_Low_Speed_Min,1,'Step 1.2 Raw Return Fan Data'!B83/Ret_Low_Speed))))</f>
        <v>1</v>
      </c>
    </row>
    <row r="84" spans="1:11" x14ac:dyDescent="0.25">
      <c r="A84" s="7">
        <f>IF(ISBLANK('Step 1.1 Raw Supply Fan Data'!A84),"-",'Step 1.1 Raw Supply Fan Data'!A84)</f>
        <v>43883.166666666664</v>
      </c>
      <c r="B84">
        <f t="shared" si="4"/>
        <v>4</v>
      </c>
      <c r="C84">
        <f t="shared" si="5"/>
        <v>7</v>
      </c>
      <c r="D84" s="3">
        <f>IF(ISBLANK('Step 1.1 Raw Supply Fan Data'!B84),"-",IF('Step 1.1 Raw Supply Fan Data'!B84&gt;Sup_High_Speed_Min,1,IF('Step 1.1 Raw Supply Fan Data'!B84&gt;Sup_Low_Speed_Max,('Step 1.1 Raw Supply Fan Data'!B84-Sup_Low_Speed)/(Sup_High_Speed-Sup_Low_Speed),0)))</f>
        <v>0</v>
      </c>
      <c r="E84" s="3">
        <f>IF(ISBLANK('Step 1.1 Raw Supply Fan Data'!B84),"-",IF('Step 1.1 Raw Supply Fan Data'!B84&gt;Sup_High_Speed_Min,0,IF('Step 1.1 Raw Supply Fan Data'!B84&gt;Sup_Low_Speed_Max,1-('Step 1.1 Raw Supply Fan Data'!B84-Sup_Low_Speed)/(Sup_High_Speed-Sup_Low_Speed),IF('Step 1.1 Raw Supply Fan Data'!B84&gt;Sup_Low_Speed_Min,1,'Step 1.1 Raw Supply Fan Data'!B84/Sup_Low_Speed))))</f>
        <v>0</v>
      </c>
      <c r="G84" s="7">
        <f>IF(ISBLANK('Step 1.2 Raw Return Fan Data'!A84),"-",'Step 1.2 Raw Return Fan Data'!A84)</f>
        <v>43824.958338020835</v>
      </c>
      <c r="H84">
        <f t="shared" si="6"/>
        <v>23</v>
      </c>
      <c r="I84">
        <f t="shared" si="7"/>
        <v>4</v>
      </c>
      <c r="J84" s="3">
        <f>IF(ISBLANK('Step 1.2 Raw Return Fan Data'!B84),"-",IF('Step 1.2 Raw Return Fan Data'!B84&gt;Ret_High_Speed_Min,1,IF('Step 1.2 Raw Return Fan Data'!B84&gt;Ret_Low_Speed_Max,('Step 1.2 Raw Return Fan Data'!B84-Ret_Low_Speed)/(Ret_High_Speed-Ret_Low_Speed),0)))</f>
        <v>0</v>
      </c>
      <c r="K84" s="3">
        <f>IF(ISBLANK('Step 1.2 Raw Return Fan Data'!B84),"-",IF('Step 1.2 Raw Return Fan Data'!B84&gt;Ret_High_Speed_Min,0,IF('Step 1.2 Raw Return Fan Data'!B84&gt;Ret_Low_Speed_Max,1-('Step 1.2 Raw Return Fan Data'!B84-Ret_Low_Speed)/(Ret_High_Speed-Ret_Low_Speed),IF('Step 1.2 Raw Return Fan Data'!B84&gt;Ret_Low_Speed_Min,1,'Step 1.2 Raw Return Fan Data'!B84/Ret_Low_Speed))))</f>
        <v>1</v>
      </c>
    </row>
    <row r="85" spans="1:11" x14ac:dyDescent="0.25">
      <c r="A85" s="7">
        <f>IF(ISBLANK('Step 1.1 Raw Supply Fan Data'!A85),"-",'Step 1.1 Raw Supply Fan Data'!A85)</f>
        <v>43883.208333333336</v>
      </c>
      <c r="B85">
        <f t="shared" si="4"/>
        <v>5</v>
      </c>
      <c r="C85">
        <f t="shared" si="5"/>
        <v>7</v>
      </c>
      <c r="D85" s="3">
        <f>IF(ISBLANK('Step 1.1 Raw Supply Fan Data'!B85),"-",IF('Step 1.1 Raw Supply Fan Data'!B85&gt;Sup_High_Speed_Min,1,IF('Step 1.1 Raw Supply Fan Data'!B85&gt;Sup_Low_Speed_Max,('Step 1.1 Raw Supply Fan Data'!B85-Sup_Low_Speed)/(Sup_High_Speed-Sup_Low_Speed),0)))</f>
        <v>0</v>
      </c>
      <c r="E85" s="3">
        <f>IF(ISBLANK('Step 1.1 Raw Supply Fan Data'!B85),"-",IF('Step 1.1 Raw Supply Fan Data'!B85&gt;Sup_High_Speed_Min,0,IF('Step 1.1 Raw Supply Fan Data'!B85&gt;Sup_Low_Speed_Max,1-('Step 1.1 Raw Supply Fan Data'!B85-Sup_Low_Speed)/(Sup_High_Speed-Sup_Low_Speed),IF('Step 1.1 Raw Supply Fan Data'!B85&gt;Sup_Low_Speed_Min,1,'Step 1.1 Raw Supply Fan Data'!B85/Sup_Low_Speed))))</f>
        <v>0</v>
      </c>
      <c r="G85" s="7">
        <f>IF(ISBLANK('Step 1.2 Raw Return Fan Data'!A85),"-",'Step 1.2 Raw Return Fan Data'!A85)</f>
        <v>43825.000004745372</v>
      </c>
      <c r="H85">
        <f t="shared" si="6"/>
        <v>0</v>
      </c>
      <c r="I85">
        <f t="shared" si="7"/>
        <v>5</v>
      </c>
      <c r="J85" s="3">
        <f>IF(ISBLANK('Step 1.2 Raw Return Fan Data'!B85),"-",IF('Step 1.2 Raw Return Fan Data'!B85&gt;Ret_High_Speed_Min,1,IF('Step 1.2 Raw Return Fan Data'!B85&gt;Ret_Low_Speed_Max,('Step 1.2 Raw Return Fan Data'!B85-Ret_Low_Speed)/(Ret_High_Speed-Ret_Low_Speed),0)))</f>
        <v>0</v>
      </c>
      <c r="K85" s="3">
        <f>IF(ISBLANK('Step 1.2 Raw Return Fan Data'!B85),"-",IF('Step 1.2 Raw Return Fan Data'!B85&gt;Ret_High_Speed_Min,0,IF('Step 1.2 Raw Return Fan Data'!B85&gt;Ret_Low_Speed_Max,1-('Step 1.2 Raw Return Fan Data'!B85-Ret_Low_Speed)/(Ret_High_Speed-Ret_Low_Speed),IF('Step 1.2 Raw Return Fan Data'!B85&gt;Ret_Low_Speed_Min,1,'Step 1.2 Raw Return Fan Data'!B85/Ret_Low_Speed))))</f>
        <v>0</v>
      </c>
    </row>
    <row r="86" spans="1:11" x14ac:dyDescent="0.25">
      <c r="A86" s="7">
        <f>IF(ISBLANK('Step 1.1 Raw Supply Fan Data'!A86),"-",'Step 1.1 Raw Supply Fan Data'!A86)</f>
        <v>43883.25</v>
      </c>
      <c r="B86">
        <f t="shared" si="4"/>
        <v>6</v>
      </c>
      <c r="C86">
        <f t="shared" si="5"/>
        <v>7</v>
      </c>
      <c r="D86" s="3">
        <f>IF(ISBLANK('Step 1.1 Raw Supply Fan Data'!B86),"-",IF('Step 1.1 Raw Supply Fan Data'!B86&gt;Sup_High_Speed_Min,1,IF('Step 1.1 Raw Supply Fan Data'!B86&gt;Sup_Low_Speed_Max,('Step 1.1 Raw Supply Fan Data'!B86-Sup_Low_Speed)/(Sup_High_Speed-Sup_Low_Speed),0)))</f>
        <v>0</v>
      </c>
      <c r="E86" s="3">
        <f>IF(ISBLANK('Step 1.1 Raw Supply Fan Data'!B86),"-",IF('Step 1.1 Raw Supply Fan Data'!B86&gt;Sup_High_Speed_Min,0,IF('Step 1.1 Raw Supply Fan Data'!B86&gt;Sup_Low_Speed_Max,1-('Step 1.1 Raw Supply Fan Data'!B86-Sup_Low_Speed)/(Sup_High_Speed-Sup_Low_Speed),IF('Step 1.1 Raw Supply Fan Data'!B86&gt;Sup_Low_Speed_Min,1,'Step 1.1 Raw Supply Fan Data'!B86/Sup_Low_Speed))))</f>
        <v>0.77489999999999992</v>
      </c>
      <c r="G86" s="7">
        <f>IF(ISBLANK('Step 1.2 Raw Return Fan Data'!A86),"-",'Step 1.2 Raw Return Fan Data'!A86)</f>
        <v>43825.041671469909</v>
      </c>
      <c r="H86">
        <f t="shared" si="6"/>
        <v>1</v>
      </c>
      <c r="I86">
        <f t="shared" si="7"/>
        <v>5</v>
      </c>
      <c r="J86" s="3">
        <f>IF(ISBLANK('Step 1.2 Raw Return Fan Data'!B86),"-",IF('Step 1.2 Raw Return Fan Data'!B86&gt;Ret_High_Speed_Min,1,IF('Step 1.2 Raw Return Fan Data'!B86&gt;Ret_Low_Speed_Max,('Step 1.2 Raw Return Fan Data'!B86-Ret_Low_Speed)/(Ret_High_Speed-Ret_Low_Speed),0)))</f>
        <v>0</v>
      </c>
      <c r="K86" s="3">
        <f>IF(ISBLANK('Step 1.2 Raw Return Fan Data'!B86),"-",IF('Step 1.2 Raw Return Fan Data'!B86&gt;Ret_High_Speed_Min,0,IF('Step 1.2 Raw Return Fan Data'!B86&gt;Ret_Low_Speed_Max,1-('Step 1.2 Raw Return Fan Data'!B86-Ret_Low_Speed)/(Ret_High_Speed-Ret_Low_Speed),IF('Step 1.2 Raw Return Fan Data'!B86&gt;Ret_Low_Speed_Min,1,'Step 1.2 Raw Return Fan Data'!B86/Ret_Low_Speed))))</f>
        <v>0</v>
      </c>
    </row>
    <row r="87" spans="1:11" x14ac:dyDescent="0.25">
      <c r="A87" s="7">
        <f>IF(ISBLANK('Step 1.1 Raw Supply Fan Data'!A87),"-",'Step 1.1 Raw Supply Fan Data'!A87)</f>
        <v>43883.291666666664</v>
      </c>
      <c r="B87">
        <f t="shared" si="4"/>
        <v>7</v>
      </c>
      <c r="C87">
        <f t="shared" si="5"/>
        <v>7</v>
      </c>
      <c r="D87" s="3">
        <f>IF(ISBLANK('Step 1.1 Raw Supply Fan Data'!B87),"-",IF('Step 1.1 Raw Supply Fan Data'!B87&gt;Sup_High_Speed_Min,1,IF('Step 1.1 Raw Supply Fan Data'!B87&gt;Sup_Low_Speed_Max,('Step 1.1 Raw Supply Fan Data'!B87-Sup_Low_Speed)/(Sup_High_Speed-Sup_Low_Speed),0)))</f>
        <v>0</v>
      </c>
      <c r="E87" s="3">
        <f>IF(ISBLANK('Step 1.1 Raw Supply Fan Data'!B87),"-",IF('Step 1.1 Raw Supply Fan Data'!B87&gt;Sup_High_Speed_Min,0,IF('Step 1.1 Raw Supply Fan Data'!B87&gt;Sup_Low_Speed_Max,1-('Step 1.1 Raw Supply Fan Data'!B87-Sup_Low_Speed)/(Sup_High_Speed-Sup_Low_Speed),IF('Step 1.1 Raw Supply Fan Data'!B87&gt;Sup_Low_Speed_Min,1,'Step 1.1 Raw Supply Fan Data'!B87/Sup_Low_Speed))))</f>
        <v>1</v>
      </c>
      <c r="G87" s="7">
        <f>IF(ISBLANK('Step 1.2 Raw Return Fan Data'!A87),"-",'Step 1.2 Raw Return Fan Data'!A87)</f>
        <v>43825.083338194447</v>
      </c>
      <c r="H87">
        <f t="shared" si="6"/>
        <v>2</v>
      </c>
      <c r="I87">
        <f t="shared" si="7"/>
        <v>5</v>
      </c>
      <c r="J87" s="3">
        <f>IF(ISBLANK('Step 1.2 Raw Return Fan Data'!B87),"-",IF('Step 1.2 Raw Return Fan Data'!B87&gt;Ret_High_Speed_Min,1,IF('Step 1.2 Raw Return Fan Data'!B87&gt;Ret_Low_Speed_Max,('Step 1.2 Raw Return Fan Data'!B87-Ret_Low_Speed)/(Ret_High_Speed-Ret_Low_Speed),0)))</f>
        <v>0</v>
      </c>
      <c r="K87" s="3">
        <f>IF(ISBLANK('Step 1.2 Raw Return Fan Data'!B87),"-",IF('Step 1.2 Raw Return Fan Data'!B87&gt;Ret_High_Speed_Min,0,IF('Step 1.2 Raw Return Fan Data'!B87&gt;Ret_Low_Speed_Max,1-('Step 1.2 Raw Return Fan Data'!B87-Ret_Low_Speed)/(Ret_High_Speed-Ret_Low_Speed),IF('Step 1.2 Raw Return Fan Data'!B87&gt;Ret_Low_Speed_Min,1,'Step 1.2 Raw Return Fan Data'!B87/Ret_Low_Speed))))</f>
        <v>0</v>
      </c>
    </row>
    <row r="88" spans="1:11" x14ac:dyDescent="0.25">
      <c r="A88" s="7">
        <f>IF(ISBLANK('Step 1.1 Raw Supply Fan Data'!A88),"-",'Step 1.1 Raw Supply Fan Data'!A88)</f>
        <v>43883.333333333336</v>
      </c>
      <c r="B88">
        <f t="shared" si="4"/>
        <v>8</v>
      </c>
      <c r="C88">
        <f t="shared" si="5"/>
        <v>7</v>
      </c>
      <c r="D88" s="3">
        <f>IF(ISBLANK('Step 1.1 Raw Supply Fan Data'!B88),"-",IF('Step 1.1 Raw Supply Fan Data'!B88&gt;Sup_High_Speed_Min,1,IF('Step 1.1 Raw Supply Fan Data'!B88&gt;Sup_Low_Speed_Max,('Step 1.1 Raw Supply Fan Data'!B88-Sup_Low_Speed)/(Sup_High_Speed-Sup_Low_Speed),0)))</f>
        <v>0</v>
      </c>
      <c r="E88" s="3">
        <f>IF(ISBLANK('Step 1.1 Raw Supply Fan Data'!B88),"-",IF('Step 1.1 Raw Supply Fan Data'!B88&gt;Sup_High_Speed_Min,0,IF('Step 1.1 Raw Supply Fan Data'!B88&gt;Sup_Low_Speed_Max,1-('Step 1.1 Raw Supply Fan Data'!B88-Sup_Low_Speed)/(Sup_High_Speed-Sup_Low_Speed),IF('Step 1.1 Raw Supply Fan Data'!B88&gt;Sup_Low_Speed_Min,1,'Step 1.1 Raw Supply Fan Data'!B88/Sup_Low_Speed))))</f>
        <v>1</v>
      </c>
      <c r="G88" s="7">
        <f>IF(ISBLANK('Step 1.2 Raw Return Fan Data'!A88),"-",'Step 1.2 Raw Return Fan Data'!A88)</f>
        <v>43825.125004918984</v>
      </c>
      <c r="H88">
        <f t="shared" si="6"/>
        <v>3</v>
      </c>
      <c r="I88">
        <f t="shared" si="7"/>
        <v>5</v>
      </c>
      <c r="J88" s="3">
        <f>IF(ISBLANK('Step 1.2 Raw Return Fan Data'!B88),"-",IF('Step 1.2 Raw Return Fan Data'!B88&gt;Ret_High_Speed_Min,1,IF('Step 1.2 Raw Return Fan Data'!B88&gt;Ret_Low_Speed_Max,('Step 1.2 Raw Return Fan Data'!B88-Ret_Low_Speed)/(Ret_High_Speed-Ret_Low_Speed),0)))</f>
        <v>0</v>
      </c>
      <c r="K88" s="3">
        <f>IF(ISBLANK('Step 1.2 Raw Return Fan Data'!B88),"-",IF('Step 1.2 Raw Return Fan Data'!B88&gt;Ret_High_Speed_Min,0,IF('Step 1.2 Raw Return Fan Data'!B88&gt;Ret_Low_Speed_Max,1-('Step 1.2 Raw Return Fan Data'!B88-Ret_Low_Speed)/(Ret_High_Speed-Ret_Low_Speed),IF('Step 1.2 Raw Return Fan Data'!B88&gt;Ret_Low_Speed_Min,1,'Step 1.2 Raw Return Fan Data'!B88/Ret_Low_Speed))))</f>
        <v>0</v>
      </c>
    </row>
    <row r="89" spans="1:11" x14ac:dyDescent="0.25">
      <c r="A89" s="7">
        <f>IF(ISBLANK('Step 1.1 Raw Supply Fan Data'!A89),"-",'Step 1.1 Raw Supply Fan Data'!A89)</f>
        <v>43883.375</v>
      </c>
      <c r="B89">
        <f t="shared" si="4"/>
        <v>9</v>
      </c>
      <c r="C89">
        <f t="shared" si="5"/>
        <v>7</v>
      </c>
      <c r="D89" s="3">
        <f>IF(ISBLANK('Step 1.1 Raw Supply Fan Data'!B89),"-",IF('Step 1.1 Raw Supply Fan Data'!B89&gt;Sup_High_Speed_Min,1,IF('Step 1.1 Raw Supply Fan Data'!B89&gt;Sup_Low_Speed_Max,('Step 1.1 Raw Supply Fan Data'!B89-Sup_Low_Speed)/(Sup_High_Speed-Sup_Low_Speed),0)))</f>
        <v>0</v>
      </c>
      <c r="E89" s="3">
        <f>IF(ISBLANK('Step 1.1 Raw Supply Fan Data'!B89),"-",IF('Step 1.1 Raw Supply Fan Data'!B89&gt;Sup_High_Speed_Min,0,IF('Step 1.1 Raw Supply Fan Data'!B89&gt;Sup_Low_Speed_Max,1-('Step 1.1 Raw Supply Fan Data'!B89-Sup_Low_Speed)/(Sup_High_Speed-Sup_Low_Speed),IF('Step 1.1 Raw Supply Fan Data'!B89&gt;Sup_Low_Speed_Min,1,'Step 1.1 Raw Supply Fan Data'!B89/Sup_Low_Speed))))</f>
        <v>1</v>
      </c>
      <c r="G89" s="7">
        <f>IF(ISBLANK('Step 1.2 Raw Return Fan Data'!A89),"-",'Step 1.2 Raw Return Fan Data'!A89)</f>
        <v>43825.166671643521</v>
      </c>
      <c r="H89">
        <f t="shared" si="6"/>
        <v>4</v>
      </c>
      <c r="I89">
        <f t="shared" si="7"/>
        <v>5</v>
      </c>
      <c r="J89" s="3">
        <f>IF(ISBLANK('Step 1.2 Raw Return Fan Data'!B89),"-",IF('Step 1.2 Raw Return Fan Data'!B89&gt;Ret_High_Speed_Min,1,IF('Step 1.2 Raw Return Fan Data'!B89&gt;Ret_Low_Speed_Max,('Step 1.2 Raw Return Fan Data'!B89-Ret_Low_Speed)/(Ret_High_Speed-Ret_Low_Speed),0)))</f>
        <v>0</v>
      </c>
      <c r="K89" s="3">
        <f>IF(ISBLANK('Step 1.2 Raw Return Fan Data'!B89),"-",IF('Step 1.2 Raw Return Fan Data'!B89&gt;Ret_High_Speed_Min,0,IF('Step 1.2 Raw Return Fan Data'!B89&gt;Ret_Low_Speed_Max,1-('Step 1.2 Raw Return Fan Data'!B89-Ret_Low_Speed)/(Ret_High_Speed-Ret_Low_Speed),IF('Step 1.2 Raw Return Fan Data'!B89&gt;Ret_Low_Speed_Min,1,'Step 1.2 Raw Return Fan Data'!B89/Ret_Low_Speed))))</f>
        <v>1</v>
      </c>
    </row>
    <row r="90" spans="1:11" x14ac:dyDescent="0.25">
      <c r="A90" s="7">
        <f>IF(ISBLANK('Step 1.1 Raw Supply Fan Data'!A90),"-",'Step 1.1 Raw Supply Fan Data'!A90)</f>
        <v>43883.416666666664</v>
      </c>
      <c r="B90">
        <f t="shared" si="4"/>
        <v>10</v>
      </c>
      <c r="C90">
        <f t="shared" si="5"/>
        <v>7</v>
      </c>
      <c r="D90" s="3">
        <f>IF(ISBLANK('Step 1.1 Raw Supply Fan Data'!B90),"-",IF('Step 1.1 Raw Supply Fan Data'!B90&gt;Sup_High_Speed_Min,1,IF('Step 1.1 Raw Supply Fan Data'!B90&gt;Sup_Low_Speed_Max,('Step 1.1 Raw Supply Fan Data'!B90-Sup_Low_Speed)/(Sup_High_Speed-Sup_Low_Speed),0)))</f>
        <v>0.63833333333333331</v>
      </c>
      <c r="E90" s="3">
        <f>IF(ISBLANK('Step 1.1 Raw Supply Fan Data'!B90),"-",IF('Step 1.1 Raw Supply Fan Data'!B90&gt;Sup_High_Speed_Min,0,IF('Step 1.1 Raw Supply Fan Data'!B90&gt;Sup_Low_Speed_Max,1-('Step 1.1 Raw Supply Fan Data'!B90-Sup_Low_Speed)/(Sup_High_Speed-Sup_Low_Speed),IF('Step 1.1 Raw Supply Fan Data'!B90&gt;Sup_Low_Speed_Min,1,'Step 1.1 Raw Supply Fan Data'!B90/Sup_Low_Speed))))</f>
        <v>0.36166666666666669</v>
      </c>
      <c r="G90" s="7">
        <f>IF(ISBLANK('Step 1.2 Raw Return Fan Data'!A90),"-",'Step 1.2 Raw Return Fan Data'!A90)</f>
        <v>43825.208338368058</v>
      </c>
      <c r="H90">
        <f t="shared" si="6"/>
        <v>5</v>
      </c>
      <c r="I90">
        <f t="shared" si="7"/>
        <v>5</v>
      </c>
      <c r="J90" s="3">
        <f>IF(ISBLANK('Step 1.2 Raw Return Fan Data'!B90),"-",IF('Step 1.2 Raw Return Fan Data'!B90&gt;Ret_High_Speed_Min,1,IF('Step 1.2 Raw Return Fan Data'!B90&gt;Ret_Low_Speed_Max,('Step 1.2 Raw Return Fan Data'!B90-Ret_Low_Speed)/(Ret_High_Speed-Ret_Low_Speed),0)))</f>
        <v>0</v>
      </c>
      <c r="K90" s="3">
        <f>IF(ISBLANK('Step 1.2 Raw Return Fan Data'!B90),"-",IF('Step 1.2 Raw Return Fan Data'!B90&gt;Ret_High_Speed_Min,0,IF('Step 1.2 Raw Return Fan Data'!B90&gt;Ret_Low_Speed_Max,1-('Step 1.2 Raw Return Fan Data'!B90-Ret_Low_Speed)/(Ret_High_Speed-Ret_Low_Speed),IF('Step 1.2 Raw Return Fan Data'!B90&gt;Ret_Low_Speed_Min,1,'Step 1.2 Raw Return Fan Data'!B90/Ret_Low_Speed))))</f>
        <v>1</v>
      </c>
    </row>
    <row r="91" spans="1:11" x14ac:dyDescent="0.25">
      <c r="A91" s="7">
        <f>IF(ISBLANK('Step 1.1 Raw Supply Fan Data'!A91),"-",'Step 1.1 Raw Supply Fan Data'!A91)</f>
        <v>43883.458333333336</v>
      </c>
      <c r="B91">
        <f t="shared" si="4"/>
        <v>11</v>
      </c>
      <c r="C91">
        <f t="shared" si="5"/>
        <v>7</v>
      </c>
      <c r="D91" s="3">
        <f>IF(ISBLANK('Step 1.1 Raw Supply Fan Data'!B91),"-",IF('Step 1.1 Raw Supply Fan Data'!B91&gt;Sup_High_Speed_Min,1,IF('Step 1.1 Raw Supply Fan Data'!B91&gt;Sup_Low_Speed_Max,('Step 1.1 Raw Supply Fan Data'!B91-Sup_Low_Speed)/(Sup_High_Speed-Sup_Low_Speed),0)))</f>
        <v>1</v>
      </c>
      <c r="E91" s="3">
        <f>IF(ISBLANK('Step 1.1 Raw Supply Fan Data'!B91),"-",IF('Step 1.1 Raw Supply Fan Data'!B91&gt;Sup_High_Speed_Min,0,IF('Step 1.1 Raw Supply Fan Data'!B91&gt;Sup_Low_Speed_Max,1-('Step 1.1 Raw Supply Fan Data'!B91-Sup_Low_Speed)/(Sup_High_Speed-Sup_Low_Speed),IF('Step 1.1 Raw Supply Fan Data'!B91&gt;Sup_Low_Speed_Min,1,'Step 1.1 Raw Supply Fan Data'!B91/Sup_Low_Speed))))</f>
        <v>0</v>
      </c>
      <c r="G91" s="7">
        <f>IF(ISBLANK('Step 1.2 Raw Return Fan Data'!A91),"-",'Step 1.2 Raw Return Fan Data'!A91)</f>
        <v>43825.250005092596</v>
      </c>
      <c r="H91">
        <f t="shared" si="6"/>
        <v>6</v>
      </c>
      <c r="I91">
        <f t="shared" si="7"/>
        <v>5</v>
      </c>
      <c r="J91" s="3">
        <f>IF(ISBLANK('Step 1.2 Raw Return Fan Data'!B91),"-",IF('Step 1.2 Raw Return Fan Data'!B91&gt;Ret_High_Speed_Min,1,IF('Step 1.2 Raw Return Fan Data'!B91&gt;Ret_Low_Speed_Max,('Step 1.2 Raw Return Fan Data'!B91-Ret_Low_Speed)/(Ret_High_Speed-Ret_Low_Speed),0)))</f>
        <v>0</v>
      </c>
      <c r="K91" s="3">
        <f>IF(ISBLANK('Step 1.2 Raw Return Fan Data'!B91),"-",IF('Step 1.2 Raw Return Fan Data'!B91&gt;Ret_High_Speed_Min,0,IF('Step 1.2 Raw Return Fan Data'!B91&gt;Ret_Low_Speed_Max,1-('Step 1.2 Raw Return Fan Data'!B91-Ret_Low_Speed)/(Ret_High_Speed-Ret_Low_Speed),IF('Step 1.2 Raw Return Fan Data'!B91&gt;Ret_Low_Speed_Min,1,'Step 1.2 Raw Return Fan Data'!B91/Ret_Low_Speed))))</f>
        <v>1</v>
      </c>
    </row>
    <row r="92" spans="1:11" x14ac:dyDescent="0.25">
      <c r="A92" s="7">
        <f>IF(ISBLANK('Step 1.1 Raw Supply Fan Data'!A92),"-",'Step 1.1 Raw Supply Fan Data'!A92)</f>
        <v>43883.5</v>
      </c>
      <c r="B92">
        <f t="shared" si="4"/>
        <v>12</v>
      </c>
      <c r="C92">
        <f t="shared" si="5"/>
        <v>7</v>
      </c>
      <c r="D92" s="3">
        <f>IF(ISBLANK('Step 1.1 Raw Supply Fan Data'!B92),"-",IF('Step 1.1 Raw Supply Fan Data'!B92&gt;Sup_High_Speed_Min,1,IF('Step 1.1 Raw Supply Fan Data'!B92&gt;Sup_Low_Speed_Max,('Step 1.1 Raw Supply Fan Data'!B92-Sup_Low_Speed)/(Sup_High_Speed-Sup_Low_Speed),0)))</f>
        <v>1</v>
      </c>
      <c r="E92" s="3">
        <f>IF(ISBLANK('Step 1.1 Raw Supply Fan Data'!B92),"-",IF('Step 1.1 Raw Supply Fan Data'!B92&gt;Sup_High_Speed_Min,0,IF('Step 1.1 Raw Supply Fan Data'!B92&gt;Sup_Low_Speed_Max,1-('Step 1.1 Raw Supply Fan Data'!B92-Sup_Low_Speed)/(Sup_High_Speed-Sup_Low_Speed),IF('Step 1.1 Raw Supply Fan Data'!B92&gt;Sup_Low_Speed_Min,1,'Step 1.1 Raw Supply Fan Data'!B92/Sup_Low_Speed))))</f>
        <v>0</v>
      </c>
      <c r="G92" s="7">
        <f>IF(ISBLANK('Step 1.2 Raw Return Fan Data'!A92),"-",'Step 1.2 Raw Return Fan Data'!A92)</f>
        <v>43825.291671817133</v>
      </c>
      <c r="H92">
        <f t="shared" si="6"/>
        <v>7</v>
      </c>
      <c r="I92">
        <f t="shared" si="7"/>
        <v>5</v>
      </c>
      <c r="J92" s="3">
        <f>IF(ISBLANK('Step 1.2 Raw Return Fan Data'!B92),"-",IF('Step 1.2 Raw Return Fan Data'!B92&gt;Ret_High_Speed_Min,1,IF('Step 1.2 Raw Return Fan Data'!B92&gt;Ret_Low_Speed_Max,('Step 1.2 Raw Return Fan Data'!B92-Ret_Low_Speed)/(Ret_High_Speed-Ret_Low_Speed),0)))</f>
        <v>0</v>
      </c>
      <c r="K92" s="3">
        <f>IF(ISBLANK('Step 1.2 Raw Return Fan Data'!B92),"-",IF('Step 1.2 Raw Return Fan Data'!B92&gt;Ret_High_Speed_Min,0,IF('Step 1.2 Raw Return Fan Data'!B92&gt;Ret_Low_Speed_Max,1-('Step 1.2 Raw Return Fan Data'!B92-Ret_Low_Speed)/(Ret_High_Speed-Ret_Low_Speed),IF('Step 1.2 Raw Return Fan Data'!B92&gt;Ret_Low_Speed_Min,1,'Step 1.2 Raw Return Fan Data'!B92/Ret_Low_Speed))))</f>
        <v>1</v>
      </c>
    </row>
    <row r="93" spans="1:11" x14ac:dyDescent="0.25">
      <c r="A93" s="7">
        <f>IF(ISBLANK('Step 1.1 Raw Supply Fan Data'!A93),"-",'Step 1.1 Raw Supply Fan Data'!A93)</f>
        <v>43883.541666666664</v>
      </c>
      <c r="B93">
        <f t="shared" si="4"/>
        <v>13</v>
      </c>
      <c r="C93">
        <f t="shared" si="5"/>
        <v>7</v>
      </c>
      <c r="D93" s="3">
        <f>IF(ISBLANK('Step 1.1 Raw Supply Fan Data'!B93),"-",IF('Step 1.1 Raw Supply Fan Data'!B93&gt;Sup_High_Speed_Min,1,IF('Step 1.1 Raw Supply Fan Data'!B93&gt;Sup_Low_Speed_Max,('Step 1.1 Raw Supply Fan Data'!B93-Sup_Low_Speed)/(Sup_High_Speed-Sup_Low_Speed),0)))</f>
        <v>1</v>
      </c>
      <c r="E93" s="3">
        <f>IF(ISBLANK('Step 1.1 Raw Supply Fan Data'!B93),"-",IF('Step 1.1 Raw Supply Fan Data'!B93&gt;Sup_High_Speed_Min,0,IF('Step 1.1 Raw Supply Fan Data'!B93&gt;Sup_Low_Speed_Max,1-('Step 1.1 Raw Supply Fan Data'!B93-Sup_Low_Speed)/(Sup_High_Speed-Sup_Low_Speed),IF('Step 1.1 Raw Supply Fan Data'!B93&gt;Sup_Low_Speed_Min,1,'Step 1.1 Raw Supply Fan Data'!B93/Sup_Low_Speed))))</f>
        <v>0</v>
      </c>
      <c r="G93" s="7">
        <f>IF(ISBLANK('Step 1.2 Raw Return Fan Data'!A93),"-",'Step 1.2 Raw Return Fan Data'!A93)</f>
        <v>43825.33333854167</v>
      </c>
      <c r="H93">
        <f t="shared" si="6"/>
        <v>8</v>
      </c>
      <c r="I93">
        <f t="shared" si="7"/>
        <v>5</v>
      </c>
      <c r="J93" s="3">
        <f>IF(ISBLANK('Step 1.2 Raw Return Fan Data'!B93),"-",IF('Step 1.2 Raw Return Fan Data'!B93&gt;Ret_High_Speed_Min,1,IF('Step 1.2 Raw Return Fan Data'!B93&gt;Ret_Low_Speed_Max,('Step 1.2 Raw Return Fan Data'!B93-Ret_Low_Speed)/(Ret_High_Speed-Ret_Low_Speed),0)))</f>
        <v>0.25</v>
      </c>
      <c r="K93" s="3">
        <f>IF(ISBLANK('Step 1.2 Raw Return Fan Data'!B93),"-",IF('Step 1.2 Raw Return Fan Data'!B93&gt;Ret_High_Speed_Min,0,IF('Step 1.2 Raw Return Fan Data'!B93&gt;Ret_Low_Speed_Max,1-('Step 1.2 Raw Return Fan Data'!B93-Ret_Low_Speed)/(Ret_High_Speed-Ret_Low_Speed),IF('Step 1.2 Raw Return Fan Data'!B93&gt;Ret_Low_Speed_Min,1,'Step 1.2 Raw Return Fan Data'!B93/Ret_Low_Speed))))</f>
        <v>0.75</v>
      </c>
    </row>
    <row r="94" spans="1:11" x14ac:dyDescent="0.25">
      <c r="A94" s="7">
        <f>IF(ISBLANK('Step 1.1 Raw Supply Fan Data'!A94),"-",'Step 1.1 Raw Supply Fan Data'!A94)</f>
        <v>43883.583333333336</v>
      </c>
      <c r="B94">
        <f t="shared" si="4"/>
        <v>14</v>
      </c>
      <c r="C94">
        <f t="shared" si="5"/>
        <v>7</v>
      </c>
      <c r="D94" s="3">
        <f>IF(ISBLANK('Step 1.1 Raw Supply Fan Data'!B94),"-",IF('Step 1.1 Raw Supply Fan Data'!B94&gt;Sup_High_Speed_Min,1,IF('Step 1.1 Raw Supply Fan Data'!B94&gt;Sup_Low_Speed_Max,('Step 1.1 Raw Supply Fan Data'!B94-Sup_Low_Speed)/(Sup_High_Speed-Sup_Low_Speed),0)))</f>
        <v>1</v>
      </c>
      <c r="E94" s="3">
        <f>IF(ISBLANK('Step 1.1 Raw Supply Fan Data'!B94),"-",IF('Step 1.1 Raw Supply Fan Data'!B94&gt;Sup_High_Speed_Min,0,IF('Step 1.1 Raw Supply Fan Data'!B94&gt;Sup_Low_Speed_Max,1-('Step 1.1 Raw Supply Fan Data'!B94-Sup_Low_Speed)/(Sup_High_Speed-Sup_Low_Speed),IF('Step 1.1 Raw Supply Fan Data'!B94&gt;Sup_Low_Speed_Min,1,'Step 1.1 Raw Supply Fan Data'!B94/Sup_Low_Speed))))</f>
        <v>0</v>
      </c>
      <c r="G94" s="7">
        <f>IF(ISBLANK('Step 1.2 Raw Return Fan Data'!A94),"-",'Step 1.2 Raw Return Fan Data'!A94)</f>
        <v>43825.375005266207</v>
      </c>
      <c r="H94">
        <f t="shared" si="6"/>
        <v>9</v>
      </c>
      <c r="I94">
        <f t="shared" si="7"/>
        <v>5</v>
      </c>
      <c r="J94" s="3">
        <f>IF(ISBLANK('Step 1.2 Raw Return Fan Data'!B94),"-",IF('Step 1.2 Raw Return Fan Data'!B94&gt;Ret_High_Speed_Min,1,IF('Step 1.2 Raw Return Fan Data'!B94&gt;Ret_Low_Speed_Max,('Step 1.2 Raw Return Fan Data'!B94-Ret_Low_Speed)/(Ret_High_Speed-Ret_Low_Speed),0)))</f>
        <v>1</v>
      </c>
      <c r="K94" s="3">
        <f>IF(ISBLANK('Step 1.2 Raw Return Fan Data'!B94),"-",IF('Step 1.2 Raw Return Fan Data'!B94&gt;Ret_High_Speed_Min,0,IF('Step 1.2 Raw Return Fan Data'!B94&gt;Ret_Low_Speed_Max,1-('Step 1.2 Raw Return Fan Data'!B94-Ret_Low_Speed)/(Ret_High_Speed-Ret_Low_Speed),IF('Step 1.2 Raw Return Fan Data'!B94&gt;Ret_Low_Speed_Min,1,'Step 1.2 Raw Return Fan Data'!B94/Ret_Low_Speed))))</f>
        <v>0</v>
      </c>
    </row>
    <row r="95" spans="1:11" x14ac:dyDescent="0.25">
      <c r="A95" s="7">
        <f>IF(ISBLANK('Step 1.1 Raw Supply Fan Data'!A95),"-",'Step 1.1 Raw Supply Fan Data'!A95)</f>
        <v>43883.625</v>
      </c>
      <c r="B95">
        <f t="shared" si="4"/>
        <v>15</v>
      </c>
      <c r="C95">
        <f t="shared" si="5"/>
        <v>7</v>
      </c>
      <c r="D95" s="3">
        <f>IF(ISBLANK('Step 1.1 Raw Supply Fan Data'!B95),"-",IF('Step 1.1 Raw Supply Fan Data'!B95&gt;Sup_High_Speed_Min,1,IF('Step 1.1 Raw Supply Fan Data'!B95&gt;Sup_Low_Speed_Max,('Step 1.1 Raw Supply Fan Data'!B95-Sup_Low_Speed)/(Sup_High_Speed-Sup_Low_Speed),0)))</f>
        <v>1</v>
      </c>
      <c r="E95" s="3">
        <f>IF(ISBLANK('Step 1.1 Raw Supply Fan Data'!B95),"-",IF('Step 1.1 Raw Supply Fan Data'!B95&gt;Sup_High_Speed_Min,0,IF('Step 1.1 Raw Supply Fan Data'!B95&gt;Sup_Low_Speed_Max,1-('Step 1.1 Raw Supply Fan Data'!B95-Sup_Low_Speed)/(Sup_High_Speed-Sup_Low_Speed),IF('Step 1.1 Raw Supply Fan Data'!B95&gt;Sup_Low_Speed_Min,1,'Step 1.1 Raw Supply Fan Data'!B95/Sup_Low_Speed))))</f>
        <v>0</v>
      </c>
      <c r="G95" s="7">
        <f>IF(ISBLANK('Step 1.2 Raw Return Fan Data'!A95),"-",'Step 1.2 Raw Return Fan Data'!A95)</f>
        <v>43825.416671990744</v>
      </c>
      <c r="H95">
        <f t="shared" si="6"/>
        <v>10</v>
      </c>
      <c r="I95">
        <f t="shared" si="7"/>
        <v>5</v>
      </c>
      <c r="J95" s="3">
        <f>IF(ISBLANK('Step 1.2 Raw Return Fan Data'!B95),"-",IF('Step 1.2 Raw Return Fan Data'!B95&gt;Ret_High_Speed_Min,1,IF('Step 1.2 Raw Return Fan Data'!B95&gt;Ret_Low_Speed_Max,('Step 1.2 Raw Return Fan Data'!B95-Ret_Low_Speed)/(Ret_High_Speed-Ret_Low_Speed),0)))</f>
        <v>1</v>
      </c>
      <c r="K95" s="3">
        <f>IF(ISBLANK('Step 1.2 Raw Return Fan Data'!B95),"-",IF('Step 1.2 Raw Return Fan Data'!B95&gt;Ret_High_Speed_Min,0,IF('Step 1.2 Raw Return Fan Data'!B95&gt;Ret_Low_Speed_Max,1-('Step 1.2 Raw Return Fan Data'!B95-Ret_Low_Speed)/(Ret_High_Speed-Ret_Low_Speed),IF('Step 1.2 Raw Return Fan Data'!B95&gt;Ret_Low_Speed_Min,1,'Step 1.2 Raw Return Fan Data'!B95/Ret_Low_Speed))))</f>
        <v>0</v>
      </c>
    </row>
    <row r="96" spans="1:11" x14ac:dyDescent="0.25">
      <c r="A96" s="7">
        <f>IF(ISBLANK('Step 1.1 Raw Supply Fan Data'!A96),"-",'Step 1.1 Raw Supply Fan Data'!A96)</f>
        <v>43883.666666666664</v>
      </c>
      <c r="B96">
        <f t="shared" si="4"/>
        <v>16</v>
      </c>
      <c r="C96">
        <f t="shared" si="5"/>
        <v>7</v>
      </c>
      <c r="D96" s="3">
        <f>IF(ISBLANK('Step 1.1 Raw Supply Fan Data'!B96),"-",IF('Step 1.1 Raw Supply Fan Data'!B96&gt;Sup_High_Speed_Min,1,IF('Step 1.1 Raw Supply Fan Data'!B96&gt;Sup_Low_Speed_Max,('Step 1.1 Raw Supply Fan Data'!B96-Sup_Low_Speed)/(Sup_High_Speed-Sup_Low_Speed),0)))</f>
        <v>1</v>
      </c>
      <c r="E96" s="3">
        <f>IF(ISBLANK('Step 1.1 Raw Supply Fan Data'!B96),"-",IF('Step 1.1 Raw Supply Fan Data'!B96&gt;Sup_High_Speed_Min,0,IF('Step 1.1 Raw Supply Fan Data'!B96&gt;Sup_Low_Speed_Max,1-('Step 1.1 Raw Supply Fan Data'!B96-Sup_Low_Speed)/(Sup_High_Speed-Sup_Low_Speed),IF('Step 1.1 Raw Supply Fan Data'!B96&gt;Sup_Low_Speed_Min,1,'Step 1.1 Raw Supply Fan Data'!B96/Sup_Low_Speed))))</f>
        <v>0</v>
      </c>
      <c r="G96" s="7">
        <f>IF(ISBLANK('Step 1.2 Raw Return Fan Data'!A96),"-",'Step 1.2 Raw Return Fan Data'!A96)</f>
        <v>43825.458338715274</v>
      </c>
      <c r="H96">
        <f t="shared" si="6"/>
        <v>11</v>
      </c>
      <c r="I96">
        <f t="shared" si="7"/>
        <v>5</v>
      </c>
      <c r="J96" s="3">
        <f>IF(ISBLANK('Step 1.2 Raw Return Fan Data'!B96),"-",IF('Step 1.2 Raw Return Fan Data'!B96&gt;Ret_High_Speed_Min,1,IF('Step 1.2 Raw Return Fan Data'!B96&gt;Ret_Low_Speed_Max,('Step 1.2 Raw Return Fan Data'!B96-Ret_Low_Speed)/(Ret_High_Speed-Ret_Low_Speed),0)))</f>
        <v>1</v>
      </c>
      <c r="K96" s="3">
        <f>IF(ISBLANK('Step 1.2 Raw Return Fan Data'!B96),"-",IF('Step 1.2 Raw Return Fan Data'!B96&gt;Ret_High_Speed_Min,0,IF('Step 1.2 Raw Return Fan Data'!B96&gt;Ret_Low_Speed_Max,1-('Step 1.2 Raw Return Fan Data'!B96-Ret_Low_Speed)/(Ret_High_Speed-Ret_Low_Speed),IF('Step 1.2 Raw Return Fan Data'!B96&gt;Ret_Low_Speed_Min,1,'Step 1.2 Raw Return Fan Data'!B96/Ret_Low_Speed))))</f>
        <v>0</v>
      </c>
    </row>
    <row r="97" spans="1:11" x14ac:dyDescent="0.25">
      <c r="A97" s="7">
        <f>IF(ISBLANK('Step 1.1 Raw Supply Fan Data'!A97),"-",'Step 1.1 Raw Supply Fan Data'!A97)</f>
        <v>43883.708333333336</v>
      </c>
      <c r="B97">
        <f t="shared" si="4"/>
        <v>17</v>
      </c>
      <c r="C97">
        <f t="shared" si="5"/>
        <v>7</v>
      </c>
      <c r="D97" s="3">
        <f>IF(ISBLANK('Step 1.1 Raw Supply Fan Data'!B97),"-",IF('Step 1.1 Raw Supply Fan Data'!B97&gt;Sup_High_Speed_Min,1,IF('Step 1.1 Raw Supply Fan Data'!B97&gt;Sup_Low_Speed_Max,('Step 1.1 Raw Supply Fan Data'!B97-Sup_Low_Speed)/(Sup_High_Speed-Sup_Low_Speed),0)))</f>
        <v>1</v>
      </c>
      <c r="E97" s="3">
        <f>IF(ISBLANK('Step 1.1 Raw Supply Fan Data'!B97),"-",IF('Step 1.1 Raw Supply Fan Data'!B97&gt;Sup_High_Speed_Min,0,IF('Step 1.1 Raw Supply Fan Data'!B97&gt;Sup_Low_Speed_Max,1-('Step 1.1 Raw Supply Fan Data'!B97-Sup_Low_Speed)/(Sup_High_Speed-Sup_Low_Speed),IF('Step 1.1 Raw Supply Fan Data'!B97&gt;Sup_Low_Speed_Min,1,'Step 1.1 Raw Supply Fan Data'!B97/Sup_Low_Speed))))</f>
        <v>0</v>
      </c>
      <c r="G97" s="7">
        <f>IF(ISBLANK('Step 1.2 Raw Return Fan Data'!A97),"-",'Step 1.2 Raw Return Fan Data'!A97)</f>
        <v>43825.500005439812</v>
      </c>
      <c r="H97">
        <f t="shared" si="6"/>
        <v>12</v>
      </c>
      <c r="I97">
        <f t="shared" si="7"/>
        <v>5</v>
      </c>
      <c r="J97" s="3">
        <f>IF(ISBLANK('Step 1.2 Raw Return Fan Data'!B97),"-",IF('Step 1.2 Raw Return Fan Data'!B97&gt;Ret_High_Speed_Min,1,IF('Step 1.2 Raw Return Fan Data'!B97&gt;Ret_Low_Speed_Max,('Step 1.2 Raw Return Fan Data'!B97-Ret_Low_Speed)/(Ret_High_Speed-Ret_Low_Speed),0)))</f>
        <v>1</v>
      </c>
      <c r="K97" s="3">
        <f>IF(ISBLANK('Step 1.2 Raw Return Fan Data'!B97),"-",IF('Step 1.2 Raw Return Fan Data'!B97&gt;Ret_High_Speed_Min,0,IF('Step 1.2 Raw Return Fan Data'!B97&gt;Ret_Low_Speed_Max,1-('Step 1.2 Raw Return Fan Data'!B97-Ret_Low_Speed)/(Ret_High_Speed-Ret_Low_Speed),IF('Step 1.2 Raw Return Fan Data'!B97&gt;Ret_Low_Speed_Min,1,'Step 1.2 Raw Return Fan Data'!B97/Ret_Low_Speed))))</f>
        <v>0</v>
      </c>
    </row>
    <row r="98" spans="1:11" x14ac:dyDescent="0.25">
      <c r="A98" s="7">
        <f>IF(ISBLANK('Step 1.1 Raw Supply Fan Data'!A98),"-",'Step 1.1 Raw Supply Fan Data'!A98)</f>
        <v>43883.75</v>
      </c>
      <c r="B98">
        <f t="shared" si="4"/>
        <v>18</v>
      </c>
      <c r="C98">
        <f t="shared" si="5"/>
        <v>7</v>
      </c>
      <c r="D98" s="3">
        <f>IF(ISBLANK('Step 1.1 Raw Supply Fan Data'!B98),"-",IF('Step 1.1 Raw Supply Fan Data'!B98&gt;Sup_High_Speed_Min,1,IF('Step 1.1 Raw Supply Fan Data'!B98&gt;Sup_Low_Speed_Max,('Step 1.1 Raw Supply Fan Data'!B98-Sup_Low_Speed)/(Sup_High_Speed-Sup_Low_Speed),0)))</f>
        <v>1</v>
      </c>
      <c r="E98" s="3">
        <f>IF(ISBLANK('Step 1.1 Raw Supply Fan Data'!B98),"-",IF('Step 1.1 Raw Supply Fan Data'!B98&gt;Sup_High_Speed_Min,0,IF('Step 1.1 Raw Supply Fan Data'!B98&gt;Sup_Low_Speed_Max,1-('Step 1.1 Raw Supply Fan Data'!B98-Sup_Low_Speed)/(Sup_High_Speed-Sup_Low_Speed),IF('Step 1.1 Raw Supply Fan Data'!B98&gt;Sup_Low_Speed_Min,1,'Step 1.1 Raw Supply Fan Data'!B98/Sup_Low_Speed))))</f>
        <v>0</v>
      </c>
      <c r="G98" s="7">
        <f>IF(ISBLANK('Step 1.2 Raw Return Fan Data'!A98),"-",'Step 1.2 Raw Return Fan Data'!A98)</f>
        <v>43825.541672164349</v>
      </c>
      <c r="H98">
        <f t="shared" si="6"/>
        <v>13</v>
      </c>
      <c r="I98">
        <f t="shared" si="7"/>
        <v>5</v>
      </c>
      <c r="J98" s="3">
        <f>IF(ISBLANK('Step 1.2 Raw Return Fan Data'!B98),"-",IF('Step 1.2 Raw Return Fan Data'!B98&gt;Ret_High_Speed_Min,1,IF('Step 1.2 Raw Return Fan Data'!B98&gt;Ret_Low_Speed_Max,('Step 1.2 Raw Return Fan Data'!B98-Ret_Low_Speed)/(Ret_High_Speed-Ret_Low_Speed),0)))</f>
        <v>1</v>
      </c>
      <c r="K98" s="3">
        <f>IF(ISBLANK('Step 1.2 Raw Return Fan Data'!B98),"-",IF('Step 1.2 Raw Return Fan Data'!B98&gt;Ret_High_Speed_Min,0,IF('Step 1.2 Raw Return Fan Data'!B98&gt;Ret_Low_Speed_Max,1-('Step 1.2 Raw Return Fan Data'!B98-Ret_Low_Speed)/(Ret_High_Speed-Ret_Low_Speed),IF('Step 1.2 Raw Return Fan Data'!B98&gt;Ret_Low_Speed_Min,1,'Step 1.2 Raw Return Fan Data'!B98/Ret_Low_Speed))))</f>
        <v>0</v>
      </c>
    </row>
    <row r="99" spans="1:11" x14ac:dyDescent="0.25">
      <c r="A99" s="7">
        <f>IF(ISBLANK('Step 1.1 Raw Supply Fan Data'!A99),"-",'Step 1.1 Raw Supply Fan Data'!A99)</f>
        <v>43883.791666666664</v>
      </c>
      <c r="B99">
        <f t="shared" si="4"/>
        <v>19</v>
      </c>
      <c r="C99">
        <f t="shared" si="5"/>
        <v>7</v>
      </c>
      <c r="D99" s="3">
        <f>IF(ISBLANK('Step 1.1 Raw Supply Fan Data'!B99),"-",IF('Step 1.1 Raw Supply Fan Data'!B99&gt;Sup_High_Speed_Min,1,IF('Step 1.1 Raw Supply Fan Data'!B99&gt;Sup_Low_Speed_Max,('Step 1.1 Raw Supply Fan Data'!B99-Sup_Low_Speed)/(Sup_High_Speed-Sup_Low_Speed),0)))</f>
        <v>0.40666666666666668</v>
      </c>
      <c r="E99" s="3">
        <f>IF(ISBLANK('Step 1.1 Raw Supply Fan Data'!B99),"-",IF('Step 1.1 Raw Supply Fan Data'!B99&gt;Sup_High_Speed_Min,0,IF('Step 1.1 Raw Supply Fan Data'!B99&gt;Sup_Low_Speed_Max,1-('Step 1.1 Raw Supply Fan Data'!B99-Sup_Low_Speed)/(Sup_High_Speed-Sup_Low_Speed),IF('Step 1.1 Raw Supply Fan Data'!B99&gt;Sup_Low_Speed_Min,1,'Step 1.1 Raw Supply Fan Data'!B99/Sup_Low_Speed))))</f>
        <v>0.59333333333333327</v>
      </c>
      <c r="G99" s="7">
        <f>IF(ISBLANK('Step 1.2 Raw Return Fan Data'!A99),"-",'Step 1.2 Raw Return Fan Data'!A99)</f>
        <v>43825.583338888886</v>
      </c>
      <c r="H99">
        <f t="shared" si="6"/>
        <v>14</v>
      </c>
      <c r="I99">
        <f t="shared" si="7"/>
        <v>5</v>
      </c>
      <c r="J99" s="3">
        <f>IF(ISBLANK('Step 1.2 Raw Return Fan Data'!B99),"-",IF('Step 1.2 Raw Return Fan Data'!B99&gt;Ret_High_Speed_Min,1,IF('Step 1.2 Raw Return Fan Data'!B99&gt;Ret_Low_Speed_Max,('Step 1.2 Raw Return Fan Data'!B99-Ret_Low_Speed)/(Ret_High_Speed-Ret_Low_Speed),0)))</f>
        <v>1</v>
      </c>
      <c r="K99" s="3">
        <f>IF(ISBLANK('Step 1.2 Raw Return Fan Data'!B99),"-",IF('Step 1.2 Raw Return Fan Data'!B99&gt;Ret_High_Speed_Min,0,IF('Step 1.2 Raw Return Fan Data'!B99&gt;Ret_Low_Speed_Max,1-('Step 1.2 Raw Return Fan Data'!B99-Ret_Low_Speed)/(Ret_High_Speed-Ret_Low_Speed),IF('Step 1.2 Raw Return Fan Data'!B99&gt;Ret_Low_Speed_Min,1,'Step 1.2 Raw Return Fan Data'!B99/Ret_Low_Speed))))</f>
        <v>0</v>
      </c>
    </row>
    <row r="100" spans="1:11" x14ac:dyDescent="0.25">
      <c r="A100" s="7">
        <f>IF(ISBLANK('Step 1.1 Raw Supply Fan Data'!A100),"-",'Step 1.1 Raw Supply Fan Data'!A100)</f>
        <v>43883.833333333336</v>
      </c>
      <c r="B100">
        <f t="shared" si="4"/>
        <v>20</v>
      </c>
      <c r="C100">
        <f t="shared" si="5"/>
        <v>7</v>
      </c>
      <c r="D100" s="3">
        <f>IF(ISBLANK('Step 1.1 Raw Supply Fan Data'!B100),"-",IF('Step 1.1 Raw Supply Fan Data'!B100&gt;Sup_High_Speed_Min,1,IF('Step 1.1 Raw Supply Fan Data'!B100&gt;Sup_Low_Speed_Max,('Step 1.1 Raw Supply Fan Data'!B100-Sup_Low_Speed)/(Sup_High_Speed-Sup_Low_Speed),0)))</f>
        <v>0</v>
      </c>
      <c r="E100" s="3">
        <f>IF(ISBLANK('Step 1.1 Raw Supply Fan Data'!B100),"-",IF('Step 1.1 Raw Supply Fan Data'!B100&gt;Sup_High_Speed_Min,0,IF('Step 1.1 Raw Supply Fan Data'!B100&gt;Sup_Low_Speed_Max,1-('Step 1.1 Raw Supply Fan Data'!B100-Sup_Low_Speed)/(Sup_High_Speed-Sup_Low_Speed),IF('Step 1.1 Raw Supply Fan Data'!B100&gt;Sup_Low_Speed_Min,1,'Step 1.1 Raw Supply Fan Data'!B100/Sup_Low_Speed))))</f>
        <v>1</v>
      </c>
      <c r="G100" s="7">
        <f>IF(ISBLANK('Step 1.2 Raw Return Fan Data'!A100),"-",'Step 1.2 Raw Return Fan Data'!A100)</f>
        <v>43825.625005613423</v>
      </c>
      <c r="H100">
        <f t="shared" si="6"/>
        <v>15</v>
      </c>
      <c r="I100">
        <f t="shared" si="7"/>
        <v>5</v>
      </c>
      <c r="J100" s="3">
        <f>IF(ISBLANK('Step 1.2 Raw Return Fan Data'!B100),"-",IF('Step 1.2 Raw Return Fan Data'!B100&gt;Ret_High_Speed_Min,1,IF('Step 1.2 Raw Return Fan Data'!B100&gt;Ret_Low_Speed_Max,('Step 1.2 Raw Return Fan Data'!B100-Ret_Low_Speed)/(Ret_High_Speed-Ret_Low_Speed),0)))</f>
        <v>1</v>
      </c>
      <c r="K100" s="3">
        <f>IF(ISBLANK('Step 1.2 Raw Return Fan Data'!B100),"-",IF('Step 1.2 Raw Return Fan Data'!B100&gt;Ret_High_Speed_Min,0,IF('Step 1.2 Raw Return Fan Data'!B100&gt;Ret_Low_Speed_Max,1-('Step 1.2 Raw Return Fan Data'!B100-Ret_Low_Speed)/(Ret_High_Speed-Ret_Low_Speed),IF('Step 1.2 Raw Return Fan Data'!B100&gt;Ret_Low_Speed_Min,1,'Step 1.2 Raw Return Fan Data'!B100/Ret_Low_Speed))))</f>
        <v>0</v>
      </c>
    </row>
    <row r="101" spans="1:11" x14ac:dyDescent="0.25">
      <c r="A101" s="7">
        <f>IF(ISBLANK('Step 1.1 Raw Supply Fan Data'!A101),"-",'Step 1.1 Raw Supply Fan Data'!A101)</f>
        <v>43883.875</v>
      </c>
      <c r="B101">
        <f t="shared" si="4"/>
        <v>21</v>
      </c>
      <c r="C101">
        <f t="shared" si="5"/>
        <v>7</v>
      </c>
      <c r="D101" s="3">
        <f>IF(ISBLANK('Step 1.1 Raw Supply Fan Data'!B101),"-",IF('Step 1.1 Raw Supply Fan Data'!B101&gt;Sup_High_Speed_Min,1,IF('Step 1.1 Raw Supply Fan Data'!B101&gt;Sup_Low_Speed_Max,('Step 1.1 Raw Supply Fan Data'!B101-Sup_Low_Speed)/(Sup_High_Speed-Sup_Low_Speed),0)))</f>
        <v>0</v>
      </c>
      <c r="E101" s="3">
        <f>IF(ISBLANK('Step 1.1 Raw Supply Fan Data'!B101),"-",IF('Step 1.1 Raw Supply Fan Data'!B101&gt;Sup_High_Speed_Min,0,IF('Step 1.1 Raw Supply Fan Data'!B101&gt;Sup_Low_Speed_Max,1-('Step 1.1 Raw Supply Fan Data'!B101-Sup_Low_Speed)/(Sup_High_Speed-Sup_Low_Speed),IF('Step 1.1 Raw Supply Fan Data'!B101&gt;Sup_Low_Speed_Min,1,'Step 1.1 Raw Supply Fan Data'!B101/Sup_Low_Speed))))</f>
        <v>1</v>
      </c>
      <c r="G101" s="7">
        <f>IF(ISBLANK('Step 1.2 Raw Return Fan Data'!A101),"-",'Step 1.2 Raw Return Fan Data'!A101)</f>
        <v>43825.66667233796</v>
      </c>
      <c r="H101">
        <f t="shared" si="6"/>
        <v>16</v>
      </c>
      <c r="I101">
        <f t="shared" si="7"/>
        <v>5</v>
      </c>
      <c r="J101" s="3">
        <f>IF(ISBLANK('Step 1.2 Raw Return Fan Data'!B101),"-",IF('Step 1.2 Raw Return Fan Data'!B101&gt;Ret_High_Speed_Min,1,IF('Step 1.2 Raw Return Fan Data'!B101&gt;Ret_Low_Speed_Max,('Step 1.2 Raw Return Fan Data'!B101-Ret_Low_Speed)/(Ret_High_Speed-Ret_Low_Speed),0)))</f>
        <v>1</v>
      </c>
      <c r="K101" s="3">
        <f>IF(ISBLANK('Step 1.2 Raw Return Fan Data'!B101),"-",IF('Step 1.2 Raw Return Fan Data'!B101&gt;Ret_High_Speed_Min,0,IF('Step 1.2 Raw Return Fan Data'!B101&gt;Ret_Low_Speed_Max,1-('Step 1.2 Raw Return Fan Data'!B101-Ret_Low_Speed)/(Ret_High_Speed-Ret_Low_Speed),IF('Step 1.2 Raw Return Fan Data'!B101&gt;Ret_Low_Speed_Min,1,'Step 1.2 Raw Return Fan Data'!B101/Ret_Low_Speed))))</f>
        <v>0</v>
      </c>
    </row>
    <row r="102" spans="1:11" x14ac:dyDescent="0.25">
      <c r="A102" s="7">
        <f>IF(ISBLANK('Step 1.1 Raw Supply Fan Data'!A102),"-",'Step 1.1 Raw Supply Fan Data'!A102)</f>
        <v>43883.916666666664</v>
      </c>
      <c r="B102">
        <f t="shared" si="4"/>
        <v>22</v>
      </c>
      <c r="C102">
        <f t="shared" si="5"/>
        <v>7</v>
      </c>
      <c r="D102" s="3">
        <f>IF(ISBLANK('Step 1.1 Raw Supply Fan Data'!B102),"-",IF('Step 1.1 Raw Supply Fan Data'!B102&gt;Sup_High_Speed_Min,1,IF('Step 1.1 Raw Supply Fan Data'!B102&gt;Sup_Low_Speed_Max,('Step 1.1 Raw Supply Fan Data'!B102-Sup_Low_Speed)/(Sup_High_Speed-Sup_Low_Speed),0)))</f>
        <v>0</v>
      </c>
      <c r="E102" s="3">
        <f>IF(ISBLANK('Step 1.1 Raw Supply Fan Data'!B102),"-",IF('Step 1.1 Raw Supply Fan Data'!B102&gt;Sup_High_Speed_Min,0,IF('Step 1.1 Raw Supply Fan Data'!B102&gt;Sup_Low_Speed_Max,1-('Step 1.1 Raw Supply Fan Data'!B102-Sup_Low_Speed)/(Sup_High_Speed-Sup_Low_Speed),IF('Step 1.1 Raw Supply Fan Data'!B102&gt;Sup_Low_Speed_Min,1,'Step 1.1 Raw Supply Fan Data'!B102/Sup_Low_Speed))))</f>
        <v>1</v>
      </c>
      <c r="G102" s="7">
        <f>IF(ISBLANK('Step 1.2 Raw Return Fan Data'!A102),"-",'Step 1.2 Raw Return Fan Data'!A102)</f>
        <v>43825.708339062498</v>
      </c>
      <c r="H102">
        <f t="shared" si="6"/>
        <v>17</v>
      </c>
      <c r="I102">
        <f t="shared" si="7"/>
        <v>5</v>
      </c>
      <c r="J102" s="3">
        <f>IF(ISBLANK('Step 1.2 Raw Return Fan Data'!B102),"-",IF('Step 1.2 Raw Return Fan Data'!B102&gt;Ret_High_Speed_Min,1,IF('Step 1.2 Raw Return Fan Data'!B102&gt;Ret_Low_Speed_Max,('Step 1.2 Raw Return Fan Data'!B102-Ret_Low_Speed)/(Ret_High_Speed-Ret_Low_Speed),0)))</f>
        <v>1</v>
      </c>
      <c r="K102" s="3">
        <f>IF(ISBLANK('Step 1.2 Raw Return Fan Data'!B102),"-",IF('Step 1.2 Raw Return Fan Data'!B102&gt;Ret_High_Speed_Min,0,IF('Step 1.2 Raw Return Fan Data'!B102&gt;Ret_Low_Speed_Max,1-('Step 1.2 Raw Return Fan Data'!B102-Ret_Low_Speed)/(Ret_High_Speed-Ret_Low_Speed),IF('Step 1.2 Raw Return Fan Data'!B102&gt;Ret_Low_Speed_Min,1,'Step 1.2 Raw Return Fan Data'!B102/Ret_Low_Speed))))</f>
        <v>0</v>
      </c>
    </row>
    <row r="103" spans="1:11" x14ac:dyDescent="0.25">
      <c r="A103" s="7">
        <f>IF(ISBLANK('Step 1.1 Raw Supply Fan Data'!A103),"-",'Step 1.1 Raw Supply Fan Data'!A103)</f>
        <v>43883.958333333336</v>
      </c>
      <c r="B103">
        <f t="shared" si="4"/>
        <v>23</v>
      </c>
      <c r="C103">
        <f t="shared" si="5"/>
        <v>7</v>
      </c>
      <c r="D103" s="3">
        <f>IF(ISBLANK('Step 1.1 Raw Supply Fan Data'!B103),"-",IF('Step 1.1 Raw Supply Fan Data'!B103&gt;Sup_High_Speed_Min,1,IF('Step 1.1 Raw Supply Fan Data'!B103&gt;Sup_Low_Speed_Max,('Step 1.1 Raw Supply Fan Data'!B103-Sup_Low_Speed)/(Sup_High_Speed-Sup_Low_Speed),0)))</f>
        <v>0</v>
      </c>
      <c r="E103" s="3">
        <f>IF(ISBLANK('Step 1.1 Raw Supply Fan Data'!B103),"-",IF('Step 1.1 Raw Supply Fan Data'!B103&gt;Sup_High_Speed_Min,0,IF('Step 1.1 Raw Supply Fan Data'!B103&gt;Sup_Low_Speed_Max,1-('Step 1.1 Raw Supply Fan Data'!B103-Sup_Low_Speed)/(Sup_High_Speed-Sup_Low_Speed),IF('Step 1.1 Raw Supply Fan Data'!B103&gt;Sup_Low_Speed_Min,1,'Step 1.1 Raw Supply Fan Data'!B103/Sup_Low_Speed))))</f>
        <v>0.6825</v>
      </c>
      <c r="G103" s="7">
        <f>IF(ISBLANK('Step 1.2 Raw Return Fan Data'!A103),"-",'Step 1.2 Raw Return Fan Data'!A103)</f>
        <v>43825.750005787035</v>
      </c>
      <c r="H103">
        <f t="shared" si="6"/>
        <v>18</v>
      </c>
      <c r="I103">
        <f t="shared" si="7"/>
        <v>5</v>
      </c>
      <c r="J103" s="3">
        <f>IF(ISBLANK('Step 1.2 Raw Return Fan Data'!B103),"-",IF('Step 1.2 Raw Return Fan Data'!B103&gt;Ret_High_Speed_Min,1,IF('Step 1.2 Raw Return Fan Data'!B103&gt;Ret_Low_Speed_Max,('Step 1.2 Raw Return Fan Data'!B103-Ret_Low_Speed)/(Ret_High_Speed-Ret_Low_Speed),0)))</f>
        <v>1</v>
      </c>
      <c r="K103" s="3">
        <f>IF(ISBLANK('Step 1.2 Raw Return Fan Data'!B103),"-",IF('Step 1.2 Raw Return Fan Data'!B103&gt;Ret_High_Speed_Min,0,IF('Step 1.2 Raw Return Fan Data'!B103&gt;Ret_Low_Speed_Max,1-('Step 1.2 Raw Return Fan Data'!B103-Ret_Low_Speed)/(Ret_High_Speed-Ret_Low_Speed),IF('Step 1.2 Raw Return Fan Data'!B103&gt;Ret_Low_Speed_Min,1,'Step 1.2 Raw Return Fan Data'!B103/Ret_Low_Speed))))</f>
        <v>0</v>
      </c>
    </row>
    <row r="104" spans="1:11" x14ac:dyDescent="0.25">
      <c r="A104" s="7">
        <f>IF(ISBLANK('Step 1.1 Raw Supply Fan Data'!A104),"-",'Step 1.1 Raw Supply Fan Data'!A104)</f>
        <v>43884</v>
      </c>
      <c r="B104">
        <f t="shared" si="4"/>
        <v>0</v>
      </c>
      <c r="C104">
        <f t="shared" si="5"/>
        <v>1</v>
      </c>
      <c r="D104" s="3">
        <f>IF(ISBLANK('Step 1.1 Raw Supply Fan Data'!B104),"-",IF('Step 1.1 Raw Supply Fan Data'!B104&gt;Sup_High_Speed_Min,1,IF('Step 1.1 Raw Supply Fan Data'!B104&gt;Sup_Low_Speed_Max,('Step 1.1 Raw Supply Fan Data'!B104-Sup_Low_Speed)/(Sup_High_Speed-Sup_Low_Speed),0)))</f>
        <v>0</v>
      </c>
      <c r="E104" s="3">
        <f>IF(ISBLANK('Step 1.1 Raw Supply Fan Data'!B104),"-",IF('Step 1.1 Raw Supply Fan Data'!B104&gt;Sup_High_Speed_Min,0,IF('Step 1.1 Raw Supply Fan Data'!B104&gt;Sup_Low_Speed_Max,1-('Step 1.1 Raw Supply Fan Data'!B104-Sup_Low_Speed)/(Sup_High_Speed-Sup_Low_Speed),IF('Step 1.1 Raw Supply Fan Data'!B104&gt;Sup_Low_Speed_Min,1,'Step 1.1 Raw Supply Fan Data'!B104/Sup_Low_Speed))))</f>
        <v>0</v>
      </c>
      <c r="G104" s="7">
        <f>IF(ISBLANK('Step 1.2 Raw Return Fan Data'!A104),"-",'Step 1.2 Raw Return Fan Data'!A104)</f>
        <v>43825.791672511572</v>
      </c>
      <c r="H104">
        <f t="shared" si="6"/>
        <v>19</v>
      </c>
      <c r="I104">
        <f t="shared" si="7"/>
        <v>5</v>
      </c>
      <c r="J104" s="3">
        <f>IF(ISBLANK('Step 1.2 Raw Return Fan Data'!B104),"-",IF('Step 1.2 Raw Return Fan Data'!B104&gt;Ret_High_Speed_Min,1,IF('Step 1.2 Raw Return Fan Data'!B104&gt;Ret_Low_Speed_Max,('Step 1.2 Raw Return Fan Data'!B104-Ret_Low_Speed)/(Ret_High_Speed-Ret_Low_Speed),0)))</f>
        <v>1</v>
      </c>
      <c r="K104" s="3">
        <f>IF(ISBLANK('Step 1.2 Raw Return Fan Data'!B104),"-",IF('Step 1.2 Raw Return Fan Data'!B104&gt;Ret_High_Speed_Min,0,IF('Step 1.2 Raw Return Fan Data'!B104&gt;Ret_Low_Speed_Max,1-('Step 1.2 Raw Return Fan Data'!B104-Ret_Low_Speed)/(Ret_High_Speed-Ret_Low_Speed),IF('Step 1.2 Raw Return Fan Data'!B104&gt;Ret_Low_Speed_Min,1,'Step 1.2 Raw Return Fan Data'!B104/Ret_Low_Speed))))</f>
        <v>0</v>
      </c>
    </row>
    <row r="105" spans="1:11" x14ac:dyDescent="0.25">
      <c r="A105" s="7">
        <f>IF(ISBLANK('Step 1.1 Raw Supply Fan Data'!A105),"-",'Step 1.1 Raw Supply Fan Data'!A105)</f>
        <v>43884.041666666664</v>
      </c>
      <c r="B105">
        <f t="shared" si="4"/>
        <v>1</v>
      </c>
      <c r="C105">
        <f t="shared" si="5"/>
        <v>1</v>
      </c>
      <c r="D105" s="3">
        <f>IF(ISBLANK('Step 1.1 Raw Supply Fan Data'!B105),"-",IF('Step 1.1 Raw Supply Fan Data'!B105&gt;Sup_High_Speed_Min,1,IF('Step 1.1 Raw Supply Fan Data'!B105&gt;Sup_Low_Speed_Max,('Step 1.1 Raw Supply Fan Data'!B105-Sup_Low_Speed)/(Sup_High_Speed-Sup_Low_Speed),0)))</f>
        <v>0</v>
      </c>
      <c r="E105" s="3">
        <f>IF(ISBLANK('Step 1.1 Raw Supply Fan Data'!B105),"-",IF('Step 1.1 Raw Supply Fan Data'!B105&gt;Sup_High_Speed_Min,0,IF('Step 1.1 Raw Supply Fan Data'!B105&gt;Sup_Low_Speed_Max,1-('Step 1.1 Raw Supply Fan Data'!B105-Sup_Low_Speed)/(Sup_High_Speed-Sup_Low_Speed),IF('Step 1.1 Raw Supply Fan Data'!B105&gt;Sup_Low_Speed_Min,1,'Step 1.1 Raw Supply Fan Data'!B105/Sup_Low_Speed))))</f>
        <v>0</v>
      </c>
      <c r="G105" s="7">
        <f>IF(ISBLANK('Step 1.2 Raw Return Fan Data'!A105),"-",'Step 1.2 Raw Return Fan Data'!A105)</f>
        <v>43825.833339236109</v>
      </c>
      <c r="H105">
        <f t="shared" si="6"/>
        <v>20</v>
      </c>
      <c r="I105">
        <f t="shared" si="7"/>
        <v>5</v>
      </c>
      <c r="J105" s="3">
        <f>IF(ISBLANK('Step 1.2 Raw Return Fan Data'!B105),"-",IF('Step 1.2 Raw Return Fan Data'!B105&gt;Ret_High_Speed_Min,1,IF('Step 1.2 Raw Return Fan Data'!B105&gt;Ret_Low_Speed_Max,('Step 1.2 Raw Return Fan Data'!B105-Ret_Low_Speed)/(Ret_High_Speed-Ret_Low_Speed),0)))</f>
        <v>1</v>
      </c>
      <c r="K105" s="3">
        <f>IF(ISBLANK('Step 1.2 Raw Return Fan Data'!B105),"-",IF('Step 1.2 Raw Return Fan Data'!B105&gt;Ret_High_Speed_Min,0,IF('Step 1.2 Raw Return Fan Data'!B105&gt;Ret_Low_Speed_Max,1-('Step 1.2 Raw Return Fan Data'!B105-Ret_Low_Speed)/(Ret_High_Speed-Ret_Low_Speed),IF('Step 1.2 Raw Return Fan Data'!B105&gt;Ret_Low_Speed_Min,1,'Step 1.2 Raw Return Fan Data'!B105/Ret_Low_Speed))))</f>
        <v>0</v>
      </c>
    </row>
    <row r="106" spans="1:11" x14ac:dyDescent="0.25">
      <c r="A106" s="7">
        <f>IF(ISBLANK('Step 1.1 Raw Supply Fan Data'!A106),"-",'Step 1.1 Raw Supply Fan Data'!A106)</f>
        <v>43884.083333333336</v>
      </c>
      <c r="B106">
        <f t="shared" si="4"/>
        <v>2</v>
      </c>
      <c r="C106">
        <f t="shared" si="5"/>
        <v>1</v>
      </c>
      <c r="D106" s="3">
        <f>IF(ISBLANK('Step 1.1 Raw Supply Fan Data'!B106),"-",IF('Step 1.1 Raw Supply Fan Data'!B106&gt;Sup_High_Speed_Min,1,IF('Step 1.1 Raw Supply Fan Data'!B106&gt;Sup_Low_Speed_Max,('Step 1.1 Raw Supply Fan Data'!B106-Sup_Low_Speed)/(Sup_High_Speed-Sup_Low_Speed),0)))</f>
        <v>0</v>
      </c>
      <c r="E106" s="3">
        <f>IF(ISBLANK('Step 1.1 Raw Supply Fan Data'!B106),"-",IF('Step 1.1 Raw Supply Fan Data'!B106&gt;Sup_High_Speed_Min,0,IF('Step 1.1 Raw Supply Fan Data'!B106&gt;Sup_Low_Speed_Max,1-('Step 1.1 Raw Supply Fan Data'!B106-Sup_Low_Speed)/(Sup_High_Speed-Sup_Low_Speed),IF('Step 1.1 Raw Supply Fan Data'!B106&gt;Sup_Low_Speed_Min,1,'Step 1.1 Raw Supply Fan Data'!B106/Sup_Low_Speed))))</f>
        <v>0</v>
      </c>
      <c r="G106" s="7">
        <f>IF(ISBLANK('Step 1.2 Raw Return Fan Data'!A106),"-",'Step 1.2 Raw Return Fan Data'!A106)</f>
        <v>43825.875005960646</v>
      </c>
      <c r="H106">
        <f t="shared" si="6"/>
        <v>21</v>
      </c>
      <c r="I106">
        <f t="shared" si="7"/>
        <v>5</v>
      </c>
      <c r="J106" s="3">
        <f>IF(ISBLANK('Step 1.2 Raw Return Fan Data'!B106),"-",IF('Step 1.2 Raw Return Fan Data'!B106&gt;Ret_High_Speed_Min,1,IF('Step 1.2 Raw Return Fan Data'!B106&gt;Ret_Low_Speed_Max,('Step 1.2 Raw Return Fan Data'!B106-Ret_Low_Speed)/(Ret_High_Speed-Ret_Low_Speed),0)))</f>
        <v>0.45833333333333331</v>
      </c>
      <c r="K106" s="3">
        <f>IF(ISBLANK('Step 1.2 Raw Return Fan Data'!B106),"-",IF('Step 1.2 Raw Return Fan Data'!B106&gt;Ret_High_Speed_Min,0,IF('Step 1.2 Raw Return Fan Data'!B106&gt;Ret_Low_Speed_Max,1-('Step 1.2 Raw Return Fan Data'!B106-Ret_Low_Speed)/(Ret_High_Speed-Ret_Low_Speed),IF('Step 1.2 Raw Return Fan Data'!B106&gt;Ret_Low_Speed_Min,1,'Step 1.2 Raw Return Fan Data'!B106/Ret_Low_Speed))))</f>
        <v>0.54166666666666674</v>
      </c>
    </row>
    <row r="107" spans="1:11" x14ac:dyDescent="0.25">
      <c r="A107" s="7">
        <f>IF(ISBLANK('Step 1.1 Raw Supply Fan Data'!A107),"-",'Step 1.1 Raw Supply Fan Data'!A107)</f>
        <v>43884.125</v>
      </c>
      <c r="B107">
        <f t="shared" si="4"/>
        <v>3</v>
      </c>
      <c r="C107">
        <f t="shared" si="5"/>
        <v>1</v>
      </c>
      <c r="D107" s="3">
        <f>IF(ISBLANK('Step 1.1 Raw Supply Fan Data'!B107),"-",IF('Step 1.1 Raw Supply Fan Data'!B107&gt;Sup_High_Speed_Min,1,IF('Step 1.1 Raw Supply Fan Data'!B107&gt;Sup_Low_Speed_Max,('Step 1.1 Raw Supply Fan Data'!B107-Sup_Low_Speed)/(Sup_High_Speed-Sup_Low_Speed),0)))</f>
        <v>0</v>
      </c>
      <c r="E107" s="3">
        <f>IF(ISBLANK('Step 1.1 Raw Supply Fan Data'!B107),"-",IF('Step 1.1 Raw Supply Fan Data'!B107&gt;Sup_High_Speed_Min,0,IF('Step 1.1 Raw Supply Fan Data'!B107&gt;Sup_Low_Speed_Max,1-('Step 1.1 Raw Supply Fan Data'!B107-Sup_Low_Speed)/(Sup_High_Speed-Sup_Low_Speed),IF('Step 1.1 Raw Supply Fan Data'!B107&gt;Sup_Low_Speed_Min,1,'Step 1.1 Raw Supply Fan Data'!B107/Sup_Low_Speed))))</f>
        <v>0</v>
      </c>
      <c r="G107" s="7">
        <f>IF(ISBLANK('Step 1.2 Raw Return Fan Data'!A107),"-",'Step 1.2 Raw Return Fan Data'!A107)</f>
        <v>43825.916672685184</v>
      </c>
      <c r="H107">
        <f t="shared" si="6"/>
        <v>22</v>
      </c>
      <c r="I107">
        <f t="shared" si="7"/>
        <v>5</v>
      </c>
      <c r="J107" s="3">
        <f>IF(ISBLANK('Step 1.2 Raw Return Fan Data'!B107),"-",IF('Step 1.2 Raw Return Fan Data'!B107&gt;Ret_High_Speed_Min,1,IF('Step 1.2 Raw Return Fan Data'!B107&gt;Ret_Low_Speed_Max,('Step 1.2 Raw Return Fan Data'!B107-Ret_Low_Speed)/(Ret_High_Speed-Ret_Low_Speed),0)))</f>
        <v>0</v>
      </c>
      <c r="K107" s="3">
        <f>IF(ISBLANK('Step 1.2 Raw Return Fan Data'!B107),"-",IF('Step 1.2 Raw Return Fan Data'!B107&gt;Ret_High_Speed_Min,0,IF('Step 1.2 Raw Return Fan Data'!B107&gt;Ret_Low_Speed_Max,1-('Step 1.2 Raw Return Fan Data'!B107-Ret_Low_Speed)/(Ret_High_Speed-Ret_Low_Speed),IF('Step 1.2 Raw Return Fan Data'!B107&gt;Ret_Low_Speed_Min,1,'Step 1.2 Raw Return Fan Data'!B107/Ret_Low_Speed))))</f>
        <v>1</v>
      </c>
    </row>
    <row r="108" spans="1:11" x14ac:dyDescent="0.25">
      <c r="A108" s="7">
        <f>IF(ISBLANK('Step 1.1 Raw Supply Fan Data'!A108),"-",'Step 1.1 Raw Supply Fan Data'!A108)</f>
        <v>43884.166666666664</v>
      </c>
      <c r="B108">
        <f t="shared" si="4"/>
        <v>4</v>
      </c>
      <c r="C108">
        <f t="shared" si="5"/>
        <v>1</v>
      </c>
      <c r="D108" s="3">
        <f>IF(ISBLANK('Step 1.1 Raw Supply Fan Data'!B108),"-",IF('Step 1.1 Raw Supply Fan Data'!B108&gt;Sup_High_Speed_Min,1,IF('Step 1.1 Raw Supply Fan Data'!B108&gt;Sup_Low_Speed_Max,('Step 1.1 Raw Supply Fan Data'!B108-Sup_Low_Speed)/(Sup_High_Speed-Sup_Low_Speed),0)))</f>
        <v>0</v>
      </c>
      <c r="E108" s="3">
        <f>IF(ISBLANK('Step 1.1 Raw Supply Fan Data'!B108),"-",IF('Step 1.1 Raw Supply Fan Data'!B108&gt;Sup_High_Speed_Min,0,IF('Step 1.1 Raw Supply Fan Data'!B108&gt;Sup_Low_Speed_Max,1-('Step 1.1 Raw Supply Fan Data'!B108-Sup_Low_Speed)/(Sup_High_Speed-Sup_Low_Speed),IF('Step 1.1 Raw Supply Fan Data'!B108&gt;Sup_Low_Speed_Min,1,'Step 1.1 Raw Supply Fan Data'!B108/Sup_Low_Speed))))</f>
        <v>0</v>
      </c>
      <c r="G108" s="7">
        <f>IF(ISBLANK('Step 1.2 Raw Return Fan Data'!A108),"-",'Step 1.2 Raw Return Fan Data'!A108)</f>
        <v>43825.958339409721</v>
      </c>
      <c r="H108">
        <f t="shared" si="6"/>
        <v>23</v>
      </c>
      <c r="I108">
        <f t="shared" si="7"/>
        <v>5</v>
      </c>
      <c r="J108" s="3">
        <f>IF(ISBLANK('Step 1.2 Raw Return Fan Data'!B108),"-",IF('Step 1.2 Raw Return Fan Data'!B108&gt;Ret_High_Speed_Min,1,IF('Step 1.2 Raw Return Fan Data'!B108&gt;Ret_Low_Speed_Max,('Step 1.2 Raw Return Fan Data'!B108-Ret_Low_Speed)/(Ret_High_Speed-Ret_Low_Speed),0)))</f>
        <v>0</v>
      </c>
      <c r="K108" s="3">
        <f>IF(ISBLANK('Step 1.2 Raw Return Fan Data'!B108),"-",IF('Step 1.2 Raw Return Fan Data'!B108&gt;Ret_High_Speed_Min,0,IF('Step 1.2 Raw Return Fan Data'!B108&gt;Ret_Low_Speed_Max,1-('Step 1.2 Raw Return Fan Data'!B108-Ret_Low_Speed)/(Ret_High_Speed-Ret_Low_Speed),IF('Step 1.2 Raw Return Fan Data'!B108&gt;Ret_Low_Speed_Min,1,'Step 1.2 Raw Return Fan Data'!B108/Ret_Low_Speed))))</f>
        <v>1</v>
      </c>
    </row>
    <row r="109" spans="1:11" x14ac:dyDescent="0.25">
      <c r="A109" s="7">
        <f>IF(ISBLANK('Step 1.1 Raw Supply Fan Data'!A109),"-",'Step 1.1 Raw Supply Fan Data'!A109)</f>
        <v>43884.208333333336</v>
      </c>
      <c r="B109">
        <f t="shared" si="4"/>
        <v>5</v>
      </c>
      <c r="C109">
        <f t="shared" si="5"/>
        <v>1</v>
      </c>
      <c r="D109" s="3">
        <f>IF(ISBLANK('Step 1.1 Raw Supply Fan Data'!B109),"-",IF('Step 1.1 Raw Supply Fan Data'!B109&gt;Sup_High_Speed_Min,1,IF('Step 1.1 Raw Supply Fan Data'!B109&gt;Sup_Low_Speed_Max,('Step 1.1 Raw Supply Fan Data'!B109-Sup_Low_Speed)/(Sup_High_Speed-Sup_Low_Speed),0)))</f>
        <v>0</v>
      </c>
      <c r="E109" s="3">
        <f>IF(ISBLANK('Step 1.1 Raw Supply Fan Data'!B109),"-",IF('Step 1.1 Raw Supply Fan Data'!B109&gt;Sup_High_Speed_Min,0,IF('Step 1.1 Raw Supply Fan Data'!B109&gt;Sup_Low_Speed_Max,1-('Step 1.1 Raw Supply Fan Data'!B109-Sup_Low_Speed)/(Sup_High_Speed-Sup_Low_Speed),IF('Step 1.1 Raw Supply Fan Data'!B109&gt;Sup_Low_Speed_Min,1,'Step 1.1 Raw Supply Fan Data'!B109/Sup_Low_Speed))))</f>
        <v>0.625</v>
      </c>
      <c r="G109" s="7">
        <f>IF(ISBLANK('Step 1.2 Raw Return Fan Data'!A109),"-",'Step 1.2 Raw Return Fan Data'!A109)</f>
        <v>43826.000006134258</v>
      </c>
      <c r="H109">
        <f t="shared" si="6"/>
        <v>0</v>
      </c>
      <c r="I109">
        <f t="shared" si="7"/>
        <v>6</v>
      </c>
      <c r="J109" s="3">
        <f>IF(ISBLANK('Step 1.2 Raw Return Fan Data'!B109),"-",IF('Step 1.2 Raw Return Fan Data'!B109&gt;Ret_High_Speed_Min,1,IF('Step 1.2 Raw Return Fan Data'!B109&gt;Ret_Low_Speed_Max,('Step 1.2 Raw Return Fan Data'!B109-Ret_Low_Speed)/(Ret_High_Speed-Ret_Low_Speed),0)))</f>
        <v>0</v>
      </c>
      <c r="K109" s="3">
        <f>IF(ISBLANK('Step 1.2 Raw Return Fan Data'!B109),"-",IF('Step 1.2 Raw Return Fan Data'!B109&gt;Ret_High_Speed_Min,0,IF('Step 1.2 Raw Return Fan Data'!B109&gt;Ret_Low_Speed_Max,1-('Step 1.2 Raw Return Fan Data'!B109-Ret_Low_Speed)/(Ret_High_Speed-Ret_Low_Speed),IF('Step 1.2 Raw Return Fan Data'!B109&gt;Ret_Low_Speed_Min,1,'Step 1.2 Raw Return Fan Data'!B109/Ret_Low_Speed))))</f>
        <v>0</v>
      </c>
    </row>
    <row r="110" spans="1:11" x14ac:dyDescent="0.25">
      <c r="A110" s="7">
        <f>IF(ISBLANK('Step 1.1 Raw Supply Fan Data'!A110),"-",'Step 1.1 Raw Supply Fan Data'!A110)</f>
        <v>43884.25</v>
      </c>
      <c r="B110">
        <f t="shared" si="4"/>
        <v>6</v>
      </c>
      <c r="C110">
        <f t="shared" si="5"/>
        <v>1</v>
      </c>
      <c r="D110" s="3">
        <f>IF(ISBLANK('Step 1.1 Raw Supply Fan Data'!B110),"-",IF('Step 1.1 Raw Supply Fan Data'!B110&gt;Sup_High_Speed_Min,1,IF('Step 1.1 Raw Supply Fan Data'!B110&gt;Sup_Low_Speed_Max,('Step 1.1 Raw Supply Fan Data'!B110-Sup_Low_Speed)/(Sup_High_Speed-Sup_Low_Speed),0)))</f>
        <v>0</v>
      </c>
      <c r="E110" s="3">
        <f>IF(ISBLANK('Step 1.1 Raw Supply Fan Data'!B110),"-",IF('Step 1.1 Raw Supply Fan Data'!B110&gt;Sup_High_Speed_Min,0,IF('Step 1.1 Raw Supply Fan Data'!B110&gt;Sup_Low_Speed_Max,1-('Step 1.1 Raw Supply Fan Data'!B110-Sup_Low_Speed)/(Sup_High_Speed-Sup_Low_Speed),IF('Step 1.1 Raw Supply Fan Data'!B110&gt;Sup_Low_Speed_Min,1,'Step 1.1 Raw Supply Fan Data'!B110/Sup_Low_Speed))))</f>
        <v>1</v>
      </c>
      <c r="G110" s="7">
        <f>IF(ISBLANK('Step 1.2 Raw Return Fan Data'!A110),"-",'Step 1.2 Raw Return Fan Data'!A110)</f>
        <v>43826.041672858795</v>
      </c>
      <c r="H110">
        <f t="shared" si="6"/>
        <v>1</v>
      </c>
      <c r="I110">
        <f t="shared" si="7"/>
        <v>6</v>
      </c>
      <c r="J110" s="3">
        <f>IF(ISBLANK('Step 1.2 Raw Return Fan Data'!B110),"-",IF('Step 1.2 Raw Return Fan Data'!B110&gt;Ret_High_Speed_Min,1,IF('Step 1.2 Raw Return Fan Data'!B110&gt;Ret_Low_Speed_Max,('Step 1.2 Raw Return Fan Data'!B110-Ret_Low_Speed)/(Ret_High_Speed-Ret_Low_Speed),0)))</f>
        <v>0</v>
      </c>
      <c r="K110" s="3">
        <f>IF(ISBLANK('Step 1.2 Raw Return Fan Data'!B110),"-",IF('Step 1.2 Raw Return Fan Data'!B110&gt;Ret_High_Speed_Min,0,IF('Step 1.2 Raw Return Fan Data'!B110&gt;Ret_Low_Speed_Max,1-('Step 1.2 Raw Return Fan Data'!B110-Ret_Low_Speed)/(Ret_High_Speed-Ret_Low_Speed),IF('Step 1.2 Raw Return Fan Data'!B110&gt;Ret_Low_Speed_Min,1,'Step 1.2 Raw Return Fan Data'!B110/Ret_Low_Speed))))</f>
        <v>0</v>
      </c>
    </row>
    <row r="111" spans="1:11" x14ac:dyDescent="0.25">
      <c r="A111" s="7">
        <f>IF(ISBLANK('Step 1.1 Raw Supply Fan Data'!A111),"-",'Step 1.1 Raw Supply Fan Data'!A111)</f>
        <v>43884.291666666664</v>
      </c>
      <c r="B111">
        <f t="shared" si="4"/>
        <v>7</v>
      </c>
      <c r="C111">
        <f t="shared" si="5"/>
        <v>1</v>
      </c>
      <c r="D111" s="3">
        <f>IF(ISBLANK('Step 1.1 Raw Supply Fan Data'!B111),"-",IF('Step 1.1 Raw Supply Fan Data'!B111&gt;Sup_High_Speed_Min,1,IF('Step 1.1 Raw Supply Fan Data'!B111&gt;Sup_Low_Speed_Max,('Step 1.1 Raw Supply Fan Data'!B111-Sup_Low_Speed)/(Sup_High_Speed-Sup_Low_Speed),0)))</f>
        <v>0</v>
      </c>
      <c r="E111" s="3">
        <f>IF(ISBLANK('Step 1.1 Raw Supply Fan Data'!B111),"-",IF('Step 1.1 Raw Supply Fan Data'!B111&gt;Sup_High_Speed_Min,0,IF('Step 1.1 Raw Supply Fan Data'!B111&gt;Sup_Low_Speed_Max,1-('Step 1.1 Raw Supply Fan Data'!B111-Sup_Low_Speed)/(Sup_High_Speed-Sup_Low_Speed),IF('Step 1.1 Raw Supply Fan Data'!B111&gt;Sup_Low_Speed_Min,1,'Step 1.1 Raw Supply Fan Data'!B111/Sup_Low_Speed))))</f>
        <v>1</v>
      </c>
      <c r="G111" s="7">
        <f>IF(ISBLANK('Step 1.2 Raw Return Fan Data'!A111),"-",'Step 1.2 Raw Return Fan Data'!A111)</f>
        <v>43826.083339583332</v>
      </c>
      <c r="H111">
        <f t="shared" si="6"/>
        <v>2</v>
      </c>
      <c r="I111">
        <f t="shared" si="7"/>
        <v>6</v>
      </c>
      <c r="J111" s="3">
        <f>IF(ISBLANK('Step 1.2 Raw Return Fan Data'!B111),"-",IF('Step 1.2 Raw Return Fan Data'!B111&gt;Ret_High_Speed_Min,1,IF('Step 1.2 Raw Return Fan Data'!B111&gt;Ret_Low_Speed_Max,('Step 1.2 Raw Return Fan Data'!B111-Ret_Low_Speed)/(Ret_High_Speed-Ret_Low_Speed),0)))</f>
        <v>0</v>
      </c>
      <c r="K111" s="3">
        <f>IF(ISBLANK('Step 1.2 Raw Return Fan Data'!B111),"-",IF('Step 1.2 Raw Return Fan Data'!B111&gt;Ret_High_Speed_Min,0,IF('Step 1.2 Raw Return Fan Data'!B111&gt;Ret_Low_Speed_Max,1-('Step 1.2 Raw Return Fan Data'!B111-Ret_Low_Speed)/(Ret_High_Speed-Ret_Low_Speed),IF('Step 1.2 Raw Return Fan Data'!B111&gt;Ret_Low_Speed_Min,1,'Step 1.2 Raw Return Fan Data'!B111/Ret_Low_Speed))))</f>
        <v>0</v>
      </c>
    </row>
    <row r="112" spans="1:11" x14ac:dyDescent="0.25">
      <c r="A112" s="7">
        <f>IF(ISBLANK('Step 1.1 Raw Supply Fan Data'!A112),"-",'Step 1.1 Raw Supply Fan Data'!A112)</f>
        <v>43884.333333333336</v>
      </c>
      <c r="B112">
        <f t="shared" si="4"/>
        <v>8</v>
      </c>
      <c r="C112">
        <f t="shared" si="5"/>
        <v>1</v>
      </c>
      <c r="D112" s="3">
        <f>IF(ISBLANK('Step 1.1 Raw Supply Fan Data'!B112),"-",IF('Step 1.1 Raw Supply Fan Data'!B112&gt;Sup_High_Speed_Min,1,IF('Step 1.1 Raw Supply Fan Data'!B112&gt;Sup_Low_Speed_Max,('Step 1.1 Raw Supply Fan Data'!B112-Sup_Low_Speed)/(Sup_High_Speed-Sup_Low_Speed),0)))</f>
        <v>0</v>
      </c>
      <c r="E112" s="3">
        <f>IF(ISBLANK('Step 1.1 Raw Supply Fan Data'!B112),"-",IF('Step 1.1 Raw Supply Fan Data'!B112&gt;Sup_High_Speed_Min,0,IF('Step 1.1 Raw Supply Fan Data'!B112&gt;Sup_Low_Speed_Max,1-('Step 1.1 Raw Supply Fan Data'!B112-Sup_Low_Speed)/(Sup_High_Speed-Sup_Low_Speed),IF('Step 1.1 Raw Supply Fan Data'!B112&gt;Sup_Low_Speed_Min,1,'Step 1.1 Raw Supply Fan Data'!B112/Sup_Low_Speed))))</f>
        <v>1</v>
      </c>
      <c r="G112" s="7">
        <f>IF(ISBLANK('Step 1.2 Raw Return Fan Data'!A112),"-",'Step 1.2 Raw Return Fan Data'!A112)</f>
        <v>43826.12500630787</v>
      </c>
      <c r="H112">
        <f t="shared" si="6"/>
        <v>3</v>
      </c>
      <c r="I112">
        <f t="shared" si="7"/>
        <v>6</v>
      </c>
      <c r="J112" s="3">
        <f>IF(ISBLANK('Step 1.2 Raw Return Fan Data'!B112),"-",IF('Step 1.2 Raw Return Fan Data'!B112&gt;Ret_High_Speed_Min,1,IF('Step 1.2 Raw Return Fan Data'!B112&gt;Ret_Low_Speed_Max,('Step 1.2 Raw Return Fan Data'!B112-Ret_Low_Speed)/(Ret_High_Speed-Ret_Low_Speed),0)))</f>
        <v>0</v>
      </c>
      <c r="K112" s="3">
        <f>IF(ISBLANK('Step 1.2 Raw Return Fan Data'!B112),"-",IF('Step 1.2 Raw Return Fan Data'!B112&gt;Ret_High_Speed_Min,0,IF('Step 1.2 Raw Return Fan Data'!B112&gt;Ret_Low_Speed_Max,1-('Step 1.2 Raw Return Fan Data'!B112-Ret_Low_Speed)/(Ret_High_Speed-Ret_Low_Speed),IF('Step 1.2 Raw Return Fan Data'!B112&gt;Ret_Low_Speed_Min,1,'Step 1.2 Raw Return Fan Data'!B112/Ret_Low_Speed))))</f>
        <v>0</v>
      </c>
    </row>
    <row r="113" spans="1:11" x14ac:dyDescent="0.25">
      <c r="A113" s="7">
        <f>IF(ISBLANK('Step 1.1 Raw Supply Fan Data'!A113),"-",'Step 1.1 Raw Supply Fan Data'!A113)</f>
        <v>43884.375</v>
      </c>
      <c r="B113">
        <f t="shared" si="4"/>
        <v>9</v>
      </c>
      <c r="C113">
        <f t="shared" si="5"/>
        <v>1</v>
      </c>
      <c r="D113" s="3">
        <f>IF(ISBLANK('Step 1.1 Raw Supply Fan Data'!B113),"-",IF('Step 1.1 Raw Supply Fan Data'!B113&gt;Sup_High_Speed_Min,1,IF('Step 1.1 Raw Supply Fan Data'!B113&gt;Sup_Low_Speed_Max,('Step 1.1 Raw Supply Fan Data'!B113-Sup_Low_Speed)/(Sup_High_Speed-Sup_Low_Speed),0)))</f>
        <v>0</v>
      </c>
      <c r="E113" s="3">
        <f>IF(ISBLANK('Step 1.1 Raw Supply Fan Data'!B113),"-",IF('Step 1.1 Raw Supply Fan Data'!B113&gt;Sup_High_Speed_Min,0,IF('Step 1.1 Raw Supply Fan Data'!B113&gt;Sup_Low_Speed_Max,1-('Step 1.1 Raw Supply Fan Data'!B113-Sup_Low_Speed)/(Sup_High_Speed-Sup_Low_Speed),IF('Step 1.1 Raw Supply Fan Data'!B113&gt;Sup_Low_Speed_Min,1,'Step 1.1 Raw Supply Fan Data'!B113/Sup_Low_Speed))))</f>
        <v>1</v>
      </c>
      <c r="G113" s="7">
        <f>IF(ISBLANK('Step 1.2 Raw Return Fan Data'!A113),"-",'Step 1.2 Raw Return Fan Data'!A113)</f>
        <v>43826.166673032407</v>
      </c>
      <c r="H113">
        <f t="shared" si="6"/>
        <v>4</v>
      </c>
      <c r="I113">
        <f t="shared" si="7"/>
        <v>6</v>
      </c>
      <c r="J113" s="3">
        <f>IF(ISBLANK('Step 1.2 Raw Return Fan Data'!B113),"-",IF('Step 1.2 Raw Return Fan Data'!B113&gt;Ret_High_Speed_Min,1,IF('Step 1.2 Raw Return Fan Data'!B113&gt;Ret_Low_Speed_Max,('Step 1.2 Raw Return Fan Data'!B113-Ret_Low_Speed)/(Ret_High_Speed-Ret_Low_Speed),0)))</f>
        <v>0</v>
      </c>
      <c r="K113" s="3">
        <f>IF(ISBLANK('Step 1.2 Raw Return Fan Data'!B113),"-",IF('Step 1.2 Raw Return Fan Data'!B113&gt;Ret_High_Speed_Min,0,IF('Step 1.2 Raw Return Fan Data'!B113&gt;Ret_Low_Speed_Max,1-('Step 1.2 Raw Return Fan Data'!B113-Ret_Low_Speed)/(Ret_High_Speed-Ret_Low_Speed),IF('Step 1.2 Raw Return Fan Data'!B113&gt;Ret_Low_Speed_Min,1,'Step 1.2 Raw Return Fan Data'!B113/Ret_Low_Speed))))</f>
        <v>1</v>
      </c>
    </row>
    <row r="114" spans="1:11" x14ac:dyDescent="0.25">
      <c r="A114" s="7">
        <f>IF(ISBLANK('Step 1.1 Raw Supply Fan Data'!A114),"-",'Step 1.1 Raw Supply Fan Data'!A114)</f>
        <v>43884.416666666664</v>
      </c>
      <c r="B114">
        <f t="shared" si="4"/>
        <v>10</v>
      </c>
      <c r="C114">
        <f t="shared" si="5"/>
        <v>1</v>
      </c>
      <c r="D114" s="3">
        <f>IF(ISBLANK('Step 1.1 Raw Supply Fan Data'!B114),"-",IF('Step 1.1 Raw Supply Fan Data'!B114&gt;Sup_High_Speed_Min,1,IF('Step 1.1 Raw Supply Fan Data'!B114&gt;Sup_Low_Speed_Max,('Step 1.1 Raw Supply Fan Data'!B114-Sup_Low_Speed)/(Sup_High_Speed-Sup_Low_Speed),0)))</f>
        <v>0</v>
      </c>
      <c r="E114" s="3">
        <f>IF(ISBLANK('Step 1.1 Raw Supply Fan Data'!B114),"-",IF('Step 1.1 Raw Supply Fan Data'!B114&gt;Sup_High_Speed_Min,0,IF('Step 1.1 Raw Supply Fan Data'!B114&gt;Sup_Low_Speed_Max,1-('Step 1.1 Raw Supply Fan Data'!B114-Sup_Low_Speed)/(Sup_High_Speed-Sup_Low_Speed),IF('Step 1.1 Raw Supply Fan Data'!B114&gt;Sup_Low_Speed_Min,1,'Step 1.1 Raw Supply Fan Data'!B114/Sup_Low_Speed))))</f>
        <v>1</v>
      </c>
      <c r="G114" s="7">
        <f>IF(ISBLANK('Step 1.2 Raw Return Fan Data'!A114),"-",'Step 1.2 Raw Return Fan Data'!A114)</f>
        <v>43826.208339756944</v>
      </c>
      <c r="H114">
        <f t="shared" si="6"/>
        <v>5</v>
      </c>
      <c r="I114">
        <f t="shared" si="7"/>
        <v>6</v>
      </c>
      <c r="J114" s="3">
        <f>IF(ISBLANK('Step 1.2 Raw Return Fan Data'!B114),"-",IF('Step 1.2 Raw Return Fan Data'!B114&gt;Ret_High_Speed_Min,1,IF('Step 1.2 Raw Return Fan Data'!B114&gt;Ret_Low_Speed_Max,('Step 1.2 Raw Return Fan Data'!B114-Ret_Low_Speed)/(Ret_High_Speed-Ret_Low_Speed),0)))</f>
        <v>0</v>
      </c>
      <c r="K114" s="3">
        <f>IF(ISBLANK('Step 1.2 Raw Return Fan Data'!B114),"-",IF('Step 1.2 Raw Return Fan Data'!B114&gt;Ret_High_Speed_Min,0,IF('Step 1.2 Raw Return Fan Data'!B114&gt;Ret_Low_Speed_Max,1-('Step 1.2 Raw Return Fan Data'!B114-Ret_Low_Speed)/(Ret_High_Speed-Ret_Low_Speed),IF('Step 1.2 Raw Return Fan Data'!B114&gt;Ret_Low_Speed_Min,1,'Step 1.2 Raw Return Fan Data'!B114/Ret_Low_Speed))))</f>
        <v>1</v>
      </c>
    </row>
    <row r="115" spans="1:11" x14ac:dyDescent="0.25">
      <c r="A115" s="7">
        <f>IF(ISBLANK('Step 1.1 Raw Supply Fan Data'!A115),"-",'Step 1.1 Raw Supply Fan Data'!A115)</f>
        <v>43884.458333333336</v>
      </c>
      <c r="B115">
        <f t="shared" si="4"/>
        <v>11</v>
      </c>
      <c r="C115">
        <f t="shared" si="5"/>
        <v>1</v>
      </c>
      <c r="D115" s="3">
        <f>IF(ISBLANK('Step 1.1 Raw Supply Fan Data'!B115),"-",IF('Step 1.1 Raw Supply Fan Data'!B115&gt;Sup_High_Speed_Min,1,IF('Step 1.1 Raw Supply Fan Data'!B115&gt;Sup_Low_Speed_Max,('Step 1.1 Raw Supply Fan Data'!B115-Sup_Low_Speed)/(Sup_High_Speed-Sup_Low_Speed),0)))</f>
        <v>0.72166666666666668</v>
      </c>
      <c r="E115" s="3">
        <f>IF(ISBLANK('Step 1.1 Raw Supply Fan Data'!B115),"-",IF('Step 1.1 Raw Supply Fan Data'!B115&gt;Sup_High_Speed_Min,0,IF('Step 1.1 Raw Supply Fan Data'!B115&gt;Sup_Low_Speed_Max,1-('Step 1.1 Raw Supply Fan Data'!B115-Sup_Low_Speed)/(Sup_High_Speed-Sup_Low_Speed),IF('Step 1.1 Raw Supply Fan Data'!B115&gt;Sup_Low_Speed_Min,1,'Step 1.1 Raw Supply Fan Data'!B115/Sup_Low_Speed))))</f>
        <v>0.27833333333333332</v>
      </c>
      <c r="G115" s="7">
        <f>IF(ISBLANK('Step 1.2 Raw Return Fan Data'!A115),"-",'Step 1.2 Raw Return Fan Data'!A115)</f>
        <v>43826.250006481481</v>
      </c>
      <c r="H115">
        <f t="shared" si="6"/>
        <v>6</v>
      </c>
      <c r="I115">
        <f t="shared" si="7"/>
        <v>6</v>
      </c>
      <c r="J115" s="3">
        <f>IF(ISBLANK('Step 1.2 Raw Return Fan Data'!B115),"-",IF('Step 1.2 Raw Return Fan Data'!B115&gt;Ret_High_Speed_Min,1,IF('Step 1.2 Raw Return Fan Data'!B115&gt;Ret_Low_Speed_Max,('Step 1.2 Raw Return Fan Data'!B115-Ret_Low_Speed)/(Ret_High_Speed-Ret_Low_Speed),0)))</f>
        <v>0</v>
      </c>
      <c r="K115" s="3">
        <f>IF(ISBLANK('Step 1.2 Raw Return Fan Data'!B115),"-",IF('Step 1.2 Raw Return Fan Data'!B115&gt;Ret_High_Speed_Min,0,IF('Step 1.2 Raw Return Fan Data'!B115&gt;Ret_Low_Speed_Max,1-('Step 1.2 Raw Return Fan Data'!B115-Ret_Low_Speed)/(Ret_High_Speed-Ret_Low_Speed),IF('Step 1.2 Raw Return Fan Data'!B115&gt;Ret_Low_Speed_Min,1,'Step 1.2 Raw Return Fan Data'!B115/Ret_Low_Speed))))</f>
        <v>1</v>
      </c>
    </row>
    <row r="116" spans="1:11" x14ac:dyDescent="0.25">
      <c r="A116" s="7">
        <f>IF(ISBLANK('Step 1.1 Raw Supply Fan Data'!A116),"-",'Step 1.1 Raw Supply Fan Data'!A116)</f>
        <v>43884.5</v>
      </c>
      <c r="B116">
        <f t="shared" si="4"/>
        <v>12</v>
      </c>
      <c r="C116">
        <f t="shared" si="5"/>
        <v>1</v>
      </c>
      <c r="D116" s="3">
        <f>IF(ISBLANK('Step 1.1 Raw Supply Fan Data'!B116),"-",IF('Step 1.1 Raw Supply Fan Data'!B116&gt;Sup_High_Speed_Min,1,IF('Step 1.1 Raw Supply Fan Data'!B116&gt;Sup_Low_Speed_Max,('Step 1.1 Raw Supply Fan Data'!B116-Sup_Low_Speed)/(Sup_High_Speed-Sup_Low_Speed),0)))</f>
        <v>1</v>
      </c>
      <c r="E116" s="3">
        <f>IF(ISBLANK('Step 1.1 Raw Supply Fan Data'!B116),"-",IF('Step 1.1 Raw Supply Fan Data'!B116&gt;Sup_High_Speed_Min,0,IF('Step 1.1 Raw Supply Fan Data'!B116&gt;Sup_Low_Speed_Max,1-('Step 1.1 Raw Supply Fan Data'!B116-Sup_Low_Speed)/(Sup_High_Speed-Sup_Low_Speed),IF('Step 1.1 Raw Supply Fan Data'!B116&gt;Sup_Low_Speed_Min,1,'Step 1.1 Raw Supply Fan Data'!B116/Sup_Low_Speed))))</f>
        <v>0</v>
      </c>
      <c r="G116" s="7">
        <f>IF(ISBLANK('Step 1.2 Raw Return Fan Data'!A116),"-",'Step 1.2 Raw Return Fan Data'!A116)</f>
        <v>43826.291673206018</v>
      </c>
      <c r="H116">
        <f t="shared" si="6"/>
        <v>7</v>
      </c>
      <c r="I116">
        <f t="shared" si="7"/>
        <v>6</v>
      </c>
      <c r="J116" s="3">
        <f>IF(ISBLANK('Step 1.2 Raw Return Fan Data'!B116),"-",IF('Step 1.2 Raw Return Fan Data'!B116&gt;Ret_High_Speed_Min,1,IF('Step 1.2 Raw Return Fan Data'!B116&gt;Ret_Low_Speed_Max,('Step 1.2 Raw Return Fan Data'!B116-Ret_Low_Speed)/(Ret_High_Speed-Ret_Low_Speed),0)))</f>
        <v>0</v>
      </c>
      <c r="K116" s="3">
        <f>IF(ISBLANK('Step 1.2 Raw Return Fan Data'!B116),"-",IF('Step 1.2 Raw Return Fan Data'!B116&gt;Ret_High_Speed_Min,0,IF('Step 1.2 Raw Return Fan Data'!B116&gt;Ret_Low_Speed_Max,1-('Step 1.2 Raw Return Fan Data'!B116-Ret_Low_Speed)/(Ret_High_Speed-Ret_Low_Speed),IF('Step 1.2 Raw Return Fan Data'!B116&gt;Ret_Low_Speed_Min,1,'Step 1.2 Raw Return Fan Data'!B116/Ret_Low_Speed))))</f>
        <v>1</v>
      </c>
    </row>
    <row r="117" spans="1:11" x14ac:dyDescent="0.25">
      <c r="A117" s="7">
        <f>IF(ISBLANK('Step 1.1 Raw Supply Fan Data'!A117),"-",'Step 1.1 Raw Supply Fan Data'!A117)</f>
        <v>43884.541666666664</v>
      </c>
      <c r="B117">
        <f t="shared" si="4"/>
        <v>13</v>
      </c>
      <c r="C117">
        <f t="shared" si="5"/>
        <v>1</v>
      </c>
      <c r="D117" s="3">
        <f>IF(ISBLANK('Step 1.1 Raw Supply Fan Data'!B117),"-",IF('Step 1.1 Raw Supply Fan Data'!B117&gt;Sup_High_Speed_Min,1,IF('Step 1.1 Raw Supply Fan Data'!B117&gt;Sup_Low_Speed_Max,('Step 1.1 Raw Supply Fan Data'!B117-Sup_Low_Speed)/(Sup_High_Speed-Sup_Low_Speed),0)))</f>
        <v>1</v>
      </c>
      <c r="E117" s="3">
        <f>IF(ISBLANK('Step 1.1 Raw Supply Fan Data'!B117),"-",IF('Step 1.1 Raw Supply Fan Data'!B117&gt;Sup_High_Speed_Min,0,IF('Step 1.1 Raw Supply Fan Data'!B117&gt;Sup_Low_Speed_Max,1-('Step 1.1 Raw Supply Fan Data'!B117-Sup_Low_Speed)/(Sup_High_Speed-Sup_Low_Speed),IF('Step 1.1 Raw Supply Fan Data'!B117&gt;Sup_Low_Speed_Min,1,'Step 1.1 Raw Supply Fan Data'!B117/Sup_Low_Speed))))</f>
        <v>0</v>
      </c>
      <c r="G117" s="7">
        <f>IF(ISBLANK('Step 1.2 Raw Return Fan Data'!A117),"-",'Step 1.2 Raw Return Fan Data'!A117)</f>
        <v>43826.333339930556</v>
      </c>
      <c r="H117">
        <f t="shared" si="6"/>
        <v>8</v>
      </c>
      <c r="I117">
        <f t="shared" si="7"/>
        <v>6</v>
      </c>
      <c r="J117" s="3">
        <f>IF(ISBLANK('Step 1.2 Raw Return Fan Data'!B117),"-",IF('Step 1.2 Raw Return Fan Data'!B117&gt;Ret_High_Speed_Min,1,IF('Step 1.2 Raw Return Fan Data'!B117&gt;Ret_Low_Speed_Max,('Step 1.2 Raw Return Fan Data'!B117-Ret_Low_Speed)/(Ret_High_Speed-Ret_Low_Speed),0)))</f>
        <v>0.25</v>
      </c>
      <c r="K117" s="3">
        <f>IF(ISBLANK('Step 1.2 Raw Return Fan Data'!B117),"-",IF('Step 1.2 Raw Return Fan Data'!B117&gt;Ret_High_Speed_Min,0,IF('Step 1.2 Raw Return Fan Data'!B117&gt;Ret_Low_Speed_Max,1-('Step 1.2 Raw Return Fan Data'!B117-Ret_Low_Speed)/(Ret_High_Speed-Ret_Low_Speed),IF('Step 1.2 Raw Return Fan Data'!B117&gt;Ret_Low_Speed_Min,1,'Step 1.2 Raw Return Fan Data'!B117/Ret_Low_Speed))))</f>
        <v>0.75</v>
      </c>
    </row>
    <row r="118" spans="1:11" x14ac:dyDescent="0.25">
      <c r="A118" s="7">
        <f>IF(ISBLANK('Step 1.1 Raw Supply Fan Data'!A118),"-",'Step 1.1 Raw Supply Fan Data'!A118)</f>
        <v>43884.583333333336</v>
      </c>
      <c r="B118">
        <f t="shared" si="4"/>
        <v>14</v>
      </c>
      <c r="C118">
        <f t="shared" si="5"/>
        <v>1</v>
      </c>
      <c r="D118" s="3">
        <f>IF(ISBLANK('Step 1.1 Raw Supply Fan Data'!B118),"-",IF('Step 1.1 Raw Supply Fan Data'!B118&gt;Sup_High_Speed_Min,1,IF('Step 1.1 Raw Supply Fan Data'!B118&gt;Sup_Low_Speed_Max,('Step 1.1 Raw Supply Fan Data'!B118-Sup_Low_Speed)/(Sup_High_Speed-Sup_Low_Speed),0)))</f>
        <v>1</v>
      </c>
      <c r="E118" s="3">
        <f>IF(ISBLANK('Step 1.1 Raw Supply Fan Data'!B118),"-",IF('Step 1.1 Raw Supply Fan Data'!B118&gt;Sup_High_Speed_Min,0,IF('Step 1.1 Raw Supply Fan Data'!B118&gt;Sup_Low_Speed_Max,1-('Step 1.1 Raw Supply Fan Data'!B118-Sup_Low_Speed)/(Sup_High_Speed-Sup_Low_Speed),IF('Step 1.1 Raw Supply Fan Data'!B118&gt;Sup_Low_Speed_Min,1,'Step 1.1 Raw Supply Fan Data'!B118/Sup_Low_Speed))))</f>
        <v>0</v>
      </c>
      <c r="G118" s="7">
        <f>IF(ISBLANK('Step 1.2 Raw Return Fan Data'!A118),"-",'Step 1.2 Raw Return Fan Data'!A118)</f>
        <v>43826.375006655093</v>
      </c>
      <c r="H118">
        <f t="shared" si="6"/>
        <v>9</v>
      </c>
      <c r="I118">
        <f t="shared" si="7"/>
        <v>6</v>
      </c>
      <c r="J118" s="3">
        <f>IF(ISBLANK('Step 1.2 Raw Return Fan Data'!B118),"-",IF('Step 1.2 Raw Return Fan Data'!B118&gt;Ret_High_Speed_Min,1,IF('Step 1.2 Raw Return Fan Data'!B118&gt;Ret_Low_Speed_Max,('Step 1.2 Raw Return Fan Data'!B118-Ret_Low_Speed)/(Ret_High_Speed-Ret_Low_Speed),0)))</f>
        <v>1</v>
      </c>
      <c r="K118" s="3">
        <f>IF(ISBLANK('Step 1.2 Raw Return Fan Data'!B118),"-",IF('Step 1.2 Raw Return Fan Data'!B118&gt;Ret_High_Speed_Min,0,IF('Step 1.2 Raw Return Fan Data'!B118&gt;Ret_Low_Speed_Max,1-('Step 1.2 Raw Return Fan Data'!B118-Ret_Low_Speed)/(Ret_High_Speed-Ret_Low_Speed),IF('Step 1.2 Raw Return Fan Data'!B118&gt;Ret_Low_Speed_Min,1,'Step 1.2 Raw Return Fan Data'!B118/Ret_Low_Speed))))</f>
        <v>0</v>
      </c>
    </row>
    <row r="119" spans="1:11" x14ac:dyDescent="0.25">
      <c r="A119" s="7">
        <f>IF(ISBLANK('Step 1.1 Raw Supply Fan Data'!A119),"-",'Step 1.1 Raw Supply Fan Data'!A119)</f>
        <v>43884.625</v>
      </c>
      <c r="B119">
        <f t="shared" si="4"/>
        <v>15</v>
      </c>
      <c r="C119">
        <f t="shared" si="5"/>
        <v>1</v>
      </c>
      <c r="D119" s="3">
        <f>IF(ISBLANK('Step 1.1 Raw Supply Fan Data'!B119),"-",IF('Step 1.1 Raw Supply Fan Data'!B119&gt;Sup_High_Speed_Min,1,IF('Step 1.1 Raw Supply Fan Data'!B119&gt;Sup_Low_Speed_Max,('Step 1.1 Raw Supply Fan Data'!B119-Sup_Low_Speed)/(Sup_High_Speed-Sup_Low_Speed),0)))</f>
        <v>1</v>
      </c>
      <c r="E119" s="3">
        <f>IF(ISBLANK('Step 1.1 Raw Supply Fan Data'!B119),"-",IF('Step 1.1 Raw Supply Fan Data'!B119&gt;Sup_High_Speed_Min,0,IF('Step 1.1 Raw Supply Fan Data'!B119&gt;Sup_Low_Speed_Max,1-('Step 1.1 Raw Supply Fan Data'!B119-Sup_Low_Speed)/(Sup_High_Speed-Sup_Low_Speed),IF('Step 1.1 Raw Supply Fan Data'!B119&gt;Sup_Low_Speed_Min,1,'Step 1.1 Raw Supply Fan Data'!B119/Sup_Low_Speed))))</f>
        <v>0</v>
      </c>
      <c r="G119" s="7">
        <f>IF(ISBLANK('Step 1.2 Raw Return Fan Data'!A119),"-",'Step 1.2 Raw Return Fan Data'!A119)</f>
        <v>43826.41667337963</v>
      </c>
      <c r="H119">
        <f t="shared" si="6"/>
        <v>10</v>
      </c>
      <c r="I119">
        <f t="shared" si="7"/>
        <v>6</v>
      </c>
      <c r="J119" s="3">
        <f>IF(ISBLANK('Step 1.2 Raw Return Fan Data'!B119),"-",IF('Step 1.2 Raw Return Fan Data'!B119&gt;Ret_High_Speed_Min,1,IF('Step 1.2 Raw Return Fan Data'!B119&gt;Ret_Low_Speed_Max,('Step 1.2 Raw Return Fan Data'!B119-Ret_Low_Speed)/(Ret_High_Speed-Ret_Low_Speed),0)))</f>
        <v>1</v>
      </c>
      <c r="K119" s="3">
        <f>IF(ISBLANK('Step 1.2 Raw Return Fan Data'!B119),"-",IF('Step 1.2 Raw Return Fan Data'!B119&gt;Ret_High_Speed_Min,0,IF('Step 1.2 Raw Return Fan Data'!B119&gt;Ret_Low_Speed_Max,1-('Step 1.2 Raw Return Fan Data'!B119-Ret_Low_Speed)/(Ret_High_Speed-Ret_Low_Speed),IF('Step 1.2 Raw Return Fan Data'!B119&gt;Ret_Low_Speed_Min,1,'Step 1.2 Raw Return Fan Data'!B119/Ret_Low_Speed))))</f>
        <v>0</v>
      </c>
    </row>
    <row r="120" spans="1:11" x14ac:dyDescent="0.25">
      <c r="A120" s="7">
        <f>IF(ISBLANK('Step 1.1 Raw Supply Fan Data'!A120),"-",'Step 1.1 Raw Supply Fan Data'!A120)</f>
        <v>43884.666666666664</v>
      </c>
      <c r="B120">
        <f t="shared" si="4"/>
        <v>16</v>
      </c>
      <c r="C120">
        <f t="shared" si="5"/>
        <v>1</v>
      </c>
      <c r="D120" s="3">
        <f>IF(ISBLANK('Step 1.1 Raw Supply Fan Data'!B120),"-",IF('Step 1.1 Raw Supply Fan Data'!B120&gt;Sup_High_Speed_Min,1,IF('Step 1.1 Raw Supply Fan Data'!B120&gt;Sup_Low_Speed_Max,('Step 1.1 Raw Supply Fan Data'!B120-Sup_Low_Speed)/(Sup_High_Speed-Sup_Low_Speed),0)))</f>
        <v>1</v>
      </c>
      <c r="E120" s="3">
        <f>IF(ISBLANK('Step 1.1 Raw Supply Fan Data'!B120),"-",IF('Step 1.1 Raw Supply Fan Data'!B120&gt;Sup_High_Speed_Min,0,IF('Step 1.1 Raw Supply Fan Data'!B120&gt;Sup_Low_Speed_Max,1-('Step 1.1 Raw Supply Fan Data'!B120-Sup_Low_Speed)/(Sup_High_Speed-Sup_Low_Speed),IF('Step 1.1 Raw Supply Fan Data'!B120&gt;Sup_Low_Speed_Min,1,'Step 1.1 Raw Supply Fan Data'!B120/Sup_Low_Speed))))</f>
        <v>0</v>
      </c>
      <c r="G120" s="7">
        <f>IF(ISBLANK('Step 1.2 Raw Return Fan Data'!A120),"-",'Step 1.2 Raw Return Fan Data'!A120)</f>
        <v>43826.458340104167</v>
      </c>
      <c r="H120">
        <f t="shared" si="6"/>
        <v>11</v>
      </c>
      <c r="I120">
        <f t="shared" si="7"/>
        <v>6</v>
      </c>
      <c r="J120" s="3">
        <f>IF(ISBLANK('Step 1.2 Raw Return Fan Data'!B120),"-",IF('Step 1.2 Raw Return Fan Data'!B120&gt;Ret_High_Speed_Min,1,IF('Step 1.2 Raw Return Fan Data'!B120&gt;Ret_Low_Speed_Max,('Step 1.2 Raw Return Fan Data'!B120-Ret_Low_Speed)/(Ret_High_Speed-Ret_Low_Speed),0)))</f>
        <v>1</v>
      </c>
      <c r="K120" s="3">
        <f>IF(ISBLANK('Step 1.2 Raw Return Fan Data'!B120),"-",IF('Step 1.2 Raw Return Fan Data'!B120&gt;Ret_High_Speed_Min,0,IF('Step 1.2 Raw Return Fan Data'!B120&gt;Ret_Low_Speed_Max,1-('Step 1.2 Raw Return Fan Data'!B120-Ret_Low_Speed)/(Ret_High_Speed-Ret_Low_Speed),IF('Step 1.2 Raw Return Fan Data'!B120&gt;Ret_Low_Speed_Min,1,'Step 1.2 Raw Return Fan Data'!B120/Ret_Low_Speed))))</f>
        <v>0</v>
      </c>
    </row>
    <row r="121" spans="1:11" x14ac:dyDescent="0.25">
      <c r="A121" s="7">
        <f>IF(ISBLANK('Step 1.1 Raw Supply Fan Data'!A121),"-",'Step 1.1 Raw Supply Fan Data'!A121)</f>
        <v>43884.708333333336</v>
      </c>
      <c r="B121">
        <f t="shared" si="4"/>
        <v>17</v>
      </c>
      <c r="C121">
        <f t="shared" si="5"/>
        <v>1</v>
      </c>
      <c r="D121" s="3">
        <f>IF(ISBLANK('Step 1.1 Raw Supply Fan Data'!B121),"-",IF('Step 1.1 Raw Supply Fan Data'!B121&gt;Sup_High_Speed_Min,1,IF('Step 1.1 Raw Supply Fan Data'!B121&gt;Sup_Low_Speed_Max,('Step 1.1 Raw Supply Fan Data'!B121-Sup_Low_Speed)/(Sup_High_Speed-Sup_Low_Speed),0)))</f>
        <v>1</v>
      </c>
      <c r="E121" s="3">
        <f>IF(ISBLANK('Step 1.1 Raw Supply Fan Data'!B121),"-",IF('Step 1.1 Raw Supply Fan Data'!B121&gt;Sup_High_Speed_Min,0,IF('Step 1.1 Raw Supply Fan Data'!B121&gt;Sup_Low_Speed_Max,1-('Step 1.1 Raw Supply Fan Data'!B121-Sup_Low_Speed)/(Sup_High_Speed-Sup_Low_Speed),IF('Step 1.1 Raw Supply Fan Data'!B121&gt;Sup_Low_Speed_Min,1,'Step 1.1 Raw Supply Fan Data'!B121/Sup_Low_Speed))))</f>
        <v>0</v>
      </c>
      <c r="G121" s="7">
        <f>IF(ISBLANK('Step 1.2 Raw Return Fan Data'!A121),"-",'Step 1.2 Raw Return Fan Data'!A121)</f>
        <v>43826.500006828704</v>
      </c>
      <c r="H121">
        <f t="shared" si="6"/>
        <v>12</v>
      </c>
      <c r="I121">
        <f t="shared" si="7"/>
        <v>6</v>
      </c>
      <c r="J121" s="3">
        <f>IF(ISBLANK('Step 1.2 Raw Return Fan Data'!B121),"-",IF('Step 1.2 Raw Return Fan Data'!B121&gt;Ret_High_Speed_Min,1,IF('Step 1.2 Raw Return Fan Data'!B121&gt;Ret_Low_Speed_Max,('Step 1.2 Raw Return Fan Data'!B121-Ret_Low_Speed)/(Ret_High_Speed-Ret_Low_Speed),0)))</f>
        <v>1</v>
      </c>
      <c r="K121" s="3">
        <f>IF(ISBLANK('Step 1.2 Raw Return Fan Data'!B121),"-",IF('Step 1.2 Raw Return Fan Data'!B121&gt;Ret_High_Speed_Min,0,IF('Step 1.2 Raw Return Fan Data'!B121&gt;Ret_Low_Speed_Max,1-('Step 1.2 Raw Return Fan Data'!B121-Ret_Low_Speed)/(Ret_High_Speed-Ret_Low_Speed),IF('Step 1.2 Raw Return Fan Data'!B121&gt;Ret_Low_Speed_Min,1,'Step 1.2 Raw Return Fan Data'!B121/Ret_Low_Speed))))</f>
        <v>0</v>
      </c>
    </row>
    <row r="122" spans="1:11" x14ac:dyDescent="0.25">
      <c r="A122" s="7">
        <f>IF(ISBLANK('Step 1.1 Raw Supply Fan Data'!A122),"-",'Step 1.1 Raw Supply Fan Data'!A122)</f>
        <v>43884.75</v>
      </c>
      <c r="B122">
        <f t="shared" si="4"/>
        <v>18</v>
      </c>
      <c r="C122">
        <f t="shared" si="5"/>
        <v>1</v>
      </c>
      <c r="D122" s="3">
        <f>IF(ISBLANK('Step 1.1 Raw Supply Fan Data'!B122),"-",IF('Step 1.1 Raw Supply Fan Data'!B122&gt;Sup_High_Speed_Min,1,IF('Step 1.1 Raw Supply Fan Data'!B122&gt;Sup_Low_Speed_Max,('Step 1.1 Raw Supply Fan Data'!B122-Sup_Low_Speed)/(Sup_High_Speed-Sup_Low_Speed),0)))</f>
        <v>1</v>
      </c>
      <c r="E122" s="3">
        <f>IF(ISBLANK('Step 1.1 Raw Supply Fan Data'!B122),"-",IF('Step 1.1 Raw Supply Fan Data'!B122&gt;Sup_High_Speed_Min,0,IF('Step 1.1 Raw Supply Fan Data'!B122&gt;Sup_Low_Speed_Max,1-('Step 1.1 Raw Supply Fan Data'!B122-Sup_Low_Speed)/(Sup_High_Speed-Sup_Low_Speed),IF('Step 1.1 Raw Supply Fan Data'!B122&gt;Sup_Low_Speed_Min,1,'Step 1.1 Raw Supply Fan Data'!B122/Sup_Low_Speed))))</f>
        <v>0</v>
      </c>
      <c r="G122" s="7">
        <f>IF(ISBLANK('Step 1.2 Raw Return Fan Data'!A122),"-",'Step 1.2 Raw Return Fan Data'!A122)</f>
        <v>43826.541673553242</v>
      </c>
      <c r="H122">
        <f t="shared" si="6"/>
        <v>13</v>
      </c>
      <c r="I122">
        <f t="shared" si="7"/>
        <v>6</v>
      </c>
      <c r="J122" s="3">
        <f>IF(ISBLANK('Step 1.2 Raw Return Fan Data'!B122),"-",IF('Step 1.2 Raw Return Fan Data'!B122&gt;Ret_High_Speed_Min,1,IF('Step 1.2 Raw Return Fan Data'!B122&gt;Ret_Low_Speed_Max,('Step 1.2 Raw Return Fan Data'!B122-Ret_Low_Speed)/(Ret_High_Speed-Ret_Low_Speed),0)))</f>
        <v>1</v>
      </c>
      <c r="K122" s="3">
        <f>IF(ISBLANK('Step 1.2 Raw Return Fan Data'!B122),"-",IF('Step 1.2 Raw Return Fan Data'!B122&gt;Ret_High_Speed_Min,0,IF('Step 1.2 Raw Return Fan Data'!B122&gt;Ret_Low_Speed_Max,1-('Step 1.2 Raw Return Fan Data'!B122-Ret_Low_Speed)/(Ret_High_Speed-Ret_Low_Speed),IF('Step 1.2 Raw Return Fan Data'!B122&gt;Ret_Low_Speed_Min,1,'Step 1.2 Raw Return Fan Data'!B122/Ret_Low_Speed))))</f>
        <v>0</v>
      </c>
    </row>
    <row r="123" spans="1:11" x14ac:dyDescent="0.25">
      <c r="A123" s="7">
        <f>IF(ISBLANK('Step 1.1 Raw Supply Fan Data'!A123),"-",'Step 1.1 Raw Supply Fan Data'!A123)</f>
        <v>43884.791666666664</v>
      </c>
      <c r="B123">
        <f t="shared" si="4"/>
        <v>19</v>
      </c>
      <c r="C123">
        <f t="shared" si="5"/>
        <v>1</v>
      </c>
      <c r="D123" s="3">
        <f>IF(ISBLANK('Step 1.1 Raw Supply Fan Data'!B123),"-",IF('Step 1.1 Raw Supply Fan Data'!B123&gt;Sup_High_Speed_Min,1,IF('Step 1.1 Raw Supply Fan Data'!B123&gt;Sup_Low_Speed_Max,('Step 1.1 Raw Supply Fan Data'!B123-Sup_Low_Speed)/(Sup_High_Speed-Sup_Low_Speed),0)))</f>
        <v>0.67500000000000004</v>
      </c>
      <c r="E123" s="3">
        <f>IF(ISBLANK('Step 1.1 Raw Supply Fan Data'!B123),"-",IF('Step 1.1 Raw Supply Fan Data'!B123&gt;Sup_High_Speed_Min,0,IF('Step 1.1 Raw Supply Fan Data'!B123&gt;Sup_Low_Speed_Max,1-('Step 1.1 Raw Supply Fan Data'!B123-Sup_Low_Speed)/(Sup_High_Speed-Sup_Low_Speed),IF('Step 1.1 Raw Supply Fan Data'!B123&gt;Sup_Low_Speed_Min,1,'Step 1.1 Raw Supply Fan Data'!B123/Sup_Low_Speed))))</f>
        <v>0.32499999999999996</v>
      </c>
      <c r="G123" s="7">
        <f>IF(ISBLANK('Step 1.2 Raw Return Fan Data'!A123),"-",'Step 1.2 Raw Return Fan Data'!A123)</f>
        <v>43826.583340277779</v>
      </c>
      <c r="H123">
        <f t="shared" si="6"/>
        <v>14</v>
      </c>
      <c r="I123">
        <f t="shared" si="7"/>
        <v>6</v>
      </c>
      <c r="J123" s="3">
        <f>IF(ISBLANK('Step 1.2 Raw Return Fan Data'!B123),"-",IF('Step 1.2 Raw Return Fan Data'!B123&gt;Ret_High_Speed_Min,1,IF('Step 1.2 Raw Return Fan Data'!B123&gt;Ret_Low_Speed_Max,('Step 1.2 Raw Return Fan Data'!B123-Ret_Low_Speed)/(Ret_High_Speed-Ret_Low_Speed),0)))</f>
        <v>1</v>
      </c>
      <c r="K123" s="3">
        <f>IF(ISBLANK('Step 1.2 Raw Return Fan Data'!B123),"-",IF('Step 1.2 Raw Return Fan Data'!B123&gt;Ret_High_Speed_Min,0,IF('Step 1.2 Raw Return Fan Data'!B123&gt;Ret_Low_Speed_Max,1-('Step 1.2 Raw Return Fan Data'!B123-Ret_Low_Speed)/(Ret_High_Speed-Ret_Low_Speed),IF('Step 1.2 Raw Return Fan Data'!B123&gt;Ret_Low_Speed_Min,1,'Step 1.2 Raw Return Fan Data'!B123/Ret_Low_Speed))))</f>
        <v>0</v>
      </c>
    </row>
    <row r="124" spans="1:11" x14ac:dyDescent="0.25">
      <c r="A124" s="7">
        <f>IF(ISBLANK('Step 1.1 Raw Supply Fan Data'!A124),"-",'Step 1.1 Raw Supply Fan Data'!A124)</f>
        <v>43884.833333333336</v>
      </c>
      <c r="B124">
        <f t="shared" si="4"/>
        <v>20</v>
      </c>
      <c r="C124">
        <f t="shared" si="5"/>
        <v>1</v>
      </c>
      <c r="D124" s="3">
        <f>IF(ISBLANK('Step 1.1 Raw Supply Fan Data'!B124),"-",IF('Step 1.1 Raw Supply Fan Data'!B124&gt;Sup_High_Speed_Min,1,IF('Step 1.1 Raw Supply Fan Data'!B124&gt;Sup_Low_Speed_Max,('Step 1.1 Raw Supply Fan Data'!B124-Sup_Low_Speed)/(Sup_High_Speed-Sup_Low_Speed),0)))</f>
        <v>0</v>
      </c>
      <c r="E124" s="3">
        <f>IF(ISBLANK('Step 1.1 Raw Supply Fan Data'!B124),"-",IF('Step 1.1 Raw Supply Fan Data'!B124&gt;Sup_High_Speed_Min,0,IF('Step 1.1 Raw Supply Fan Data'!B124&gt;Sup_Low_Speed_Max,1-('Step 1.1 Raw Supply Fan Data'!B124-Sup_Low_Speed)/(Sup_High_Speed-Sup_Low_Speed),IF('Step 1.1 Raw Supply Fan Data'!B124&gt;Sup_Low_Speed_Min,1,'Step 1.1 Raw Supply Fan Data'!B124/Sup_Low_Speed))))</f>
        <v>1</v>
      </c>
      <c r="G124" s="7">
        <f>IF(ISBLANK('Step 1.2 Raw Return Fan Data'!A124),"-",'Step 1.2 Raw Return Fan Data'!A124)</f>
        <v>43826.625007002316</v>
      </c>
      <c r="H124">
        <f t="shared" si="6"/>
        <v>15</v>
      </c>
      <c r="I124">
        <f t="shared" si="7"/>
        <v>6</v>
      </c>
      <c r="J124" s="3">
        <f>IF(ISBLANK('Step 1.2 Raw Return Fan Data'!B124),"-",IF('Step 1.2 Raw Return Fan Data'!B124&gt;Ret_High_Speed_Min,1,IF('Step 1.2 Raw Return Fan Data'!B124&gt;Ret_Low_Speed_Max,('Step 1.2 Raw Return Fan Data'!B124-Ret_Low_Speed)/(Ret_High_Speed-Ret_Low_Speed),0)))</f>
        <v>1</v>
      </c>
      <c r="K124" s="3">
        <f>IF(ISBLANK('Step 1.2 Raw Return Fan Data'!B124),"-",IF('Step 1.2 Raw Return Fan Data'!B124&gt;Ret_High_Speed_Min,0,IF('Step 1.2 Raw Return Fan Data'!B124&gt;Ret_Low_Speed_Max,1-('Step 1.2 Raw Return Fan Data'!B124-Ret_Low_Speed)/(Ret_High_Speed-Ret_Low_Speed),IF('Step 1.2 Raw Return Fan Data'!B124&gt;Ret_Low_Speed_Min,1,'Step 1.2 Raw Return Fan Data'!B124/Ret_Low_Speed))))</f>
        <v>0</v>
      </c>
    </row>
    <row r="125" spans="1:11" x14ac:dyDescent="0.25">
      <c r="A125" s="7">
        <f>IF(ISBLANK('Step 1.1 Raw Supply Fan Data'!A125),"-",'Step 1.1 Raw Supply Fan Data'!A125)</f>
        <v>43884.875</v>
      </c>
      <c r="B125">
        <f t="shared" si="4"/>
        <v>21</v>
      </c>
      <c r="C125">
        <f t="shared" si="5"/>
        <v>1</v>
      </c>
      <c r="D125" s="3">
        <f>IF(ISBLANK('Step 1.1 Raw Supply Fan Data'!B125),"-",IF('Step 1.1 Raw Supply Fan Data'!B125&gt;Sup_High_Speed_Min,1,IF('Step 1.1 Raw Supply Fan Data'!B125&gt;Sup_Low_Speed_Max,('Step 1.1 Raw Supply Fan Data'!B125-Sup_Low_Speed)/(Sup_High_Speed-Sup_Low_Speed),0)))</f>
        <v>0</v>
      </c>
      <c r="E125" s="3">
        <f>IF(ISBLANK('Step 1.1 Raw Supply Fan Data'!B125),"-",IF('Step 1.1 Raw Supply Fan Data'!B125&gt;Sup_High_Speed_Min,0,IF('Step 1.1 Raw Supply Fan Data'!B125&gt;Sup_Low_Speed_Max,1-('Step 1.1 Raw Supply Fan Data'!B125-Sup_Low_Speed)/(Sup_High_Speed-Sup_Low_Speed),IF('Step 1.1 Raw Supply Fan Data'!B125&gt;Sup_Low_Speed_Min,1,'Step 1.1 Raw Supply Fan Data'!B125/Sup_Low_Speed))))</f>
        <v>1</v>
      </c>
      <c r="G125" s="7">
        <f>IF(ISBLANK('Step 1.2 Raw Return Fan Data'!A125),"-",'Step 1.2 Raw Return Fan Data'!A125)</f>
        <v>43826.666673726853</v>
      </c>
      <c r="H125">
        <f t="shared" si="6"/>
        <v>16</v>
      </c>
      <c r="I125">
        <f t="shared" si="7"/>
        <v>6</v>
      </c>
      <c r="J125" s="3">
        <f>IF(ISBLANK('Step 1.2 Raw Return Fan Data'!B125),"-",IF('Step 1.2 Raw Return Fan Data'!B125&gt;Ret_High_Speed_Min,1,IF('Step 1.2 Raw Return Fan Data'!B125&gt;Ret_Low_Speed_Max,('Step 1.2 Raw Return Fan Data'!B125-Ret_Low_Speed)/(Ret_High_Speed-Ret_Low_Speed),0)))</f>
        <v>1</v>
      </c>
      <c r="K125" s="3">
        <f>IF(ISBLANK('Step 1.2 Raw Return Fan Data'!B125),"-",IF('Step 1.2 Raw Return Fan Data'!B125&gt;Ret_High_Speed_Min,0,IF('Step 1.2 Raw Return Fan Data'!B125&gt;Ret_Low_Speed_Max,1-('Step 1.2 Raw Return Fan Data'!B125-Ret_Low_Speed)/(Ret_High_Speed-Ret_Low_Speed),IF('Step 1.2 Raw Return Fan Data'!B125&gt;Ret_Low_Speed_Min,1,'Step 1.2 Raw Return Fan Data'!B125/Ret_Low_Speed))))</f>
        <v>0</v>
      </c>
    </row>
    <row r="126" spans="1:11" x14ac:dyDescent="0.25">
      <c r="A126" s="7">
        <f>IF(ISBLANK('Step 1.1 Raw Supply Fan Data'!A126),"-",'Step 1.1 Raw Supply Fan Data'!A126)</f>
        <v>43884.916666666664</v>
      </c>
      <c r="B126">
        <f t="shared" si="4"/>
        <v>22</v>
      </c>
      <c r="C126">
        <f t="shared" si="5"/>
        <v>1</v>
      </c>
      <c r="D126" s="3">
        <f>IF(ISBLANK('Step 1.1 Raw Supply Fan Data'!B126),"-",IF('Step 1.1 Raw Supply Fan Data'!B126&gt;Sup_High_Speed_Min,1,IF('Step 1.1 Raw Supply Fan Data'!B126&gt;Sup_Low_Speed_Max,('Step 1.1 Raw Supply Fan Data'!B126-Sup_Low_Speed)/(Sup_High_Speed-Sup_Low_Speed),0)))</f>
        <v>0</v>
      </c>
      <c r="E126" s="3">
        <f>IF(ISBLANK('Step 1.1 Raw Supply Fan Data'!B126),"-",IF('Step 1.1 Raw Supply Fan Data'!B126&gt;Sup_High_Speed_Min,0,IF('Step 1.1 Raw Supply Fan Data'!B126&gt;Sup_Low_Speed_Max,1-('Step 1.1 Raw Supply Fan Data'!B126-Sup_Low_Speed)/(Sup_High_Speed-Sup_Low_Speed),IF('Step 1.1 Raw Supply Fan Data'!B126&gt;Sup_Low_Speed_Min,1,'Step 1.1 Raw Supply Fan Data'!B126/Sup_Low_Speed))))</f>
        <v>1</v>
      </c>
      <c r="G126" s="7">
        <f>IF(ISBLANK('Step 1.2 Raw Return Fan Data'!A126),"-",'Step 1.2 Raw Return Fan Data'!A126)</f>
        <v>43826.708340451391</v>
      </c>
      <c r="H126">
        <f t="shared" si="6"/>
        <v>17</v>
      </c>
      <c r="I126">
        <f t="shared" si="7"/>
        <v>6</v>
      </c>
      <c r="J126" s="3">
        <f>IF(ISBLANK('Step 1.2 Raw Return Fan Data'!B126),"-",IF('Step 1.2 Raw Return Fan Data'!B126&gt;Ret_High_Speed_Min,1,IF('Step 1.2 Raw Return Fan Data'!B126&gt;Ret_Low_Speed_Max,('Step 1.2 Raw Return Fan Data'!B126-Ret_Low_Speed)/(Ret_High_Speed-Ret_Low_Speed),0)))</f>
        <v>1</v>
      </c>
      <c r="K126" s="3">
        <f>IF(ISBLANK('Step 1.2 Raw Return Fan Data'!B126),"-",IF('Step 1.2 Raw Return Fan Data'!B126&gt;Ret_High_Speed_Min,0,IF('Step 1.2 Raw Return Fan Data'!B126&gt;Ret_Low_Speed_Max,1-('Step 1.2 Raw Return Fan Data'!B126-Ret_Low_Speed)/(Ret_High_Speed-Ret_Low_Speed),IF('Step 1.2 Raw Return Fan Data'!B126&gt;Ret_Low_Speed_Min,1,'Step 1.2 Raw Return Fan Data'!B126/Ret_Low_Speed))))</f>
        <v>0</v>
      </c>
    </row>
    <row r="127" spans="1:11" x14ac:dyDescent="0.25">
      <c r="A127" s="7">
        <f>IF(ISBLANK('Step 1.1 Raw Supply Fan Data'!A127),"-",'Step 1.1 Raw Supply Fan Data'!A127)</f>
        <v>43884.958333333336</v>
      </c>
      <c r="B127">
        <f t="shared" si="4"/>
        <v>23</v>
      </c>
      <c r="C127">
        <f t="shared" si="5"/>
        <v>1</v>
      </c>
      <c r="D127" s="3">
        <f>IF(ISBLANK('Step 1.1 Raw Supply Fan Data'!B127),"-",IF('Step 1.1 Raw Supply Fan Data'!B127&gt;Sup_High_Speed_Min,1,IF('Step 1.1 Raw Supply Fan Data'!B127&gt;Sup_Low_Speed_Max,('Step 1.1 Raw Supply Fan Data'!B127-Sup_Low_Speed)/(Sup_High_Speed-Sup_Low_Speed),0)))</f>
        <v>0</v>
      </c>
      <c r="E127" s="3">
        <f>IF(ISBLANK('Step 1.1 Raw Supply Fan Data'!B127),"-",IF('Step 1.1 Raw Supply Fan Data'!B127&gt;Sup_High_Speed_Min,0,IF('Step 1.1 Raw Supply Fan Data'!B127&gt;Sup_Low_Speed_Max,1-('Step 1.1 Raw Supply Fan Data'!B127-Sup_Low_Speed)/(Sup_High_Speed-Sup_Low_Speed),IF('Step 1.1 Raw Supply Fan Data'!B127&gt;Sup_Low_Speed_Min,1,'Step 1.1 Raw Supply Fan Data'!B127/Sup_Low_Speed))))</f>
        <v>0.68666666666666665</v>
      </c>
      <c r="G127" s="7">
        <f>IF(ISBLANK('Step 1.2 Raw Return Fan Data'!A127),"-",'Step 1.2 Raw Return Fan Data'!A127)</f>
        <v>43826.750007175928</v>
      </c>
      <c r="H127">
        <f t="shared" si="6"/>
        <v>18</v>
      </c>
      <c r="I127">
        <f t="shared" si="7"/>
        <v>6</v>
      </c>
      <c r="J127" s="3">
        <f>IF(ISBLANK('Step 1.2 Raw Return Fan Data'!B127),"-",IF('Step 1.2 Raw Return Fan Data'!B127&gt;Ret_High_Speed_Min,1,IF('Step 1.2 Raw Return Fan Data'!B127&gt;Ret_Low_Speed_Max,('Step 1.2 Raw Return Fan Data'!B127-Ret_Low_Speed)/(Ret_High_Speed-Ret_Low_Speed),0)))</f>
        <v>1</v>
      </c>
      <c r="K127" s="3">
        <f>IF(ISBLANK('Step 1.2 Raw Return Fan Data'!B127),"-",IF('Step 1.2 Raw Return Fan Data'!B127&gt;Ret_High_Speed_Min,0,IF('Step 1.2 Raw Return Fan Data'!B127&gt;Ret_Low_Speed_Max,1-('Step 1.2 Raw Return Fan Data'!B127-Ret_Low_Speed)/(Ret_High_Speed-Ret_Low_Speed),IF('Step 1.2 Raw Return Fan Data'!B127&gt;Ret_Low_Speed_Min,1,'Step 1.2 Raw Return Fan Data'!B127/Ret_Low_Speed))))</f>
        <v>0</v>
      </c>
    </row>
    <row r="128" spans="1:11" x14ac:dyDescent="0.25">
      <c r="A128" s="7">
        <f>IF(ISBLANK('Step 1.1 Raw Supply Fan Data'!A128),"-",'Step 1.1 Raw Supply Fan Data'!A128)</f>
        <v>43885</v>
      </c>
      <c r="B128">
        <f t="shared" si="4"/>
        <v>0</v>
      </c>
      <c r="C128">
        <f t="shared" si="5"/>
        <v>2</v>
      </c>
      <c r="D128" s="3">
        <f>IF(ISBLANK('Step 1.1 Raw Supply Fan Data'!B128),"-",IF('Step 1.1 Raw Supply Fan Data'!B128&gt;Sup_High_Speed_Min,1,IF('Step 1.1 Raw Supply Fan Data'!B128&gt;Sup_Low_Speed_Max,('Step 1.1 Raw Supply Fan Data'!B128-Sup_Low_Speed)/(Sup_High_Speed-Sup_Low_Speed),0)))</f>
        <v>0</v>
      </c>
      <c r="E128" s="3">
        <f>IF(ISBLANK('Step 1.1 Raw Supply Fan Data'!B128),"-",IF('Step 1.1 Raw Supply Fan Data'!B128&gt;Sup_High_Speed_Min,0,IF('Step 1.1 Raw Supply Fan Data'!B128&gt;Sup_Low_Speed_Max,1-('Step 1.1 Raw Supply Fan Data'!B128-Sup_Low_Speed)/(Sup_High_Speed-Sup_Low_Speed),IF('Step 1.1 Raw Supply Fan Data'!B128&gt;Sup_Low_Speed_Min,1,'Step 1.1 Raw Supply Fan Data'!B128/Sup_Low_Speed))))</f>
        <v>0</v>
      </c>
      <c r="G128" s="7">
        <f>IF(ISBLANK('Step 1.2 Raw Return Fan Data'!A128),"-",'Step 1.2 Raw Return Fan Data'!A128)</f>
        <v>43826.791673900465</v>
      </c>
      <c r="H128">
        <f t="shared" si="6"/>
        <v>19</v>
      </c>
      <c r="I128">
        <f t="shared" si="7"/>
        <v>6</v>
      </c>
      <c r="J128" s="3">
        <f>IF(ISBLANK('Step 1.2 Raw Return Fan Data'!B128),"-",IF('Step 1.2 Raw Return Fan Data'!B128&gt;Ret_High_Speed_Min,1,IF('Step 1.2 Raw Return Fan Data'!B128&gt;Ret_Low_Speed_Max,('Step 1.2 Raw Return Fan Data'!B128-Ret_Low_Speed)/(Ret_High_Speed-Ret_Low_Speed),0)))</f>
        <v>1</v>
      </c>
      <c r="K128" s="3">
        <f>IF(ISBLANK('Step 1.2 Raw Return Fan Data'!B128),"-",IF('Step 1.2 Raw Return Fan Data'!B128&gt;Ret_High_Speed_Min,0,IF('Step 1.2 Raw Return Fan Data'!B128&gt;Ret_Low_Speed_Max,1-('Step 1.2 Raw Return Fan Data'!B128-Ret_Low_Speed)/(Ret_High_Speed-Ret_Low_Speed),IF('Step 1.2 Raw Return Fan Data'!B128&gt;Ret_Low_Speed_Min,1,'Step 1.2 Raw Return Fan Data'!B128/Ret_Low_Speed))))</f>
        <v>0</v>
      </c>
    </row>
    <row r="129" spans="1:11" x14ac:dyDescent="0.25">
      <c r="A129" s="7">
        <f>IF(ISBLANK('Step 1.1 Raw Supply Fan Data'!A129),"-",'Step 1.1 Raw Supply Fan Data'!A129)</f>
        <v>43885.041666666664</v>
      </c>
      <c r="B129">
        <f t="shared" si="4"/>
        <v>1</v>
      </c>
      <c r="C129">
        <f t="shared" si="5"/>
        <v>2</v>
      </c>
      <c r="D129" s="3">
        <f>IF(ISBLANK('Step 1.1 Raw Supply Fan Data'!B129),"-",IF('Step 1.1 Raw Supply Fan Data'!B129&gt;Sup_High_Speed_Min,1,IF('Step 1.1 Raw Supply Fan Data'!B129&gt;Sup_Low_Speed_Max,('Step 1.1 Raw Supply Fan Data'!B129-Sup_Low_Speed)/(Sup_High_Speed-Sup_Low_Speed),0)))</f>
        <v>0</v>
      </c>
      <c r="E129" s="3">
        <f>IF(ISBLANK('Step 1.1 Raw Supply Fan Data'!B129),"-",IF('Step 1.1 Raw Supply Fan Data'!B129&gt;Sup_High_Speed_Min,0,IF('Step 1.1 Raw Supply Fan Data'!B129&gt;Sup_Low_Speed_Max,1-('Step 1.1 Raw Supply Fan Data'!B129-Sup_Low_Speed)/(Sup_High_Speed-Sup_Low_Speed),IF('Step 1.1 Raw Supply Fan Data'!B129&gt;Sup_Low_Speed_Min,1,'Step 1.1 Raw Supply Fan Data'!B129/Sup_Low_Speed))))</f>
        <v>0</v>
      </c>
      <c r="G129" s="7">
        <f>IF(ISBLANK('Step 1.2 Raw Return Fan Data'!A129),"-",'Step 1.2 Raw Return Fan Data'!A129)</f>
        <v>43826.833340625002</v>
      </c>
      <c r="H129">
        <f t="shared" si="6"/>
        <v>20</v>
      </c>
      <c r="I129">
        <f t="shared" si="7"/>
        <v>6</v>
      </c>
      <c r="J129" s="3">
        <f>IF(ISBLANK('Step 1.2 Raw Return Fan Data'!B129),"-",IF('Step 1.2 Raw Return Fan Data'!B129&gt;Ret_High_Speed_Min,1,IF('Step 1.2 Raw Return Fan Data'!B129&gt;Ret_Low_Speed_Max,('Step 1.2 Raw Return Fan Data'!B129-Ret_Low_Speed)/(Ret_High_Speed-Ret_Low_Speed),0)))</f>
        <v>1</v>
      </c>
      <c r="K129" s="3">
        <f>IF(ISBLANK('Step 1.2 Raw Return Fan Data'!B129),"-",IF('Step 1.2 Raw Return Fan Data'!B129&gt;Ret_High_Speed_Min,0,IF('Step 1.2 Raw Return Fan Data'!B129&gt;Ret_Low_Speed_Max,1-('Step 1.2 Raw Return Fan Data'!B129-Ret_Low_Speed)/(Ret_High_Speed-Ret_Low_Speed),IF('Step 1.2 Raw Return Fan Data'!B129&gt;Ret_Low_Speed_Min,1,'Step 1.2 Raw Return Fan Data'!B129/Ret_Low_Speed))))</f>
        <v>0</v>
      </c>
    </row>
    <row r="130" spans="1:11" x14ac:dyDescent="0.25">
      <c r="A130" s="7">
        <f>IF(ISBLANK('Step 1.1 Raw Supply Fan Data'!A130),"-",'Step 1.1 Raw Supply Fan Data'!A130)</f>
        <v>43885.083333333336</v>
      </c>
      <c r="B130">
        <f t="shared" ref="B130:B193" si="8">HOUR(A130)</f>
        <v>2</v>
      </c>
      <c r="C130">
        <f t="shared" ref="C130:C193" si="9">WEEKDAY(A130)</f>
        <v>2</v>
      </c>
      <c r="D130" s="3">
        <f>IF(ISBLANK('Step 1.1 Raw Supply Fan Data'!B130),"-",IF('Step 1.1 Raw Supply Fan Data'!B130&gt;Sup_High_Speed_Min,1,IF('Step 1.1 Raw Supply Fan Data'!B130&gt;Sup_Low_Speed_Max,('Step 1.1 Raw Supply Fan Data'!B130-Sup_Low_Speed)/(Sup_High_Speed-Sup_Low_Speed),0)))</f>
        <v>0</v>
      </c>
      <c r="E130" s="3">
        <f>IF(ISBLANK('Step 1.1 Raw Supply Fan Data'!B130),"-",IF('Step 1.1 Raw Supply Fan Data'!B130&gt;Sup_High_Speed_Min,0,IF('Step 1.1 Raw Supply Fan Data'!B130&gt;Sup_Low_Speed_Max,1-('Step 1.1 Raw Supply Fan Data'!B130-Sup_Low_Speed)/(Sup_High_Speed-Sup_Low_Speed),IF('Step 1.1 Raw Supply Fan Data'!B130&gt;Sup_Low_Speed_Min,1,'Step 1.1 Raw Supply Fan Data'!B130/Sup_Low_Speed))))</f>
        <v>0</v>
      </c>
      <c r="G130" s="7">
        <f>IF(ISBLANK('Step 1.2 Raw Return Fan Data'!A130),"-",'Step 1.2 Raw Return Fan Data'!A130)</f>
        <v>43826.875007349539</v>
      </c>
      <c r="H130">
        <f t="shared" ref="H130:H193" si="10">HOUR(G130)</f>
        <v>21</v>
      </c>
      <c r="I130">
        <f t="shared" ref="I130:I193" si="11">WEEKDAY(G130)</f>
        <v>6</v>
      </c>
      <c r="J130" s="3">
        <f>IF(ISBLANK('Step 1.2 Raw Return Fan Data'!B130),"-",IF('Step 1.2 Raw Return Fan Data'!B130&gt;Ret_High_Speed_Min,1,IF('Step 1.2 Raw Return Fan Data'!B130&gt;Ret_Low_Speed_Max,('Step 1.2 Raw Return Fan Data'!B130-Ret_Low_Speed)/(Ret_High_Speed-Ret_Low_Speed),0)))</f>
        <v>0.45833333333333331</v>
      </c>
      <c r="K130" s="3">
        <f>IF(ISBLANK('Step 1.2 Raw Return Fan Data'!B130),"-",IF('Step 1.2 Raw Return Fan Data'!B130&gt;Ret_High_Speed_Min,0,IF('Step 1.2 Raw Return Fan Data'!B130&gt;Ret_Low_Speed_Max,1-('Step 1.2 Raw Return Fan Data'!B130-Ret_Low_Speed)/(Ret_High_Speed-Ret_Low_Speed),IF('Step 1.2 Raw Return Fan Data'!B130&gt;Ret_Low_Speed_Min,1,'Step 1.2 Raw Return Fan Data'!B130/Ret_Low_Speed))))</f>
        <v>0.54166666666666674</v>
      </c>
    </row>
    <row r="131" spans="1:11" x14ac:dyDescent="0.25">
      <c r="A131" s="7">
        <f>IF(ISBLANK('Step 1.1 Raw Supply Fan Data'!A131),"-",'Step 1.1 Raw Supply Fan Data'!A131)</f>
        <v>43885.125</v>
      </c>
      <c r="B131">
        <f t="shared" si="8"/>
        <v>3</v>
      </c>
      <c r="C131">
        <f t="shared" si="9"/>
        <v>2</v>
      </c>
      <c r="D131" s="3">
        <f>IF(ISBLANK('Step 1.1 Raw Supply Fan Data'!B131),"-",IF('Step 1.1 Raw Supply Fan Data'!B131&gt;Sup_High_Speed_Min,1,IF('Step 1.1 Raw Supply Fan Data'!B131&gt;Sup_Low_Speed_Max,('Step 1.1 Raw Supply Fan Data'!B131-Sup_Low_Speed)/(Sup_High_Speed-Sup_Low_Speed),0)))</f>
        <v>0</v>
      </c>
      <c r="E131" s="3">
        <f>IF(ISBLANK('Step 1.1 Raw Supply Fan Data'!B131),"-",IF('Step 1.1 Raw Supply Fan Data'!B131&gt;Sup_High_Speed_Min,0,IF('Step 1.1 Raw Supply Fan Data'!B131&gt;Sup_Low_Speed_Max,1-('Step 1.1 Raw Supply Fan Data'!B131-Sup_Low_Speed)/(Sup_High_Speed-Sup_Low_Speed),IF('Step 1.1 Raw Supply Fan Data'!B131&gt;Sup_Low_Speed_Min,1,'Step 1.1 Raw Supply Fan Data'!B131/Sup_Low_Speed))))</f>
        <v>0</v>
      </c>
      <c r="G131" s="7">
        <f>IF(ISBLANK('Step 1.2 Raw Return Fan Data'!A131),"-",'Step 1.2 Raw Return Fan Data'!A131)</f>
        <v>43826.916674074077</v>
      </c>
      <c r="H131">
        <f t="shared" si="10"/>
        <v>22</v>
      </c>
      <c r="I131">
        <f t="shared" si="11"/>
        <v>6</v>
      </c>
      <c r="J131" s="3">
        <f>IF(ISBLANK('Step 1.2 Raw Return Fan Data'!B131),"-",IF('Step 1.2 Raw Return Fan Data'!B131&gt;Ret_High_Speed_Min,1,IF('Step 1.2 Raw Return Fan Data'!B131&gt;Ret_Low_Speed_Max,('Step 1.2 Raw Return Fan Data'!B131-Ret_Low_Speed)/(Ret_High_Speed-Ret_Low_Speed),0)))</f>
        <v>0</v>
      </c>
      <c r="K131" s="3">
        <f>IF(ISBLANK('Step 1.2 Raw Return Fan Data'!B131),"-",IF('Step 1.2 Raw Return Fan Data'!B131&gt;Ret_High_Speed_Min,0,IF('Step 1.2 Raw Return Fan Data'!B131&gt;Ret_Low_Speed_Max,1-('Step 1.2 Raw Return Fan Data'!B131-Ret_Low_Speed)/(Ret_High_Speed-Ret_Low_Speed),IF('Step 1.2 Raw Return Fan Data'!B131&gt;Ret_Low_Speed_Min,1,'Step 1.2 Raw Return Fan Data'!B131/Ret_Low_Speed))))</f>
        <v>1</v>
      </c>
    </row>
    <row r="132" spans="1:11" x14ac:dyDescent="0.25">
      <c r="A132" s="7">
        <f>IF(ISBLANK('Step 1.1 Raw Supply Fan Data'!A132),"-",'Step 1.1 Raw Supply Fan Data'!A132)</f>
        <v>43885.166666666664</v>
      </c>
      <c r="B132">
        <f t="shared" si="8"/>
        <v>4</v>
      </c>
      <c r="C132">
        <f t="shared" si="9"/>
        <v>2</v>
      </c>
      <c r="D132" s="3">
        <f>IF(ISBLANK('Step 1.1 Raw Supply Fan Data'!B132),"-",IF('Step 1.1 Raw Supply Fan Data'!B132&gt;Sup_High_Speed_Min,1,IF('Step 1.1 Raw Supply Fan Data'!B132&gt;Sup_Low_Speed_Max,('Step 1.1 Raw Supply Fan Data'!B132-Sup_Low_Speed)/(Sup_High_Speed-Sup_Low_Speed),0)))</f>
        <v>0</v>
      </c>
      <c r="E132" s="3">
        <f>IF(ISBLANK('Step 1.1 Raw Supply Fan Data'!B132),"-",IF('Step 1.1 Raw Supply Fan Data'!B132&gt;Sup_High_Speed_Min,0,IF('Step 1.1 Raw Supply Fan Data'!B132&gt;Sup_Low_Speed_Max,1-('Step 1.1 Raw Supply Fan Data'!B132-Sup_Low_Speed)/(Sup_High_Speed-Sup_Low_Speed),IF('Step 1.1 Raw Supply Fan Data'!B132&gt;Sup_Low_Speed_Min,1,'Step 1.1 Raw Supply Fan Data'!B132/Sup_Low_Speed))))</f>
        <v>0</v>
      </c>
      <c r="G132" s="7">
        <f>IF(ISBLANK('Step 1.2 Raw Return Fan Data'!A132),"-",'Step 1.2 Raw Return Fan Data'!A132)</f>
        <v>43826.958340798614</v>
      </c>
      <c r="H132">
        <f t="shared" si="10"/>
        <v>23</v>
      </c>
      <c r="I132">
        <f t="shared" si="11"/>
        <v>6</v>
      </c>
      <c r="J132" s="3">
        <f>IF(ISBLANK('Step 1.2 Raw Return Fan Data'!B132),"-",IF('Step 1.2 Raw Return Fan Data'!B132&gt;Ret_High_Speed_Min,1,IF('Step 1.2 Raw Return Fan Data'!B132&gt;Ret_Low_Speed_Max,('Step 1.2 Raw Return Fan Data'!B132-Ret_Low_Speed)/(Ret_High_Speed-Ret_Low_Speed),0)))</f>
        <v>0</v>
      </c>
      <c r="K132" s="3">
        <f>IF(ISBLANK('Step 1.2 Raw Return Fan Data'!B132),"-",IF('Step 1.2 Raw Return Fan Data'!B132&gt;Ret_High_Speed_Min,0,IF('Step 1.2 Raw Return Fan Data'!B132&gt;Ret_Low_Speed_Max,1-('Step 1.2 Raw Return Fan Data'!B132-Ret_Low_Speed)/(Ret_High_Speed-Ret_Low_Speed),IF('Step 1.2 Raw Return Fan Data'!B132&gt;Ret_Low_Speed_Min,1,'Step 1.2 Raw Return Fan Data'!B132/Ret_Low_Speed))))</f>
        <v>1</v>
      </c>
    </row>
    <row r="133" spans="1:11" x14ac:dyDescent="0.25">
      <c r="A133" s="7">
        <f>IF(ISBLANK('Step 1.1 Raw Supply Fan Data'!A133),"-",'Step 1.1 Raw Supply Fan Data'!A133)</f>
        <v>43885.208333333336</v>
      </c>
      <c r="B133">
        <f t="shared" si="8"/>
        <v>5</v>
      </c>
      <c r="C133">
        <f t="shared" si="9"/>
        <v>2</v>
      </c>
      <c r="D133" s="3">
        <f>IF(ISBLANK('Step 1.1 Raw Supply Fan Data'!B133),"-",IF('Step 1.1 Raw Supply Fan Data'!B133&gt;Sup_High_Speed_Min,1,IF('Step 1.1 Raw Supply Fan Data'!B133&gt;Sup_Low_Speed_Max,('Step 1.1 Raw Supply Fan Data'!B133-Sup_Low_Speed)/(Sup_High_Speed-Sup_Low_Speed),0)))</f>
        <v>0</v>
      </c>
      <c r="E133" s="3">
        <f>IF(ISBLANK('Step 1.1 Raw Supply Fan Data'!B133),"-",IF('Step 1.1 Raw Supply Fan Data'!B133&gt;Sup_High_Speed_Min,0,IF('Step 1.1 Raw Supply Fan Data'!B133&gt;Sup_Low_Speed_Max,1-('Step 1.1 Raw Supply Fan Data'!B133-Sup_Low_Speed)/(Sup_High_Speed-Sup_Low_Speed),IF('Step 1.1 Raw Supply Fan Data'!B133&gt;Sup_Low_Speed_Min,1,'Step 1.1 Raw Supply Fan Data'!B133/Sup_Low_Speed))))</f>
        <v>0.51916666666666667</v>
      </c>
      <c r="G133" s="7">
        <f>IF(ISBLANK('Step 1.2 Raw Return Fan Data'!A133),"-",'Step 1.2 Raw Return Fan Data'!A133)</f>
        <v>43827.000007523151</v>
      </c>
      <c r="H133">
        <f t="shared" si="10"/>
        <v>0</v>
      </c>
      <c r="I133">
        <f t="shared" si="11"/>
        <v>7</v>
      </c>
      <c r="J133" s="3">
        <f>IF(ISBLANK('Step 1.2 Raw Return Fan Data'!B133),"-",IF('Step 1.2 Raw Return Fan Data'!B133&gt;Ret_High_Speed_Min,1,IF('Step 1.2 Raw Return Fan Data'!B133&gt;Ret_Low_Speed_Max,('Step 1.2 Raw Return Fan Data'!B133-Ret_Low_Speed)/(Ret_High_Speed-Ret_Low_Speed),0)))</f>
        <v>0</v>
      </c>
      <c r="K133" s="3">
        <f>IF(ISBLANK('Step 1.2 Raw Return Fan Data'!B133),"-",IF('Step 1.2 Raw Return Fan Data'!B133&gt;Ret_High_Speed_Min,0,IF('Step 1.2 Raw Return Fan Data'!B133&gt;Ret_Low_Speed_Max,1-('Step 1.2 Raw Return Fan Data'!B133-Ret_Low_Speed)/(Ret_High_Speed-Ret_Low_Speed),IF('Step 1.2 Raw Return Fan Data'!B133&gt;Ret_Low_Speed_Min,1,'Step 1.2 Raw Return Fan Data'!B133/Ret_Low_Speed))))</f>
        <v>0</v>
      </c>
    </row>
    <row r="134" spans="1:11" x14ac:dyDescent="0.25">
      <c r="A134" s="7">
        <f>IF(ISBLANK('Step 1.1 Raw Supply Fan Data'!A134),"-",'Step 1.1 Raw Supply Fan Data'!A134)</f>
        <v>43885.25</v>
      </c>
      <c r="B134">
        <f t="shared" si="8"/>
        <v>6</v>
      </c>
      <c r="C134">
        <f t="shared" si="9"/>
        <v>2</v>
      </c>
      <c r="D134" s="3">
        <f>IF(ISBLANK('Step 1.1 Raw Supply Fan Data'!B134),"-",IF('Step 1.1 Raw Supply Fan Data'!B134&gt;Sup_High_Speed_Min,1,IF('Step 1.1 Raw Supply Fan Data'!B134&gt;Sup_Low_Speed_Max,('Step 1.1 Raw Supply Fan Data'!B134-Sup_Low_Speed)/(Sup_High_Speed-Sup_Low_Speed),0)))</f>
        <v>0</v>
      </c>
      <c r="E134" s="3">
        <f>IF(ISBLANK('Step 1.1 Raw Supply Fan Data'!B134),"-",IF('Step 1.1 Raw Supply Fan Data'!B134&gt;Sup_High_Speed_Min,0,IF('Step 1.1 Raw Supply Fan Data'!B134&gt;Sup_Low_Speed_Max,1-('Step 1.1 Raw Supply Fan Data'!B134-Sup_Low_Speed)/(Sup_High_Speed-Sup_Low_Speed),IF('Step 1.1 Raw Supply Fan Data'!B134&gt;Sup_Low_Speed_Min,1,'Step 1.1 Raw Supply Fan Data'!B134/Sup_Low_Speed))))</f>
        <v>1</v>
      </c>
      <c r="G134" s="7">
        <f>IF(ISBLANK('Step 1.2 Raw Return Fan Data'!A134),"-",'Step 1.2 Raw Return Fan Data'!A134)</f>
        <v>43827.041674247688</v>
      </c>
      <c r="H134">
        <f t="shared" si="10"/>
        <v>1</v>
      </c>
      <c r="I134">
        <f t="shared" si="11"/>
        <v>7</v>
      </c>
      <c r="J134" s="3">
        <f>IF(ISBLANK('Step 1.2 Raw Return Fan Data'!B134),"-",IF('Step 1.2 Raw Return Fan Data'!B134&gt;Ret_High_Speed_Min,1,IF('Step 1.2 Raw Return Fan Data'!B134&gt;Ret_Low_Speed_Max,('Step 1.2 Raw Return Fan Data'!B134-Ret_Low_Speed)/(Ret_High_Speed-Ret_Low_Speed),0)))</f>
        <v>0</v>
      </c>
      <c r="K134" s="3">
        <f>IF(ISBLANK('Step 1.2 Raw Return Fan Data'!B134),"-",IF('Step 1.2 Raw Return Fan Data'!B134&gt;Ret_High_Speed_Min,0,IF('Step 1.2 Raw Return Fan Data'!B134&gt;Ret_Low_Speed_Max,1-('Step 1.2 Raw Return Fan Data'!B134-Ret_Low_Speed)/(Ret_High_Speed-Ret_Low_Speed),IF('Step 1.2 Raw Return Fan Data'!B134&gt;Ret_Low_Speed_Min,1,'Step 1.2 Raw Return Fan Data'!B134/Ret_Low_Speed))))</f>
        <v>0</v>
      </c>
    </row>
    <row r="135" spans="1:11" x14ac:dyDescent="0.25">
      <c r="A135" s="7">
        <f>IF(ISBLANK('Step 1.1 Raw Supply Fan Data'!A135),"-",'Step 1.1 Raw Supply Fan Data'!A135)</f>
        <v>43885.291666666664</v>
      </c>
      <c r="B135">
        <f t="shared" si="8"/>
        <v>7</v>
      </c>
      <c r="C135">
        <f t="shared" si="9"/>
        <v>2</v>
      </c>
      <c r="D135" s="3">
        <f>IF(ISBLANK('Step 1.1 Raw Supply Fan Data'!B135),"-",IF('Step 1.1 Raw Supply Fan Data'!B135&gt;Sup_High_Speed_Min,1,IF('Step 1.1 Raw Supply Fan Data'!B135&gt;Sup_Low_Speed_Max,('Step 1.1 Raw Supply Fan Data'!B135-Sup_Low_Speed)/(Sup_High_Speed-Sup_Low_Speed),0)))</f>
        <v>0</v>
      </c>
      <c r="E135" s="3">
        <f>IF(ISBLANK('Step 1.1 Raw Supply Fan Data'!B135),"-",IF('Step 1.1 Raw Supply Fan Data'!B135&gt;Sup_High_Speed_Min,0,IF('Step 1.1 Raw Supply Fan Data'!B135&gt;Sup_Low_Speed_Max,1-('Step 1.1 Raw Supply Fan Data'!B135-Sup_Low_Speed)/(Sup_High_Speed-Sup_Low_Speed),IF('Step 1.1 Raw Supply Fan Data'!B135&gt;Sup_Low_Speed_Min,1,'Step 1.1 Raw Supply Fan Data'!B135/Sup_Low_Speed))))</f>
        <v>1</v>
      </c>
      <c r="G135" s="7">
        <f>IF(ISBLANK('Step 1.2 Raw Return Fan Data'!A135),"-",'Step 1.2 Raw Return Fan Data'!A135)</f>
        <v>43827.083340972225</v>
      </c>
      <c r="H135">
        <f t="shared" si="10"/>
        <v>2</v>
      </c>
      <c r="I135">
        <f t="shared" si="11"/>
        <v>7</v>
      </c>
      <c r="J135" s="3">
        <f>IF(ISBLANK('Step 1.2 Raw Return Fan Data'!B135),"-",IF('Step 1.2 Raw Return Fan Data'!B135&gt;Ret_High_Speed_Min,1,IF('Step 1.2 Raw Return Fan Data'!B135&gt;Ret_Low_Speed_Max,('Step 1.2 Raw Return Fan Data'!B135-Ret_Low_Speed)/(Ret_High_Speed-Ret_Low_Speed),0)))</f>
        <v>0</v>
      </c>
      <c r="K135" s="3">
        <f>IF(ISBLANK('Step 1.2 Raw Return Fan Data'!B135),"-",IF('Step 1.2 Raw Return Fan Data'!B135&gt;Ret_High_Speed_Min,0,IF('Step 1.2 Raw Return Fan Data'!B135&gt;Ret_Low_Speed_Max,1-('Step 1.2 Raw Return Fan Data'!B135-Ret_Low_Speed)/(Ret_High_Speed-Ret_Low_Speed),IF('Step 1.2 Raw Return Fan Data'!B135&gt;Ret_Low_Speed_Min,1,'Step 1.2 Raw Return Fan Data'!B135/Ret_Low_Speed))))</f>
        <v>0</v>
      </c>
    </row>
    <row r="136" spans="1:11" x14ac:dyDescent="0.25">
      <c r="A136" s="7">
        <f>IF(ISBLANK('Step 1.1 Raw Supply Fan Data'!A136),"-",'Step 1.1 Raw Supply Fan Data'!A136)</f>
        <v>43885.333333333336</v>
      </c>
      <c r="B136">
        <f t="shared" si="8"/>
        <v>8</v>
      </c>
      <c r="C136">
        <f t="shared" si="9"/>
        <v>2</v>
      </c>
      <c r="D136" s="3">
        <f>IF(ISBLANK('Step 1.1 Raw Supply Fan Data'!B136),"-",IF('Step 1.1 Raw Supply Fan Data'!B136&gt;Sup_High_Speed_Min,1,IF('Step 1.1 Raw Supply Fan Data'!B136&gt;Sup_Low_Speed_Max,('Step 1.1 Raw Supply Fan Data'!B136-Sup_Low_Speed)/(Sup_High_Speed-Sup_Low_Speed),0)))</f>
        <v>0.22166666666666668</v>
      </c>
      <c r="E136" s="3">
        <f>IF(ISBLANK('Step 1.1 Raw Supply Fan Data'!B136),"-",IF('Step 1.1 Raw Supply Fan Data'!B136&gt;Sup_High_Speed_Min,0,IF('Step 1.1 Raw Supply Fan Data'!B136&gt;Sup_Low_Speed_Max,1-('Step 1.1 Raw Supply Fan Data'!B136-Sup_Low_Speed)/(Sup_High_Speed-Sup_Low_Speed),IF('Step 1.1 Raw Supply Fan Data'!B136&gt;Sup_Low_Speed_Min,1,'Step 1.1 Raw Supply Fan Data'!B136/Sup_Low_Speed))))</f>
        <v>0.77833333333333332</v>
      </c>
      <c r="G136" s="7">
        <f>IF(ISBLANK('Step 1.2 Raw Return Fan Data'!A136),"-",'Step 1.2 Raw Return Fan Data'!A136)</f>
        <v>43827.125007696763</v>
      </c>
      <c r="H136">
        <f t="shared" si="10"/>
        <v>3</v>
      </c>
      <c r="I136">
        <f t="shared" si="11"/>
        <v>7</v>
      </c>
      <c r="J136" s="3">
        <f>IF(ISBLANK('Step 1.2 Raw Return Fan Data'!B136),"-",IF('Step 1.2 Raw Return Fan Data'!B136&gt;Ret_High_Speed_Min,1,IF('Step 1.2 Raw Return Fan Data'!B136&gt;Ret_Low_Speed_Max,('Step 1.2 Raw Return Fan Data'!B136-Ret_Low_Speed)/(Ret_High_Speed-Ret_Low_Speed),0)))</f>
        <v>0</v>
      </c>
      <c r="K136" s="3">
        <f>IF(ISBLANK('Step 1.2 Raw Return Fan Data'!B136),"-",IF('Step 1.2 Raw Return Fan Data'!B136&gt;Ret_High_Speed_Min,0,IF('Step 1.2 Raw Return Fan Data'!B136&gt;Ret_Low_Speed_Max,1-('Step 1.2 Raw Return Fan Data'!B136-Ret_Low_Speed)/(Ret_High_Speed-Ret_Low_Speed),IF('Step 1.2 Raw Return Fan Data'!B136&gt;Ret_Low_Speed_Min,1,'Step 1.2 Raw Return Fan Data'!B136/Ret_Low_Speed))))</f>
        <v>0</v>
      </c>
    </row>
    <row r="137" spans="1:11" x14ac:dyDescent="0.25">
      <c r="A137" s="7">
        <f>IF(ISBLANK('Step 1.1 Raw Supply Fan Data'!A137),"-",'Step 1.1 Raw Supply Fan Data'!A137)</f>
        <v>43885.375</v>
      </c>
      <c r="B137">
        <f t="shared" si="8"/>
        <v>9</v>
      </c>
      <c r="C137">
        <f t="shared" si="9"/>
        <v>2</v>
      </c>
      <c r="D137" s="3">
        <f>IF(ISBLANK('Step 1.1 Raw Supply Fan Data'!B137),"-",IF('Step 1.1 Raw Supply Fan Data'!B137&gt;Sup_High_Speed_Min,1,IF('Step 1.1 Raw Supply Fan Data'!B137&gt;Sup_Low_Speed_Max,('Step 1.1 Raw Supply Fan Data'!B137-Sup_Low_Speed)/(Sup_High_Speed-Sup_Low_Speed),0)))</f>
        <v>1</v>
      </c>
      <c r="E137" s="3">
        <f>IF(ISBLANK('Step 1.1 Raw Supply Fan Data'!B137),"-",IF('Step 1.1 Raw Supply Fan Data'!B137&gt;Sup_High_Speed_Min,0,IF('Step 1.1 Raw Supply Fan Data'!B137&gt;Sup_Low_Speed_Max,1-('Step 1.1 Raw Supply Fan Data'!B137-Sup_Low_Speed)/(Sup_High_Speed-Sup_Low_Speed),IF('Step 1.1 Raw Supply Fan Data'!B137&gt;Sup_Low_Speed_Min,1,'Step 1.1 Raw Supply Fan Data'!B137/Sup_Low_Speed))))</f>
        <v>0</v>
      </c>
      <c r="G137" s="7">
        <f>IF(ISBLANK('Step 1.2 Raw Return Fan Data'!A137),"-",'Step 1.2 Raw Return Fan Data'!A137)</f>
        <v>43827.1666744213</v>
      </c>
      <c r="H137">
        <f t="shared" si="10"/>
        <v>4</v>
      </c>
      <c r="I137">
        <f t="shared" si="11"/>
        <v>7</v>
      </c>
      <c r="J137" s="3">
        <f>IF(ISBLANK('Step 1.2 Raw Return Fan Data'!B137),"-",IF('Step 1.2 Raw Return Fan Data'!B137&gt;Ret_High_Speed_Min,1,IF('Step 1.2 Raw Return Fan Data'!B137&gt;Ret_Low_Speed_Max,('Step 1.2 Raw Return Fan Data'!B137-Ret_Low_Speed)/(Ret_High_Speed-Ret_Low_Speed),0)))</f>
        <v>0</v>
      </c>
      <c r="K137" s="3">
        <f>IF(ISBLANK('Step 1.2 Raw Return Fan Data'!B137),"-",IF('Step 1.2 Raw Return Fan Data'!B137&gt;Ret_High_Speed_Min,0,IF('Step 1.2 Raw Return Fan Data'!B137&gt;Ret_Low_Speed_Max,1-('Step 1.2 Raw Return Fan Data'!B137-Ret_Low_Speed)/(Ret_High_Speed-Ret_Low_Speed),IF('Step 1.2 Raw Return Fan Data'!B137&gt;Ret_Low_Speed_Min,1,'Step 1.2 Raw Return Fan Data'!B137/Ret_Low_Speed))))</f>
        <v>0</v>
      </c>
    </row>
    <row r="138" spans="1:11" x14ac:dyDescent="0.25">
      <c r="A138" s="7">
        <f>IF(ISBLANK('Step 1.1 Raw Supply Fan Data'!A138),"-",'Step 1.1 Raw Supply Fan Data'!A138)</f>
        <v>43885.416666666664</v>
      </c>
      <c r="B138">
        <f t="shared" si="8"/>
        <v>10</v>
      </c>
      <c r="C138">
        <f t="shared" si="9"/>
        <v>2</v>
      </c>
      <c r="D138" s="3">
        <f>IF(ISBLANK('Step 1.1 Raw Supply Fan Data'!B138),"-",IF('Step 1.1 Raw Supply Fan Data'!B138&gt;Sup_High_Speed_Min,1,IF('Step 1.1 Raw Supply Fan Data'!B138&gt;Sup_Low_Speed_Max,('Step 1.1 Raw Supply Fan Data'!B138-Sup_Low_Speed)/(Sup_High_Speed-Sup_Low_Speed),0)))</f>
        <v>1</v>
      </c>
      <c r="E138" s="3">
        <f>IF(ISBLANK('Step 1.1 Raw Supply Fan Data'!B138),"-",IF('Step 1.1 Raw Supply Fan Data'!B138&gt;Sup_High_Speed_Min,0,IF('Step 1.1 Raw Supply Fan Data'!B138&gt;Sup_Low_Speed_Max,1-('Step 1.1 Raw Supply Fan Data'!B138-Sup_Low_Speed)/(Sup_High_Speed-Sup_Low_Speed),IF('Step 1.1 Raw Supply Fan Data'!B138&gt;Sup_Low_Speed_Min,1,'Step 1.1 Raw Supply Fan Data'!B138/Sup_Low_Speed))))</f>
        <v>0</v>
      </c>
      <c r="G138" s="7">
        <f>IF(ISBLANK('Step 1.2 Raw Return Fan Data'!A138),"-",'Step 1.2 Raw Return Fan Data'!A138)</f>
        <v>43827.20834114583</v>
      </c>
      <c r="H138">
        <f t="shared" si="10"/>
        <v>5</v>
      </c>
      <c r="I138">
        <f t="shared" si="11"/>
        <v>7</v>
      </c>
      <c r="J138" s="3">
        <f>IF(ISBLANK('Step 1.2 Raw Return Fan Data'!B138),"-",IF('Step 1.2 Raw Return Fan Data'!B138&gt;Ret_High_Speed_Min,1,IF('Step 1.2 Raw Return Fan Data'!B138&gt;Ret_Low_Speed_Max,('Step 1.2 Raw Return Fan Data'!B138-Ret_Low_Speed)/(Ret_High_Speed-Ret_Low_Speed),0)))</f>
        <v>0</v>
      </c>
      <c r="K138" s="3">
        <f>IF(ISBLANK('Step 1.2 Raw Return Fan Data'!B138),"-",IF('Step 1.2 Raw Return Fan Data'!B138&gt;Ret_High_Speed_Min,0,IF('Step 1.2 Raw Return Fan Data'!B138&gt;Ret_Low_Speed_Max,1-('Step 1.2 Raw Return Fan Data'!B138-Ret_Low_Speed)/(Ret_High_Speed-Ret_Low_Speed),IF('Step 1.2 Raw Return Fan Data'!B138&gt;Ret_Low_Speed_Min,1,'Step 1.2 Raw Return Fan Data'!B138/Ret_Low_Speed))))</f>
        <v>0</v>
      </c>
    </row>
    <row r="139" spans="1:11" x14ac:dyDescent="0.25">
      <c r="A139" s="7">
        <f>IF(ISBLANK('Step 1.1 Raw Supply Fan Data'!A139),"-",'Step 1.1 Raw Supply Fan Data'!A139)</f>
        <v>43885.458333333336</v>
      </c>
      <c r="B139">
        <f t="shared" si="8"/>
        <v>11</v>
      </c>
      <c r="C139">
        <f t="shared" si="9"/>
        <v>2</v>
      </c>
      <c r="D139" s="3">
        <f>IF(ISBLANK('Step 1.1 Raw Supply Fan Data'!B139),"-",IF('Step 1.1 Raw Supply Fan Data'!B139&gt;Sup_High_Speed_Min,1,IF('Step 1.1 Raw Supply Fan Data'!B139&gt;Sup_Low_Speed_Max,('Step 1.1 Raw Supply Fan Data'!B139-Sup_Low_Speed)/(Sup_High_Speed-Sup_Low_Speed),0)))</f>
        <v>1</v>
      </c>
      <c r="E139" s="3">
        <f>IF(ISBLANK('Step 1.1 Raw Supply Fan Data'!B139),"-",IF('Step 1.1 Raw Supply Fan Data'!B139&gt;Sup_High_Speed_Min,0,IF('Step 1.1 Raw Supply Fan Data'!B139&gt;Sup_Low_Speed_Max,1-('Step 1.1 Raw Supply Fan Data'!B139-Sup_Low_Speed)/(Sup_High_Speed-Sup_Low_Speed),IF('Step 1.1 Raw Supply Fan Data'!B139&gt;Sup_Low_Speed_Min,1,'Step 1.1 Raw Supply Fan Data'!B139/Sup_Low_Speed))))</f>
        <v>0</v>
      </c>
      <c r="G139" s="7">
        <f>IF(ISBLANK('Step 1.2 Raw Return Fan Data'!A139),"-",'Step 1.2 Raw Return Fan Data'!A139)</f>
        <v>43827.250007870367</v>
      </c>
      <c r="H139">
        <f t="shared" si="10"/>
        <v>6</v>
      </c>
      <c r="I139">
        <f t="shared" si="11"/>
        <v>7</v>
      </c>
      <c r="J139" s="3">
        <f>IF(ISBLANK('Step 1.2 Raw Return Fan Data'!B139),"-",IF('Step 1.2 Raw Return Fan Data'!B139&gt;Ret_High_Speed_Min,1,IF('Step 1.2 Raw Return Fan Data'!B139&gt;Ret_Low_Speed_Max,('Step 1.2 Raw Return Fan Data'!B139-Ret_Low_Speed)/(Ret_High_Speed-Ret_Low_Speed),0)))</f>
        <v>0</v>
      </c>
      <c r="K139" s="3">
        <f>IF(ISBLANK('Step 1.2 Raw Return Fan Data'!B139),"-",IF('Step 1.2 Raw Return Fan Data'!B139&gt;Ret_High_Speed_Min,0,IF('Step 1.2 Raw Return Fan Data'!B139&gt;Ret_Low_Speed_Max,1-('Step 1.2 Raw Return Fan Data'!B139-Ret_Low_Speed)/(Ret_High_Speed-Ret_Low_Speed),IF('Step 1.2 Raw Return Fan Data'!B139&gt;Ret_Low_Speed_Min,1,'Step 1.2 Raw Return Fan Data'!B139/Ret_Low_Speed))))</f>
        <v>0</v>
      </c>
    </row>
    <row r="140" spans="1:11" x14ac:dyDescent="0.25">
      <c r="A140" s="7">
        <f>IF(ISBLANK('Step 1.1 Raw Supply Fan Data'!A140),"-",'Step 1.1 Raw Supply Fan Data'!A140)</f>
        <v>43885.5</v>
      </c>
      <c r="B140">
        <f t="shared" si="8"/>
        <v>12</v>
      </c>
      <c r="C140">
        <f t="shared" si="9"/>
        <v>2</v>
      </c>
      <c r="D140" s="3">
        <f>IF(ISBLANK('Step 1.1 Raw Supply Fan Data'!B140),"-",IF('Step 1.1 Raw Supply Fan Data'!B140&gt;Sup_High_Speed_Min,1,IF('Step 1.1 Raw Supply Fan Data'!B140&gt;Sup_Low_Speed_Max,('Step 1.1 Raw Supply Fan Data'!B140-Sup_Low_Speed)/(Sup_High_Speed-Sup_Low_Speed),0)))</f>
        <v>1</v>
      </c>
      <c r="E140" s="3">
        <f>IF(ISBLANK('Step 1.1 Raw Supply Fan Data'!B140),"-",IF('Step 1.1 Raw Supply Fan Data'!B140&gt;Sup_High_Speed_Min,0,IF('Step 1.1 Raw Supply Fan Data'!B140&gt;Sup_Low_Speed_Max,1-('Step 1.1 Raw Supply Fan Data'!B140-Sup_Low_Speed)/(Sup_High_Speed-Sup_Low_Speed),IF('Step 1.1 Raw Supply Fan Data'!B140&gt;Sup_Low_Speed_Min,1,'Step 1.1 Raw Supply Fan Data'!B140/Sup_Low_Speed))))</f>
        <v>0</v>
      </c>
      <c r="G140" s="7">
        <f>IF(ISBLANK('Step 1.2 Raw Return Fan Data'!A140),"-",'Step 1.2 Raw Return Fan Data'!A140)</f>
        <v>43827.291674594904</v>
      </c>
      <c r="H140">
        <f t="shared" si="10"/>
        <v>7</v>
      </c>
      <c r="I140">
        <f t="shared" si="11"/>
        <v>7</v>
      </c>
      <c r="J140" s="3">
        <f>IF(ISBLANK('Step 1.2 Raw Return Fan Data'!B140),"-",IF('Step 1.2 Raw Return Fan Data'!B140&gt;Ret_High_Speed_Min,1,IF('Step 1.2 Raw Return Fan Data'!B140&gt;Ret_Low_Speed_Max,('Step 1.2 Raw Return Fan Data'!B140-Ret_Low_Speed)/(Ret_High_Speed-Ret_Low_Speed),0)))</f>
        <v>0</v>
      </c>
      <c r="K140" s="3">
        <f>IF(ISBLANK('Step 1.2 Raw Return Fan Data'!B140),"-",IF('Step 1.2 Raw Return Fan Data'!B140&gt;Ret_High_Speed_Min,0,IF('Step 1.2 Raw Return Fan Data'!B140&gt;Ret_Low_Speed_Max,1-('Step 1.2 Raw Return Fan Data'!B140-Ret_Low_Speed)/(Ret_High_Speed-Ret_Low_Speed),IF('Step 1.2 Raw Return Fan Data'!B140&gt;Ret_Low_Speed_Min,1,'Step 1.2 Raw Return Fan Data'!B140/Ret_Low_Speed))))</f>
        <v>0.5</v>
      </c>
    </row>
    <row r="141" spans="1:11" x14ac:dyDescent="0.25">
      <c r="A141" s="7">
        <f>IF(ISBLANK('Step 1.1 Raw Supply Fan Data'!A141),"-",'Step 1.1 Raw Supply Fan Data'!A141)</f>
        <v>43885.541666666664</v>
      </c>
      <c r="B141">
        <f t="shared" si="8"/>
        <v>13</v>
      </c>
      <c r="C141">
        <f t="shared" si="9"/>
        <v>2</v>
      </c>
      <c r="D141" s="3">
        <f>IF(ISBLANK('Step 1.1 Raw Supply Fan Data'!B141),"-",IF('Step 1.1 Raw Supply Fan Data'!B141&gt;Sup_High_Speed_Min,1,IF('Step 1.1 Raw Supply Fan Data'!B141&gt;Sup_Low_Speed_Max,('Step 1.1 Raw Supply Fan Data'!B141-Sup_Low_Speed)/(Sup_High_Speed-Sup_Low_Speed),0)))</f>
        <v>1</v>
      </c>
      <c r="E141" s="3">
        <f>IF(ISBLANK('Step 1.1 Raw Supply Fan Data'!B141),"-",IF('Step 1.1 Raw Supply Fan Data'!B141&gt;Sup_High_Speed_Min,0,IF('Step 1.1 Raw Supply Fan Data'!B141&gt;Sup_Low_Speed_Max,1-('Step 1.1 Raw Supply Fan Data'!B141-Sup_Low_Speed)/(Sup_High_Speed-Sup_Low_Speed),IF('Step 1.1 Raw Supply Fan Data'!B141&gt;Sup_Low_Speed_Min,1,'Step 1.1 Raw Supply Fan Data'!B141/Sup_Low_Speed))))</f>
        <v>0</v>
      </c>
      <c r="G141" s="7">
        <f>IF(ISBLANK('Step 1.2 Raw Return Fan Data'!A141),"-",'Step 1.2 Raw Return Fan Data'!A141)</f>
        <v>43827.333341319441</v>
      </c>
      <c r="H141">
        <f t="shared" si="10"/>
        <v>8</v>
      </c>
      <c r="I141">
        <f t="shared" si="11"/>
        <v>7</v>
      </c>
      <c r="J141" s="3">
        <f>IF(ISBLANK('Step 1.2 Raw Return Fan Data'!B141),"-",IF('Step 1.2 Raw Return Fan Data'!B141&gt;Ret_High_Speed_Min,1,IF('Step 1.2 Raw Return Fan Data'!B141&gt;Ret_Low_Speed_Max,('Step 1.2 Raw Return Fan Data'!B141-Ret_Low_Speed)/(Ret_High_Speed-Ret_Low_Speed),0)))</f>
        <v>0</v>
      </c>
      <c r="K141" s="3">
        <f>IF(ISBLANK('Step 1.2 Raw Return Fan Data'!B141),"-",IF('Step 1.2 Raw Return Fan Data'!B141&gt;Ret_High_Speed_Min,0,IF('Step 1.2 Raw Return Fan Data'!B141&gt;Ret_Low_Speed_Max,1-('Step 1.2 Raw Return Fan Data'!B141-Ret_Low_Speed)/(Ret_High_Speed-Ret_Low_Speed),IF('Step 1.2 Raw Return Fan Data'!B141&gt;Ret_Low_Speed_Min,1,'Step 1.2 Raw Return Fan Data'!B141/Ret_Low_Speed))))</f>
        <v>1</v>
      </c>
    </row>
    <row r="142" spans="1:11" x14ac:dyDescent="0.25">
      <c r="A142" s="7">
        <f>IF(ISBLANK('Step 1.1 Raw Supply Fan Data'!A142),"-",'Step 1.1 Raw Supply Fan Data'!A142)</f>
        <v>43885.583333333336</v>
      </c>
      <c r="B142">
        <f t="shared" si="8"/>
        <v>14</v>
      </c>
      <c r="C142">
        <f t="shared" si="9"/>
        <v>2</v>
      </c>
      <c r="D142" s="3">
        <f>IF(ISBLANK('Step 1.1 Raw Supply Fan Data'!B142),"-",IF('Step 1.1 Raw Supply Fan Data'!B142&gt;Sup_High_Speed_Min,1,IF('Step 1.1 Raw Supply Fan Data'!B142&gt;Sup_Low_Speed_Max,('Step 1.1 Raw Supply Fan Data'!B142-Sup_Low_Speed)/(Sup_High_Speed-Sup_Low_Speed),0)))</f>
        <v>1</v>
      </c>
      <c r="E142" s="3">
        <f>IF(ISBLANK('Step 1.1 Raw Supply Fan Data'!B142),"-",IF('Step 1.1 Raw Supply Fan Data'!B142&gt;Sup_High_Speed_Min,0,IF('Step 1.1 Raw Supply Fan Data'!B142&gt;Sup_Low_Speed_Max,1-('Step 1.1 Raw Supply Fan Data'!B142-Sup_Low_Speed)/(Sup_High_Speed-Sup_Low_Speed),IF('Step 1.1 Raw Supply Fan Data'!B142&gt;Sup_Low_Speed_Min,1,'Step 1.1 Raw Supply Fan Data'!B142/Sup_Low_Speed))))</f>
        <v>0</v>
      </c>
      <c r="G142" s="7">
        <f>IF(ISBLANK('Step 1.2 Raw Return Fan Data'!A142),"-",'Step 1.2 Raw Return Fan Data'!A142)</f>
        <v>43827.375008043979</v>
      </c>
      <c r="H142">
        <f t="shared" si="10"/>
        <v>9</v>
      </c>
      <c r="I142">
        <f t="shared" si="11"/>
        <v>7</v>
      </c>
      <c r="J142" s="3">
        <f>IF(ISBLANK('Step 1.2 Raw Return Fan Data'!B142),"-",IF('Step 1.2 Raw Return Fan Data'!B142&gt;Ret_High_Speed_Min,1,IF('Step 1.2 Raw Return Fan Data'!B142&gt;Ret_Low_Speed_Max,('Step 1.2 Raw Return Fan Data'!B142-Ret_Low_Speed)/(Ret_High_Speed-Ret_Low_Speed),0)))</f>
        <v>0</v>
      </c>
      <c r="K142" s="3">
        <f>IF(ISBLANK('Step 1.2 Raw Return Fan Data'!B142),"-",IF('Step 1.2 Raw Return Fan Data'!B142&gt;Ret_High_Speed_Min,0,IF('Step 1.2 Raw Return Fan Data'!B142&gt;Ret_Low_Speed_Max,1-('Step 1.2 Raw Return Fan Data'!B142-Ret_Low_Speed)/(Ret_High_Speed-Ret_Low_Speed),IF('Step 1.2 Raw Return Fan Data'!B142&gt;Ret_Low_Speed_Min,1,'Step 1.2 Raw Return Fan Data'!B142/Ret_Low_Speed))))</f>
        <v>1</v>
      </c>
    </row>
    <row r="143" spans="1:11" x14ac:dyDescent="0.25">
      <c r="A143" s="7">
        <f>IF(ISBLANK('Step 1.1 Raw Supply Fan Data'!A143),"-",'Step 1.1 Raw Supply Fan Data'!A143)</f>
        <v>43885.625</v>
      </c>
      <c r="B143">
        <f t="shared" si="8"/>
        <v>15</v>
      </c>
      <c r="C143">
        <f t="shared" si="9"/>
        <v>2</v>
      </c>
      <c r="D143" s="3">
        <f>IF(ISBLANK('Step 1.1 Raw Supply Fan Data'!B143),"-",IF('Step 1.1 Raw Supply Fan Data'!B143&gt;Sup_High_Speed_Min,1,IF('Step 1.1 Raw Supply Fan Data'!B143&gt;Sup_Low_Speed_Max,('Step 1.1 Raw Supply Fan Data'!B143-Sup_Low_Speed)/(Sup_High_Speed-Sup_Low_Speed),0)))</f>
        <v>1</v>
      </c>
      <c r="E143" s="3">
        <f>IF(ISBLANK('Step 1.1 Raw Supply Fan Data'!B143),"-",IF('Step 1.1 Raw Supply Fan Data'!B143&gt;Sup_High_Speed_Min,0,IF('Step 1.1 Raw Supply Fan Data'!B143&gt;Sup_Low_Speed_Max,1-('Step 1.1 Raw Supply Fan Data'!B143-Sup_Low_Speed)/(Sup_High_Speed-Sup_Low_Speed),IF('Step 1.1 Raw Supply Fan Data'!B143&gt;Sup_Low_Speed_Min,1,'Step 1.1 Raw Supply Fan Data'!B143/Sup_Low_Speed))))</f>
        <v>0</v>
      </c>
      <c r="G143" s="7">
        <f>IF(ISBLANK('Step 1.2 Raw Return Fan Data'!A143),"-",'Step 1.2 Raw Return Fan Data'!A143)</f>
        <v>43827.416674768516</v>
      </c>
      <c r="H143">
        <f t="shared" si="10"/>
        <v>10</v>
      </c>
      <c r="I143">
        <f t="shared" si="11"/>
        <v>7</v>
      </c>
      <c r="J143" s="3">
        <f>IF(ISBLANK('Step 1.2 Raw Return Fan Data'!B143),"-",IF('Step 1.2 Raw Return Fan Data'!B143&gt;Ret_High_Speed_Min,1,IF('Step 1.2 Raw Return Fan Data'!B143&gt;Ret_Low_Speed_Max,('Step 1.2 Raw Return Fan Data'!B143-Ret_Low_Speed)/(Ret_High_Speed-Ret_Low_Speed),0)))</f>
        <v>0</v>
      </c>
      <c r="K143" s="3">
        <f>IF(ISBLANK('Step 1.2 Raw Return Fan Data'!B143),"-",IF('Step 1.2 Raw Return Fan Data'!B143&gt;Ret_High_Speed_Min,0,IF('Step 1.2 Raw Return Fan Data'!B143&gt;Ret_Low_Speed_Max,1-('Step 1.2 Raw Return Fan Data'!B143-Ret_Low_Speed)/(Ret_High_Speed-Ret_Low_Speed),IF('Step 1.2 Raw Return Fan Data'!B143&gt;Ret_Low_Speed_Min,1,'Step 1.2 Raw Return Fan Data'!B143/Ret_Low_Speed))))</f>
        <v>1</v>
      </c>
    </row>
    <row r="144" spans="1:11" x14ac:dyDescent="0.25">
      <c r="A144" s="7">
        <f>IF(ISBLANK('Step 1.1 Raw Supply Fan Data'!A144),"-",'Step 1.1 Raw Supply Fan Data'!A144)</f>
        <v>43885.666666666664</v>
      </c>
      <c r="B144">
        <f t="shared" si="8"/>
        <v>16</v>
      </c>
      <c r="C144">
        <f t="shared" si="9"/>
        <v>2</v>
      </c>
      <c r="D144" s="3">
        <f>IF(ISBLANK('Step 1.1 Raw Supply Fan Data'!B144),"-",IF('Step 1.1 Raw Supply Fan Data'!B144&gt;Sup_High_Speed_Min,1,IF('Step 1.1 Raw Supply Fan Data'!B144&gt;Sup_Low_Speed_Max,('Step 1.1 Raw Supply Fan Data'!B144-Sup_Low_Speed)/(Sup_High_Speed-Sup_Low_Speed),0)))</f>
        <v>1</v>
      </c>
      <c r="E144" s="3">
        <f>IF(ISBLANK('Step 1.1 Raw Supply Fan Data'!B144),"-",IF('Step 1.1 Raw Supply Fan Data'!B144&gt;Sup_High_Speed_Min,0,IF('Step 1.1 Raw Supply Fan Data'!B144&gt;Sup_Low_Speed_Max,1-('Step 1.1 Raw Supply Fan Data'!B144-Sup_Low_Speed)/(Sup_High_Speed-Sup_Low_Speed),IF('Step 1.1 Raw Supply Fan Data'!B144&gt;Sup_Low_Speed_Min,1,'Step 1.1 Raw Supply Fan Data'!B144/Sup_Low_Speed))))</f>
        <v>0</v>
      </c>
      <c r="G144" s="7">
        <f>IF(ISBLANK('Step 1.2 Raw Return Fan Data'!A144),"-",'Step 1.2 Raw Return Fan Data'!A144)</f>
        <v>43827.458341493053</v>
      </c>
      <c r="H144">
        <f t="shared" si="10"/>
        <v>11</v>
      </c>
      <c r="I144">
        <f t="shared" si="11"/>
        <v>7</v>
      </c>
      <c r="J144" s="3">
        <f>IF(ISBLANK('Step 1.2 Raw Return Fan Data'!B144),"-",IF('Step 1.2 Raw Return Fan Data'!B144&gt;Ret_High_Speed_Min,1,IF('Step 1.2 Raw Return Fan Data'!B144&gt;Ret_Low_Speed_Max,('Step 1.2 Raw Return Fan Data'!B144-Ret_Low_Speed)/(Ret_High_Speed-Ret_Low_Speed),0)))</f>
        <v>0.70166666666666666</v>
      </c>
      <c r="K144" s="3">
        <f>IF(ISBLANK('Step 1.2 Raw Return Fan Data'!B144),"-",IF('Step 1.2 Raw Return Fan Data'!B144&gt;Ret_High_Speed_Min,0,IF('Step 1.2 Raw Return Fan Data'!B144&gt;Ret_Low_Speed_Max,1-('Step 1.2 Raw Return Fan Data'!B144-Ret_Low_Speed)/(Ret_High_Speed-Ret_Low_Speed),IF('Step 1.2 Raw Return Fan Data'!B144&gt;Ret_Low_Speed_Min,1,'Step 1.2 Raw Return Fan Data'!B144/Ret_Low_Speed))))</f>
        <v>0.29833333333333334</v>
      </c>
    </row>
    <row r="145" spans="1:11" x14ac:dyDescent="0.25">
      <c r="A145" s="7">
        <f>IF(ISBLANK('Step 1.1 Raw Supply Fan Data'!A145),"-",'Step 1.1 Raw Supply Fan Data'!A145)</f>
        <v>43885.708333333336</v>
      </c>
      <c r="B145">
        <f t="shared" si="8"/>
        <v>17</v>
      </c>
      <c r="C145">
        <f t="shared" si="9"/>
        <v>2</v>
      </c>
      <c r="D145" s="3">
        <f>IF(ISBLANK('Step 1.1 Raw Supply Fan Data'!B145),"-",IF('Step 1.1 Raw Supply Fan Data'!B145&gt;Sup_High_Speed_Min,1,IF('Step 1.1 Raw Supply Fan Data'!B145&gt;Sup_Low_Speed_Max,('Step 1.1 Raw Supply Fan Data'!B145-Sup_Low_Speed)/(Sup_High_Speed-Sup_Low_Speed),0)))</f>
        <v>1</v>
      </c>
      <c r="E145" s="3">
        <f>IF(ISBLANK('Step 1.1 Raw Supply Fan Data'!B145),"-",IF('Step 1.1 Raw Supply Fan Data'!B145&gt;Sup_High_Speed_Min,0,IF('Step 1.1 Raw Supply Fan Data'!B145&gt;Sup_Low_Speed_Max,1-('Step 1.1 Raw Supply Fan Data'!B145-Sup_Low_Speed)/(Sup_High_Speed-Sup_Low_Speed),IF('Step 1.1 Raw Supply Fan Data'!B145&gt;Sup_Low_Speed_Min,1,'Step 1.1 Raw Supply Fan Data'!B145/Sup_Low_Speed))))</f>
        <v>0</v>
      </c>
      <c r="G145" s="7">
        <f>IF(ISBLANK('Step 1.2 Raw Return Fan Data'!A145),"-",'Step 1.2 Raw Return Fan Data'!A145)</f>
        <v>43827.50000821759</v>
      </c>
      <c r="H145">
        <f t="shared" si="10"/>
        <v>12</v>
      </c>
      <c r="I145">
        <f t="shared" si="11"/>
        <v>7</v>
      </c>
      <c r="J145" s="3">
        <f>IF(ISBLANK('Step 1.2 Raw Return Fan Data'!B145),"-",IF('Step 1.2 Raw Return Fan Data'!B145&gt;Ret_High_Speed_Min,1,IF('Step 1.2 Raw Return Fan Data'!B145&gt;Ret_Low_Speed_Max,('Step 1.2 Raw Return Fan Data'!B145-Ret_Low_Speed)/(Ret_High_Speed-Ret_Low_Speed),0)))</f>
        <v>1</v>
      </c>
      <c r="K145" s="3">
        <f>IF(ISBLANK('Step 1.2 Raw Return Fan Data'!B145),"-",IF('Step 1.2 Raw Return Fan Data'!B145&gt;Ret_High_Speed_Min,0,IF('Step 1.2 Raw Return Fan Data'!B145&gt;Ret_Low_Speed_Max,1-('Step 1.2 Raw Return Fan Data'!B145-Ret_Low_Speed)/(Ret_High_Speed-Ret_Low_Speed),IF('Step 1.2 Raw Return Fan Data'!B145&gt;Ret_Low_Speed_Min,1,'Step 1.2 Raw Return Fan Data'!B145/Ret_Low_Speed))))</f>
        <v>0</v>
      </c>
    </row>
    <row r="146" spans="1:11" x14ac:dyDescent="0.25">
      <c r="A146" s="7">
        <f>IF(ISBLANK('Step 1.1 Raw Supply Fan Data'!A146),"-",'Step 1.1 Raw Supply Fan Data'!A146)</f>
        <v>43885.75</v>
      </c>
      <c r="B146">
        <f t="shared" si="8"/>
        <v>18</v>
      </c>
      <c r="C146">
        <f t="shared" si="9"/>
        <v>2</v>
      </c>
      <c r="D146" s="3">
        <f>IF(ISBLANK('Step 1.1 Raw Supply Fan Data'!B146),"-",IF('Step 1.1 Raw Supply Fan Data'!B146&gt;Sup_High_Speed_Min,1,IF('Step 1.1 Raw Supply Fan Data'!B146&gt;Sup_Low_Speed_Max,('Step 1.1 Raw Supply Fan Data'!B146-Sup_Low_Speed)/(Sup_High_Speed-Sup_Low_Speed),0)))</f>
        <v>1</v>
      </c>
      <c r="E146" s="3">
        <f>IF(ISBLANK('Step 1.1 Raw Supply Fan Data'!B146),"-",IF('Step 1.1 Raw Supply Fan Data'!B146&gt;Sup_High_Speed_Min,0,IF('Step 1.1 Raw Supply Fan Data'!B146&gt;Sup_Low_Speed_Max,1-('Step 1.1 Raw Supply Fan Data'!B146-Sup_Low_Speed)/(Sup_High_Speed-Sup_Low_Speed),IF('Step 1.1 Raw Supply Fan Data'!B146&gt;Sup_Low_Speed_Min,1,'Step 1.1 Raw Supply Fan Data'!B146/Sup_Low_Speed))))</f>
        <v>0</v>
      </c>
      <c r="G146" s="7">
        <f>IF(ISBLANK('Step 1.2 Raw Return Fan Data'!A146),"-",'Step 1.2 Raw Return Fan Data'!A146)</f>
        <v>43827.541674942127</v>
      </c>
      <c r="H146">
        <f t="shared" si="10"/>
        <v>13</v>
      </c>
      <c r="I146">
        <f t="shared" si="11"/>
        <v>7</v>
      </c>
      <c r="J146" s="3">
        <f>IF(ISBLANK('Step 1.2 Raw Return Fan Data'!B146),"-",IF('Step 1.2 Raw Return Fan Data'!B146&gt;Ret_High_Speed_Min,1,IF('Step 1.2 Raw Return Fan Data'!B146&gt;Ret_Low_Speed_Max,('Step 1.2 Raw Return Fan Data'!B146-Ret_Low_Speed)/(Ret_High_Speed-Ret_Low_Speed),0)))</f>
        <v>1</v>
      </c>
      <c r="K146" s="3">
        <f>IF(ISBLANK('Step 1.2 Raw Return Fan Data'!B146),"-",IF('Step 1.2 Raw Return Fan Data'!B146&gt;Ret_High_Speed_Min,0,IF('Step 1.2 Raw Return Fan Data'!B146&gt;Ret_Low_Speed_Max,1-('Step 1.2 Raw Return Fan Data'!B146-Ret_Low_Speed)/(Ret_High_Speed-Ret_Low_Speed),IF('Step 1.2 Raw Return Fan Data'!B146&gt;Ret_Low_Speed_Min,1,'Step 1.2 Raw Return Fan Data'!B146/Ret_Low_Speed))))</f>
        <v>0</v>
      </c>
    </row>
    <row r="147" spans="1:11" x14ac:dyDescent="0.25">
      <c r="A147" s="7">
        <f>IF(ISBLANK('Step 1.1 Raw Supply Fan Data'!A147),"-",'Step 1.1 Raw Supply Fan Data'!A147)</f>
        <v>43885.791666666664</v>
      </c>
      <c r="B147">
        <f t="shared" si="8"/>
        <v>19</v>
      </c>
      <c r="C147">
        <f t="shared" si="9"/>
        <v>2</v>
      </c>
      <c r="D147" s="3">
        <f>IF(ISBLANK('Step 1.1 Raw Supply Fan Data'!B147),"-",IF('Step 1.1 Raw Supply Fan Data'!B147&gt;Sup_High_Speed_Min,1,IF('Step 1.1 Raw Supply Fan Data'!B147&gt;Sup_Low_Speed_Max,('Step 1.1 Raw Supply Fan Data'!B147-Sup_Low_Speed)/(Sup_High_Speed-Sup_Low_Speed),0)))</f>
        <v>1</v>
      </c>
      <c r="E147" s="3">
        <f>IF(ISBLANK('Step 1.1 Raw Supply Fan Data'!B147),"-",IF('Step 1.1 Raw Supply Fan Data'!B147&gt;Sup_High_Speed_Min,0,IF('Step 1.1 Raw Supply Fan Data'!B147&gt;Sup_Low_Speed_Max,1-('Step 1.1 Raw Supply Fan Data'!B147-Sup_Low_Speed)/(Sup_High_Speed-Sup_Low_Speed),IF('Step 1.1 Raw Supply Fan Data'!B147&gt;Sup_Low_Speed_Min,1,'Step 1.1 Raw Supply Fan Data'!B147/Sup_Low_Speed))))</f>
        <v>0</v>
      </c>
      <c r="G147" s="7">
        <f>IF(ISBLANK('Step 1.2 Raw Return Fan Data'!A147),"-",'Step 1.2 Raw Return Fan Data'!A147)</f>
        <v>43827.583341666665</v>
      </c>
      <c r="H147">
        <f t="shared" si="10"/>
        <v>14</v>
      </c>
      <c r="I147">
        <f t="shared" si="11"/>
        <v>7</v>
      </c>
      <c r="J147" s="3">
        <f>IF(ISBLANK('Step 1.2 Raw Return Fan Data'!B147),"-",IF('Step 1.2 Raw Return Fan Data'!B147&gt;Ret_High_Speed_Min,1,IF('Step 1.2 Raw Return Fan Data'!B147&gt;Ret_Low_Speed_Max,('Step 1.2 Raw Return Fan Data'!B147-Ret_Low_Speed)/(Ret_High_Speed-Ret_Low_Speed),0)))</f>
        <v>1</v>
      </c>
      <c r="K147" s="3">
        <f>IF(ISBLANK('Step 1.2 Raw Return Fan Data'!B147),"-",IF('Step 1.2 Raw Return Fan Data'!B147&gt;Ret_High_Speed_Min,0,IF('Step 1.2 Raw Return Fan Data'!B147&gt;Ret_Low_Speed_Max,1-('Step 1.2 Raw Return Fan Data'!B147-Ret_Low_Speed)/(Ret_High_Speed-Ret_Low_Speed),IF('Step 1.2 Raw Return Fan Data'!B147&gt;Ret_Low_Speed_Min,1,'Step 1.2 Raw Return Fan Data'!B147/Ret_Low_Speed))))</f>
        <v>0</v>
      </c>
    </row>
    <row r="148" spans="1:11" x14ac:dyDescent="0.25">
      <c r="A148" s="7">
        <f>IF(ISBLANK('Step 1.1 Raw Supply Fan Data'!A148),"-",'Step 1.1 Raw Supply Fan Data'!A148)</f>
        <v>43885.833333333336</v>
      </c>
      <c r="B148">
        <f t="shared" si="8"/>
        <v>20</v>
      </c>
      <c r="C148">
        <f t="shared" si="9"/>
        <v>2</v>
      </c>
      <c r="D148" s="3">
        <f>IF(ISBLANK('Step 1.1 Raw Supply Fan Data'!B148),"-",IF('Step 1.1 Raw Supply Fan Data'!B148&gt;Sup_High_Speed_Min,1,IF('Step 1.1 Raw Supply Fan Data'!B148&gt;Sup_Low_Speed_Max,('Step 1.1 Raw Supply Fan Data'!B148-Sup_Low_Speed)/(Sup_High_Speed-Sup_Low_Speed),0)))</f>
        <v>0.60333333333333339</v>
      </c>
      <c r="E148" s="3">
        <f>IF(ISBLANK('Step 1.1 Raw Supply Fan Data'!B148),"-",IF('Step 1.1 Raw Supply Fan Data'!B148&gt;Sup_High_Speed_Min,0,IF('Step 1.1 Raw Supply Fan Data'!B148&gt;Sup_Low_Speed_Max,1-('Step 1.1 Raw Supply Fan Data'!B148-Sup_Low_Speed)/(Sup_High_Speed-Sup_Low_Speed),IF('Step 1.1 Raw Supply Fan Data'!B148&gt;Sup_Low_Speed_Min,1,'Step 1.1 Raw Supply Fan Data'!B148/Sup_Low_Speed))))</f>
        <v>0.39666666666666661</v>
      </c>
      <c r="G148" s="7">
        <f>IF(ISBLANK('Step 1.2 Raw Return Fan Data'!A148),"-",'Step 1.2 Raw Return Fan Data'!A148)</f>
        <v>43827.625008391202</v>
      </c>
      <c r="H148">
        <f t="shared" si="10"/>
        <v>15</v>
      </c>
      <c r="I148">
        <f t="shared" si="11"/>
        <v>7</v>
      </c>
      <c r="J148" s="3">
        <f>IF(ISBLANK('Step 1.2 Raw Return Fan Data'!B148),"-",IF('Step 1.2 Raw Return Fan Data'!B148&gt;Ret_High_Speed_Min,1,IF('Step 1.2 Raw Return Fan Data'!B148&gt;Ret_Low_Speed_Max,('Step 1.2 Raw Return Fan Data'!B148-Ret_Low_Speed)/(Ret_High_Speed-Ret_Low_Speed),0)))</f>
        <v>1</v>
      </c>
      <c r="K148" s="3">
        <f>IF(ISBLANK('Step 1.2 Raw Return Fan Data'!B148),"-",IF('Step 1.2 Raw Return Fan Data'!B148&gt;Ret_High_Speed_Min,0,IF('Step 1.2 Raw Return Fan Data'!B148&gt;Ret_Low_Speed_Max,1-('Step 1.2 Raw Return Fan Data'!B148-Ret_Low_Speed)/(Ret_High_Speed-Ret_Low_Speed),IF('Step 1.2 Raw Return Fan Data'!B148&gt;Ret_Low_Speed_Min,1,'Step 1.2 Raw Return Fan Data'!B148/Ret_Low_Speed))))</f>
        <v>0</v>
      </c>
    </row>
    <row r="149" spans="1:11" x14ac:dyDescent="0.25">
      <c r="A149" s="7">
        <f>IF(ISBLANK('Step 1.1 Raw Supply Fan Data'!A149),"-",'Step 1.1 Raw Supply Fan Data'!A149)</f>
        <v>43885.875</v>
      </c>
      <c r="B149">
        <f t="shared" si="8"/>
        <v>21</v>
      </c>
      <c r="C149">
        <f t="shared" si="9"/>
        <v>2</v>
      </c>
      <c r="D149" s="3">
        <f>IF(ISBLANK('Step 1.1 Raw Supply Fan Data'!B149),"-",IF('Step 1.1 Raw Supply Fan Data'!B149&gt;Sup_High_Speed_Min,1,IF('Step 1.1 Raw Supply Fan Data'!B149&gt;Sup_Low_Speed_Max,('Step 1.1 Raw Supply Fan Data'!B149-Sup_Low_Speed)/(Sup_High_Speed-Sup_Low_Speed),0)))</f>
        <v>0</v>
      </c>
      <c r="E149" s="3">
        <f>IF(ISBLANK('Step 1.1 Raw Supply Fan Data'!B149),"-",IF('Step 1.1 Raw Supply Fan Data'!B149&gt;Sup_High_Speed_Min,0,IF('Step 1.1 Raw Supply Fan Data'!B149&gt;Sup_Low_Speed_Max,1-('Step 1.1 Raw Supply Fan Data'!B149-Sup_Low_Speed)/(Sup_High_Speed-Sup_Low_Speed),IF('Step 1.1 Raw Supply Fan Data'!B149&gt;Sup_Low_Speed_Min,1,'Step 1.1 Raw Supply Fan Data'!B149/Sup_Low_Speed))))</f>
        <v>1</v>
      </c>
      <c r="G149" s="7">
        <f>IF(ISBLANK('Step 1.2 Raw Return Fan Data'!A149),"-",'Step 1.2 Raw Return Fan Data'!A149)</f>
        <v>43827.666675115739</v>
      </c>
      <c r="H149">
        <f t="shared" si="10"/>
        <v>16</v>
      </c>
      <c r="I149">
        <f t="shared" si="11"/>
        <v>7</v>
      </c>
      <c r="J149" s="3">
        <f>IF(ISBLANK('Step 1.2 Raw Return Fan Data'!B149),"-",IF('Step 1.2 Raw Return Fan Data'!B149&gt;Ret_High_Speed_Min,1,IF('Step 1.2 Raw Return Fan Data'!B149&gt;Ret_Low_Speed_Max,('Step 1.2 Raw Return Fan Data'!B149-Ret_Low_Speed)/(Ret_High_Speed-Ret_Low_Speed),0)))</f>
        <v>1</v>
      </c>
      <c r="K149" s="3">
        <f>IF(ISBLANK('Step 1.2 Raw Return Fan Data'!B149),"-",IF('Step 1.2 Raw Return Fan Data'!B149&gt;Ret_High_Speed_Min,0,IF('Step 1.2 Raw Return Fan Data'!B149&gt;Ret_Low_Speed_Max,1-('Step 1.2 Raw Return Fan Data'!B149-Ret_Low_Speed)/(Ret_High_Speed-Ret_Low_Speed),IF('Step 1.2 Raw Return Fan Data'!B149&gt;Ret_Low_Speed_Min,1,'Step 1.2 Raw Return Fan Data'!B149/Ret_Low_Speed))))</f>
        <v>0</v>
      </c>
    </row>
    <row r="150" spans="1:11" x14ac:dyDescent="0.25">
      <c r="A150" s="7">
        <f>IF(ISBLANK('Step 1.1 Raw Supply Fan Data'!A150),"-",'Step 1.1 Raw Supply Fan Data'!A150)</f>
        <v>43885.916666666664</v>
      </c>
      <c r="B150">
        <f t="shared" si="8"/>
        <v>22</v>
      </c>
      <c r="C150">
        <f t="shared" si="9"/>
        <v>2</v>
      </c>
      <c r="D150" s="3">
        <f>IF(ISBLANK('Step 1.1 Raw Supply Fan Data'!B150),"-",IF('Step 1.1 Raw Supply Fan Data'!B150&gt;Sup_High_Speed_Min,1,IF('Step 1.1 Raw Supply Fan Data'!B150&gt;Sup_Low_Speed_Max,('Step 1.1 Raw Supply Fan Data'!B150-Sup_Low_Speed)/(Sup_High_Speed-Sup_Low_Speed),0)))</f>
        <v>0</v>
      </c>
      <c r="E150" s="3">
        <f>IF(ISBLANK('Step 1.1 Raw Supply Fan Data'!B150),"-",IF('Step 1.1 Raw Supply Fan Data'!B150&gt;Sup_High_Speed_Min,0,IF('Step 1.1 Raw Supply Fan Data'!B150&gt;Sup_Low_Speed_Max,1-('Step 1.1 Raw Supply Fan Data'!B150-Sup_Low_Speed)/(Sup_High_Speed-Sup_Low_Speed),IF('Step 1.1 Raw Supply Fan Data'!B150&gt;Sup_Low_Speed_Min,1,'Step 1.1 Raw Supply Fan Data'!B150/Sup_Low_Speed))))</f>
        <v>1</v>
      </c>
      <c r="G150" s="7">
        <f>IF(ISBLANK('Step 1.2 Raw Return Fan Data'!A150),"-",'Step 1.2 Raw Return Fan Data'!A150)</f>
        <v>43827.708341840276</v>
      </c>
      <c r="H150">
        <f t="shared" si="10"/>
        <v>17</v>
      </c>
      <c r="I150">
        <f t="shared" si="11"/>
        <v>7</v>
      </c>
      <c r="J150" s="3">
        <f>IF(ISBLANK('Step 1.2 Raw Return Fan Data'!B150),"-",IF('Step 1.2 Raw Return Fan Data'!B150&gt;Ret_High_Speed_Min,1,IF('Step 1.2 Raw Return Fan Data'!B150&gt;Ret_Low_Speed_Max,('Step 1.2 Raw Return Fan Data'!B150-Ret_Low_Speed)/(Ret_High_Speed-Ret_Low_Speed),0)))</f>
        <v>1</v>
      </c>
      <c r="K150" s="3">
        <f>IF(ISBLANK('Step 1.2 Raw Return Fan Data'!B150),"-",IF('Step 1.2 Raw Return Fan Data'!B150&gt;Ret_High_Speed_Min,0,IF('Step 1.2 Raw Return Fan Data'!B150&gt;Ret_Low_Speed_Max,1-('Step 1.2 Raw Return Fan Data'!B150-Ret_Low_Speed)/(Ret_High_Speed-Ret_Low_Speed),IF('Step 1.2 Raw Return Fan Data'!B150&gt;Ret_Low_Speed_Min,1,'Step 1.2 Raw Return Fan Data'!B150/Ret_Low_Speed))))</f>
        <v>0</v>
      </c>
    </row>
    <row r="151" spans="1:11" x14ac:dyDescent="0.25">
      <c r="A151" s="7">
        <f>IF(ISBLANK('Step 1.1 Raw Supply Fan Data'!A151),"-",'Step 1.1 Raw Supply Fan Data'!A151)</f>
        <v>43885.958333333336</v>
      </c>
      <c r="B151">
        <f t="shared" si="8"/>
        <v>23</v>
      </c>
      <c r="C151">
        <f t="shared" si="9"/>
        <v>2</v>
      </c>
      <c r="D151" s="3">
        <f>IF(ISBLANK('Step 1.1 Raw Supply Fan Data'!B151),"-",IF('Step 1.1 Raw Supply Fan Data'!B151&gt;Sup_High_Speed_Min,1,IF('Step 1.1 Raw Supply Fan Data'!B151&gt;Sup_Low_Speed_Max,('Step 1.1 Raw Supply Fan Data'!B151-Sup_Low_Speed)/(Sup_High_Speed-Sup_Low_Speed),0)))</f>
        <v>0</v>
      </c>
      <c r="E151" s="3">
        <f>IF(ISBLANK('Step 1.1 Raw Supply Fan Data'!B151),"-",IF('Step 1.1 Raw Supply Fan Data'!B151&gt;Sup_High_Speed_Min,0,IF('Step 1.1 Raw Supply Fan Data'!B151&gt;Sup_Low_Speed_Max,1-('Step 1.1 Raw Supply Fan Data'!B151-Sup_Low_Speed)/(Sup_High_Speed-Sup_Low_Speed),IF('Step 1.1 Raw Supply Fan Data'!B151&gt;Sup_Low_Speed_Min,1,'Step 1.1 Raw Supply Fan Data'!B151/Sup_Low_Speed))))</f>
        <v>1</v>
      </c>
      <c r="G151" s="7">
        <f>IF(ISBLANK('Step 1.2 Raw Return Fan Data'!A151),"-",'Step 1.2 Raw Return Fan Data'!A151)</f>
        <v>43827.750008564813</v>
      </c>
      <c r="H151">
        <f t="shared" si="10"/>
        <v>18</v>
      </c>
      <c r="I151">
        <f t="shared" si="11"/>
        <v>7</v>
      </c>
      <c r="J151" s="3">
        <f>IF(ISBLANK('Step 1.2 Raw Return Fan Data'!B151),"-",IF('Step 1.2 Raw Return Fan Data'!B151&gt;Ret_High_Speed_Min,1,IF('Step 1.2 Raw Return Fan Data'!B151&gt;Ret_Low_Speed_Max,('Step 1.2 Raw Return Fan Data'!B151-Ret_Low_Speed)/(Ret_High_Speed-Ret_Low_Speed),0)))</f>
        <v>1</v>
      </c>
      <c r="K151" s="3">
        <f>IF(ISBLANK('Step 1.2 Raw Return Fan Data'!B151),"-",IF('Step 1.2 Raw Return Fan Data'!B151&gt;Ret_High_Speed_Min,0,IF('Step 1.2 Raw Return Fan Data'!B151&gt;Ret_Low_Speed_Max,1-('Step 1.2 Raw Return Fan Data'!B151-Ret_Low_Speed)/(Ret_High_Speed-Ret_Low_Speed),IF('Step 1.2 Raw Return Fan Data'!B151&gt;Ret_Low_Speed_Min,1,'Step 1.2 Raw Return Fan Data'!B151/Ret_Low_Speed))))</f>
        <v>0</v>
      </c>
    </row>
    <row r="152" spans="1:11" x14ac:dyDescent="0.25">
      <c r="A152" s="7">
        <f>IF(ISBLANK('Step 1.1 Raw Supply Fan Data'!A152),"-",'Step 1.1 Raw Supply Fan Data'!A152)</f>
        <v>43886</v>
      </c>
      <c r="B152">
        <f t="shared" si="8"/>
        <v>0</v>
      </c>
      <c r="C152">
        <f t="shared" si="9"/>
        <v>3</v>
      </c>
      <c r="D152" s="3">
        <f>IF(ISBLANK('Step 1.1 Raw Supply Fan Data'!B152),"-",IF('Step 1.1 Raw Supply Fan Data'!B152&gt;Sup_High_Speed_Min,1,IF('Step 1.1 Raw Supply Fan Data'!B152&gt;Sup_Low_Speed_Max,('Step 1.1 Raw Supply Fan Data'!B152-Sup_Low_Speed)/(Sup_High_Speed-Sup_Low_Speed),0)))</f>
        <v>0</v>
      </c>
      <c r="E152" s="3">
        <f>IF(ISBLANK('Step 1.1 Raw Supply Fan Data'!B152),"-",IF('Step 1.1 Raw Supply Fan Data'!B152&gt;Sup_High_Speed_Min,0,IF('Step 1.1 Raw Supply Fan Data'!B152&gt;Sup_Low_Speed_Max,1-('Step 1.1 Raw Supply Fan Data'!B152-Sup_Low_Speed)/(Sup_High_Speed-Sup_Low_Speed),IF('Step 1.1 Raw Supply Fan Data'!B152&gt;Sup_Low_Speed_Min,1,'Step 1.1 Raw Supply Fan Data'!B152/Sup_Low_Speed))))</f>
        <v>0</v>
      </c>
      <c r="G152" s="7">
        <f>IF(ISBLANK('Step 1.2 Raw Return Fan Data'!A152),"-",'Step 1.2 Raw Return Fan Data'!A152)</f>
        <v>43827.791675289351</v>
      </c>
      <c r="H152">
        <f t="shared" si="10"/>
        <v>19</v>
      </c>
      <c r="I152">
        <f t="shared" si="11"/>
        <v>7</v>
      </c>
      <c r="J152" s="3">
        <f>IF(ISBLANK('Step 1.2 Raw Return Fan Data'!B152),"-",IF('Step 1.2 Raw Return Fan Data'!B152&gt;Ret_High_Speed_Min,1,IF('Step 1.2 Raw Return Fan Data'!B152&gt;Ret_Low_Speed_Max,('Step 1.2 Raw Return Fan Data'!B152-Ret_Low_Speed)/(Ret_High_Speed-Ret_Low_Speed),0)))</f>
        <v>0.48333333333333334</v>
      </c>
      <c r="K152" s="3">
        <f>IF(ISBLANK('Step 1.2 Raw Return Fan Data'!B152),"-",IF('Step 1.2 Raw Return Fan Data'!B152&gt;Ret_High_Speed_Min,0,IF('Step 1.2 Raw Return Fan Data'!B152&gt;Ret_Low_Speed_Max,1-('Step 1.2 Raw Return Fan Data'!B152-Ret_Low_Speed)/(Ret_High_Speed-Ret_Low_Speed),IF('Step 1.2 Raw Return Fan Data'!B152&gt;Ret_Low_Speed_Min,1,'Step 1.2 Raw Return Fan Data'!B152/Ret_Low_Speed))))</f>
        <v>0.51666666666666661</v>
      </c>
    </row>
    <row r="153" spans="1:11" x14ac:dyDescent="0.25">
      <c r="A153" s="7">
        <f>IF(ISBLANK('Step 1.1 Raw Supply Fan Data'!A153),"-",'Step 1.1 Raw Supply Fan Data'!A153)</f>
        <v>43886.041666666664</v>
      </c>
      <c r="B153">
        <f t="shared" si="8"/>
        <v>1</v>
      </c>
      <c r="C153">
        <f t="shared" si="9"/>
        <v>3</v>
      </c>
      <c r="D153" s="3">
        <f>IF(ISBLANK('Step 1.1 Raw Supply Fan Data'!B153),"-",IF('Step 1.1 Raw Supply Fan Data'!B153&gt;Sup_High_Speed_Min,1,IF('Step 1.1 Raw Supply Fan Data'!B153&gt;Sup_Low_Speed_Max,('Step 1.1 Raw Supply Fan Data'!B153-Sup_Low_Speed)/(Sup_High_Speed-Sup_Low_Speed),0)))</f>
        <v>0</v>
      </c>
      <c r="E153" s="3">
        <f>IF(ISBLANK('Step 1.1 Raw Supply Fan Data'!B153),"-",IF('Step 1.1 Raw Supply Fan Data'!B153&gt;Sup_High_Speed_Min,0,IF('Step 1.1 Raw Supply Fan Data'!B153&gt;Sup_Low_Speed_Max,1-('Step 1.1 Raw Supply Fan Data'!B153-Sup_Low_Speed)/(Sup_High_Speed-Sup_Low_Speed),IF('Step 1.1 Raw Supply Fan Data'!B153&gt;Sup_Low_Speed_Min,1,'Step 1.1 Raw Supply Fan Data'!B153/Sup_Low_Speed))))</f>
        <v>0</v>
      </c>
      <c r="G153" s="7">
        <f>IF(ISBLANK('Step 1.2 Raw Return Fan Data'!A153),"-",'Step 1.2 Raw Return Fan Data'!A153)</f>
        <v>43827.833342013888</v>
      </c>
      <c r="H153">
        <f t="shared" si="10"/>
        <v>20</v>
      </c>
      <c r="I153">
        <f t="shared" si="11"/>
        <v>7</v>
      </c>
      <c r="J153" s="3">
        <f>IF(ISBLANK('Step 1.2 Raw Return Fan Data'!B153),"-",IF('Step 1.2 Raw Return Fan Data'!B153&gt;Ret_High_Speed_Min,1,IF('Step 1.2 Raw Return Fan Data'!B153&gt;Ret_Low_Speed_Max,('Step 1.2 Raw Return Fan Data'!B153-Ret_Low_Speed)/(Ret_High_Speed-Ret_Low_Speed),0)))</f>
        <v>0</v>
      </c>
      <c r="K153" s="3">
        <f>IF(ISBLANK('Step 1.2 Raw Return Fan Data'!B153),"-",IF('Step 1.2 Raw Return Fan Data'!B153&gt;Ret_High_Speed_Min,0,IF('Step 1.2 Raw Return Fan Data'!B153&gt;Ret_Low_Speed_Max,1-('Step 1.2 Raw Return Fan Data'!B153-Ret_Low_Speed)/(Ret_High_Speed-Ret_Low_Speed),IF('Step 1.2 Raw Return Fan Data'!B153&gt;Ret_Low_Speed_Min,1,'Step 1.2 Raw Return Fan Data'!B153/Ret_Low_Speed))))</f>
        <v>1</v>
      </c>
    </row>
    <row r="154" spans="1:11" x14ac:dyDescent="0.25">
      <c r="A154" s="7">
        <f>IF(ISBLANK('Step 1.1 Raw Supply Fan Data'!A154),"-",'Step 1.1 Raw Supply Fan Data'!A154)</f>
        <v>43886.083333333336</v>
      </c>
      <c r="B154">
        <f t="shared" si="8"/>
        <v>2</v>
      </c>
      <c r="C154">
        <f t="shared" si="9"/>
        <v>3</v>
      </c>
      <c r="D154" s="3">
        <f>IF(ISBLANK('Step 1.1 Raw Supply Fan Data'!B154),"-",IF('Step 1.1 Raw Supply Fan Data'!B154&gt;Sup_High_Speed_Min,1,IF('Step 1.1 Raw Supply Fan Data'!B154&gt;Sup_Low_Speed_Max,('Step 1.1 Raw Supply Fan Data'!B154-Sup_Low_Speed)/(Sup_High_Speed-Sup_Low_Speed),0)))</f>
        <v>0</v>
      </c>
      <c r="E154" s="3">
        <f>IF(ISBLANK('Step 1.1 Raw Supply Fan Data'!B154),"-",IF('Step 1.1 Raw Supply Fan Data'!B154&gt;Sup_High_Speed_Min,0,IF('Step 1.1 Raw Supply Fan Data'!B154&gt;Sup_Low_Speed_Max,1-('Step 1.1 Raw Supply Fan Data'!B154-Sup_Low_Speed)/(Sup_High_Speed-Sup_Low_Speed),IF('Step 1.1 Raw Supply Fan Data'!B154&gt;Sup_Low_Speed_Min,1,'Step 1.1 Raw Supply Fan Data'!B154/Sup_Low_Speed))))</f>
        <v>0</v>
      </c>
      <c r="G154" s="7">
        <f>IF(ISBLANK('Step 1.2 Raw Return Fan Data'!A154),"-",'Step 1.2 Raw Return Fan Data'!A154)</f>
        <v>43827.875008738425</v>
      </c>
      <c r="H154">
        <f t="shared" si="10"/>
        <v>21</v>
      </c>
      <c r="I154">
        <f t="shared" si="11"/>
        <v>7</v>
      </c>
      <c r="J154" s="3">
        <f>IF(ISBLANK('Step 1.2 Raw Return Fan Data'!B154),"-",IF('Step 1.2 Raw Return Fan Data'!B154&gt;Ret_High_Speed_Min,1,IF('Step 1.2 Raw Return Fan Data'!B154&gt;Ret_Low_Speed_Max,('Step 1.2 Raw Return Fan Data'!B154-Ret_Low_Speed)/(Ret_High_Speed-Ret_Low_Speed),0)))</f>
        <v>0</v>
      </c>
      <c r="K154" s="3">
        <f>IF(ISBLANK('Step 1.2 Raw Return Fan Data'!B154),"-",IF('Step 1.2 Raw Return Fan Data'!B154&gt;Ret_High_Speed_Min,0,IF('Step 1.2 Raw Return Fan Data'!B154&gt;Ret_Low_Speed_Max,1-('Step 1.2 Raw Return Fan Data'!B154-Ret_Low_Speed)/(Ret_High_Speed-Ret_Low_Speed),IF('Step 1.2 Raw Return Fan Data'!B154&gt;Ret_Low_Speed_Min,1,'Step 1.2 Raw Return Fan Data'!B154/Ret_Low_Speed))))</f>
        <v>1</v>
      </c>
    </row>
    <row r="155" spans="1:11" x14ac:dyDescent="0.25">
      <c r="A155" s="7">
        <f>IF(ISBLANK('Step 1.1 Raw Supply Fan Data'!A155),"-",'Step 1.1 Raw Supply Fan Data'!A155)</f>
        <v>43886.125</v>
      </c>
      <c r="B155">
        <f t="shared" si="8"/>
        <v>3</v>
      </c>
      <c r="C155">
        <f t="shared" si="9"/>
        <v>3</v>
      </c>
      <c r="D155" s="3">
        <f>IF(ISBLANK('Step 1.1 Raw Supply Fan Data'!B155),"-",IF('Step 1.1 Raw Supply Fan Data'!B155&gt;Sup_High_Speed_Min,1,IF('Step 1.1 Raw Supply Fan Data'!B155&gt;Sup_Low_Speed_Max,('Step 1.1 Raw Supply Fan Data'!B155-Sup_Low_Speed)/(Sup_High_Speed-Sup_Low_Speed),0)))</f>
        <v>0</v>
      </c>
      <c r="E155" s="3">
        <f>IF(ISBLANK('Step 1.1 Raw Supply Fan Data'!B155),"-",IF('Step 1.1 Raw Supply Fan Data'!B155&gt;Sup_High_Speed_Min,0,IF('Step 1.1 Raw Supply Fan Data'!B155&gt;Sup_Low_Speed_Max,1-('Step 1.1 Raw Supply Fan Data'!B155-Sup_Low_Speed)/(Sup_High_Speed-Sup_Low_Speed),IF('Step 1.1 Raw Supply Fan Data'!B155&gt;Sup_Low_Speed_Min,1,'Step 1.1 Raw Supply Fan Data'!B155/Sup_Low_Speed))))</f>
        <v>0</v>
      </c>
      <c r="G155" s="7">
        <f>IF(ISBLANK('Step 1.2 Raw Return Fan Data'!A155),"-",'Step 1.2 Raw Return Fan Data'!A155)</f>
        <v>43827.916675462962</v>
      </c>
      <c r="H155">
        <f t="shared" si="10"/>
        <v>22</v>
      </c>
      <c r="I155">
        <f t="shared" si="11"/>
        <v>7</v>
      </c>
      <c r="J155" s="3">
        <f>IF(ISBLANK('Step 1.2 Raw Return Fan Data'!B155),"-",IF('Step 1.2 Raw Return Fan Data'!B155&gt;Ret_High_Speed_Min,1,IF('Step 1.2 Raw Return Fan Data'!B155&gt;Ret_Low_Speed_Max,('Step 1.2 Raw Return Fan Data'!B155-Ret_Low_Speed)/(Ret_High_Speed-Ret_Low_Speed),0)))</f>
        <v>0</v>
      </c>
      <c r="K155" s="3">
        <f>IF(ISBLANK('Step 1.2 Raw Return Fan Data'!B155),"-",IF('Step 1.2 Raw Return Fan Data'!B155&gt;Ret_High_Speed_Min,0,IF('Step 1.2 Raw Return Fan Data'!B155&gt;Ret_Low_Speed_Max,1-('Step 1.2 Raw Return Fan Data'!B155-Ret_Low_Speed)/(Ret_High_Speed-Ret_Low_Speed),IF('Step 1.2 Raw Return Fan Data'!B155&gt;Ret_Low_Speed_Min,1,'Step 1.2 Raw Return Fan Data'!B155/Ret_Low_Speed))))</f>
        <v>1</v>
      </c>
    </row>
    <row r="156" spans="1:11" x14ac:dyDescent="0.25">
      <c r="A156" s="7">
        <f>IF(ISBLANK('Step 1.1 Raw Supply Fan Data'!A156),"-",'Step 1.1 Raw Supply Fan Data'!A156)</f>
        <v>43886.166666666664</v>
      </c>
      <c r="B156">
        <f t="shared" si="8"/>
        <v>4</v>
      </c>
      <c r="C156">
        <f t="shared" si="9"/>
        <v>3</v>
      </c>
      <c r="D156" s="3">
        <f>IF(ISBLANK('Step 1.1 Raw Supply Fan Data'!B156),"-",IF('Step 1.1 Raw Supply Fan Data'!B156&gt;Sup_High_Speed_Min,1,IF('Step 1.1 Raw Supply Fan Data'!B156&gt;Sup_Low_Speed_Max,('Step 1.1 Raw Supply Fan Data'!B156-Sup_Low_Speed)/(Sup_High_Speed-Sup_Low_Speed),0)))</f>
        <v>0</v>
      </c>
      <c r="E156" s="3">
        <f>IF(ISBLANK('Step 1.1 Raw Supply Fan Data'!B156),"-",IF('Step 1.1 Raw Supply Fan Data'!B156&gt;Sup_High_Speed_Min,0,IF('Step 1.1 Raw Supply Fan Data'!B156&gt;Sup_Low_Speed_Max,1-('Step 1.1 Raw Supply Fan Data'!B156-Sup_Low_Speed)/(Sup_High_Speed-Sup_Low_Speed),IF('Step 1.1 Raw Supply Fan Data'!B156&gt;Sup_Low_Speed_Min,1,'Step 1.1 Raw Supply Fan Data'!B156/Sup_Low_Speed))))</f>
        <v>0</v>
      </c>
      <c r="G156" s="7">
        <f>IF(ISBLANK('Step 1.2 Raw Return Fan Data'!A156),"-",'Step 1.2 Raw Return Fan Data'!A156)</f>
        <v>43827.9583421875</v>
      </c>
      <c r="H156">
        <f t="shared" si="10"/>
        <v>23</v>
      </c>
      <c r="I156">
        <f t="shared" si="11"/>
        <v>7</v>
      </c>
      <c r="J156" s="3">
        <f>IF(ISBLANK('Step 1.2 Raw Return Fan Data'!B156),"-",IF('Step 1.2 Raw Return Fan Data'!B156&gt;Ret_High_Speed_Min,1,IF('Step 1.2 Raw Return Fan Data'!B156&gt;Ret_Low_Speed_Max,('Step 1.2 Raw Return Fan Data'!B156-Ret_Low_Speed)/(Ret_High_Speed-Ret_Low_Speed),0)))</f>
        <v>0</v>
      </c>
      <c r="K156" s="3">
        <f>IF(ISBLANK('Step 1.2 Raw Return Fan Data'!B156),"-",IF('Step 1.2 Raw Return Fan Data'!B156&gt;Ret_High_Speed_Min,0,IF('Step 1.2 Raw Return Fan Data'!B156&gt;Ret_Low_Speed_Max,1-('Step 1.2 Raw Return Fan Data'!B156-Ret_Low_Speed)/(Ret_High_Speed-Ret_Low_Speed),IF('Step 1.2 Raw Return Fan Data'!B156&gt;Ret_Low_Speed_Min,1,'Step 1.2 Raw Return Fan Data'!B156/Ret_Low_Speed))))</f>
        <v>1</v>
      </c>
    </row>
    <row r="157" spans="1:11" x14ac:dyDescent="0.25">
      <c r="A157" s="7">
        <f>IF(ISBLANK('Step 1.1 Raw Supply Fan Data'!A157),"-",'Step 1.1 Raw Supply Fan Data'!A157)</f>
        <v>43886.208333333336</v>
      </c>
      <c r="B157">
        <f t="shared" si="8"/>
        <v>5</v>
      </c>
      <c r="C157">
        <f t="shared" si="9"/>
        <v>3</v>
      </c>
      <c r="D157" s="3">
        <f>IF(ISBLANK('Step 1.1 Raw Supply Fan Data'!B157),"-",IF('Step 1.1 Raw Supply Fan Data'!B157&gt;Sup_High_Speed_Min,1,IF('Step 1.1 Raw Supply Fan Data'!B157&gt;Sup_Low_Speed_Max,('Step 1.1 Raw Supply Fan Data'!B157-Sup_Low_Speed)/(Sup_High_Speed-Sup_Low_Speed),0)))</f>
        <v>0</v>
      </c>
      <c r="E157" s="3">
        <f>IF(ISBLANK('Step 1.1 Raw Supply Fan Data'!B157),"-",IF('Step 1.1 Raw Supply Fan Data'!B157&gt;Sup_High_Speed_Min,0,IF('Step 1.1 Raw Supply Fan Data'!B157&gt;Sup_Low_Speed_Max,1-('Step 1.1 Raw Supply Fan Data'!B157-Sup_Low_Speed)/(Sup_High_Speed-Sup_Low_Speed),IF('Step 1.1 Raw Supply Fan Data'!B157&gt;Sup_Low_Speed_Min,1,'Step 1.1 Raw Supply Fan Data'!B157/Sup_Low_Speed))))</f>
        <v>0.51916666666666667</v>
      </c>
      <c r="G157" s="7">
        <f>IF(ISBLANK('Step 1.2 Raw Return Fan Data'!A157),"-",'Step 1.2 Raw Return Fan Data'!A157)</f>
        <v>43828.000008912037</v>
      </c>
      <c r="H157">
        <f t="shared" si="10"/>
        <v>0</v>
      </c>
      <c r="I157">
        <f t="shared" si="11"/>
        <v>1</v>
      </c>
      <c r="J157" s="3">
        <f>IF(ISBLANK('Step 1.2 Raw Return Fan Data'!B157),"-",IF('Step 1.2 Raw Return Fan Data'!B157&gt;Ret_High_Speed_Min,1,IF('Step 1.2 Raw Return Fan Data'!B157&gt;Ret_Low_Speed_Max,('Step 1.2 Raw Return Fan Data'!B157-Ret_Low_Speed)/(Ret_High_Speed-Ret_Low_Speed),0)))</f>
        <v>0</v>
      </c>
      <c r="K157" s="3">
        <f>IF(ISBLANK('Step 1.2 Raw Return Fan Data'!B157),"-",IF('Step 1.2 Raw Return Fan Data'!B157&gt;Ret_High_Speed_Min,0,IF('Step 1.2 Raw Return Fan Data'!B157&gt;Ret_Low_Speed_Max,1-('Step 1.2 Raw Return Fan Data'!B157-Ret_Low_Speed)/(Ret_High_Speed-Ret_Low_Speed),IF('Step 1.2 Raw Return Fan Data'!B157&gt;Ret_Low_Speed_Min,1,'Step 1.2 Raw Return Fan Data'!B157/Ret_Low_Speed))))</f>
        <v>0</v>
      </c>
    </row>
    <row r="158" spans="1:11" x14ac:dyDescent="0.25">
      <c r="A158" s="7">
        <f>IF(ISBLANK('Step 1.1 Raw Supply Fan Data'!A158),"-",'Step 1.1 Raw Supply Fan Data'!A158)</f>
        <v>43886.25</v>
      </c>
      <c r="B158">
        <f t="shared" si="8"/>
        <v>6</v>
      </c>
      <c r="C158">
        <f t="shared" si="9"/>
        <v>3</v>
      </c>
      <c r="D158" s="3">
        <f>IF(ISBLANK('Step 1.1 Raw Supply Fan Data'!B158),"-",IF('Step 1.1 Raw Supply Fan Data'!B158&gt;Sup_High_Speed_Min,1,IF('Step 1.1 Raw Supply Fan Data'!B158&gt;Sup_Low_Speed_Max,('Step 1.1 Raw Supply Fan Data'!B158-Sup_Low_Speed)/(Sup_High_Speed-Sup_Low_Speed),0)))</f>
        <v>0</v>
      </c>
      <c r="E158" s="3">
        <f>IF(ISBLANK('Step 1.1 Raw Supply Fan Data'!B158),"-",IF('Step 1.1 Raw Supply Fan Data'!B158&gt;Sup_High_Speed_Min,0,IF('Step 1.1 Raw Supply Fan Data'!B158&gt;Sup_Low_Speed_Max,1-('Step 1.1 Raw Supply Fan Data'!B158-Sup_Low_Speed)/(Sup_High_Speed-Sup_Low_Speed),IF('Step 1.1 Raw Supply Fan Data'!B158&gt;Sup_Low_Speed_Min,1,'Step 1.1 Raw Supply Fan Data'!B158/Sup_Low_Speed))))</f>
        <v>1</v>
      </c>
      <c r="G158" s="7">
        <f>IF(ISBLANK('Step 1.2 Raw Return Fan Data'!A158),"-",'Step 1.2 Raw Return Fan Data'!A158)</f>
        <v>43828.041675636574</v>
      </c>
      <c r="H158">
        <f t="shared" si="10"/>
        <v>1</v>
      </c>
      <c r="I158">
        <f t="shared" si="11"/>
        <v>1</v>
      </c>
      <c r="J158" s="3">
        <f>IF(ISBLANK('Step 1.2 Raw Return Fan Data'!B158),"-",IF('Step 1.2 Raw Return Fan Data'!B158&gt;Ret_High_Speed_Min,1,IF('Step 1.2 Raw Return Fan Data'!B158&gt;Ret_Low_Speed_Max,('Step 1.2 Raw Return Fan Data'!B158-Ret_Low_Speed)/(Ret_High_Speed-Ret_Low_Speed),0)))</f>
        <v>0</v>
      </c>
      <c r="K158" s="3">
        <f>IF(ISBLANK('Step 1.2 Raw Return Fan Data'!B158),"-",IF('Step 1.2 Raw Return Fan Data'!B158&gt;Ret_High_Speed_Min,0,IF('Step 1.2 Raw Return Fan Data'!B158&gt;Ret_Low_Speed_Max,1-('Step 1.2 Raw Return Fan Data'!B158-Ret_Low_Speed)/(Ret_High_Speed-Ret_Low_Speed),IF('Step 1.2 Raw Return Fan Data'!B158&gt;Ret_Low_Speed_Min,1,'Step 1.2 Raw Return Fan Data'!B158/Ret_Low_Speed))))</f>
        <v>0</v>
      </c>
    </row>
    <row r="159" spans="1:11" x14ac:dyDescent="0.25">
      <c r="A159" s="7">
        <f>IF(ISBLANK('Step 1.1 Raw Supply Fan Data'!A159),"-",'Step 1.1 Raw Supply Fan Data'!A159)</f>
        <v>43886.291666666664</v>
      </c>
      <c r="B159">
        <f t="shared" si="8"/>
        <v>7</v>
      </c>
      <c r="C159">
        <f t="shared" si="9"/>
        <v>3</v>
      </c>
      <c r="D159" s="3">
        <f>IF(ISBLANK('Step 1.1 Raw Supply Fan Data'!B159),"-",IF('Step 1.1 Raw Supply Fan Data'!B159&gt;Sup_High_Speed_Min,1,IF('Step 1.1 Raw Supply Fan Data'!B159&gt;Sup_Low_Speed_Max,('Step 1.1 Raw Supply Fan Data'!B159-Sup_Low_Speed)/(Sup_High_Speed-Sup_Low_Speed),0)))</f>
        <v>0</v>
      </c>
      <c r="E159" s="3">
        <f>IF(ISBLANK('Step 1.1 Raw Supply Fan Data'!B159),"-",IF('Step 1.1 Raw Supply Fan Data'!B159&gt;Sup_High_Speed_Min,0,IF('Step 1.1 Raw Supply Fan Data'!B159&gt;Sup_Low_Speed_Max,1-('Step 1.1 Raw Supply Fan Data'!B159-Sup_Low_Speed)/(Sup_High_Speed-Sup_Low_Speed),IF('Step 1.1 Raw Supply Fan Data'!B159&gt;Sup_Low_Speed_Min,1,'Step 1.1 Raw Supply Fan Data'!B159/Sup_Low_Speed))))</f>
        <v>1</v>
      </c>
      <c r="G159" s="7">
        <f>IF(ISBLANK('Step 1.2 Raw Return Fan Data'!A159),"-",'Step 1.2 Raw Return Fan Data'!A159)</f>
        <v>43828.083342361111</v>
      </c>
      <c r="H159">
        <f t="shared" si="10"/>
        <v>2</v>
      </c>
      <c r="I159">
        <f t="shared" si="11"/>
        <v>1</v>
      </c>
      <c r="J159" s="3">
        <f>IF(ISBLANK('Step 1.2 Raw Return Fan Data'!B159),"-",IF('Step 1.2 Raw Return Fan Data'!B159&gt;Ret_High_Speed_Min,1,IF('Step 1.2 Raw Return Fan Data'!B159&gt;Ret_Low_Speed_Max,('Step 1.2 Raw Return Fan Data'!B159-Ret_Low_Speed)/(Ret_High_Speed-Ret_Low_Speed),0)))</f>
        <v>0</v>
      </c>
      <c r="K159" s="3">
        <f>IF(ISBLANK('Step 1.2 Raw Return Fan Data'!B159),"-",IF('Step 1.2 Raw Return Fan Data'!B159&gt;Ret_High_Speed_Min,0,IF('Step 1.2 Raw Return Fan Data'!B159&gt;Ret_Low_Speed_Max,1-('Step 1.2 Raw Return Fan Data'!B159-Ret_Low_Speed)/(Ret_High_Speed-Ret_Low_Speed),IF('Step 1.2 Raw Return Fan Data'!B159&gt;Ret_Low_Speed_Min,1,'Step 1.2 Raw Return Fan Data'!B159/Ret_Low_Speed))))</f>
        <v>0</v>
      </c>
    </row>
    <row r="160" spans="1:11" x14ac:dyDescent="0.25">
      <c r="A160" s="7">
        <f>IF(ISBLANK('Step 1.1 Raw Supply Fan Data'!A160),"-",'Step 1.1 Raw Supply Fan Data'!A160)</f>
        <v>43886.333333333336</v>
      </c>
      <c r="B160">
        <f t="shared" si="8"/>
        <v>8</v>
      </c>
      <c r="C160">
        <f t="shared" si="9"/>
        <v>3</v>
      </c>
      <c r="D160" s="3">
        <f>IF(ISBLANK('Step 1.1 Raw Supply Fan Data'!B160),"-",IF('Step 1.1 Raw Supply Fan Data'!B160&gt;Sup_High_Speed_Min,1,IF('Step 1.1 Raw Supply Fan Data'!B160&gt;Sup_Low_Speed_Max,('Step 1.1 Raw Supply Fan Data'!B160-Sup_Low_Speed)/(Sup_High_Speed-Sup_Low_Speed),0)))</f>
        <v>0.22166666666666668</v>
      </c>
      <c r="E160" s="3">
        <f>IF(ISBLANK('Step 1.1 Raw Supply Fan Data'!B160),"-",IF('Step 1.1 Raw Supply Fan Data'!B160&gt;Sup_High_Speed_Min,0,IF('Step 1.1 Raw Supply Fan Data'!B160&gt;Sup_Low_Speed_Max,1-('Step 1.1 Raw Supply Fan Data'!B160-Sup_Low_Speed)/(Sup_High_Speed-Sup_Low_Speed),IF('Step 1.1 Raw Supply Fan Data'!B160&gt;Sup_Low_Speed_Min,1,'Step 1.1 Raw Supply Fan Data'!B160/Sup_Low_Speed))))</f>
        <v>0.77833333333333332</v>
      </c>
      <c r="G160" s="7">
        <f>IF(ISBLANK('Step 1.2 Raw Return Fan Data'!A160),"-",'Step 1.2 Raw Return Fan Data'!A160)</f>
        <v>43828.125009085648</v>
      </c>
      <c r="H160">
        <f t="shared" si="10"/>
        <v>3</v>
      </c>
      <c r="I160">
        <f t="shared" si="11"/>
        <v>1</v>
      </c>
      <c r="J160" s="3">
        <f>IF(ISBLANK('Step 1.2 Raw Return Fan Data'!B160),"-",IF('Step 1.2 Raw Return Fan Data'!B160&gt;Ret_High_Speed_Min,1,IF('Step 1.2 Raw Return Fan Data'!B160&gt;Ret_Low_Speed_Max,('Step 1.2 Raw Return Fan Data'!B160-Ret_Low_Speed)/(Ret_High_Speed-Ret_Low_Speed),0)))</f>
        <v>0</v>
      </c>
      <c r="K160" s="3">
        <f>IF(ISBLANK('Step 1.2 Raw Return Fan Data'!B160),"-",IF('Step 1.2 Raw Return Fan Data'!B160&gt;Ret_High_Speed_Min,0,IF('Step 1.2 Raw Return Fan Data'!B160&gt;Ret_Low_Speed_Max,1-('Step 1.2 Raw Return Fan Data'!B160-Ret_Low_Speed)/(Ret_High_Speed-Ret_Low_Speed),IF('Step 1.2 Raw Return Fan Data'!B160&gt;Ret_Low_Speed_Min,1,'Step 1.2 Raw Return Fan Data'!B160/Ret_Low_Speed))))</f>
        <v>0</v>
      </c>
    </row>
    <row r="161" spans="1:11" x14ac:dyDescent="0.25">
      <c r="A161" s="7">
        <f>IF(ISBLANK('Step 1.1 Raw Supply Fan Data'!A161),"-",'Step 1.1 Raw Supply Fan Data'!A161)</f>
        <v>43886.375</v>
      </c>
      <c r="B161">
        <f t="shared" si="8"/>
        <v>9</v>
      </c>
      <c r="C161">
        <f t="shared" si="9"/>
        <v>3</v>
      </c>
      <c r="D161" s="3">
        <f>IF(ISBLANK('Step 1.1 Raw Supply Fan Data'!B161),"-",IF('Step 1.1 Raw Supply Fan Data'!B161&gt;Sup_High_Speed_Min,1,IF('Step 1.1 Raw Supply Fan Data'!B161&gt;Sup_Low_Speed_Max,('Step 1.1 Raw Supply Fan Data'!B161-Sup_Low_Speed)/(Sup_High_Speed-Sup_Low_Speed),0)))</f>
        <v>1</v>
      </c>
      <c r="E161" s="3">
        <f>IF(ISBLANK('Step 1.1 Raw Supply Fan Data'!B161),"-",IF('Step 1.1 Raw Supply Fan Data'!B161&gt;Sup_High_Speed_Min,0,IF('Step 1.1 Raw Supply Fan Data'!B161&gt;Sup_Low_Speed_Max,1-('Step 1.1 Raw Supply Fan Data'!B161-Sup_Low_Speed)/(Sup_High_Speed-Sup_Low_Speed),IF('Step 1.1 Raw Supply Fan Data'!B161&gt;Sup_Low_Speed_Min,1,'Step 1.1 Raw Supply Fan Data'!B161/Sup_Low_Speed))))</f>
        <v>0</v>
      </c>
      <c r="G161" s="7">
        <f>IF(ISBLANK('Step 1.2 Raw Return Fan Data'!A161),"-",'Step 1.2 Raw Return Fan Data'!A161)</f>
        <v>43828.166675810186</v>
      </c>
      <c r="H161">
        <f t="shared" si="10"/>
        <v>4</v>
      </c>
      <c r="I161">
        <f t="shared" si="11"/>
        <v>1</v>
      </c>
      <c r="J161" s="3">
        <f>IF(ISBLANK('Step 1.2 Raw Return Fan Data'!B161),"-",IF('Step 1.2 Raw Return Fan Data'!B161&gt;Ret_High_Speed_Min,1,IF('Step 1.2 Raw Return Fan Data'!B161&gt;Ret_Low_Speed_Max,('Step 1.2 Raw Return Fan Data'!B161-Ret_Low_Speed)/(Ret_High_Speed-Ret_Low_Speed),0)))</f>
        <v>0</v>
      </c>
      <c r="K161" s="3">
        <f>IF(ISBLANK('Step 1.2 Raw Return Fan Data'!B161),"-",IF('Step 1.2 Raw Return Fan Data'!B161&gt;Ret_High_Speed_Min,0,IF('Step 1.2 Raw Return Fan Data'!B161&gt;Ret_Low_Speed_Max,1-('Step 1.2 Raw Return Fan Data'!B161-Ret_Low_Speed)/(Ret_High_Speed-Ret_Low_Speed),IF('Step 1.2 Raw Return Fan Data'!B161&gt;Ret_Low_Speed_Min,1,'Step 1.2 Raw Return Fan Data'!B161/Ret_Low_Speed))))</f>
        <v>1</v>
      </c>
    </row>
    <row r="162" spans="1:11" x14ac:dyDescent="0.25">
      <c r="A162" s="7">
        <f>IF(ISBLANK('Step 1.1 Raw Supply Fan Data'!A162),"-",'Step 1.1 Raw Supply Fan Data'!A162)</f>
        <v>43886.416666666664</v>
      </c>
      <c r="B162">
        <f t="shared" si="8"/>
        <v>10</v>
      </c>
      <c r="C162">
        <f t="shared" si="9"/>
        <v>3</v>
      </c>
      <c r="D162" s="3">
        <f>IF(ISBLANK('Step 1.1 Raw Supply Fan Data'!B162),"-",IF('Step 1.1 Raw Supply Fan Data'!B162&gt;Sup_High_Speed_Min,1,IF('Step 1.1 Raw Supply Fan Data'!B162&gt;Sup_Low_Speed_Max,('Step 1.1 Raw Supply Fan Data'!B162-Sup_Low_Speed)/(Sup_High_Speed-Sup_Low_Speed),0)))</f>
        <v>1</v>
      </c>
      <c r="E162" s="3">
        <f>IF(ISBLANK('Step 1.1 Raw Supply Fan Data'!B162),"-",IF('Step 1.1 Raw Supply Fan Data'!B162&gt;Sup_High_Speed_Min,0,IF('Step 1.1 Raw Supply Fan Data'!B162&gt;Sup_Low_Speed_Max,1-('Step 1.1 Raw Supply Fan Data'!B162-Sup_Low_Speed)/(Sup_High_Speed-Sup_Low_Speed),IF('Step 1.1 Raw Supply Fan Data'!B162&gt;Sup_Low_Speed_Min,1,'Step 1.1 Raw Supply Fan Data'!B162/Sup_Low_Speed))))</f>
        <v>0</v>
      </c>
      <c r="G162" s="7">
        <f>IF(ISBLANK('Step 1.2 Raw Return Fan Data'!A162),"-",'Step 1.2 Raw Return Fan Data'!A162)</f>
        <v>43828.208342534723</v>
      </c>
      <c r="H162">
        <f t="shared" si="10"/>
        <v>5</v>
      </c>
      <c r="I162">
        <f t="shared" si="11"/>
        <v>1</v>
      </c>
      <c r="J162" s="3">
        <f>IF(ISBLANK('Step 1.2 Raw Return Fan Data'!B162),"-",IF('Step 1.2 Raw Return Fan Data'!B162&gt;Ret_High_Speed_Min,1,IF('Step 1.2 Raw Return Fan Data'!B162&gt;Ret_Low_Speed_Max,('Step 1.2 Raw Return Fan Data'!B162-Ret_Low_Speed)/(Ret_High_Speed-Ret_Low_Speed),0)))</f>
        <v>0</v>
      </c>
      <c r="K162" s="3">
        <f>IF(ISBLANK('Step 1.2 Raw Return Fan Data'!B162),"-",IF('Step 1.2 Raw Return Fan Data'!B162&gt;Ret_High_Speed_Min,0,IF('Step 1.2 Raw Return Fan Data'!B162&gt;Ret_Low_Speed_Max,1-('Step 1.2 Raw Return Fan Data'!B162-Ret_Low_Speed)/(Ret_High_Speed-Ret_Low_Speed),IF('Step 1.2 Raw Return Fan Data'!B162&gt;Ret_Low_Speed_Min,1,'Step 1.2 Raw Return Fan Data'!B162/Ret_Low_Speed))))</f>
        <v>1</v>
      </c>
    </row>
    <row r="163" spans="1:11" x14ac:dyDescent="0.25">
      <c r="A163" s="7">
        <f>IF(ISBLANK('Step 1.1 Raw Supply Fan Data'!A163),"-",'Step 1.1 Raw Supply Fan Data'!A163)</f>
        <v>43886.458333333336</v>
      </c>
      <c r="B163">
        <f t="shared" si="8"/>
        <v>11</v>
      </c>
      <c r="C163">
        <f t="shared" si="9"/>
        <v>3</v>
      </c>
      <c r="D163" s="3">
        <f>IF(ISBLANK('Step 1.1 Raw Supply Fan Data'!B163),"-",IF('Step 1.1 Raw Supply Fan Data'!B163&gt;Sup_High_Speed_Min,1,IF('Step 1.1 Raw Supply Fan Data'!B163&gt;Sup_Low_Speed_Max,('Step 1.1 Raw Supply Fan Data'!B163-Sup_Low_Speed)/(Sup_High_Speed-Sup_Low_Speed),0)))</f>
        <v>1</v>
      </c>
      <c r="E163" s="3">
        <f>IF(ISBLANK('Step 1.1 Raw Supply Fan Data'!B163),"-",IF('Step 1.1 Raw Supply Fan Data'!B163&gt;Sup_High_Speed_Min,0,IF('Step 1.1 Raw Supply Fan Data'!B163&gt;Sup_Low_Speed_Max,1-('Step 1.1 Raw Supply Fan Data'!B163-Sup_Low_Speed)/(Sup_High_Speed-Sup_Low_Speed),IF('Step 1.1 Raw Supply Fan Data'!B163&gt;Sup_Low_Speed_Min,1,'Step 1.1 Raw Supply Fan Data'!B163/Sup_Low_Speed))))</f>
        <v>0</v>
      </c>
      <c r="G163" s="7">
        <f>IF(ISBLANK('Step 1.2 Raw Return Fan Data'!A163),"-",'Step 1.2 Raw Return Fan Data'!A163)</f>
        <v>43828.25000925926</v>
      </c>
      <c r="H163">
        <f t="shared" si="10"/>
        <v>6</v>
      </c>
      <c r="I163">
        <f t="shared" si="11"/>
        <v>1</v>
      </c>
      <c r="J163" s="3">
        <f>IF(ISBLANK('Step 1.2 Raw Return Fan Data'!B163),"-",IF('Step 1.2 Raw Return Fan Data'!B163&gt;Ret_High_Speed_Min,1,IF('Step 1.2 Raw Return Fan Data'!B163&gt;Ret_Low_Speed_Max,('Step 1.2 Raw Return Fan Data'!B163-Ret_Low_Speed)/(Ret_High_Speed-Ret_Low_Speed),0)))</f>
        <v>0</v>
      </c>
      <c r="K163" s="3">
        <f>IF(ISBLANK('Step 1.2 Raw Return Fan Data'!B163),"-",IF('Step 1.2 Raw Return Fan Data'!B163&gt;Ret_High_Speed_Min,0,IF('Step 1.2 Raw Return Fan Data'!B163&gt;Ret_Low_Speed_Max,1-('Step 1.2 Raw Return Fan Data'!B163-Ret_Low_Speed)/(Ret_High_Speed-Ret_Low_Speed),IF('Step 1.2 Raw Return Fan Data'!B163&gt;Ret_Low_Speed_Min,1,'Step 1.2 Raw Return Fan Data'!B163/Ret_Low_Speed))))</f>
        <v>1</v>
      </c>
    </row>
    <row r="164" spans="1:11" x14ac:dyDescent="0.25">
      <c r="A164" s="7">
        <f>IF(ISBLANK('Step 1.1 Raw Supply Fan Data'!A164),"-",'Step 1.1 Raw Supply Fan Data'!A164)</f>
        <v>43886.5</v>
      </c>
      <c r="B164">
        <f t="shared" si="8"/>
        <v>12</v>
      </c>
      <c r="C164">
        <f t="shared" si="9"/>
        <v>3</v>
      </c>
      <c r="D164" s="3">
        <f>IF(ISBLANK('Step 1.1 Raw Supply Fan Data'!B164),"-",IF('Step 1.1 Raw Supply Fan Data'!B164&gt;Sup_High_Speed_Min,1,IF('Step 1.1 Raw Supply Fan Data'!B164&gt;Sup_Low_Speed_Max,('Step 1.1 Raw Supply Fan Data'!B164-Sup_Low_Speed)/(Sup_High_Speed-Sup_Low_Speed),0)))</f>
        <v>1</v>
      </c>
      <c r="E164" s="3">
        <f>IF(ISBLANK('Step 1.1 Raw Supply Fan Data'!B164),"-",IF('Step 1.1 Raw Supply Fan Data'!B164&gt;Sup_High_Speed_Min,0,IF('Step 1.1 Raw Supply Fan Data'!B164&gt;Sup_Low_Speed_Max,1-('Step 1.1 Raw Supply Fan Data'!B164-Sup_Low_Speed)/(Sup_High_Speed-Sup_Low_Speed),IF('Step 1.1 Raw Supply Fan Data'!B164&gt;Sup_Low_Speed_Min,1,'Step 1.1 Raw Supply Fan Data'!B164/Sup_Low_Speed))))</f>
        <v>0</v>
      </c>
      <c r="G164" s="7">
        <f>IF(ISBLANK('Step 1.2 Raw Return Fan Data'!A164),"-",'Step 1.2 Raw Return Fan Data'!A164)</f>
        <v>43828.291675983797</v>
      </c>
      <c r="H164">
        <f t="shared" si="10"/>
        <v>7</v>
      </c>
      <c r="I164">
        <f t="shared" si="11"/>
        <v>1</v>
      </c>
      <c r="J164" s="3">
        <f>IF(ISBLANK('Step 1.2 Raw Return Fan Data'!B164),"-",IF('Step 1.2 Raw Return Fan Data'!B164&gt;Ret_High_Speed_Min,1,IF('Step 1.2 Raw Return Fan Data'!B164&gt;Ret_Low_Speed_Max,('Step 1.2 Raw Return Fan Data'!B164-Ret_Low_Speed)/(Ret_High_Speed-Ret_Low_Speed),0)))</f>
        <v>0</v>
      </c>
      <c r="K164" s="3">
        <f>IF(ISBLANK('Step 1.2 Raw Return Fan Data'!B164),"-",IF('Step 1.2 Raw Return Fan Data'!B164&gt;Ret_High_Speed_Min,0,IF('Step 1.2 Raw Return Fan Data'!B164&gt;Ret_Low_Speed_Max,1-('Step 1.2 Raw Return Fan Data'!B164-Ret_Low_Speed)/(Ret_High_Speed-Ret_Low_Speed),IF('Step 1.2 Raw Return Fan Data'!B164&gt;Ret_Low_Speed_Min,1,'Step 1.2 Raw Return Fan Data'!B164/Ret_Low_Speed))))</f>
        <v>1</v>
      </c>
    </row>
    <row r="165" spans="1:11" x14ac:dyDescent="0.25">
      <c r="A165" s="7">
        <f>IF(ISBLANK('Step 1.1 Raw Supply Fan Data'!A165),"-",'Step 1.1 Raw Supply Fan Data'!A165)</f>
        <v>43886.541666666664</v>
      </c>
      <c r="B165">
        <f t="shared" si="8"/>
        <v>13</v>
      </c>
      <c r="C165">
        <f t="shared" si="9"/>
        <v>3</v>
      </c>
      <c r="D165" s="3">
        <f>IF(ISBLANK('Step 1.1 Raw Supply Fan Data'!B165),"-",IF('Step 1.1 Raw Supply Fan Data'!B165&gt;Sup_High_Speed_Min,1,IF('Step 1.1 Raw Supply Fan Data'!B165&gt;Sup_Low_Speed_Max,('Step 1.1 Raw Supply Fan Data'!B165-Sup_Low_Speed)/(Sup_High_Speed-Sup_Low_Speed),0)))</f>
        <v>1</v>
      </c>
      <c r="E165" s="3">
        <f>IF(ISBLANK('Step 1.1 Raw Supply Fan Data'!B165),"-",IF('Step 1.1 Raw Supply Fan Data'!B165&gt;Sup_High_Speed_Min,0,IF('Step 1.1 Raw Supply Fan Data'!B165&gt;Sup_Low_Speed_Max,1-('Step 1.1 Raw Supply Fan Data'!B165-Sup_Low_Speed)/(Sup_High_Speed-Sup_Low_Speed),IF('Step 1.1 Raw Supply Fan Data'!B165&gt;Sup_Low_Speed_Min,1,'Step 1.1 Raw Supply Fan Data'!B165/Sup_Low_Speed))))</f>
        <v>0</v>
      </c>
      <c r="G165" s="7">
        <f>IF(ISBLANK('Step 1.2 Raw Return Fan Data'!A165),"-",'Step 1.2 Raw Return Fan Data'!A165)</f>
        <v>43828.333342708334</v>
      </c>
      <c r="H165">
        <f t="shared" si="10"/>
        <v>8</v>
      </c>
      <c r="I165">
        <f t="shared" si="11"/>
        <v>1</v>
      </c>
      <c r="J165" s="3">
        <f>IF(ISBLANK('Step 1.2 Raw Return Fan Data'!B165),"-",IF('Step 1.2 Raw Return Fan Data'!B165&gt;Ret_High_Speed_Min,1,IF('Step 1.2 Raw Return Fan Data'!B165&gt;Ret_Low_Speed_Max,('Step 1.2 Raw Return Fan Data'!B165-Ret_Low_Speed)/(Ret_High_Speed-Ret_Low_Speed),0)))</f>
        <v>0.25</v>
      </c>
      <c r="K165" s="3">
        <f>IF(ISBLANK('Step 1.2 Raw Return Fan Data'!B165),"-",IF('Step 1.2 Raw Return Fan Data'!B165&gt;Ret_High_Speed_Min,0,IF('Step 1.2 Raw Return Fan Data'!B165&gt;Ret_Low_Speed_Max,1-('Step 1.2 Raw Return Fan Data'!B165-Ret_Low_Speed)/(Ret_High_Speed-Ret_Low_Speed),IF('Step 1.2 Raw Return Fan Data'!B165&gt;Ret_Low_Speed_Min,1,'Step 1.2 Raw Return Fan Data'!B165/Ret_Low_Speed))))</f>
        <v>0.75</v>
      </c>
    </row>
    <row r="166" spans="1:11" x14ac:dyDescent="0.25">
      <c r="A166" s="7">
        <f>IF(ISBLANK('Step 1.1 Raw Supply Fan Data'!A166),"-",'Step 1.1 Raw Supply Fan Data'!A166)</f>
        <v>43886.583333333336</v>
      </c>
      <c r="B166">
        <f t="shared" si="8"/>
        <v>14</v>
      </c>
      <c r="C166">
        <f t="shared" si="9"/>
        <v>3</v>
      </c>
      <c r="D166" s="3">
        <f>IF(ISBLANK('Step 1.1 Raw Supply Fan Data'!B166),"-",IF('Step 1.1 Raw Supply Fan Data'!B166&gt;Sup_High_Speed_Min,1,IF('Step 1.1 Raw Supply Fan Data'!B166&gt;Sup_Low_Speed_Max,('Step 1.1 Raw Supply Fan Data'!B166-Sup_Low_Speed)/(Sup_High_Speed-Sup_Low_Speed),0)))</f>
        <v>1</v>
      </c>
      <c r="E166" s="3">
        <f>IF(ISBLANK('Step 1.1 Raw Supply Fan Data'!B166),"-",IF('Step 1.1 Raw Supply Fan Data'!B166&gt;Sup_High_Speed_Min,0,IF('Step 1.1 Raw Supply Fan Data'!B166&gt;Sup_Low_Speed_Max,1-('Step 1.1 Raw Supply Fan Data'!B166-Sup_Low_Speed)/(Sup_High_Speed-Sup_Low_Speed),IF('Step 1.1 Raw Supply Fan Data'!B166&gt;Sup_Low_Speed_Min,1,'Step 1.1 Raw Supply Fan Data'!B166/Sup_Low_Speed))))</f>
        <v>0</v>
      </c>
      <c r="G166" s="7">
        <f>IF(ISBLANK('Step 1.2 Raw Return Fan Data'!A166),"-",'Step 1.2 Raw Return Fan Data'!A166)</f>
        <v>43828.375009432872</v>
      </c>
      <c r="H166">
        <f t="shared" si="10"/>
        <v>9</v>
      </c>
      <c r="I166">
        <f t="shared" si="11"/>
        <v>1</v>
      </c>
      <c r="J166" s="3">
        <f>IF(ISBLANK('Step 1.2 Raw Return Fan Data'!B166),"-",IF('Step 1.2 Raw Return Fan Data'!B166&gt;Ret_High_Speed_Min,1,IF('Step 1.2 Raw Return Fan Data'!B166&gt;Ret_Low_Speed_Max,('Step 1.2 Raw Return Fan Data'!B166-Ret_Low_Speed)/(Ret_High_Speed-Ret_Low_Speed),0)))</f>
        <v>1</v>
      </c>
      <c r="K166" s="3">
        <f>IF(ISBLANK('Step 1.2 Raw Return Fan Data'!B166),"-",IF('Step 1.2 Raw Return Fan Data'!B166&gt;Ret_High_Speed_Min,0,IF('Step 1.2 Raw Return Fan Data'!B166&gt;Ret_Low_Speed_Max,1-('Step 1.2 Raw Return Fan Data'!B166-Ret_Low_Speed)/(Ret_High_Speed-Ret_Low_Speed),IF('Step 1.2 Raw Return Fan Data'!B166&gt;Ret_Low_Speed_Min,1,'Step 1.2 Raw Return Fan Data'!B166/Ret_Low_Speed))))</f>
        <v>0</v>
      </c>
    </row>
    <row r="167" spans="1:11" x14ac:dyDescent="0.25">
      <c r="A167" s="7">
        <f>IF(ISBLANK('Step 1.1 Raw Supply Fan Data'!A167),"-",'Step 1.1 Raw Supply Fan Data'!A167)</f>
        <v>43886.625</v>
      </c>
      <c r="B167">
        <f t="shared" si="8"/>
        <v>15</v>
      </c>
      <c r="C167">
        <f t="shared" si="9"/>
        <v>3</v>
      </c>
      <c r="D167" s="3">
        <f>IF(ISBLANK('Step 1.1 Raw Supply Fan Data'!B167),"-",IF('Step 1.1 Raw Supply Fan Data'!B167&gt;Sup_High_Speed_Min,1,IF('Step 1.1 Raw Supply Fan Data'!B167&gt;Sup_Low_Speed_Max,('Step 1.1 Raw Supply Fan Data'!B167-Sup_Low_Speed)/(Sup_High_Speed-Sup_Low_Speed),0)))</f>
        <v>1</v>
      </c>
      <c r="E167" s="3">
        <f>IF(ISBLANK('Step 1.1 Raw Supply Fan Data'!B167),"-",IF('Step 1.1 Raw Supply Fan Data'!B167&gt;Sup_High_Speed_Min,0,IF('Step 1.1 Raw Supply Fan Data'!B167&gt;Sup_Low_Speed_Max,1-('Step 1.1 Raw Supply Fan Data'!B167-Sup_Low_Speed)/(Sup_High_Speed-Sup_Low_Speed),IF('Step 1.1 Raw Supply Fan Data'!B167&gt;Sup_Low_Speed_Min,1,'Step 1.1 Raw Supply Fan Data'!B167/Sup_Low_Speed))))</f>
        <v>0</v>
      </c>
      <c r="G167" s="7">
        <f>IF(ISBLANK('Step 1.2 Raw Return Fan Data'!A167),"-",'Step 1.2 Raw Return Fan Data'!A167)</f>
        <v>43828.416676157409</v>
      </c>
      <c r="H167">
        <f t="shared" si="10"/>
        <v>10</v>
      </c>
      <c r="I167">
        <f t="shared" si="11"/>
        <v>1</v>
      </c>
      <c r="J167" s="3">
        <f>IF(ISBLANK('Step 1.2 Raw Return Fan Data'!B167),"-",IF('Step 1.2 Raw Return Fan Data'!B167&gt;Ret_High_Speed_Min,1,IF('Step 1.2 Raw Return Fan Data'!B167&gt;Ret_Low_Speed_Max,('Step 1.2 Raw Return Fan Data'!B167-Ret_Low_Speed)/(Ret_High_Speed-Ret_Low_Speed),0)))</f>
        <v>1</v>
      </c>
      <c r="K167" s="3">
        <f>IF(ISBLANK('Step 1.2 Raw Return Fan Data'!B167),"-",IF('Step 1.2 Raw Return Fan Data'!B167&gt;Ret_High_Speed_Min,0,IF('Step 1.2 Raw Return Fan Data'!B167&gt;Ret_Low_Speed_Max,1-('Step 1.2 Raw Return Fan Data'!B167-Ret_Low_Speed)/(Ret_High_Speed-Ret_Low_Speed),IF('Step 1.2 Raw Return Fan Data'!B167&gt;Ret_Low_Speed_Min,1,'Step 1.2 Raw Return Fan Data'!B167/Ret_Low_Speed))))</f>
        <v>0</v>
      </c>
    </row>
    <row r="168" spans="1:11" x14ac:dyDescent="0.25">
      <c r="A168" s="7">
        <f>IF(ISBLANK('Step 1.1 Raw Supply Fan Data'!A168),"-",'Step 1.1 Raw Supply Fan Data'!A168)</f>
        <v>43886.666666666664</v>
      </c>
      <c r="B168">
        <f t="shared" si="8"/>
        <v>16</v>
      </c>
      <c r="C168">
        <f t="shared" si="9"/>
        <v>3</v>
      </c>
      <c r="D168" s="3">
        <f>IF(ISBLANK('Step 1.1 Raw Supply Fan Data'!B168),"-",IF('Step 1.1 Raw Supply Fan Data'!B168&gt;Sup_High_Speed_Min,1,IF('Step 1.1 Raw Supply Fan Data'!B168&gt;Sup_Low_Speed_Max,('Step 1.1 Raw Supply Fan Data'!B168-Sup_Low_Speed)/(Sup_High_Speed-Sup_Low_Speed),0)))</f>
        <v>1</v>
      </c>
      <c r="E168" s="3">
        <f>IF(ISBLANK('Step 1.1 Raw Supply Fan Data'!B168),"-",IF('Step 1.1 Raw Supply Fan Data'!B168&gt;Sup_High_Speed_Min,0,IF('Step 1.1 Raw Supply Fan Data'!B168&gt;Sup_Low_Speed_Max,1-('Step 1.1 Raw Supply Fan Data'!B168-Sup_Low_Speed)/(Sup_High_Speed-Sup_Low_Speed),IF('Step 1.1 Raw Supply Fan Data'!B168&gt;Sup_Low_Speed_Min,1,'Step 1.1 Raw Supply Fan Data'!B168/Sup_Low_Speed))))</f>
        <v>0</v>
      </c>
      <c r="G168" s="7">
        <f>IF(ISBLANK('Step 1.2 Raw Return Fan Data'!A168),"-",'Step 1.2 Raw Return Fan Data'!A168)</f>
        <v>43828.458342881946</v>
      </c>
      <c r="H168">
        <f t="shared" si="10"/>
        <v>11</v>
      </c>
      <c r="I168">
        <f t="shared" si="11"/>
        <v>1</v>
      </c>
      <c r="J168" s="3">
        <f>IF(ISBLANK('Step 1.2 Raw Return Fan Data'!B168),"-",IF('Step 1.2 Raw Return Fan Data'!B168&gt;Ret_High_Speed_Min,1,IF('Step 1.2 Raw Return Fan Data'!B168&gt;Ret_Low_Speed_Max,('Step 1.2 Raw Return Fan Data'!B168-Ret_Low_Speed)/(Ret_High_Speed-Ret_Low_Speed),0)))</f>
        <v>1</v>
      </c>
      <c r="K168" s="3">
        <f>IF(ISBLANK('Step 1.2 Raw Return Fan Data'!B168),"-",IF('Step 1.2 Raw Return Fan Data'!B168&gt;Ret_High_Speed_Min,0,IF('Step 1.2 Raw Return Fan Data'!B168&gt;Ret_Low_Speed_Max,1-('Step 1.2 Raw Return Fan Data'!B168-Ret_Low_Speed)/(Ret_High_Speed-Ret_Low_Speed),IF('Step 1.2 Raw Return Fan Data'!B168&gt;Ret_Low_Speed_Min,1,'Step 1.2 Raw Return Fan Data'!B168/Ret_Low_Speed))))</f>
        <v>0</v>
      </c>
    </row>
    <row r="169" spans="1:11" x14ac:dyDescent="0.25">
      <c r="A169" s="7">
        <f>IF(ISBLANK('Step 1.1 Raw Supply Fan Data'!A169),"-",'Step 1.1 Raw Supply Fan Data'!A169)</f>
        <v>43886.708333333336</v>
      </c>
      <c r="B169">
        <f t="shared" si="8"/>
        <v>17</v>
      </c>
      <c r="C169">
        <f t="shared" si="9"/>
        <v>3</v>
      </c>
      <c r="D169" s="3">
        <f>IF(ISBLANK('Step 1.1 Raw Supply Fan Data'!B169),"-",IF('Step 1.1 Raw Supply Fan Data'!B169&gt;Sup_High_Speed_Min,1,IF('Step 1.1 Raw Supply Fan Data'!B169&gt;Sup_Low_Speed_Max,('Step 1.1 Raw Supply Fan Data'!B169-Sup_Low_Speed)/(Sup_High_Speed-Sup_Low_Speed),0)))</f>
        <v>1</v>
      </c>
      <c r="E169" s="3">
        <f>IF(ISBLANK('Step 1.1 Raw Supply Fan Data'!B169),"-",IF('Step 1.1 Raw Supply Fan Data'!B169&gt;Sup_High_Speed_Min,0,IF('Step 1.1 Raw Supply Fan Data'!B169&gt;Sup_Low_Speed_Max,1-('Step 1.1 Raw Supply Fan Data'!B169-Sup_Low_Speed)/(Sup_High_Speed-Sup_Low_Speed),IF('Step 1.1 Raw Supply Fan Data'!B169&gt;Sup_Low_Speed_Min,1,'Step 1.1 Raw Supply Fan Data'!B169/Sup_Low_Speed))))</f>
        <v>0</v>
      </c>
      <c r="G169" s="7">
        <f>IF(ISBLANK('Step 1.2 Raw Return Fan Data'!A169),"-",'Step 1.2 Raw Return Fan Data'!A169)</f>
        <v>43828.500009606483</v>
      </c>
      <c r="H169">
        <f t="shared" si="10"/>
        <v>12</v>
      </c>
      <c r="I169">
        <f t="shared" si="11"/>
        <v>1</v>
      </c>
      <c r="J169" s="3">
        <f>IF(ISBLANK('Step 1.2 Raw Return Fan Data'!B169),"-",IF('Step 1.2 Raw Return Fan Data'!B169&gt;Ret_High_Speed_Min,1,IF('Step 1.2 Raw Return Fan Data'!B169&gt;Ret_Low_Speed_Max,('Step 1.2 Raw Return Fan Data'!B169-Ret_Low_Speed)/(Ret_High_Speed-Ret_Low_Speed),0)))</f>
        <v>1</v>
      </c>
      <c r="K169" s="3">
        <f>IF(ISBLANK('Step 1.2 Raw Return Fan Data'!B169),"-",IF('Step 1.2 Raw Return Fan Data'!B169&gt;Ret_High_Speed_Min,0,IF('Step 1.2 Raw Return Fan Data'!B169&gt;Ret_Low_Speed_Max,1-('Step 1.2 Raw Return Fan Data'!B169-Ret_Low_Speed)/(Ret_High_Speed-Ret_Low_Speed),IF('Step 1.2 Raw Return Fan Data'!B169&gt;Ret_Low_Speed_Min,1,'Step 1.2 Raw Return Fan Data'!B169/Ret_Low_Speed))))</f>
        <v>0</v>
      </c>
    </row>
    <row r="170" spans="1:11" x14ac:dyDescent="0.25">
      <c r="A170" s="7">
        <f>IF(ISBLANK('Step 1.1 Raw Supply Fan Data'!A170),"-",'Step 1.1 Raw Supply Fan Data'!A170)</f>
        <v>43886.75</v>
      </c>
      <c r="B170">
        <f t="shared" si="8"/>
        <v>18</v>
      </c>
      <c r="C170">
        <f t="shared" si="9"/>
        <v>3</v>
      </c>
      <c r="D170" s="3">
        <f>IF(ISBLANK('Step 1.1 Raw Supply Fan Data'!B170),"-",IF('Step 1.1 Raw Supply Fan Data'!B170&gt;Sup_High_Speed_Min,1,IF('Step 1.1 Raw Supply Fan Data'!B170&gt;Sup_Low_Speed_Max,('Step 1.1 Raw Supply Fan Data'!B170-Sup_Low_Speed)/(Sup_High_Speed-Sup_Low_Speed),0)))</f>
        <v>1</v>
      </c>
      <c r="E170" s="3">
        <f>IF(ISBLANK('Step 1.1 Raw Supply Fan Data'!B170),"-",IF('Step 1.1 Raw Supply Fan Data'!B170&gt;Sup_High_Speed_Min,0,IF('Step 1.1 Raw Supply Fan Data'!B170&gt;Sup_Low_Speed_Max,1-('Step 1.1 Raw Supply Fan Data'!B170-Sup_Low_Speed)/(Sup_High_Speed-Sup_Low_Speed),IF('Step 1.1 Raw Supply Fan Data'!B170&gt;Sup_Low_Speed_Min,1,'Step 1.1 Raw Supply Fan Data'!B170/Sup_Low_Speed))))</f>
        <v>0</v>
      </c>
      <c r="G170" s="7">
        <f>IF(ISBLANK('Step 1.2 Raw Return Fan Data'!A170),"-",'Step 1.2 Raw Return Fan Data'!A170)</f>
        <v>43828.54167633102</v>
      </c>
      <c r="H170">
        <f t="shared" si="10"/>
        <v>13</v>
      </c>
      <c r="I170">
        <f t="shared" si="11"/>
        <v>1</v>
      </c>
      <c r="J170" s="3">
        <f>IF(ISBLANK('Step 1.2 Raw Return Fan Data'!B170),"-",IF('Step 1.2 Raw Return Fan Data'!B170&gt;Ret_High_Speed_Min,1,IF('Step 1.2 Raw Return Fan Data'!B170&gt;Ret_Low_Speed_Max,('Step 1.2 Raw Return Fan Data'!B170-Ret_Low_Speed)/(Ret_High_Speed-Ret_Low_Speed),0)))</f>
        <v>1</v>
      </c>
      <c r="K170" s="3">
        <f>IF(ISBLANK('Step 1.2 Raw Return Fan Data'!B170),"-",IF('Step 1.2 Raw Return Fan Data'!B170&gt;Ret_High_Speed_Min,0,IF('Step 1.2 Raw Return Fan Data'!B170&gt;Ret_Low_Speed_Max,1-('Step 1.2 Raw Return Fan Data'!B170-Ret_Low_Speed)/(Ret_High_Speed-Ret_Low_Speed),IF('Step 1.2 Raw Return Fan Data'!B170&gt;Ret_Low_Speed_Min,1,'Step 1.2 Raw Return Fan Data'!B170/Ret_Low_Speed))))</f>
        <v>0</v>
      </c>
    </row>
    <row r="171" spans="1:11" x14ac:dyDescent="0.25">
      <c r="A171" s="7">
        <f>IF(ISBLANK('Step 1.1 Raw Supply Fan Data'!A171),"-",'Step 1.1 Raw Supply Fan Data'!A171)</f>
        <v>43886.791666666664</v>
      </c>
      <c r="B171">
        <f t="shared" si="8"/>
        <v>19</v>
      </c>
      <c r="C171">
        <f t="shared" si="9"/>
        <v>3</v>
      </c>
      <c r="D171" s="3">
        <f>IF(ISBLANK('Step 1.1 Raw Supply Fan Data'!B171),"-",IF('Step 1.1 Raw Supply Fan Data'!B171&gt;Sup_High_Speed_Min,1,IF('Step 1.1 Raw Supply Fan Data'!B171&gt;Sup_Low_Speed_Max,('Step 1.1 Raw Supply Fan Data'!B171-Sup_Low_Speed)/(Sup_High_Speed-Sup_Low_Speed),0)))</f>
        <v>1</v>
      </c>
      <c r="E171" s="3">
        <f>IF(ISBLANK('Step 1.1 Raw Supply Fan Data'!B171),"-",IF('Step 1.1 Raw Supply Fan Data'!B171&gt;Sup_High_Speed_Min,0,IF('Step 1.1 Raw Supply Fan Data'!B171&gt;Sup_Low_Speed_Max,1-('Step 1.1 Raw Supply Fan Data'!B171-Sup_Low_Speed)/(Sup_High_Speed-Sup_Low_Speed),IF('Step 1.1 Raw Supply Fan Data'!B171&gt;Sup_Low_Speed_Min,1,'Step 1.1 Raw Supply Fan Data'!B171/Sup_Low_Speed))))</f>
        <v>0</v>
      </c>
      <c r="G171" s="7">
        <f>IF(ISBLANK('Step 1.2 Raw Return Fan Data'!A171),"-",'Step 1.2 Raw Return Fan Data'!A171)</f>
        <v>43828.583343055558</v>
      </c>
      <c r="H171">
        <f t="shared" si="10"/>
        <v>14</v>
      </c>
      <c r="I171">
        <f t="shared" si="11"/>
        <v>1</v>
      </c>
      <c r="J171" s="3">
        <f>IF(ISBLANK('Step 1.2 Raw Return Fan Data'!B171),"-",IF('Step 1.2 Raw Return Fan Data'!B171&gt;Ret_High_Speed_Min,1,IF('Step 1.2 Raw Return Fan Data'!B171&gt;Ret_Low_Speed_Max,('Step 1.2 Raw Return Fan Data'!B171-Ret_Low_Speed)/(Ret_High_Speed-Ret_Low_Speed),0)))</f>
        <v>1</v>
      </c>
      <c r="K171" s="3">
        <f>IF(ISBLANK('Step 1.2 Raw Return Fan Data'!B171),"-",IF('Step 1.2 Raw Return Fan Data'!B171&gt;Ret_High_Speed_Min,0,IF('Step 1.2 Raw Return Fan Data'!B171&gt;Ret_Low_Speed_Max,1-('Step 1.2 Raw Return Fan Data'!B171-Ret_Low_Speed)/(Ret_High_Speed-Ret_Low_Speed),IF('Step 1.2 Raw Return Fan Data'!B171&gt;Ret_Low_Speed_Min,1,'Step 1.2 Raw Return Fan Data'!B171/Ret_Low_Speed))))</f>
        <v>0</v>
      </c>
    </row>
    <row r="172" spans="1:11" x14ac:dyDescent="0.25">
      <c r="A172" s="7">
        <f>IF(ISBLANK('Step 1.1 Raw Supply Fan Data'!A172),"-",'Step 1.1 Raw Supply Fan Data'!A172)</f>
        <v>43886.833333333336</v>
      </c>
      <c r="B172">
        <f t="shared" si="8"/>
        <v>20</v>
      </c>
      <c r="C172">
        <f t="shared" si="9"/>
        <v>3</v>
      </c>
      <c r="D172" s="3">
        <f>IF(ISBLANK('Step 1.1 Raw Supply Fan Data'!B172),"-",IF('Step 1.1 Raw Supply Fan Data'!B172&gt;Sup_High_Speed_Min,1,IF('Step 1.1 Raw Supply Fan Data'!B172&gt;Sup_Low_Speed_Max,('Step 1.1 Raw Supply Fan Data'!B172-Sup_Low_Speed)/(Sup_High_Speed-Sup_Low_Speed),0)))</f>
        <v>0.60333333333333339</v>
      </c>
      <c r="E172" s="3">
        <f>IF(ISBLANK('Step 1.1 Raw Supply Fan Data'!B172),"-",IF('Step 1.1 Raw Supply Fan Data'!B172&gt;Sup_High_Speed_Min,0,IF('Step 1.1 Raw Supply Fan Data'!B172&gt;Sup_Low_Speed_Max,1-('Step 1.1 Raw Supply Fan Data'!B172-Sup_Low_Speed)/(Sup_High_Speed-Sup_Low_Speed),IF('Step 1.1 Raw Supply Fan Data'!B172&gt;Sup_Low_Speed_Min,1,'Step 1.1 Raw Supply Fan Data'!B172/Sup_Low_Speed))))</f>
        <v>0.39666666666666661</v>
      </c>
      <c r="G172" s="7">
        <f>IF(ISBLANK('Step 1.2 Raw Return Fan Data'!A172),"-",'Step 1.2 Raw Return Fan Data'!A172)</f>
        <v>43828.625009780095</v>
      </c>
      <c r="H172">
        <f t="shared" si="10"/>
        <v>15</v>
      </c>
      <c r="I172">
        <f t="shared" si="11"/>
        <v>1</v>
      </c>
      <c r="J172" s="3">
        <f>IF(ISBLANK('Step 1.2 Raw Return Fan Data'!B172),"-",IF('Step 1.2 Raw Return Fan Data'!B172&gt;Ret_High_Speed_Min,1,IF('Step 1.2 Raw Return Fan Data'!B172&gt;Ret_Low_Speed_Max,('Step 1.2 Raw Return Fan Data'!B172-Ret_Low_Speed)/(Ret_High_Speed-Ret_Low_Speed),0)))</f>
        <v>1</v>
      </c>
      <c r="K172" s="3">
        <f>IF(ISBLANK('Step 1.2 Raw Return Fan Data'!B172),"-",IF('Step 1.2 Raw Return Fan Data'!B172&gt;Ret_High_Speed_Min,0,IF('Step 1.2 Raw Return Fan Data'!B172&gt;Ret_Low_Speed_Max,1-('Step 1.2 Raw Return Fan Data'!B172-Ret_Low_Speed)/(Ret_High_Speed-Ret_Low_Speed),IF('Step 1.2 Raw Return Fan Data'!B172&gt;Ret_Low_Speed_Min,1,'Step 1.2 Raw Return Fan Data'!B172/Ret_Low_Speed))))</f>
        <v>0</v>
      </c>
    </row>
    <row r="173" spans="1:11" x14ac:dyDescent="0.25">
      <c r="A173" s="7">
        <f>IF(ISBLANK('Step 1.1 Raw Supply Fan Data'!A173),"-",'Step 1.1 Raw Supply Fan Data'!A173)</f>
        <v>43886.875</v>
      </c>
      <c r="B173">
        <f t="shared" si="8"/>
        <v>21</v>
      </c>
      <c r="C173">
        <f t="shared" si="9"/>
        <v>3</v>
      </c>
      <c r="D173" s="3">
        <f>IF(ISBLANK('Step 1.1 Raw Supply Fan Data'!B173),"-",IF('Step 1.1 Raw Supply Fan Data'!B173&gt;Sup_High_Speed_Min,1,IF('Step 1.1 Raw Supply Fan Data'!B173&gt;Sup_Low_Speed_Max,('Step 1.1 Raw Supply Fan Data'!B173-Sup_Low_Speed)/(Sup_High_Speed-Sup_Low_Speed),0)))</f>
        <v>0</v>
      </c>
      <c r="E173" s="3">
        <f>IF(ISBLANK('Step 1.1 Raw Supply Fan Data'!B173),"-",IF('Step 1.1 Raw Supply Fan Data'!B173&gt;Sup_High_Speed_Min,0,IF('Step 1.1 Raw Supply Fan Data'!B173&gt;Sup_Low_Speed_Max,1-('Step 1.1 Raw Supply Fan Data'!B173-Sup_Low_Speed)/(Sup_High_Speed-Sup_Low_Speed),IF('Step 1.1 Raw Supply Fan Data'!B173&gt;Sup_Low_Speed_Min,1,'Step 1.1 Raw Supply Fan Data'!B173/Sup_Low_Speed))))</f>
        <v>1</v>
      </c>
      <c r="G173" s="7">
        <f>IF(ISBLANK('Step 1.2 Raw Return Fan Data'!A173),"-",'Step 1.2 Raw Return Fan Data'!A173)</f>
        <v>43828.666676504632</v>
      </c>
      <c r="H173">
        <f t="shared" si="10"/>
        <v>16</v>
      </c>
      <c r="I173">
        <f t="shared" si="11"/>
        <v>1</v>
      </c>
      <c r="J173" s="3">
        <f>IF(ISBLANK('Step 1.2 Raw Return Fan Data'!B173),"-",IF('Step 1.2 Raw Return Fan Data'!B173&gt;Ret_High_Speed_Min,1,IF('Step 1.2 Raw Return Fan Data'!B173&gt;Ret_Low_Speed_Max,('Step 1.2 Raw Return Fan Data'!B173-Ret_Low_Speed)/(Ret_High_Speed-Ret_Low_Speed),0)))</f>
        <v>1</v>
      </c>
      <c r="K173" s="3">
        <f>IF(ISBLANK('Step 1.2 Raw Return Fan Data'!B173),"-",IF('Step 1.2 Raw Return Fan Data'!B173&gt;Ret_High_Speed_Min,0,IF('Step 1.2 Raw Return Fan Data'!B173&gt;Ret_Low_Speed_Max,1-('Step 1.2 Raw Return Fan Data'!B173-Ret_Low_Speed)/(Ret_High_Speed-Ret_Low_Speed),IF('Step 1.2 Raw Return Fan Data'!B173&gt;Ret_Low_Speed_Min,1,'Step 1.2 Raw Return Fan Data'!B173/Ret_Low_Speed))))</f>
        <v>0</v>
      </c>
    </row>
    <row r="174" spans="1:11" x14ac:dyDescent="0.25">
      <c r="A174" s="7">
        <f>IF(ISBLANK('Step 1.1 Raw Supply Fan Data'!A174),"-",'Step 1.1 Raw Supply Fan Data'!A174)</f>
        <v>43886.916666666664</v>
      </c>
      <c r="B174">
        <f t="shared" si="8"/>
        <v>22</v>
      </c>
      <c r="C174">
        <f t="shared" si="9"/>
        <v>3</v>
      </c>
      <c r="D174" s="3">
        <f>IF(ISBLANK('Step 1.1 Raw Supply Fan Data'!B174),"-",IF('Step 1.1 Raw Supply Fan Data'!B174&gt;Sup_High_Speed_Min,1,IF('Step 1.1 Raw Supply Fan Data'!B174&gt;Sup_Low_Speed_Max,('Step 1.1 Raw Supply Fan Data'!B174-Sup_Low_Speed)/(Sup_High_Speed-Sup_Low_Speed),0)))</f>
        <v>0</v>
      </c>
      <c r="E174" s="3">
        <f>IF(ISBLANK('Step 1.1 Raw Supply Fan Data'!B174),"-",IF('Step 1.1 Raw Supply Fan Data'!B174&gt;Sup_High_Speed_Min,0,IF('Step 1.1 Raw Supply Fan Data'!B174&gt;Sup_Low_Speed_Max,1-('Step 1.1 Raw Supply Fan Data'!B174-Sup_Low_Speed)/(Sup_High_Speed-Sup_Low_Speed),IF('Step 1.1 Raw Supply Fan Data'!B174&gt;Sup_Low_Speed_Min,1,'Step 1.1 Raw Supply Fan Data'!B174/Sup_Low_Speed))))</f>
        <v>1</v>
      </c>
      <c r="G174" s="7">
        <f>IF(ISBLANK('Step 1.2 Raw Return Fan Data'!A174),"-",'Step 1.2 Raw Return Fan Data'!A174)</f>
        <v>43828.708343229169</v>
      </c>
      <c r="H174">
        <f t="shared" si="10"/>
        <v>17</v>
      </c>
      <c r="I174">
        <f t="shared" si="11"/>
        <v>1</v>
      </c>
      <c r="J174" s="3">
        <f>IF(ISBLANK('Step 1.2 Raw Return Fan Data'!B174),"-",IF('Step 1.2 Raw Return Fan Data'!B174&gt;Ret_High_Speed_Min,1,IF('Step 1.2 Raw Return Fan Data'!B174&gt;Ret_Low_Speed_Max,('Step 1.2 Raw Return Fan Data'!B174-Ret_Low_Speed)/(Ret_High_Speed-Ret_Low_Speed),0)))</f>
        <v>1</v>
      </c>
      <c r="K174" s="3">
        <f>IF(ISBLANK('Step 1.2 Raw Return Fan Data'!B174),"-",IF('Step 1.2 Raw Return Fan Data'!B174&gt;Ret_High_Speed_Min,0,IF('Step 1.2 Raw Return Fan Data'!B174&gt;Ret_Low_Speed_Max,1-('Step 1.2 Raw Return Fan Data'!B174-Ret_Low_Speed)/(Ret_High_Speed-Ret_Low_Speed),IF('Step 1.2 Raw Return Fan Data'!B174&gt;Ret_Low_Speed_Min,1,'Step 1.2 Raw Return Fan Data'!B174/Ret_Low_Speed))))</f>
        <v>0</v>
      </c>
    </row>
    <row r="175" spans="1:11" x14ac:dyDescent="0.25">
      <c r="A175" s="7">
        <f>IF(ISBLANK('Step 1.1 Raw Supply Fan Data'!A175),"-",'Step 1.1 Raw Supply Fan Data'!A175)</f>
        <v>43886.958333333336</v>
      </c>
      <c r="B175">
        <f t="shared" si="8"/>
        <v>23</v>
      </c>
      <c r="C175">
        <f t="shared" si="9"/>
        <v>3</v>
      </c>
      <c r="D175" s="3">
        <f>IF(ISBLANK('Step 1.1 Raw Supply Fan Data'!B175),"-",IF('Step 1.1 Raw Supply Fan Data'!B175&gt;Sup_High_Speed_Min,1,IF('Step 1.1 Raw Supply Fan Data'!B175&gt;Sup_Low_Speed_Max,('Step 1.1 Raw Supply Fan Data'!B175-Sup_Low_Speed)/(Sup_High_Speed-Sup_Low_Speed),0)))</f>
        <v>0</v>
      </c>
      <c r="E175" s="3">
        <f>IF(ISBLANK('Step 1.1 Raw Supply Fan Data'!B175),"-",IF('Step 1.1 Raw Supply Fan Data'!B175&gt;Sup_High_Speed_Min,0,IF('Step 1.1 Raw Supply Fan Data'!B175&gt;Sup_Low_Speed_Max,1-('Step 1.1 Raw Supply Fan Data'!B175-Sup_Low_Speed)/(Sup_High_Speed-Sup_Low_Speed),IF('Step 1.1 Raw Supply Fan Data'!B175&gt;Sup_Low_Speed_Min,1,'Step 1.1 Raw Supply Fan Data'!B175/Sup_Low_Speed))))</f>
        <v>1</v>
      </c>
      <c r="G175" s="7">
        <f>IF(ISBLANK('Step 1.2 Raw Return Fan Data'!A175),"-",'Step 1.2 Raw Return Fan Data'!A175)</f>
        <v>43828.750009953706</v>
      </c>
      <c r="H175">
        <f t="shared" si="10"/>
        <v>18</v>
      </c>
      <c r="I175">
        <f t="shared" si="11"/>
        <v>1</v>
      </c>
      <c r="J175" s="3">
        <f>IF(ISBLANK('Step 1.2 Raw Return Fan Data'!B175),"-",IF('Step 1.2 Raw Return Fan Data'!B175&gt;Ret_High_Speed_Min,1,IF('Step 1.2 Raw Return Fan Data'!B175&gt;Ret_Low_Speed_Max,('Step 1.2 Raw Return Fan Data'!B175-Ret_Low_Speed)/(Ret_High_Speed-Ret_Low_Speed),0)))</f>
        <v>1</v>
      </c>
      <c r="K175" s="3">
        <f>IF(ISBLANK('Step 1.2 Raw Return Fan Data'!B175),"-",IF('Step 1.2 Raw Return Fan Data'!B175&gt;Ret_High_Speed_Min,0,IF('Step 1.2 Raw Return Fan Data'!B175&gt;Ret_Low_Speed_Max,1-('Step 1.2 Raw Return Fan Data'!B175-Ret_Low_Speed)/(Ret_High_Speed-Ret_Low_Speed),IF('Step 1.2 Raw Return Fan Data'!B175&gt;Ret_Low_Speed_Min,1,'Step 1.2 Raw Return Fan Data'!B175/Ret_Low_Speed))))</f>
        <v>0</v>
      </c>
    </row>
    <row r="176" spans="1:11" x14ac:dyDescent="0.25">
      <c r="A176" s="7">
        <f>IF(ISBLANK('Step 1.1 Raw Supply Fan Data'!A176),"-",'Step 1.1 Raw Supply Fan Data'!A176)</f>
        <v>43887</v>
      </c>
      <c r="B176">
        <f t="shared" si="8"/>
        <v>0</v>
      </c>
      <c r="C176">
        <f t="shared" si="9"/>
        <v>4</v>
      </c>
      <c r="D176" s="3">
        <f>IF(ISBLANK('Step 1.1 Raw Supply Fan Data'!B176),"-",IF('Step 1.1 Raw Supply Fan Data'!B176&gt;Sup_High_Speed_Min,1,IF('Step 1.1 Raw Supply Fan Data'!B176&gt;Sup_Low_Speed_Max,('Step 1.1 Raw Supply Fan Data'!B176-Sup_Low_Speed)/(Sup_High_Speed-Sup_Low_Speed),0)))</f>
        <v>0</v>
      </c>
      <c r="E176" s="3">
        <f>IF(ISBLANK('Step 1.1 Raw Supply Fan Data'!B176),"-",IF('Step 1.1 Raw Supply Fan Data'!B176&gt;Sup_High_Speed_Min,0,IF('Step 1.1 Raw Supply Fan Data'!B176&gt;Sup_Low_Speed_Max,1-('Step 1.1 Raw Supply Fan Data'!B176-Sup_Low_Speed)/(Sup_High_Speed-Sup_Low_Speed),IF('Step 1.1 Raw Supply Fan Data'!B176&gt;Sup_Low_Speed_Min,1,'Step 1.1 Raw Supply Fan Data'!B176/Sup_Low_Speed))))</f>
        <v>0</v>
      </c>
      <c r="G176" s="7">
        <f>IF(ISBLANK('Step 1.2 Raw Return Fan Data'!A176),"-",'Step 1.2 Raw Return Fan Data'!A176)</f>
        <v>43828.791676678244</v>
      </c>
      <c r="H176">
        <f t="shared" si="10"/>
        <v>19</v>
      </c>
      <c r="I176">
        <f t="shared" si="11"/>
        <v>1</v>
      </c>
      <c r="J176" s="3">
        <f>IF(ISBLANK('Step 1.2 Raw Return Fan Data'!B176),"-",IF('Step 1.2 Raw Return Fan Data'!B176&gt;Ret_High_Speed_Min,1,IF('Step 1.2 Raw Return Fan Data'!B176&gt;Ret_Low_Speed_Max,('Step 1.2 Raw Return Fan Data'!B176-Ret_Low_Speed)/(Ret_High_Speed-Ret_Low_Speed),0)))</f>
        <v>1</v>
      </c>
      <c r="K176" s="3">
        <f>IF(ISBLANK('Step 1.2 Raw Return Fan Data'!B176),"-",IF('Step 1.2 Raw Return Fan Data'!B176&gt;Ret_High_Speed_Min,0,IF('Step 1.2 Raw Return Fan Data'!B176&gt;Ret_Low_Speed_Max,1-('Step 1.2 Raw Return Fan Data'!B176-Ret_Low_Speed)/(Ret_High_Speed-Ret_Low_Speed),IF('Step 1.2 Raw Return Fan Data'!B176&gt;Ret_Low_Speed_Min,1,'Step 1.2 Raw Return Fan Data'!B176/Ret_Low_Speed))))</f>
        <v>0</v>
      </c>
    </row>
    <row r="177" spans="1:11" x14ac:dyDescent="0.25">
      <c r="A177" s="7">
        <f>IF(ISBLANK('Step 1.1 Raw Supply Fan Data'!A177),"-",'Step 1.1 Raw Supply Fan Data'!A177)</f>
        <v>43887.041666666664</v>
      </c>
      <c r="B177">
        <f t="shared" si="8"/>
        <v>1</v>
      </c>
      <c r="C177">
        <f t="shared" si="9"/>
        <v>4</v>
      </c>
      <c r="D177" s="3">
        <f>IF(ISBLANK('Step 1.1 Raw Supply Fan Data'!B177),"-",IF('Step 1.1 Raw Supply Fan Data'!B177&gt;Sup_High_Speed_Min,1,IF('Step 1.1 Raw Supply Fan Data'!B177&gt;Sup_Low_Speed_Max,('Step 1.1 Raw Supply Fan Data'!B177-Sup_Low_Speed)/(Sup_High_Speed-Sup_Low_Speed),0)))</f>
        <v>0</v>
      </c>
      <c r="E177" s="3">
        <f>IF(ISBLANK('Step 1.1 Raw Supply Fan Data'!B177),"-",IF('Step 1.1 Raw Supply Fan Data'!B177&gt;Sup_High_Speed_Min,0,IF('Step 1.1 Raw Supply Fan Data'!B177&gt;Sup_Low_Speed_Max,1-('Step 1.1 Raw Supply Fan Data'!B177-Sup_Low_Speed)/(Sup_High_Speed-Sup_Low_Speed),IF('Step 1.1 Raw Supply Fan Data'!B177&gt;Sup_Low_Speed_Min,1,'Step 1.1 Raw Supply Fan Data'!B177/Sup_Low_Speed))))</f>
        <v>0</v>
      </c>
      <c r="G177" s="7">
        <f>IF(ISBLANK('Step 1.2 Raw Return Fan Data'!A177),"-",'Step 1.2 Raw Return Fan Data'!A177)</f>
        <v>43828.833343402781</v>
      </c>
      <c r="H177">
        <f t="shared" si="10"/>
        <v>20</v>
      </c>
      <c r="I177">
        <f t="shared" si="11"/>
        <v>1</v>
      </c>
      <c r="J177" s="3">
        <f>IF(ISBLANK('Step 1.2 Raw Return Fan Data'!B177),"-",IF('Step 1.2 Raw Return Fan Data'!B177&gt;Ret_High_Speed_Min,1,IF('Step 1.2 Raw Return Fan Data'!B177&gt;Ret_Low_Speed_Max,('Step 1.2 Raw Return Fan Data'!B177-Ret_Low_Speed)/(Ret_High_Speed-Ret_Low_Speed),0)))</f>
        <v>1</v>
      </c>
      <c r="K177" s="3">
        <f>IF(ISBLANK('Step 1.2 Raw Return Fan Data'!B177),"-",IF('Step 1.2 Raw Return Fan Data'!B177&gt;Ret_High_Speed_Min,0,IF('Step 1.2 Raw Return Fan Data'!B177&gt;Ret_Low_Speed_Max,1-('Step 1.2 Raw Return Fan Data'!B177-Ret_Low_Speed)/(Ret_High_Speed-Ret_Low_Speed),IF('Step 1.2 Raw Return Fan Data'!B177&gt;Ret_Low_Speed_Min,1,'Step 1.2 Raw Return Fan Data'!B177/Ret_Low_Speed))))</f>
        <v>0</v>
      </c>
    </row>
    <row r="178" spans="1:11" x14ac:dyDescent="0.25">
      <c r="A178" s="7">
        <f>IF(ISBLANK('Step 1.1 Raw Supply Fan Data'!A178),"-",'Step 1.1 Raw Supply Fan Data'!A178)</f>
        <v>43887.083333333336</v>
      </c>
      <c r="B178">
        <f t="shared" si="8"/>
        <v>2</v>
      </c>
      <c r="C178">
        <f t="shared" si="9"/>
        <v>4</v>
      </c>
      <c r="D178" s="3">
        <f>IF(ISBLANK('Step 1.1 Raw Supply Fan Data'!B178),"-",IF('Step 1.1 Raw Supply Fan Data'!B178&gt;Sup_High_Speed_Min,1,IF('Step 1.1 Raw Supply Fan Data'!B178&gt;Sup_Low_Speed_Max,('Step 1.1 Raw Supply Fan Data'!B178-Sup_Low_Speed)/(Sup_High_Speed-Sup_Low_Speed),0)))</f>
        <v>0</v>
      </c>
      <c r="E178" s="3">
        <f>IF(ISBLANK('Step 1.1 Raw Supply Fan Data'!B178),"-",IF('Step 1.1 Raw Supply Fan Data'!B178&gt;Sup_High_Speed_Min,0,IF('Step 1.1 Raw Supply Fan Data'!B178&gt;Sup_Low_Speed_Max,1-('Step 1.1 Raw Supply Fan Data'!B178-Sup_Low_Speed)/(Sup_High_Speed-Sup_Low_Speed),IF('Step 1.1 Raw Supply Fan Data'!B178&gt;Sup_Low_Speed_Min,1,'Step 1.1 Raw Supply Fan Data'!B178/Sup_Low_Speed))))</f>
        <v>0</v>
      </c>
      <c r="G178" s="7">
        <f>IF(ISBLANK('Step 1.2 Raw Return Fan Data'!A178),"-",'Step 1.2 Raw Return Fan Data'!A178)</f>
        <v>43828.875010127318</v>
      </c>
      <c r="H178">
        <f t="shared" si="10"/>
        <v>21</v>
      </c>
      <c r="I178">
        <f t="shared" si="11"/>
        <v>1</v>
      </c>
      <c r="J178" s="3">
        <f>IF(ISBLANK('Step 1.2 Raw Return Fan Data'!B178),"-",IF('Step 1.2 Raw Return Fan Data'!B178&gt;Ret_High_Speed_Min,1,IF('Step 1.2 Raw Return Fan Data'!B178&gt;Ret_Low_Speed_Max,('Step 1.2 Raw Return Fan Data'!B178-Ret_Low_Speed)/(Ret_High_Speed-Ret_Low_Speed),0)))</f>
        <v>0.45833333333333331</v>
      </c>
      <c r="K178" s="3">
        <f>IF(ISBLANK('Step 1.2 Raw Return Fan Data'!B178),"-",IF('Step 1.2 Raw Return Fan Data'!B178&gt;Ret_High_Speed_Min,0,IF('Step 1.2 Raw Return Fan Data'!B178&gt;Ret_Low_Speed_Max,1-('Step 1.2 Raw Return Fan Data'!B178-Ret_Low_Speed)/(Ret_High_Speed-Ret_Low_Speed),IF('Step 1.2 Raw Return Fan Data'!B178&gt;Ret_Low_Speed_Min,1,'Step 1.2 Raw Return Fan Data'!B178/Ret_Low_Speed))))</f>
        <v>0.54166666666666674</v>
      </c>
    </row>
    <row r="179" spans="1:11" x14ac:dyDescent="0.25">
      <c r="A179" s="7">
        <f>IF(ISBLANK('Step 1.1 Raw Supply Fan Data'!A179),"-",'Step 1.1 Raw Supply Fan Data'!A179)</f>
        <v>43887.125</v>
      </c>
      <c r="B179">
        <f t="shared" si="8"/>
        <v>3</v>
      </c>
      <c r="C179">
        <f t="shared" si="9"/>
        <v>4</v>
      </c>
      <c r="D179" s="3">
        <f>IF(ISBLANK('Step 1.1 Raw Supply Fan Data'!B179),"-",IF('Step 1.1 Raw Supply Fan Data'!B179&gt;Sup_High_Speed_Min,1,IF('Step 1.1 Raw Supply Fan Data'!B179&gt;Sup_Low_Speed_Max,('Step 1.1 Raw Supply Fan Data'!B179-Sup_Low_Speed)/(Sup_High_Speed-Sup_Low_Speed),0)))</f>
        <v>0</v>
      </c>
      <c r="E179" s="3">
        <f>IF(ISBLANK('Step 1.1 Raw Supply Fan Data'!B179),"-",IF('Step 1.1 Raw Supply Fan Data'!B179&gt;Sup_High_Speed_Min,0,IF('Step 1.1 Raw Supply Fan Data'!B179&gt;Sup_Low_Speed_Max,1-('Step 1.1 Raw Supply Fan Data'!B179-Sup_Low_Speed)/(Sup_High_Speed-Sup_Low_Speed),IF('Step 1.1 Raw Supply Fan Data'!B179&gt;Sup_Low_Speed_Min,1,'Step 1.1 Raw Supply Fan Data'!B179/Sup_Low_Speed))))</f>
        <v>0</v>
      </c>
      <c r="G179" s="7">
        <f>IF(ISBLANK('Step 1.2 Raw Return Fan Data'!A179),"-",'Step 1.2 Raw Return Fan Data'!A179)</f>
        <v>43828.916676851855</v>
      </c>
      <c r="H179">
        <f t="shared" si="10"/>
        <v>22</v>
      </c>
      <c r="I179">
        <f t="shared" si="11"/>
        <v>1</v>
      </c>
      <c r="J179" s="3">
        <f>IF(ISBLANK('Step 1.2 Raw Return Fan Data'!B179),"-",IF('Step 1.2 Raw Return Fan Data'!B179&gt;Ret_High_Speed_Min,1,IF('Step 1.2 Raw Return Fan Data'!B179&gt;Ret_Low_Speed_Max,('Step 1.2 Raw Return Fan Data'!B179-Ret_Low_Speed)/(Ret_High_Speed-Ret_Low_Speed),0)))</f>
        <v>0</v>
      </c>
      <c r="K179" s="3">
        <f>IF(ISBLANK('Step 1.2 Raw Return Fan Data'!B179),"-",IF('Step 1.2 Raw Return Fan Data'!B179&gt;Ret_High_Speed_Min,0,IF('Step 1.2 Raw Return Fan Data'!B179&gt;Ret_Low_Speed_Max,1-('Step 1.2 Raw Return Fan Data'!B179-Ret_Low_Speed)/(Ret_High_Speed-Ret_Low_Speed),IF('Step 1.2 Raw Return Fan Data'!B179&gt;Ret_Low_Speed_Min,1,'Step 1.2 Raw Return Fan Data'!B179/Ret_Low_Speed))))</f>
        <v>1</v>
      </c>
    </row>
    <row r="180" spans="1:11" x14ac:dyDescent="0.25">
      <c r="A180" s="7">
        <f>IF(ISBLANK('Step 1.1 Raw Supply Fan Data'!A180),"-",'Step 1.1 Raw Supply Fan Data'!A180)</f>
        <v>43887.166666666664</v>
      </c>
      <c r="B180">
        <f t="shared" si="8"/>
        <v>4</v>
      </c>
      <c r="C180">
        <f t="shared" si="9"/>
        <v>4</v>
      </c>
      <c r="D180" s="3">
        <f>IF(ISBLANK('Step 1.1 Raw Supply Fan Data'!B180),"-",IF('Step 1.1 Raw Supply Fan Data'!B180&gt;Sup_High_Speed_Min,1,IF('Step 1.1 Raw Supply Fan Data'!B180&gt;Sup_Low_Speed_Max,('Step 1.1 Raw Supply Fan Data'!B180-Sup_Low_Speed)/(Sup_High_Speed-Sup_Low_Speed),0)))</f>
        <v>0</v>
      </c>
      <c r="E180" s="3">
        <f>IF(ISBLANK('Step 1.1 Raw Supply Fan Data'!B180),"-",IF('Step 1.1 Raw Supply Fan Data'!B180&gt;Sup_High_Speed_Min,0,IF('Step 1.1 Raw Supply Fan Data'!B180&gt;Sup_Low_Speed_Max,1-('Step 1.1 Raw Supply Fan Data'!B180-Sup_Low_Speed)/(Sup_High_Speed-Sup_Low_Speed),IF('Step 1.1 Raw Supply Fan Data'!B180&gt;Sup_Low_Speed_Min,1,'Step 1.1 Raw Supply Fan Data'!B180/Sup_Low_Speed))))</f>
        <v>0</v>
      </c>
      <c r="G180" s="7">
        <f>IF(ISBLANK('Step 1.2 Raw Return Fan Data'!A180),"-",'Step 1.2 Raw Return Fan Data'!A180)</f>
        <v>43828.958343576393</v>
      </c>
      <c r="H180">
        <f t="shared" si="10"/>
        <v>23</v>
      </c>
      <c r="I180">
        <f t="shared" si="11"/>
        <v>1</v>
      </c>
      <c r="J180" s="3">
        <f>IF(ISBLANK('Step 1.2 Raw Return Fan Data'!B180),"-",IF('Step 1.2 Raw Return Fan Data'!B180&gt;Ret_High_Speed_Min,1,IF('Step 1.2 Raw Return Fan Data'!B180&gt;Ret_Low_Speed_Max,('Step 1.2 Raw Return Fan Data'!B180-Ret_Low_Speed)/(Ret_High_Speed-Ret_Low_Speed),0)))</f>
        <v>0</v>
      </c>
      <c r="K180" s="3">
        <f>IF(ISBLANK('Step 1.2 Raw Return Fan Data'!B180),"-",IF('Step 1.2 Raw Return Fan Data'!B180&gt;Ret_High_Speed_Min,0,IF('Step 1.2 Raw Return Fan Data'!B180&gt;Ret_Low_Speed_Max,1-('Step 1.2 Raw Return Fan Data'!B180-Ret_Low_Speed)/(Ret_High_Speed-Ret_Low_Speed),IF('Step 1.2 Raw Return Fan Data'!B180&gt;Ret_Low_Speed_Min,1,'Step 1.2 Raw Return Fan Data'!B180/Ret_Low_Speed))))</f>
        <v>1</v>
      </c>
    </row>
    <row r="181" spans="1:11" x14ac:dyDescent="0.25">
      <c r="A181" s="7">
        <f>IF(ISBLANK('Step 1.1 Raw Supply Fan Data'!A181),"-",'Step 1.1 Raw Supply Fan Data'!A181)</f>
        <v>43887.208333333336</v>
      </c>
      <c r="B181">
        <f t="shared" si="8"/>
        <v>5</v>
      </c>
      <c r="C181">
        <f t="shared" si="9"/>
        <v>4</v>
      </c>
      <c r="D181" s="3">
        <f>IF(ISBLANK('Step 1.1 Raw Supply Fan Data'!B181),"-",IF('Step 1.1 Raw Supply Fan Data'!B181&gt;Sup_High_Speed_Min,1,IF('Step 1.1 Raw Supply Fan Data'!B181&gt;Sup_Low_Speed_Max,('Step 1.1 Raw Supply Fan Data'!B181-Sup_Low_Speed)/(Sup_High_Speed-Sup_Low_Speed),0)))</f>
        <v>0</v>
      </c>
      <c r="E181" s="3">
        <f>IF(ISBLANK('Step 1.1 Raw Supply Fan Data'!B181),"-",IF('Step 1.1 Raw Supply Fan Data'!B181&gt;Sup_High_Speed_Min,0,IF('Step 1.1 Raw Supply Fan Data'!B181&gt;Sup_Low_Speed_Max,1-('Step 1.1 Raw Supply Fan Data'!B181-Sup_Low_Speed)/(Sup_High_Speed-Sup_Low_Speed),IF('Step 1.1 Raw Supply Fan Data'!B181&gt;Sup_Low_Speed_Min,1,'Step 1.1 Raw Supply Fan Data'!B181/Sup_Low_Speed))))</f>
        <v>0.51916666666666667</v>
      </c>
      <c r="G181" s="7">
        <f>IF(ISBLANK('Step 1.2 Raw Return Fan Data'!A181),"-",'Step 1.2 Raw Return Fan Data'!A181)</f>
        <v>43829.000010300922</v>
      </c>
      <c r="H181">
        <f t="shared" si="10"/>
        <v>0</v>
      </c>
      <c r="I181">
        <f t="shared" si="11"/>
        <v>2</v>
      </c>
      <c r="J181" s="3">
        <f>IF(ISBLANK('Step 1.2 Raw Return Fan Data'!B181),"-",IF('Step 1.2 Raw Return Fan Data'!B181&gt;Ret_High_Speed_Min,1,IF('Step 1.2 Raw Return Fan Data'!B181&gt;Ret_Low_Speed_Max,('Step 1.2 Raw Return Fan Data'!B181-Ret_Low_Speed)/(Ret_High_Speed-Ret_Low_Speed),0)))</f>
        <v>0</v>
      </c>
      <c r="K181" s="3">
        <f>IF(ISBLANK('Step 1.2 Raw Return Fan Data'!B181),"-",IF('Step 1.2 Raw Return Fan Data'!B181&gt;Ret_High_Speed_Min,0,IF('Step 1.2 Raw Return Fan Data'!B181&gt;Ret_Low_Speed_Max,1-('Step 1.2 Raw Return Fan Data'!B181-Ret_Low_Speed)/(Ret_High_Speed-Ret_Low_Speed),IF('Step 1.2 Raw Return Fan Data'!B181&gt;Ret_Low_Speed_Min,1,'Step 1.2 Raw Return Fan Data'!B181/Ret_Low_Speed))))</f>
        <v>0</v>
      </c>
    </row>
    <row r="182" spans="1:11" x14ac:dyDescent="0.25">
      <c r="A182" s="7">
        <f>IF(ISBLANK('Step 1.1 Raw Supply Fan Data'!A182),"-",'Step 1.1 Raw Supply Fan Data'!A182)</f>
        <v>43887.25</v>
      </c>
      <c r="B182">
        <f t="shared" si="8"/>
        <v>6</v>
      </c>
      <c r="C182">
        <f t="shared" si="9"/>
        <v>4</v>
      </c>
      <c r="D182" s="3">
        <f>IF(ISBLANK('Step 1.1 Raw Supply Fan Data'!B182),"-",IF('Step 1.1 Raw Supply Fan Data'!B182&gt;Sup_High_Speed_Min,1,IF('Step 1.1 Raw Supply Fan Data'!B182&gt;Sup_Low_Speed_Max,('Step 1.1 Raw Supply Fan Data'!B182-Sup_Low_Speed)/(Sup_High_Speed-Sup_Low_Speed),0)))</f>
        <v>0</v>
      </c>
      <c r="E182" s="3">
        <f>IF(ISBLANK('Step 1.1 Raw Supply Fan Data'!B182),"-",IF('Step 1.1 Raw Supply Fan Data'!B182&gt;Sup_High_Speed_Min,0,IF('Step 1.1 Raw Supply Fan Data'!B182&gt;Sup_Low_Speed_Max,1-('Step 1.1 Raw Supply Fan Data'!B182-Sup_Low_Speed)/(Sup_High_Speed-Sup_Low_Speed),IF('Step 1.1 Raw Supply Fan Data'!B182&gt;Sup_Low_Speed_Min,1,'Step 1.1 Raw Supply Fan Data'!B182/Sup_Low_Speed))))</f>
        <v>1</v>
      </c>
      <c r="G182" s="7">
        <f>IF(ISBLANK('Step 1.2 Raw Return Fan Data'!A182),"-",'Step 1.2 Raw Return Fan Data'!A182)</f>
        <v>43829.04167702546</v>
      </c>
      <c r="H182">
        <f t="shared" si="10"/>
        <v>1</v>
      </c>
      <c r="I182">
        <f t="shared" si="11"/>
        <v>2</v>
      </c>
      <c r="J182" s="3">
        <f>IF(ISBLANK('Step 1.2 Raw Return Fan Data'!B182),"-",IF('Step 1.2 Raw Return Fan Data'!B182&gt;Ret_High_Speed_Min,1,IF('Step 1.2 Raw Return Fan Data'!B182&gt;Ret_Low_Speed_Max,('Step 1.2 Raw Return Fan Data'!B182-Ret_Low_Speed)/(Ret_High_Speed-Ret_Low_Speed),0)))</f>
        <v>0</v>
      </c>
      <c r="K182" s="3">
        <f>IF(ISBLANK('Step 1.2 Raw Return Fan Data'!B182),"-",IF('Step 1.2 Raw Return Fan Data'!B182&gt;Ret_High_Speed_Min,0,IF('Step 1.2 Raw Return Fan Data'!B182&gt;Ret_Low_Speed_Max,1-('Step 1.2 Raw Return Fan Data'!B182-Ret_Low_Speed)/(Ret_High_Speed-Ret_Low_Speed),IF('Step 1.2 Raw Return Fan Data'!B182&gt;Ret_Low_Speed_Min,1,'Step 1.2 Raw Return Fan Data'!B182/Ret_Low_Speed))))</f>
        <v>0</v>
      </c>
    </row>
    <row r="183" spans="1:11" x14ac:dyDescent="0.25">
      <c r="A183" s="7">
        <f>IF(ISBLANK('Step 1.1 Raw Supply Fan Data'!A183),"-",'Step 1.1 Raw Supply Fan Data'!A183)</f>
        <v>43887.291666666664</v>
      </c>
      <c r="B183">
        <f t="shared" si="8"/>
        <v>7</v>
      </c>
      <c r="C183">
        <f t="shared" si="9"/>
        <v>4</v>
      </c>
      <c r="D183" s="3">
        <f>IF(ISBLANK('Step 1.1 Raw Supply Fan Data'!B183),"-",IF('Step 1.1 Raw Supply Fan Data'!B183&gt;Sup_High_Speed_Min,1,IF('Step 1.1 Raw Supply Fan Data'!B183&gt;Sup_Low_Speed_Max,('Step 1.1 Raw Supply Fan Data'!B183-Sup_Low_Speed)/(Sup_High_Speed-Sup_Low_Speed),0)))</f>
        <v>0</v>
      </c>
      <c r="E183" s="3">
        <f>IF(ISBLANK('Step 1.1 Raw Supply Fan Data'!B183),"-",IF('Step 1.1 Raw Supply Fan Data'!B183&gt;Sup_High_Speed_Min,0,IF('Step 1.1 Raw Supply Fan Data'!B183&gt;Sup_Low_Speed_Max,1-('Step 1.1 Raw Supply Fan Data'!B183-Sup_Low_Speed)/(Sup_High_Speed-Sup_Low_Speed),IF('Step 1.1 Raw Supply Fan Data'!B183&gt;Sup_Low_Speed_Min,1,'Step 1.1 Raw Supply Fan Data'!B183/Sup_Low_Speed))))</f>
        <v>1</v>
      </c>
      <c r="G183" s="7">
        <f>IF(ISBLANK('Step 1.2 Raw Return Fan Data'!A183),"-",'Step 1.2 Raw Return Fan Data'!A183)</f>
        <v>43829.083343749997</v>
      </c>
      <c r="H183">
        <f t="shared" si="10"/>
        <v>2</v>
      </c>
      <c r="I183">
        <f t="shared" si="11"/>
        <v>2</v>
      </c>
      <c r="J183" s="3">
        <f>IF(ISBLANK('Step 1.2 Raw Return Fan Data'!B183),"-",IF('Step 1.2 Raw Return Fan Data'!B183&gt;Ret_High_Speed_Min,1,IF('Step 1.2 Raw Return Fan Data'!B183&gt;Ret_Low_Speed_Max,('Step 1.2 Raw Return Fan Data'!B183-Ret_Low_Speed)/(Ret_High_Speed-Ret_Low_Speed),0)))</f>
        <v>0</v>
      </c>
      <c r="K183" s="3">
        <f>IF(ISBLANK('Step 1.2 Raw Return Fan Data'!B183),"-",IF('Step 1.2 Raw Return Fan Data'!B183&gt;Ret_High_Speed_Min,0,IF('Step 1.2 Raw Return Fan Data'!B183&gt;Ret_Low_Speed_Max,1-('Step 1.2 Raw Return Fan Data'!B183-Ret_Low_Speed)/(Ret_High_Speed-Ret_Low_Speed),IF('Step 1.2 Raw Return Fan Data'!B183&gt;Ret_Low_Speed_Min,1,'Step 1.2 Raw Return Fan Data'!B183/Ret_Low_Speed))))</f>
        <v>0</v>
      </c>
    </row>
    <row r="184" spans="1:11" x14ac:dyDescent="0.25">
      <c r="A184" s="7">
        <f>IF(ISBLANK('Step 1.1 Raw Supply Fan Data'!A184),"-",'Step 1.1 Raw Supply Fan Data'!A184)</f>
        <v>43887.333333333336</v>
      </c>
      <c r="B184">
        <f t="shared" si="8"/>
        <v>8</v>
      </c>
      <c r="C184">
        <f t="shared" si="9"/>
        <v>4</v>
      </c>
      <c r="D184" s="3">
        <f>IF(ISBLANK('Step 1.1 Raw Supply Fan Data'!B184),"-",IF('Step 1.1 Raw Supply Fan Data'!B184&gt;Sup_High_Speed_Min,1,IF('Step 1.1 Raw Supply Fan Data'!B184&gt;Sup_Low_Speed_Max,('Step 1.1 Raw Supply Fan Data'!B184-Sup_Low_Speed)/(Sup_High_Speed-Sup_Low_Speed),0)))</f>
        <v>0.22166666666666668</v>
      </c>
      <c r="E184" s="3">
        <f>IF(ISBLANK('Step 1.1 Raw Supply Fan Data'!B184),"-",IF('Step 1.1 Raw Supply Fan Data'!B184&gt;Sup_High_Speed_Min,0,IF('Step 1.1 Raw Supply Fan Data'!B184&gt;Sup_Low_Speed_Max,1-('Step 1.1 Raw Supply Fan Data'!B184-Sup_Low_Speed)/(Sup_High_Speed-Sup_Low_Speed),IF('Step 1.1 Raw Supply Fan Data'!B184&gt;Sup_Low_Speed_Min,1,'Step 1.1 Raw Supply Fan Data'!B184/Sup_Low_Speed))))</f>
        <v>0.77833333333333332</v>
      </c>
      <c r="G184" s="7">
        <f>IF(ISBLANK('Step 1.2 Raw Return Fan Data'!A184),"-",'Step 1.2 Raw Return Fan Data'!A184)</f>
        <v>43829.125010474534</v>
      </c>
      <c r="H184">
        <f t="shared" si="10"/>
        <v>3</v>
      </c>
      <c r="I184">
        <f t="shared" si="11"/>
        <v>2</v>
      </c>
      <c r="J184" s="3">
        <f>IF(ISBLANK('Step 1.2 Raw Return Fan Data'!B184),"-",IF('Step 1.2 Raw Return Fan Data'!B184&gt;Ret_High_Speed_Min,1,IF('Step 1.2 Raw Return Fan Data'!B184&gt;Ret_Low_Speed_Max,('Step 1.2 Raw Return Fan Data'!B184-Ret_Low_Speed)/(Ret_High_Speed-Ret_Low_Speed),0)))</f>
        <v>0</v>
      </c>
      <c r="K184" s="3">
        <f>IF(ISBLANK('Step 1.2 Raw Return Fan Data'!B184),"-",IF('Step 1.2 Raw Return Fan Data'!B184&gt;Ret_High_Speed_Min,0,IF('Step 1.2 Raw Return Fan Data'!B184&gt;Ret_Low_Speed_Max,1-('Step 1.2 Raw Return Fan Data'!B184-Ret_Low_Speed)/(Ret_High_Speed-Ret_Low_Speed),IF('Step 1.2 Raw Return Fan Data'!B184&gt;Ret_Low_Speed_Min,1,'Step 1.2 Raw Return Fan Data'!B184/Ret_Low_Speed))))</f>
        <v>0</v>
      </c>
    </row>
    <row r="185" spans="1:11" x14ac:dyDescent="0.25">
      <c r="A185" s="7">
        <f>IF(ISBLANK('Step 1.1 Raw Supply Fan Data'!A185),"-",'Step 1.1 Raw Supply Fan Data'!A185)</f>
        <v>43887.375</v>
      </c>
      <c r="B185">
        <f t="shared" si="8"/>
        <v>9</v>
      </c>
      <c r="C185">
        <f t="shared" si="9"/>
        <v>4</v>
      </c>
      <c r="D185" s="3">
        <f>IF(ISBLANK('Step 1.1 Raw Supply Fan Data'!B185),"-",IF('Step 1.1 Raw Supply Fan Data'!B185&gt;Sup_High_Speed_Min,1,IF('Step 1.1 Raw Supply Fan Data'!B185&gt;Sup_Low_Speed_Max,('Step 1.1 Raw Supply Fan Data'!B185-Sup_Low_Speed)/(Sup_High_Speed-Sup_Low_Speed),0)))</f>
        <v>1</v>
      </c>
      <c r="E185" s="3">
        <f>IF(ISBLANK('Step 1.1 Raw Supply Fan Data'!B185),"-",IF('Step 1.1 Raw Supply Fan Data'!B185&gt;Sup_High_Speed_Min,0,IF('Step 1.1 Raw Supply Fan Data'!B185&gt;Sup_Low_Speed_Max,1-('Step 1.1 Raw Supply Fan Data'!B185-Sup_Low_Speed)/(Sup_High_Speed-Sup_Low_Speed),IF('Step 1.1 Raw Supply Fan Data'!B185&gt;Sup_Low_Speed_Min,1,'Step 1.1 Raw Supply Fan Data'!B185/Sup_Low_Speed))))</f>
        <v>0</v>
      </c>
      <c r="G185" s="7">
        <f>IF(ISBLANK('Step 1.2 Raw Return Fan Data'!A185),"-",'Step 1.2 Raw Return Fan Data'!A185)</f>
        <v>43829.166677199071</v>
      </c>
      <c r="H185">
        <f t="shared" si="10"/>
        <v>4</v>
      </c>
      <c r="I185">
        <f t="shared" si="11"/>
        <v>2</v>
      </c>
      <c r="J185" s="3">
        <f>IF(ISBLANK('Step 1.2 Raw Return Fan Data'!B185),"-",IF('Step 1.2 Raw Return Fan Data'!B185&gt;Ret_High_Speed_Min,1,IF('Step 1.2 Raw Return Fan Data'!B185&gt;Ret_Low_Speed_Max,('Step 1.2 Raw Return Fan Data'!B185-Ret_Low_Speed)/(Ret_High_Speed-Ret_Low_Speed),0)))</f>
        <v>0</v>
      </c>
      <c r="K185" s="3">
        <f>IF(ISBLANK('Step 1.2 Raw Return Fan Data'!B185),"-",IF('Step 1.2 Raw Return Fan Data'!B185&gt;Ret_High_Speed_Min,0,IF('Step 1.2 Raw Return Fan Data'!B185&gt;Ret_Low_Speed_Max,1-('Step 1.2 Raw Return Fan Data'!B185-Ret_Low_Speed)/(Ret_High_Speed-Ret_Low_Speed),IF('Step 1.2 Raw Return Fan Data'!B185&gt;Ret_Low_Speed_Min,1,'Step 1.2 Raw Return Fan Data'!B185/Ret_Low_Speed))))</f>
        <v>1</v>
      </c>
    </row>
    <row r="186" spans="1:11" x14ac:dyDescent="0.25">
      <c r="A186" s="7">
        <f>IF(ISBLANK('Step 1.1 Raw Supply Fan Data'!A186),"-",'Step 1.1 Raw Supply Fan Data'!A186)</f>
        <v>43887.416666666664</v>
      </c>
      <c r="B186">
        <f t="shared" si="8"/>
        <v>10</v>
      </c>
      <c r="C186">
        <f t="shared" si="9"/>
        <v>4</v>
      </c>
      <c r="D186" s="3">
        <f>IF(ISBLANK('Step 1.1 Raw Supply Fan Data'!B186),"-",IF('Step 1.1 Raw Supply Fan Data'!B186&gt;Sup_High_Speed_Min,1,IF('Step 1.1 Raw Supply Fan Data'!B186&gt;Sup_Low_Speed_Max,('Step 1.1 Raw Supply Fan Data'!B186-Sup_Low_Speed)/(Sup_High_Speed-Sup_Low_Speed),0)))</f>
        <v>1</v>
      </c>
      <c r="E186" s="3">
        <f>IF(ISBLANK('Step 1.1 Raw Supply Fan Data'!B186),"-",IF('Step 1.1 Raw Supply Fan Data'!B186&gt;Sup_High_Speed_Min,0,IF('Step 1.1 Raw Supply Fan Data'!B186&gt;Sup_Low_Speed_Max,1-('Step 1.1 Raw Supply Fan Data'!B186-Sup_Low_Speed)/(Sup_High_Speed-Sup_Low_Speed),IF('Step 1.1 Raw Supply Fan Data'!B186&gt;Sup_Low_Speed_Min,1,'Step 1.1 Raw Supply Fan Data'!B186/Sup_Low_Speed))))</f>
        <v>0</v>
      </c>
      <c r="G186" s="7">
        <f>IF(ISBLANK('Step 1.2 Raw Return Fan Data'!A186),"-",'Step 1.2 Raw Return Fan Data'!A186)</f>
        <v>43829.208343923608</v>
      </c>
      <c r="H186">
        <f t="shared" si="10"/>
        <v>5</v>
      </c>
      <c r="I186">
        <f t="shared" si="11"/>
        <v>2</v>
      </c>
      <c r="J186" s="3">
        <f>IF(ISBLANK('Step 1.2 Raw Return Fan Data'!B186),"-",IF('Step 1.2 Raw Return Fan Data'!B186&gt;Ret_High_Speed_Min,1,IF('Step 1.2 Raw Return Fan Data'!B186&gt;Ret_Low_Speed_Max,('Step 1.2 Raw Return Fan Data'!B186-Ret_Low_Speed)/(Ret_High_Speed-Ret_Low_Speed),0)))</f>
        <v>0</v>
      </c>
      <c r="K186" s="3">
        <f>IF(ISBLANK('Step 1.2 Raw Return Fan Data'!B186),"-",IF('Step 1.2 Raw Return Fan Data'!B186&gt;Ret_High_Speed_Min,0,IF('Step 1.2 Raw Return Fan Data'!B186&gt;Ret_Low_Speed_Max,1-('Step 1.2 Raw Return Fan Data'!B186-Ret_Low_Speed)/(Ret_High_Speed-Ret_Low_Speed),IF('Step 1.2 Raw Return Fan Data'!B186&gt;Ret_Low_Speed_Min,1,'Step 1.2 Raw Return Fan Data'!B186/Ret_Low_Speed))))</f>
        <v>1</v>
      </c>
    </row>
    <row r="187" spans="1:11" x14ac:dyDescent="0.25">
      <c r="A187" s="7">
        <f>IF(ISBLANK('Step 1.1 Raw Supply Fan Data'!A187),"-",'Step 1.1 Raw Supply Fan Data'!A187)</f>
        <v>43887.458333333336</v>
      </c>
      <c r="B187">
        <f t="shared" si="8"/>
        <v>11</v>
      </c>
      <c r="C187">
        <f t="shared" si="9"/>
        <v>4</v>
      </c>
      <c r="D187" s="3">
        <f>IF(ISBLANK('Step 1.1 Raw Supply Fan Data'!B187),"-",IF('Step 1.1 Raw Supply Fan Data'!B187&gt;Sup_High_Speed_Min,1,IF('Step 1.1 Raw Supply Fan Data'!B187&gt;Sup_Low_Speed_Max,('Step 1.1 Raw Supply Fan Data'!B187-Sup_Low_Speed)/(Sup_High_Speed-Sup_Low_Speed),0)))</f>
        <v>1</v>
      </c>
      <c r="E187" s="3">
        <f>IF(ISBLANK('Step 1.1 Raw Supply Fan Data'!B187),"-",IF('Step 1.1 Raw Supply Fan Data'!B187&gt;Sup_High_Speed_Min,0,IF('Step 1.1 Raw Supply Fan Data'!B187&gt;Sup_Low_Speed_Max,1-('Step 1.1 Raw Supply Fan Data'!B187-Sup_Low_Speed)/(Sup_High_Speed-Sup_Low_Speed),IF('Step 1.1 Raw Supply Fan Data'!B187&gt;Sup_Low_Speed_Min,1,'Step 1.1 Raw Supply Fan Data'!B187/Sup_Low_Speed))))</f>
        <v>0</v>
      </c>
      <c r="G187" s="7">
        <f>IF(ISBLANK('Step 1.2 Raw Return Fan Data'!A187),"-",'Step 1.2 Raw Return Fan Data'!A187)</f>
        <v>43829.250010648146</v>
      </c>
      <c r="H187">
        <f t="shared" si="10"/>
        <v>6</v>
      </c>
      <c r="I187">
        <f t="shared" si="11"/>
        <v>2</v>
      </c>
      <c r="J187" s="3">
        <f>IF(ISBLANK('Step 1.2 Raw Return Fan Data'!B187),"-",IF('Step 1.2 Raw Return Fan Data'!B187&gt;Ret_High_Speed_Min,1,IF('Step 1.2 Raw Return Fan Data'!B187&gt;Ret_Low_Speed_Max,('Step 1.2 Raw Return Fan Data'!B187-Ret_Low_Speed)/(Ret_High_Speed-Ret_Low_Speed),0)))</f>
        <v>0</v>
      </c>
      <c r="K187" s="3">
        <f>IF(ISBLANK('Step 1.2 Raw Return Fan Data'!B187),"-",IF('Step 1.2 Raw Return Fan Data'!B187&gt;Ret_High_Speed_Min,0,IF('Step 1.2 Raw Return Fan Data'!B187&gt;Ret_Low_Speed_Max,1-('Step 1.2 Raw Return Fan Data'!B187-Ret_Low_Speed)/(Ret_High_Speed-Ret_Low_Speed),IF('Step 1.2 Raw Return Fan Data'!B187&gt;Ret_Low_Speed_Min,1,'Step 1.2 Raw Return Fan Data'!B187/Ret_Low_Speed))))</f>
        <v>1</v>
      </c>
    </row>
    <row r="188" spans="1:11" x14ac:dyDescent="0.25">
      <c r="A188" s="7">
        <f>IF(ISBLANK('Step 1.1 Raw Supply Fan Data'!A188),"-",'Step 1.1 Raw Supply Fan Data'!A188)</f>
        <v>43887.5</v>
      </c>
      <c r="B188">
        <f t="shared" si="8"/>
        <v>12</v>
      </c>
      <c r="C188">
        <f t="shared" si="9"/>
        <v>4</v>
      </c>
      <c r="D188" s="3">
        <f>IF(ISBLANK('Step 1.1 Raw Supply Fan Data'!B188),"-",IF('Step 1.1 Raw Supply Fan Data'!B188&gt;Sup_High_Speed_Min,1,IF('Step 1.1 Raw Supply Fan Data'!B188&gt;Sup_Low_Speed_Max,('Step 1.1 Raw Supply Fan Data'!B188-Sup_Low_Speed)/(Sup_High_Speed-Sup_Low_Speed),0)))</f>
        <v>1</v>
      </c>
      <c r="E188" s="3">
        <f>IF(ISBLANK('Step 1.1 Raw Supply Fan Data'!B188),"-",IF('Step 1.1 Raw Supply Fan Data'!B188&gt;Sup_High_Speed_Min,0,IF('Step 1.1 Raw Supply Fan Data'!B188&gt;Sup_Low_Speed_Max,1-('Step 1.1 Raw Supply Fan Data'!B188-Sup_Low_Speed)/(Sup_High_Speed-Sup_Low_Speed),IF('Step 1.1 Raw Supply Fan Data'!B188&gt;Sup_Low_Speed_Min,1,'Step 1.1 Raw Supply Fan Data'!B188/Sup_Low_Speed))))</f>
        <v>0</v>
      </c>
      <c r="G188" s="7">
        <f>IF(ISBLANK('Step 1.2 Raw Return Fan Data'!A188),"-",'Step 1.2 Raw Return Fan Data'!A188)</f>
        <v>43829.291677372683</v>
      </c>
      <c r="H188">
        <f t="shared" si="10"/>
        <v>7</v>
      </c>
      <c r="I188">
        <f t="shared" si="11"/>
        <v>2</v>
      </c>
      <c r="J188" s="3">
        <f>IF(ISBLANK('Step 1.2 Raw Return Fan Data'!B188),"-",IF('Step 1.2 Raw Return Fan Data'!B188&gt;Ret_High_Speed_Min,1,IF('Step 1.2 Raw Return Fan Data'!B188&gt;Ret_Low_Speed_Max,('Step 1.2 Raw Return Fan Data'!B188-Ret_Low_Speed)/(Ret_High_Speed-Ret_Low_Speed),0)))</f>
        <v>0</v>
      </c>
      <c r="K188" s="3">
        <f>IF(ISBLANK('Step 1.2 Raw Return Fan Data'!B188),"-",IF('Step 1.2 Raw Return Fan Data'!B188&gt;Ret_High_Speed_Min,0,IF('Step 1.2 Raw Return Fan Data'!B188&gt;Ret_Low_Speed_Max,1-('Step 1.2 Raw Return Fan Data'!B188-Ret_Low_Speed)/(Ret_High_Speed-Ret_Low_Speed),IF('Step 1.2 Raw Return Fan Data'!B188&gt;Ret_Low_Speed_Min,1,'Step 1.2 Raw Return Fan Data'!B188/Ret_Low_Speed))))</f>
        <v>1</v>
      </c>
    </row>
    <row r="189" spans="1:11" x14ac:dyDescent="0.25">
      <c r="A189" s="7">
        <f>IF(ISBLANK('Step 1.1 Raw Supply Fan Data'!A189),"-",'Step 1.1 Raw Supply Fan Data'!A189)</f>
        <v>43887.541666666664</v>
      </c>
      <c r="B189">
        <f t="shared" si="8"/>
        <v>13</v>
      </c>
      <c r="C189">
        <f t="shared" si="9"/>
        <v>4</v>
      </c>
      <c r="D189" s="3">
        <f>IF(ISBLANK('Step 1.1 Raw Supply Fan Data'!B189),"-",IF('Step 1.1 Raw Supply Fan Data'!B189&gt;Sup_High_Speed_Min,1,IF('Step 1.1 Raw Supply Fan Data'!B189&gt;Sup_Low_Speed_Max,('Step 1.1 Raw Supply Fan Data'!B189-Sup_Low_Speed)/(Sup_High_Speed-Sup_Low_Speed),0)))</f>
        <v>1</v>
      </c>
      <c r="E189" s="3">
        <f>IF(ISBLANK('Step 1.1 Raw Supply Fan Data'!B189),"-",IF('Step 1.1 Raw Supply Fan Data'!B189&gt;Sup_High_Speed_Min,0,IF('Step 1.1 Raw Supply Fan Data'!B189&gt;Sup_Low_Speed_Max,1-('Step 1.1 Raw Supply Fan Data'!B189-Sup_Low_Speed)/(Sup_High_Speed-Sup_Low_Speed),IF('Step 1.1 Raw Supply Fan Data'!B189&gt;Sup_Low_Speed_Min,1,'Step 1.1 Raw Supply Fan Data'!B189/Sup_Low_Speed))))</f>
        <v>0</v>
      </c>
      <c r="G189" s="7">
        <f>IF(ISBLANK('Step 1.2 Raw Return Fan Data'!A189),"-",'Step 1.2 Raw Return Fan Data'!A189)</f>
        <v>43829.33334409722</v>
      </c>
      <c r="H189">
        <f t="shared" si="10"/>
        <v>8</v>
      </c>
      <c r="I189">
        <f t="shared" si="11"/>
        <v>2</v>
      </c>
      <c r="J189" s="3">
        <f>IF(ISBLANK('Step 1.2 Raw Return Fan Data'!B189),"-",IF('Step 1.2 Raw Return Fan Data'!B189&gt;Ret_High_Speed_Min,1,IF('Step 1.2 Raw Return Fan Data'!B189&gt;Ret_Low_Speed_Max,('Step 1.2 Raw Return Fan Data'!B189-Ret_Low_Speed)/(Ret_High_Speed-Ret_Low_Speed),0)))</f>
        <v>0.25</v>
      </c>
      <c r="K189" s="3">
        <f>IF(ISBLANK('Step 1.2 Raw Return Fan Data'!B189),"-",IF('Step 1.2 Raw Return Fan Data'!B189&gt;Ret_High_Speed_Min,0,IF('Step 1.2 Raw Return Fan Data'!B189&gt;Ret_Low_Speed_Max,1-('Step 1.2 Raw Return Fan Data'!B189-Ret_Low_Speed)/(Ret_High_Speed-Ret_Low_Speed),IF('Step 1.2 Raw Return Fan Data'!B189&gt;Ret_Low_Speed_Min,1,'Step 1.2 Raw Return Fan Data'!B189/Ret_Low_Speed))))</f>
        <v>0.75</v>
      </c>
    </row>
    <row r="190" spans="1:11" x14ac:dyDescent="0.25">
      <c r="A190" s="7">
        <f>IF(ISBLANK('Step 1.1 Raw Supply Fan Data'!A190),"-",'Step 1.1 Raw Supply Fan Data'!A190)</f>
        <v>43887.583333333336</v>
      </c>
      <c r="B190">
        <f t="shared" si="8"/>
        <v>14</v>
      </c>
      <c r="C190">
        <f t="shared" si="9"/>
        <v>4</v>
      </c>
      <c r="D190" s="3">
        <f>IF(ISBLANK('Step 1.1 Raw Supply Fan Data'!B190),"-",IF('Step 1.1 Raw Supply Fan Data'!B190&gt;Sup_High_Speed_Min,1,IF('Step 1.1 Raw Supply Fan Data'!B190&gt;Sup_Low_Speed_Max,('Step 1.1 Raw Supply Fan Data'!B190-Sup_Low_Speed)/(Sup_High_Speed-Sup_Low_Speed),0)))</f>
        <v>1</v>
      </c>
      <c r="E190" s="3">
        <f>IF(ISBLANK('Step 1.1 Raw Supply Fan Data'!B190),"-",IF('Step 1.1 Raw Supply Fan Data'!B190&gt;Sup_High_Speed_Min,0,IF('Step 1.1 Raw Supply Fan Data'!B190&gt;Sup_Low_Speed_Max,1-('Step 1.1 Raw Supply Fan Data'!B190-Sup_Low_Speed)/(Sup_High_Speed-Sup_Low_Speed),IF('Step 1.1 Raw Supply Fan Data'!B190&gt;Sup_Low_Speed_Min,1,'Step 1.1 Raw Supply Fan Data'!B190/Sup_Low_Speed))))</f>
        <v>0</v>
      </c>
      <c r="G190" s="7">
        <f>IF(ISBLANK('Step 1.2 Raw Return Fan Data'!A190),"-",'Step 1.2 Raw Return Fan Data'!A190)</f>
        <v>43829.375010821757</v>
      </c>
      <c r="H190">
        <f t="shared" si="10"/>
        <v>9</v>
      </c>
      <c r="I190">
        <f t="shared" si="11"/>
        <v>2</v>
      </c>
      <c r="J190" s="3">
        <f>IF(ISBLANK('Step 1.2 Raw Return Fan Data'!B190),"-",IF('Step 1.2 Raw Return Fan Data'!B190&gt;Ret_High_Speed_Min,1,IF('Step 1.2 Raw Return Fan Data'!B190&gt;Ret_Low_Speed_Max,('Step 1.2 Raw Return Fan Data'!B190-Ret_Low_Speed)/(Ret_High_Speed-Ret_Low_Speed),0)))</f>
        <v>1</v>
      </c>
      <c r="K190" s="3">
        <f>IF(ISBLANK('Step 1.2 Raw Return Fan Data'!B190),"-",IF('Step 1.2 Raw Return Fan Data'!B190&gt;Ret_High_Speed_Min,0,IF('Step 1.2 Raw Return Fan Data'!B190&gt;Ret_Low_Speed_Max,1-('Step 1.2 Raw Return Fan Data'!B190-Ret_Low_Speed)/(Ret_High_Speed-Ret_Low_Speed),IF('Step 1.2 Raw Return Fan Data'!B190&gt;Ret_Low_Speed_Min,1,'Step 1.2 Raw Return Fan Data'!B190/Ret_Low_Speed))))</f>
        <v>0</v>
      </c>
    </row>
    <row r="191" spans="1:11" x14ac:dyDescent="0.25">
      <c r="A191" s="7">
        <f>IF(ISBLANK('Step 1.1 Raw Supply Fan Data'!A191),"-",'Step 1.1 Raw Supply Fan Data'!A191)</f>
        <v>43887.625</v>
      </c>
      <c r="B191">
        <f t="shared" si="8"/>
        <v>15</v>
      </c>
      <c r="C191">
        <f t="shared" si="9"/>
        <v>4</v>
      </c>
      <c r="D191" s="3">
        <f>IF(ISBLANK('Step 1.1 Raw Supply Fan Data'!B191),"-",IF('Step 1.1 Raw Supply Fan Data'!B191&gt;Sup_High_Speed_Min,1,IF('Step 1.1 Raw Supply Fan Data'!B191&gt;Sup_Low_Speed_Max,('Step 1.1 Raw Supply Fan Data'!B191-Sup_Low_Speed)/(Sup_High_Speed-Sup_Low_Speed),0)))</f>
        <v>1</v>
      </c>
      <c r="E191" s="3">
        <f>IF(ISBLANK('Step 1.1 Raw Supply Fan Data'!B191),"-",IF('Step 1.1 Raw Supply Fan Data'!B191&gt;Sup_High_Speed_Min,0,IF('Step 1.1 Raw Supply Fan Data'!B191&gt;Sup_Low_Speed_Max,1-('Step 1.1 Raw Supply Fan Data'!B191-Sup_Low_Speed)/(Sup_High_Speed-Sup_Low_Speed),IF('Step 1.1 Raw Supply Fan Data'!B191&gt;Sup_Low_Speed_Min,1,'Step 1.1 Raw Supply Fan Data'!B191/Sup_Low_Speed))))</f>
        <v>0</v>
      </c>
      <c r="G191" s="7">
        <f>IF(ISBLANK('Step 1.2 Raw Return Fan Data'!A191),"-",'Step 1.2 Raw Return Fan Data'!A191)</f>
        <v>43829.416677546295</v>
      </c>
      <c r="H191">
        <f t="shared" si="10"/>
        <v>10</v>
      </c>
      <c r="I191">
        <f t="shared" si="11"/>
        <v>2</v>
      </c>
      <c r="J191" s="3">
        <f>IF(ISBLANK('Step 1.2 Raw Return Fan Data'!B191),"-",IF('Step 1.2 Raw Return Fan Data'!B191&gt;Ret_High_Speed_Min,1,IF('Step 1.2 Raw Return Fan Data'!B191&gt;Ret_Low_Speed_Max,('Step 1.2 Raw Return Fan Data'!B191-Ret_Low_Speed)/(Ret_High_Speed-Ret_Low_Speed),0)))</f>
        <v>1</v>
      </c>
      <c r="K191" s="3">
        <f>IF(ISBLANK('Step 1.2 Raw Return Fan Data'!B191),"-",IF('Step 1.2 Raw Return Fan Data'!B191&gt;Ret_High_Speed_Min,0,IF('Step 1.2 Raw Return Fan Data'!B191&gt;Ret_Low_Speed_Max,1-('Step 1.2 Raw Return Fan Data'!B191-Ret_Low_Speed)/(Ret_High_Speed-Ret_Low_Speed),IF('Step 1.2 Raw Return Fan Data'!B191&gt;Ret_Low_Speed_Min,1,'Step 1.2 Raw Return Fan Data'!B191/Ret_Low_Speed))))</f>
        <v>0</v>
      </c>
    </row>
    <row r="192" spans="1:11" x14ac:dyDescent="0.25">
      <c r="A192" s="7">
        <f>IF(ISBLANK('Step 1.1 Raw Supply Fan Data'!A192),"-",'Step 1.1 Raw Supply Fan Data'!A192)</f>
        <v>43887.666666666664</v>
      </c>
      <c r="B192">
        <f t="shared" si="8"/>
        <v>16</v>
      </c>
      <c r="C192">
        <f t="shared" si="9"/>
        <v>4</v>
      </c>
      <c r="D192" s="3">
        <f>IF(ISBLANK('Step 1.1 Raw Supply Fan Data'!B192),"-",IF('Step 1.1 Raw Supply Fan Data'!B192&gt;Sup_High_Speed_Min,1,IF('Step 1.1 Raw Supply Fan Data'!B192&gt;Sup_Low_Speed_Max,('Step 1.1 Raw Supply Fan Data'!B192-Sup_Low_Speed)/(Sup_High_Speed-Sup_Low_Speed),0)))</f>
        <v>1</v>
      </c>
      <c r="E192" s="3">
        <f>IF(ISBLANK('Step 1.1 Raw Supply Fan Data'!B192),"-",IF('Step 1.1 Raw Supply Fan Data'!B192&gt;Sup_High_Speed_Min,0,IF('Step 1.1 Raw Supply Fan Data'!B192&gt;Sup_Low_Speed_Max,1-('Step 1.1 Raw Supply Fan Data'!B192-Sup_Low_Speed)/(Sup_High_Speed-Sup_Low_Speed),IF('Step 1.1 Raw Supply Fan Data'!B192&gt;Sup_Low_Speed_Min,1,'Step 1.1 Raw Supply Fan Data'!B192/Sup_Low_Speed))))</f>
        <v>0</v>
      </c>
      <c r="G192" s="7">
        <f>IF(ISBLANK('Step 1.2 Raw Return Fan Data'!A192),"-",'Step 1.2 Raw Return Fan Data'!A192)</f>
        <v>43829.458344270832</v>
      </c>
      <c r="H192">
        <f t="shared" si="10"/>
        <v>11</v>
      </c>
      <c r="I192">
        <f t="shared" si="11"/>
        <v>2</v>
      </c>
      <c r="J192" s="3">
        <f>IF(ISBLANK('Step 1.2 Raw Return Fan Data'!B192),"-",IF('Step 1.2 Raw Return Fan Data'!B192&gt;Ret_High_Speed_Min,1,IF('Step 1.2 Raw Return Fan Data'!B192&gt;Ret_Low_Speed_Max,('Step 1.2 Raw Return Fan Data'!B192-Ret_Low_Speed)/(Ret_High_Speed-Ret_Low_Speed),0)))</f>
        <v>1</v>
      </c>
      <c r="K192" s="3">
        <f>IF(ISBLANK('Step 1.2 Raw Return Fan Data'!B192),"-",IF('Step 1.2 Raw Return Fan Data'!B192&gt;Ret_High_Speed_Min,0,IF('Step 1.2 Raw Return Fan Data'!B192&gt;Ret_Low_Speed_Max,1-('Step 1.2 Raw Return Fan Data'!B192-Ret_Low_Speed)/(Ret_High_Speed-Ret_Low_Speed),IF('Step 1.2 Raw Return Fan Data'!B192&gt;Ret_Low_Speed_Min,1,'Step 1.2 Raw Return Fan Data'!B192/Ret_Low_Speed))))</f>
        <v>0</v>
      </c>
    </row>
    <row r="193" spans="1:11" x14ac:dyDescent="0.25">
      <c r="A193" s="7">
        <f>IF(ISBLANK('Step 1.1 Raw Supply Fan Data'!A193),"-",'Step 1.1 Raw Supply Fan Data'!A193)</f>
        <v>43887.708333333336</v>
      </c>
      <c r="B193">
        <f t="shared" si="8"/>
        <v>17</v>
      </c>
      <c r="C193">
        <f t="shared" si="9"/>
        <v>4</v>
      </c>
      <c r="D193" s="3">
        <f>IF(ISBLANK('Step 1.1 Raw Supply Fan Data'!B193),"-",IF('Step 1.1 Raw Supply Fan Data'!B193&gt;Sup_High_Speed_Min,1,IF('Step 1.1 Raw Supply Fan Data'!B193&gt;Sup_Low_Speed_Max,('Step 1.1 Raw Supply Fan Data'!B193-Sup_Low_Speed)/(Sup_High_Speed-Sup_Low_Speed),0)))</f>
        <v>1</v>
      </c>
      <c r="E193" s="3">
        <f>IF(ISBLANK('Step 1.1 Raw Supply Fan Data'!B193),"-",IF('Step 1.1 Raw Supply Fan Data'!B193&gt;Sup_High_Speed_Min,0,IF('Step 1.1 Raw Supply Fan Data'!B193&gt;Sup_Low_Speed_Max,1-('Step 1.1 Raw Supply Fan Data'!B193-Sup_Low_Speed)/(Sup_High_Speed-Sup_Low_Speed),IF('Step 1.1 Raw Supply Fan Data'!B193&gt;Sup_Low_Speed_Min,1,'Step 1.1 Raw Supply Fan Data'!B193/Sup_Low_Speed))))</f>
        <v>0</v>
      </c>
      <c r="G193" s="7">
        <f>IF(ISBLANK('Step 1.2 Raw Return Fan Data'!A193),"-",'Step 1.2 Raw Return Fan Data'!A193)</f>
        <v>43829.500010995369</v>
      </c>
      <c r="H193">
        <f t="shared" si="10"/>
        <v>12</v>
      </c>
      <c r="I193">
        <f t="shared" si="11"/>
        <v>2</v>
      </c>
      <c r="J193" s="3">
        <f>IF(ISBLANK('Step 1.2 Raw Return Fan Data'!B193),"-",IF('Step 1.2 Raw Return Fan Data'!B193&gt;Ret_High_Speed_Min,1,IF('Step 1.2 Raw Return Fan Data'!B193&gt;Ret_Low_Speed_Max,('Step 1.2 Raw Return Fan Data'!B193-Ret_Low_Speed)/(Ret_High_Speed-Ret_Low_Speed),0)))</f>
        <v>1</v>
      </c>
      <c r="K193" s="3">
        <f>IF(ISBLANK('Step 1.2 Raw Return Fan Data'!B193),"-",IF('Step 1.2 Raw Return Fan Data'!B193&gt;Ret_High_Speed_Min,0,IF('Step 1.2 Raw Return Fan Data'!B193&gt;Ret_Low_Speed_Max,1-('Step 1.2 Raw Return Fan Data'!B193-Ret_Low_Speed)/(Ret_High_Speed-Ret_Low_Speed),IF('Step 1.2 Raw Return Fan Data'!B193&gt;Ret_Low_Speed_Min,1,'Step 1.2 Raw Return Fan Data'!B193/Ret_Low_Speed))))</f>
        <v>0</v>
      </c>
    </row>
    <row r="194" spans="1:11" x14ac:dyDescent="0.25">
      <c r="A194" s="7">
        <f>IF(ISBLANK('Step 1.1 Raw Supply Fan Data'!A194),"-",'Step 1.1 Raw Supply Fan Data'!A194)</f>
        <v>43887.75</v>
      </c>
      <c r="B194">
        <f t="shared" ref="B194:B257" si="12">HOUR(A194)</f>
        <v>18</v>
      </c>
      <c r="C194">
        <f t="shared" ref="C194:C257" si="13">WEEKDAY(A194)</f>
        <v>4</v>
      </c>
      <c r="D194" s="3">
        <f>IF(ISBLANK('Step 1.1 Raw Supply Fan Data'!B194),"-",IF('Step 1.1 Raw Supply Fan Data'!B194&gt;Sup_High_Speed_Min,1,IF('Step 1.1 Raw Supply Fan Data'!B194&gt;Sup_Low_Speed_Max,('Step 1.1 Raw Supply Fan Data'!B194-Sup_Low_Speed)/(Sup_High_Speed-Sup_Low_Speed),0)))</f>
        <v>1</v>
      </c>
      <c r="E194" s="3">
        <f>IF(ISBLANK('Step 1.1 Raw Supply Fan Data'!B194),"-",IF('Step 1.1 Raw Supply Fan Data'!B194&gt;Sup_High_Speed_Min,0,IF('Step 1.1 Raw Supply Fan Data'!B194&gt;Sup_Low_Speed_Max,1-('Step 1.1 Raw Supply Fan Data'!B194-Sup_Low_Speed)/(Sup_High_Speed-Sup_Low_Speed),IF('Step 1.1 Raw Supply Fan Data'!B194&gt;Sup_Low_Speed_Min,1,'Step 1.1 Raw Supply Fan Data'!B194/Sup_Low_Speed))))</f>
        <v>0</v>
      </c>
      <c r="G194" s="7">
        <f>IF(ISBLANK('Step 1.2 Raw Return Fan Data'!A194),"-",'Step 1.2 Raw Return Fan Data'!A194)</f>
        <v>43829.541677719906</v>
      </c>
      <c r="H194">
        <f t="shared" ref="H194:H257" si="14">HOUR(G194)</f>
        <v>13</v>
      </c>
      <c r="I194">
        <f t="shared" ref="I194:I257" si="15">WEEKDAY(G194)</f>
        <v>2</v>
      </c>
      <c r="J194" s="3">
        <f>IF(ISBLANK('Step 1.2 Raw Return Fan Data'!B194),"-",IF('Step 1.2 Raw Return Fan Data'!B194&gt;Ret_High_Speed_Min,1,IF('Step 1.2 Raw Return Fan Data'!B194&gt;Ret_Low_Speed_Max,('Step 1.2 Raw Return Fan Data'!B194-Ret_Low_Speed)/(Ret_High_Speed-Ret_Low_Speed),0)))</f>
        <v>1</v>
      </c>
      <c r="K194" s="3">
        <f>IF(ISBLANK('Step 1.2 Raw Return Fan Data'!B194),"-",IF('Step 1.2 Raw Return Fan Data'!B194&gt;Ret_High_Speed_Min,0,IF('Step 1.2 Raw Return Fan Data'!B194&gt;Ret_Low_Speed_Max,1-('Step 1.2 Raw Return Fan Data'!B194-Ret_Low_Speed)/(Ret_High_Speed-Ret_Low_Speed),IF('Step 1.2 Raw Return Fan Data'!B194&gt;Ret_Low_Speed_Min,1,'Step 1.2 Raw Return Fan Data'!B194/Ret_Low_Speed))))</f>
        <v>0</v>
      </c>
    </row>
    <row r="195" spans="1:11" x14ac:dyDescent="0.25">
      <c r="A195" s="7">
        <f>IF(ISBLANK('Step 1.1 Raw Supply Fan Data'!A195),"-",'Step 1.1 Raw Supply Fan Data'!A195)</f>
        <v>43887.791666666664</v>
      </c>
      <c r="B195">
        <f t="shared" si="12"/>
        <v>19</v>
      </c>
      <c r="C195">
        <f t="shared" si="13"/>
        <v>4</v>
      </c>
      <c r="D195" s="3">
        <f>IF(ISBLANK('Step 1.1 Raw Supply Fan Data'!B195),"-",IF('Step 1.1 Raw Supply Fan Data'!B195&gt;Sup_High_Speed_Min,1,IF('Step 1.1 Raw Supply Fan Data'!B195&gt;Sup_Low_Speed_Max,('Step 1.1 Raw Supply Fan Data'!B195-Sup_Low_Speed)/(Sup_High_Speed-Sup_Low_Speed),0)))</f>
        <v>1</v>
      </c>
      <c r="E195" s="3">
        <f>IF(ISBLANK('Step 1.1 Raw Supply Fan Data'!B195),"-",IF('Step 1.1 Raw Supply Fan Data'!B195&gt;Sup_High_Speed_Min,0,IF('Step 1.1 Raw Supply Fan Data'!B195&gt;Sup_Low_Speed_Max,1-('Step 1.1 Raw Supply Fan Data'!B195-Sup_Low_Speed)/(Sup_High_Speed-Sup_Low_Speed),IF('Step 1.1 Raw Supply Fan Data'!B195&gt;Sup_Low_Speed_Min,1,'Step 1.1 Raw Supply Fan Data'!B195/Sup_Low_Speed))))</f>
        <v>0</v>
      </c>
      <c r="G195" s="7">
        <f>IF(ISBLANK('Step 1.2 Raw Return Fan Data'!A195),"-",'Step 1.2 Raw Return Fan Data'!A195)</f>
        <v>43829.583344444443</v>
      </c>
      <c r="H195">
        <f t="shared" si="14"/>
        <v>14</v>
      </c>
      <c r="I195">
        <f t="shared" si="15"/>
        <v>2</v>
      </c>
      <c r="J195" s="3">
        <f>IF(ISBLANK('Step 1.2 Raw Return Fan Data'!B195),"-",IF('Step 1.2 Raw Return Fan Data'!B195&gt;Ret_High_Speed_Min,1,IF('Step 1.2 Raw Return Fan Data'!B195&gt;Ret_Low_Speed_Max,('Step 1.2 Raw Return Fan Data'!B195-Ret_Low_Speed)/(Ret_High_Speed-Ret_Low_Speed),0)))</f>
        <v>1</v>
      </c>
      <c r="K195" s="3">
        <f>IF(ISBLANK('Step 1.2 Raw Return Fan Data'!B195),"-",IF('Step 1.2 Raw Return Fan Data'!B195&gt;Ret_High_Speed_Min,0,IF('Step 1.2 Raw Return Fan Data'!B195&gt;Ret_Low_Speed_Max,1-('Step 1.2 Raw Return Fan Data'!B195-Ret_Low_Speed)/(Ret_High_Speed-Ret_Low_Speed),IF('Step 1.2 Raw Return Fan Data'!B195&gt;Ret_Low_Speed_Min,1,'Step 1.2 Raw Return Fan Data'!B195/Ret_Low_Speed))))</f>
        <v>0</v>
      </c>
    </row>
    <row r="196" spans="1:11" x14ac:dyDescent="0.25">
      <c r="A196" s="7">
        <f>IF(ISBLANK('Step 1.1 Raw Supply Fan Data'!A196),"-",'Step 1.1 Raw Supply Fan Data'!A196)</f>
        <v>43887.833333333336</v>
      </c>
      <c r="B196">
        <f t="shared" si="12"/>
        <v>20</v>
      </c>
      <c r="C196">
        <f t="shared" si="13"/>
        <v>4</v>
      </c>
      <c r="D196" s="3">
        <f>IF(ISBLANK('Step 1.1 Raw Supply Fan Data'!B196),"-",IF('Step 1.1 Raw Supply Fan Data'!B196&gt;Sup_High_Speed_Min,1,IF('Step 1.1 Raw Supply Fan Data'!B196&gt;Sup_Low_Speed_Max,('Step 1.1 Raw Supply Fan Data'!B196-Sup_Low_Speed)/(Sup_High_Speed-Sup_Low_Speed),0)))</f>
        <v>0.60333333333333339</v>
      </c>
      <c r="E196" s="3">
        <f>IF(ISBLANK('Step 1.1 Raw Supply Fan Data'!B196),"-",IF('Step 1.1 Raw Supply Fan Data'!B196&gt;Sup_High_Speed_Min,0,IF('Step 1.1 Raw Supply Fan Data'!B196&gt;Sup_Low_Speed_Max,1-('Step 1.1 Raw Supply Fan Data'!B196-Sup_Low_Speed)/(Sup_High_Speed-Sup_Low_Speed),IF('Step 1.1 Raw Supply Fan Data'!B196&gt;Sup_Low_Speed_Min,1,'Step 1.1 Raw Supply Fan Data'!B196/Sup_Low_Speed))))</f>
        <v>0.39666666666666661</v>
      </c>
      <c r="G196" s="7">
        <f>IF(ISBLANK('Step 1.2 Raw Return Fan Data'!A196),"-",'Step 1.2 Raw Return Fan Data'!A196)</f>
        <v>43829.625011168981</v>
      </c>
      <c r="H196">
        <f t="shared" si="14"/>
        <v>15</v>
      </c>
      <c r="I196">
        <f t="shared" si="15"/>
        <v>2</v>
      </c>
      <c r="J196" s="3">
        <f>IF(ISBLANK('Step 1.2 Raw Return Fan Data'!B196),"-",IF('Step 1.2 Raw Return Fan Data'!B196&gt;Ret_High_Speed_Min,1,IF('Step 1.2 Raw Return Fan Data'!B196&gt;Ret_Low_Speed_Max,('Step 1.2 Raw Return Fan Data'!B196-Ret_Low_Speed)/(Ret_High_Speed-Ret_Low_Speed),0)))</f>
        <v>1</v>
      </c>
      <c r="K196" s="3">
        <f>IF(ISBLANK('Step 1.2 Raw Return Fan Data'!B196),"-",IF('Step 1.2 Raw Return Fan Data'!B196&gt;Ret_High_Speed_Min,0,IF('Step 1.2 Raw Return Fan Data'!B196&gt;Ret_Low_Speed_Max,1-('Step 1.2 Raw Return Fan Data'!B196-Ret_Low_Speed)/(Ret_High_Speed-Ret_Low_Speed),IF('Step 1.2 Raw Return Fan Data'!B196&gt;Ret_Low_Speed_Min,1,'Step 1.2 Raw Return Fan Data'!B196/Ret_Low_Speed))))</f>
        <v>0</v>
      </c>
    </row>
    <row r="197" spans="1:11" x14ac:dyDescent="0.25">
      <c r="A197" s="7">
        <f>IF(ISBLANK('Step 1.1 Raw Supply Fan Data'!A197),"-",'Step 1.1 Raw Supply Fan Data'!A197)</f>
        <v>43887.875</v>
      </c>
      <c r="B197">
        <f t="shared" si="12"/>
        <v>21</v>
      </c>
      <c r="C197">
        <f t="shared" si="13"/>
        <v>4</v>
      </c>
      <c r="D197" s="3">
        <f>IF(ISBLANK('Step 1.1 Raw Supply Fan Data'!B197),"-",IF('Step 1.1 Raw Supply Fan Data'!B197&gt;Sup_High_Speed_Min,1,IF('Step 1.1 Raw Supply Fan Data'!B197&gt;Sup_Low_Speed_Max,('Step 1.1 Raw Supply Fan Data'!B197-Sup_Low_Speed)/(Sup_High_Speed-Sup_Low_Speed),0)))</f>
        <v>0</v>
      </c>
      <c r="E197" s="3">
        <f>IF(ISBLANK('Step 1.1 Raw Supply Fan Data'!B197),"-",IF('Step 1.1 Raw Supply Fan Data'!B197&gt;Sup_High_Speed_Min,0,IF('Step 1.1 Raw Supply Fan Data'!B197&gt;Sup_Low_Speed_Max,1-('Step 1.1 Raw Supply Fan Data'!B197-Sup_Low_Speed)/(Sup_High_Speed-Sup_Low_Speed),IF('Step 1.1 Raw Supply Fan Data'!B197&gt;Sup_Low_Speed_Min,1,'Step 1.1 Raw Supply Fan Data'!B197/Sup_Low_Speed))))</f>
        <v>1</v>
      </c>
      <c r="G197" s="7">
        <f>IF(ISBLANK('Step 1.2 Raw Return Fan Data'!A197),"-",'Step 1.2 Raw Return Fan Data'!A197)</f>
        <v>43829.666677893518</v>
      </c>
      <c r="H197">
        <f t="shared" si="14"/>
        <v>16</v>
      </c>
      <c r="I197">
        <f t="shared" si="15"/>
        <v>2</v>
      </c>
      <c r="J197" s="3">
        <f>IF(ISBLANK('Step 1.2 Raw Return Fan Data'!B197),"-",IF('Step 1.2 Raw Return Fan Data'!B197&gt;Ret_High_Speed_Min,1,IF('Step 1.2 Raw Return Fan Data'!B197&gt;Ret_Low_Speed_Max,('Step 1.2 Raw Return Fan Data'!B197-Ret_Low_Speed)/(Ret_High_Speed-Ret_Low_Speed),0)))</f>
        <v>1</v>
      </c>
      <c r="K197" s="3">
        <f>IF(ISBLANK('Step 1.2 Raw Return Fan Data'!B197),"-",IF('Step 1.2 Raw Return Fan Data'!B197&gt;Ret_High_Speed_Min,0,IF('Step 1.2 Raw Return Fan Data'!B197&gt;Ret_Low_Speed_Max,1-('Step 1.2 Raw Return Fan Data'!B197-Ret_Low_Speed)/(Ret_High_Speed-Ret_Low_Speed),IF('Step 1.2 Raw Return Fan Data'!B197&gt;Ret_Low_Speed_Min,1,'Step 1.2 Raw Return Fan Data'!B197/Ret_Low_Speed))))</f>
        <v>0</v>
      </c>
    </row>
    <row r="198" spans="1:11" x14ac:dyDescent="0.25">
      <c r="A198" s="7">
        <f>IF(ISBLANK('Step 1.1 Raw Supply Fan Data'!A198),"-",'Step 1.1 Raw Supply Fan Data'!A198)</f>
        <v>43887.916666666664</v>
      </c>
      <c r="B198">
        <f t="shared" si="12"/>
        <v>22</v>
      </c>
      <c r="C198">
        <f t="shared" si="13"/>
        <v>4</v>
      </c>
      <c r="D198" s="3">
        <f>IF(ISBLANK('Step 1.1 Raw Supply Fan Data'!B198),"-",IF('Step 1.1 Raw Supply Fan Data'!B198&gt;Sup_High_Speed_Min,1,IF('Step 1.1 Raw Supply Fan Data'!B198&gt;Sup_Low_Speed_Max,('Step 1.1 Raw Supply Fan Data'!B198-Sup_Low_Speed)/(Sup_High_Speed-Sup_Low_Speed),0)))</f>
        <v>0</v>
      </c>
      <c r="E198" s="3">
        <f>IF(ISBLANK('Step 1.1 Raw Supply Fan Data'!B198),"-",IF('Step 1.1 Raw Supply Fan Data'!B198&gt;Sup_High_Speed_Min,0,IF('Step 1.1 Raw Supply Fan Data'!B198&gt;Sup_Low_Speed_Max,1-('Step 1.1 Raw Supply Fan Data'!B198-Sup_Low_Speed)/(Sup_High_Speed-Sup_Low_Speed),IF('Step 1.1 Raw Supply Fan Data'!B198&gt;Sup_Low_Speed_Min,1,'Step 1.1 Raw Supply Fan Data'!B198/Sup_Low_Speed))))</f>
        <v>1</v>
      </c>
      <c r="G198" s="7">
        <f>IF(ISBLANK('Step 1.2 Raw Return Fan Data'!A198),"-",'Step 1.2 Raw Return Fan Data'!A198)</f>
        <v>43829.708344618055</v>
      </c>
      <c r="H198">
        <f t="shared" si="14"/>
        <v>17</v>
      </c>
      <c r="I198">
        <f t="shared" si="15"/>
        <v>2</v>
      </c>
      <c r="J198" s="3">
        <f>IF(ISBLANK('Step 1.2 Raw Return Fan Data'!B198),"-",IF('Step 1.2 Raw Return Fan Data'!B198&gt;Ret_High_Speed_Min,1,IF('Step 1.2 Raw Return Fan Data'!B198&gt;Ret_Low_Speed_Max,('Step 1.2 Raw Return Fan Data'!B198-Ret_Low_Speed)/(Ret_High_Speed-Ret_Low_Speed),0)))</f>
        <v>1</v>
      </c>
      <c r="K198" s="3">
        <f>IF(ISBLANK('Step 1.2 Raw Return Fan Data'!B198),"-",IF('Step 1.2 Raw Return Fan Data'!B198&gt;Ret_High_Speed_Min,0,IF('Step 1.2 Raw Return Fan Data'!B198&gt;Ret_Low_Speed_Max,1-('Step 1.2 Raw Return Fan Data'!B198-Ret_Low_Speed)/(Ret_High_Speed-Ret_Low_Speed),IF('Step 1.2 Raw Return Fan Data'!B198&gt;Ret_Low_Speed_Min,1,'Step 1.2 Raw Return Fan Data'!B198/Ret_Low_Speed))))</f>
        <v>0</v>
      </c>
    </row>
    <row r="199" spans="1:11" x14ac:dyDescent="0.25">
      <c r="A199" s="7">
        <f>IF(ISBLANK('Step 1.1 Raw Supply Fan Data'!A199),"-",'Step 1.1 Raw Supply Fan Data'!A199)</f>
        <v>43887.958333333336</v>
      </c>
      <c r="B199">
        <f t="shared" si="12"/>
        <v>23</v>
      </c>
      <c r="C199">
        <f t="shared" si="13"/>
        <v>4</v>
      </c>
      <c r="D199" s="3">
        <f>IF(ISBLANK('Step 1.1 Raw Supply Fan Data'!B199),"-",IF('Step 1.1 Raw Supply Fan Data'!B199&gt;Sup_High_Speed_Min,1,IF('Step 1.1 Raw Supply Fan Data'!B199&gt;Sup_Low_Speed_Max,('Step 1.1 Raw Supply Fan Data'!B199-Sup_Low_Speed)/(Sup_High_Speed-Sup_Low_Speed),0)))</f>
        <v>0</v>
      </c>
      <c r="E199" s="3">
        <f>IF(ISBLANK('Step 1.1 Raw Supply Fan Data'!B199),"-",IF('Step 1.1 Raw Supply Fan Data'!B199&gt;Sup_High_Speed_Min,0,IF('Step 1.1 Raw Supply Fan Data'!B199&gt;Sup_Low_Speed_Max,1-('Step 1.1 Raw Supply Fan Data'!B199-Sup_Low_Speed)/(Sup_High_Speed-Sup_Low_Speed),IF('Step 1.1 Raw Supply Fan Data'!B199&gt;Sup_Low_Speed_Min,1,'Step 1.1 Raw Supply Fan Data'!B199/Sup_Low_Speed))))</f>
        <v>1</v>
      </c>
      <c r="G199" s="7">
        <f>IF(ISBLANK('Step 1.2 Raw Return Fan Data'!A199),"-",'Step 1.2 Raw Return Fan Data'!A199)</f>
        <v>43829.750011342592</v>
      </c>
      <c r="H199">
        <f t="shared" si="14"/>
        <v>18</v>
      </c>
      <c r="I199">
        <f t="shared" si="15"/>
        <v>2</v>
      </c>
      <c r="J199" s="3">
        <f>IF(ISBLANK('Step 1.2 Raw Return Fan Data'!B199),"-",IF('Step 1.2 Raw Return Fan Data'!B199&gt;Ret_High_Speed_Min,1,IF('Step 1.2 Raw Return Fan Data'!B199&gt;Ret_Low_Speed_Max,('Step 1.2 Raw Return Fan Data'!B199-Ret_Low_Speed)/(Ret_High_Speed-Ret_Low_Speed),0)))</f>
        <v>1</v>
      </c>
      <c r="K199" s="3">
        <f>IF(ISBLANK('Step 1.2 Raw Return Fan Data'!B199),"-",IF('Step 1.2 Raw Return Fan Data'!B199&gt;Ret_High_Speed_Min,0,IF('Step 1.2 Raw Return Fan Data'!B199&gt;Ret_Low_Speed_Max,1-('Step 1.2 Raw Return Fan Data'!B199-Ret_Low_Speed)/(Ret_High_Speed-Ret_Low_Speed),IF('Step 1.2 Raw Return Fan Data'!B199&gt;Ret_Low_Speed_Min,1,'Step 1.2 Raw Return Fan Data'!B199/Ret_Low_Speed))))</f>
        <v>0</v>
      </c>
    </row>
    <row r="200" spans="1:11" x14ac:dyDescent="0.25">
      <c r="A200" s="7">
        <f>IF(ISBLANK('Step 1.1 Raw Supply Fan Data'!A200),"-",'Step 1.1 Raw Supply Fan Data'!A200)</f>
        <v>43888</v>
      </c>
      <c r="B200">
        <f t="shared" si="12"/>
        <v>0</v>
      </c>
      <c r="C200">
        <f t="shared" si="13"/>
        <v>5</v>
      </c>
      <c r="D200" s="3">
        <f>IF(ISBLANK('Step 1.1 Raw Supply Fan Data'!B200),"-",IF('Step 1.1 Raw Supply Fan Data'!B200&gt;Sup_High_Speed_Min,1,IF('Step 1.1 Raw Supply Fan Data'!B200&gt;Sup_Low_Speed_Max,('Step 1.1 Raw Supply Fan Data'!B200-Sup_Low_Speed)/(Sup_High_Speed-Sup_Low_Speed),0)))</f>
        <v>0</v>
      </c>
      <c r="E200" s="3">
        <f>IF(ISBLANK('Step 1.1 Raw Supply Fan Data'!B200),"-",IF('Step 1.1 Raw Supply Fan Data'!B200&gt;Sup_High_Speed_Min,0,IF('Step 1.1 Raw Supply Fan Data'!B200&gt;Sup_Low_Speed_Max,1-('Step 1.1 Raw Supply Fan Data'!B200-Sup_Low_Speed)/(Sup_High_Speed-Sup_Low_Speed),IF('Step 1.1 Raw Supply Fan Data'!B200&gt;Sup_Low_Speed_Min,1,'Step 1.1 Raw Supply Fan Data'!B200/Sup_Low_Speed))))</f>
        <v>0</v>
      </c>
      <c r="G200" s="7">
        <f>IF(ISBLANK('Step 1.2 Raw Return Fan Data'!A200),"-",'Step 1.2 Raw Return Fan Data'!A200)</f>
        <v>43829.791678067129</v>
      </c>
      <c r="H200">
        <f t="shared" si="14"/>
        <v>19</v>
      </c>
      <c r="I200">
        <f t="shared" si="15"/>
        <v>2</v>
      </c>
      <c r="J200" s="3">
        <f>IF(ISBLANK('Step 1.2 Raw Return Fan Data'!B200),"-",IF('Step 1.2 Raw Return Fan Data'!B200&gt;Ret_High_Speed_Min,1,IF('Step 1.2 Raw Return Fan Data'!B200&gt;Ret_Low_Speed_Max,('Step 1.2 Raw Return Fan Data'!B200-Ret_Low_Speed)/(Ret_High_Speed-Ret_Low_Speed),0)))</f>
        <v>1</v>
      </c>
      <c r="K200" s="3">
        <f>IF(ISBLANK('Step 1.2 Raw Return Fan Data'!B200),"-",IF('Step 1.2 Raw Return Fan Data'!B200&gt;Ret_High_Speed_Min,0,IF('Step 1.2 Raw Return Fan Data'!B200&gt;Ret_Low_Speed_Max,1-('Step 1.2 Raw Return Fan Data'!B200-Ret_Low_Speed)/(Ret_High_Speed-Ret_Low_Speed),IF('Step 1.2 Raw Return Fan Data'!B200&gt;Ret_Low_Speed_Min,1,'Step 1.2 Raw Return Fan Data'!B200/Ret_Low_Speed))))</f>
        <v>0</v>
      </c>
    </row>
    <row r="201" spans="1:11" x14ac:dyDescent="0.25">
      <c r="A201" s="7">
        <f>IF(ISBLANK('Step 1.1 Raw Supply Fan Data'!A201),"-",'Step 1.1 Raw Supply Fan Data'!A201)</f>
        <v>43888.041666666664</v>
      </c>
      <c r="B201">
        <f t="shared" si="12"/>
        <v>1</v>
      </c>
      <c r="C201">
        <f t="shared" si="13"/>
        <v>5</v>
      </c>
      <c r="D201" s="3">
        <f>IF(ISBLANK('Step 1.1 Raw Supply Fan Data'!B201),"-",IF('Step 1.1 Raw Supply Fan Data'!B201&gt;Sup_High_Speed_Min,1,IF('Step 1.1 Raw Supply Fan Data'!B201&gt;Sup_Low_Speed_Max,('Step 1.1 Raw Supply Fan Data'!B201-Sup_Low_Speed)/(Sup_High_Speed-Sup_Low_Speed),0)))</f>
        <v>0</v>
      </c>
      <c r="E201" s="3">
        <f>IF(ISBLANK('Step 1.1 Raw Supply Fan Data'!B201),"-",IF('Step 1.1 Raw Supply Fan Data'!B201&gt;Sup_High_Speed_Min,0,IF('Step 1.1 Raw Supply Fan Data'!B201&gt;Sup_Low_Speed_Max,1-('Step 1.1 Raw Supply Fan Data'!B201-Sup_Low_Speed)/(Sup_High_Speed-Sup_Low_Speed),IF('Step 1.1 Raw Supply Fan Data'!B201&gt;Sup_Low_Speed_Min,1,'Step 1.1 Raw Supply Fan Data'!B201/Sup_Low_Speed))))</f>
        <v>0</v>
      </c>
      <c r="G201" s="7">
        <f>IF(ISBLANK('Step 1.2 Raw Return Fan Data'!A201),"-",'Step 1.2 Raw Return Fan Data'!A201)</f>
        <v>43829.833344791667</v>
      </c>
      <c r="H201">
        <f t="shared" si="14"/>
        <v>20</v>
      </c>
      <c r="I201">
        <f t="shared" si="15"/>
        <v>2</v>
      </c>
      <c r="J201" s="3">
        <f>IF(ISBLANK('Step 1.2 Raw Return Fan Data'!B201),"-",IF('Step 1.2 Raw Return Fan Data'!B201&gt;Ret_High_Speed_Min,1,IF('Step 1.2 Raw Return Fan Data'!B201&gt;Ret_Low_Speed_Max,('Step 1.2 Raw Return Fan Data'!B201-Ret_Low_Speed)/(Ret_High_Speed-Ret_Low_Speed),0)))</f>
        <v>1</v>
      </c>
      <c r="K201" s="3">
        <f>IF(ISBLANK('Step 1.2 Raw Return Fan Data'!B201),"-",IF('Step 1.2 Raw Return Fan Data'!B201&gt;Ret_High_Speed_Min,0,IF('Step 1.2 Raw Return Fan Data'!B201&gt;Ret_Low_Speed_Max,1-('Step 1.2 Raw Return Fan Data'!B201-Ret_Low_Speed)/(Ret_High_Speed-Ret_Low_Speed),IF('Step 1.2 Raw Return Fan Data'!B201&gt;Ret_Low_Speed_Min,1,'Step 1.2 Raw Return Fan Data'!B201/Ret_Low_Speed))))</f>
        <v>0</v>
      </c>
    </row>
    <row r="202" spans="1:11" x14ac:dyDescent="0.25">
      <c r="A202" s="7">
        <f>IF(ISBLANK('Step 1.1 Raw Supply Fan Data'!A202),"-",'Step 1.1 Raw Supply Fan Data'!A202)</f>
        <v>43888.083333333336</v>
      </c>
      <c r="B202">
        <f t="shared" si="12"/>
        <v>2</v>
      </c>
      <c r="C202">
        <f t="shared" si="13"/>
        <v>5</v>
      </c>
      <c r="D202" s="3">
        <f>IF(ISBLANK('Step 1.1 Raw Supply Fan Data'!B202),"-",IF('Step 1.1 Raw Supply Fan Data'!B202&gt;Sup_High_Speed_Min,1,IF('Step 1.1 Raw Supply Fan Data'!B202&gt;Sup_Low_Speed_Max,('Step 1.1 Raw Supply Fan Data'!B202-Sup_Low_Speed)/(Sup_High_Speed-Sup_Low_Speed),0)))</f>
        <v>0</v>
      </c>
      <c r="E202" s="3">
        <f>IF(ISBLANK('Step 1.1 Raw Supply Fan Data'!B202),"-",IF('Step 1.1 Raw Supply Fan Data'!B202&gt;Sup_High_Speed_Min,0,IF('Step 1.1 Raw Supply Fan Data'!B202&gt;Sup_Low_Speed_Max,1-('Step 1.1 Raw Supply Fan Data'!B202-Sup_Low_Speed)/(Sup_High_Speed-Sup_Low_Speed),IF('Step 1.1 Raw Supply Fan Data'!B202&gt;Sup_Low_Speed_Min,1,'Step 1.1 Raw Supply Fan Data'!B202/Sup_Low_Speed))))</f>
        <v>0</v>
      </c>
      <c r="G202" s="7">
        <f>IF(ISBLANK('Step 1.2 Raw Return Fan Data'!A202),"-",'Step 1.2 Raw Return Fan Data'!A202)</f>
        <v>43829.875011516204</v>
      </c>
      <c r="H202">
        <f t="shared" si="14"/>
        <v>21</v>
      </c>
      <c r="I202">
        <f t="shared" si="15"/>
        <v>2</v>
      </c>
      <c r="J202" s="3">
        <f>IF(ISBLANK('Step 1.2 Raw Return Fan Data'!B202),"-",IF('Step 1.2 Raw Return Fan Data'!B202&gt;Ret_High_Speed_Min,1,IF('Step 1.2 Raw Return Fan Data'!B202&gt;Ret_Low_Speed_Max,('Step 1.2 Raw Return Fan Data'!B202-Ret_Low_Speed)/(Ret_High_Speed-Ret_Low_Speed),0)))</f>
        <v>0.45833333333333331</v>
      </c>
      <c r="K202" s="3">
        <f>IF(ISBLANK('Step 1.2 Raw Return Fan Data'!B202),"-",IF('Step 1.2 Raw Return Fan Data'!B202&gt;Ret_High_Speed_Min,0,IF('Step 1.2 Raw Return Fan Data'!B202&gt;Ret_Low_Speed_Max,1-('Step 1.2 Raw Return Fan Data'!B202-Ret_Low_Speed)/(Ret_High_Speed-Ret_Low_Speed),IF('Step 1.2 Raw Return Fan Data'!B202&gt;Ret_Low_Speed_Min,1,'Step 1.2 Raw Return Fan Data'!B202/Ret_Low_Speed))))</f>
        <v>0.54166666666666674</v>
      </c>
    </row>
    <row r="203" spans="1:11" x14ac:dyDescent="0.25">
      <c r="A203" s="7">
        <f>IF(ISBLANK('Step 1.1 Raw Supply Fan Data'!A203),"-",'Step 1.1 Raw Supply Fan Data'!A203)</f>
        <v>43888.125</v>
      </c>
      <c r="B203">
        <f t="shared" si="12"/>
        <v>3</v>
      </c>
      <c r="C203">
        <f t="shared" si="13"/>
        <v>5</v>
      </c>
      <c r="D203" s="3">
        <f>IF(ISBLANK('Step 1.1 Raw Supply Fan Data'!B203),"-",IF('Step 1.1 Raw Supply Fan Data'!B203&gt;Sup_High_Speed_Min,1,IF('Step 1.1 Raw Supply Fan Data'!B203&gt;Sup_Low_Speed_Max,('Step 1.1 Raw Supply Fan Data'!B203-Sup_Low_Speed)/(Sup_High_Speed-Sup_Low_Speed),0)))</f>
        <v>0</v>
      </c>
      <c r="E203" s="3">
        <f>IF(ISBLANK('Step 1.1 Raw Supply Fan Data'!B203),"-",IF('Step 1.1 Raw Supply Fan Data'!B203&gt;Sup_High_Speed_Min,0,IF('Step 1.1 Raw Supply Fan Data'!B203&gt;Sup_Low_Speed_Max,1-('Step 1.1 Raw Supply Fan Data'!B203-Sup_Low_Speed)/(Sup_High_Speed-Sup_Low_Speed),IF('Step 1.1 Raw Supply Fan Data'!B203&gt;Sup_Low_Speed_Min,1,'Step 1.1 Raw Supply Fan Data'!B203/Sup_Low_Speed))))</f>
        <v>0</v>
      </c>
      <c r="G203" s="7">
        <f>IF(ISBLANK('Step 1.2 Raw Return Fan Data'!A203),"-",'Step 1.2 Raw Return Fan Data'!A203)</f>
        <v>43829.916678240741</v>
      </c>
      <c r="H203">
        <f t="shared" si="14"/>
        <v>22</v>
      </c>
      <c r="I203">
        <f t="shared" si="15"/>
        <v>2</v>
      </c>
      <c r="J203" s="3">
        <f>IF(ISBLANK('Step 1.2 Raw Return Fan Data'!B203),"-",IF('Step 1.2 Raw Return Fan Data'!B203&gt;Ret_High_Speed_Min,1,IF('Step 1.2 Raw Return Fan Data'!B203&gt;Ret_Low_Speed_Max,('Step 1.2 Raw Return Fan Data'!B203-Ret_Low_Speed)/(Ret_High_Speed-Ret_Low_Speed),0)))</f>
        <v>0</v>
      </c>
      <c r="K203" s="3">
        <f>IF(ISBLANK('Step 1.2 Raw Return Fan Data'!B203),"-",IF('Step 1.2 Raw Return Fan Data'!B203&gt;Ret_High_Speed_Min,0,IF('Step 1.2 Raw Return Fan Data'!B203&gt;Ret_Low_Speed_Max,1-('Step 1.2 Raw Return Fan Data'!B203-Ret_Low_Speed)/(Ret_High_Speed-Ret_Low_Speed),IF('Step 1.2 Raw Return Fan Data'!B203&gt;Ret_Low_Speed_Min,1,'Step 1.2 Raw Return Fan Data'!B203/Ret_Low_Speed))))</f>
        <v>1</v>
      </c>
    </row>
    <row r="204" spans="1:11" x14ac:dyDescent="0.25">
      <c r="A204" s="7">
        <f>IF(ISBLANK('Step 1.1 Raw Supply Fan Data'!A204),"-",'Step 1.1 Raw Supply Fan Data'!A204)</f>
        <v>43888.166666666664</v>
      </c>
      <c r="B204">
        <f t="shared" si="12"/>
        <v>4</v>
      </c>
      <c r="C204">
        <f t="shared" si="13"/>
        <v>5</v>
      </c>
      <c r="D204" s="3">
        <f>IF(ISBLANK('Step 1.1 Raw Supply Fan Data'!B204),"-",IF('Step 1.1 Raw Supply Fan Data'!B204&gt;Sup_High_Speed_Min,1,IF('Step 1.1 Raw Supply Fan Data'!B204&gt;Sup_Low_Speed_Max,('Step 1.1 Raw Supply Fan Data'!B204-Sup_Low_Speed)/(Sup_High_Speed-Sup_Low_Speed),0)))</f>
        <v>0</v>
      </c>
      <c r="E204" s="3">
        <f>IF(ISBLANK('Step 1.1 Raw Supply Fan Data'!B204),"-",IF('Step 1.1 Raw Supply Fan Data'!B204&gt;Sup_High_Speed_Min,0,IF('Step 1.1 Raw Supply Fan Data'!B204&gt;Sup_Low_Speed_Max,1-('Step 1.1 Raw Supply Fan Data'!B204-Sup_Low_Speed)/(Sup_High_Speed-Sup_Low_Speed),IF('Step 1.1 Raw Supply Fan Data'!B204&gt;Sup_Low_Speed_Min,1,'Step 1.1 Raw Supply Fan Data'!B204/Sup_Low_Speed))))</f>
        <v>0</v>
      </c>
      <c r="G204" s="7">
        <f>IF(ISBLANK('Step 1.2 Raw Return Fan Data'!A204),"-",'Step 1.2 Raw Return Fan Data'!A204)</f>
        <v>43829.958344965278</v>
      </c>
      <c r="H204">
        <f t="shared" si="14"/>
        <v>23</v>
      </c>
      <c r="I204">
        <f t="shared" si="15"/>
        <v>2</v>
      </c>
      <c r="J204" s="3">
        <f>IF(ISBLANK('Step 1.2 Raw Return Fan Data'!B204),"-",IF('Step 1.2 Raw Return Fan Data'!B204&gt;Ret_High_Speed_Min,1,IF('Step 1.2 Raw Return Fan Data'!B204&gt;Ret_Low_Speed_Max,('Step 1.2 Raw Return Fan Data'!B204-Ret_Low_Speed)/(Ret_High_Speed-Ret_Low_Speed),0)))</f>
        <v>0</v>
      </c>
      <c r="K204" s="3">
        <f>IF(ISBLANK('Step 1.2 Raw Return Fan Data'!B204),"-",IF('Step 1.2 Raw Return Fan Data'!B204&gt;Ret_High_Speed_Min,0,IF('Step 1.2 Raw Return Fan Data'!B204&gt;Ret_Low_Speed_Max,1-('Step 1.2 Raw Return Fan Data'!B204-Ret_Low_Speed)/(Ret_High_Speed-Ret_Low_Speed),IF('Step 1.2 Raw Return Fan Data'!B204&gt;Ret_Low_Speed_Min,1,'Step 1.2 Raw Return Fan Data'!B204/Ret_Low_Speed))))</f>
        <v>1</v>
      </c>
    </row>
    <row r="205" spans="1:11" x14ac:dyDescent="0.25">
      <c r="A205" s="7">
        <f>IF(ISBLANK('Step 1.1 Raw Supply Fan Data'!A205),"-",'Step 1.1 Raw Supply Fan Data'!A205)</f>
        <v>43888.208333333336</v>
      </c>
      <c r="B205">
        <f t="shared" si="12"/>
        <v>5</v>
      </c>
      <c r="C205">
        <f t="shared" si="13"/>
        <v>5</v>
      </c>
      <c r="D205" s="3">
        <f>IF(ISBLANK('Step 1.1 Raw Supply Fan Data'!B205),"-",IF('Step 1.1 Raw Supply Fan Data'!B205&gt;Sup_High_Speed_Min,1,IF('Step 1.1 Raw Supply Fan Data'!B205&gt;Sup_Low_Speed_Max,('Step 1.1 Raw Supply Fan Data'!B205-Sup_Low_Speed)/(Sup_High_Speed-Sup_Low_Speed),0)))</f>
        <v>0</v>
      </c>
      <c r="E205" s="3">
        <f>IF(ISBLANK('Step 1.1 Raw Supply Fan Data'!B205),"-",IF('Step 1.1 Raw Supply Fan Data'!B205&gt;Sup_High_Speed_Min,0,IF('Step 1.1 Raw Supply Fan Data'!B205&gt;Sup_Low_Speed_Max,1-('Step 1.1 Raw Supply Fan Data'!B205-Sup_Low_Speed)/(Sup_High_Speed-Sup_Low_Speed),IF('Step 1.1 Raw Supply Fan Data'!B205&gt;Sup_Low_Speed_Min,1,'Step 1.1 Raw Supply Fan Data'!B205/Sup_Low_Speed))))</f>
        <v>0.51916666666666667</v>
      </c>
      <c r="G205" s="7">
        <f>IF(ISBLANK('Step 1.2 Raw Return Fan Data'!A205),"-",'Step 1.2 Raw Return Fan Data'!A205)</f>
        <v>43830.000011689815</v>
      </c>
      <c r="H205">
        <f t="shared" si="14"/>
        <v>0</v>
      </c>
      <c r="I205">
        <f t="shared" si="15"/>
        <v>3</v>
      </c>
      <c r="J205" s="3">
        <f>IF(ISBLANK('Step 1.2 Raw Return Fan Data'!B205),"-",IF('Step 1.2 Raw Return Fan Data'!B205&gt;Ret_High_Speed_Min,1,IF('Step 1.2 Raw Return Fan Data'!B205&gt;Ret_Low_Speed_Max,('Step 1.2 Raw Return Fan Data'!B205-Ret_Low_Speed)/(Ret_High_Speed-Ret_Low_Speed),0)))</f>
        <v>0</v>
      </c>
      <c r="K205" s="3">
        <f>IF(ISBLANK('Step 1.2 Raw Return Fan Data'!B205),"-",IF('Step 1.2 Raw Return Fan Data'!B205&gt;Ret_High_Speed_Min,0,IF('Step 1.2 Raw Return Fan Data'!B205&gt;Ret_Low_Speed_Max,1-('Step 1.2 Raw Return Fan Data'!B205-Ret_Low_Speed)/(Ret_High_Speed-Ret_Low_Speed),IF('Step 1.2 Raw Return Fan Data'!B205&gt;Ret_Low_Speed_Min,1,'Step 1.2 Raw Return Fan Data'!B205/Ret_Low_Speed))))</f>
        <v>0</v>
      </c>
    </row>
    <row r="206" spans="1:11" x14ac:dyDescent="0.25">
      <c r="A206" s="7">
        <f>IF(ISBLANK('Step 1.1 Raw Supply Fan Data'!A206),"-",'Step 1.1 Raw Supply Fan Data'!A206)</f>
        <v>43888.25</v>
      </c>
      <c r="B206">
        <f t="shared" si="12"/>
        <v>6</v>
      </c>
      <c r="C206">
        <f t="shared" si="13"/>
        <v>5</v>
      </c>
      <c r="D206" s="3">
        <f>IF(ISBLANK('Step 1.1 Raw Supply Fan Data'!B206),"-",IF('Step 1.1 Raw Supply Fan Data'!B206&gt;Sup_High_Speed_Min,1,IF('Step 1.1 Raw Supply Fan Data'!B206&gt;Sup_Low_Speed_Max,('Step 1.1 Raw Supply Fan Data'!B206-Sup_Low_Speed)/(Sup_High_Speed-Sup_Low_Speed),0)))</f>
        <v>0</v>
      </c>
      <c r="E206" s="3">
        <f>IF(ISBLANK('Step 1.1 Raw Supply Fan Data'!B206),"-",IF('Step 1.1 Raw Supply Fan Data'!B206&gt;Sup_High_Speed_Min,0,IF('Step 1.1 Raw Supply Fan Data'!B206&gt;Sup_Low_Speed_Max,1-('Step 1.1 Raw Supply Fan Data'!B206-Sup_Low_Speed)/(Sup_High_Speed-Sup_Low_Speed),IF('Step 1.1 Raw Supply Fan Data'!B206&gt;Sup_Low_Speed_Min,1,'Step 1.1 Raw Supply Fan Data'!B206/Sup_Low_Speed))))</f>
        <v>1</v>
      </c>
      <c r="G206" s="7">
        <f>IF(ISBLANK('Step 1.2 Raw Return Fan Data'!A206),"-",'Step 1.2 Raw Return Fan Data'!A206)</f>
        <v>43830.041678414353</v>
      </c>
      <c r="H206">
        <f t="shared" si="14"/>
        <v>1</v>
      </c>
      <c r="I206">
        <f t="shared" si="15"/>
        <v>3</v>
      </c>
      <c r="J206" s="3">
        <f>IF(ISBLANK('Step 1.2 Raw Return Fan Data'!B206),"-",IF('Step 1.2 Raw Return Fan Data'!B206&gt;Ret_High_Speed_Min,1,IF('Step 1.2 Raw Return Fan Data'!B206&gt;Ret_Low_Speed_Max,('Step 1.2 Raw Return Fan Data'!B206-Ret_Low_Speed)/(Ret_High_Speed-Ret_Low_Speed),0)))</f>
        <v>0</v>
      </c>
      <c r="K206" s="3">
        <f>IF(ISBLANK('Step 1.2 Raw Return Fan Data'!B206),"-",IF('Step 1.2 Raw Return Fan Data'!B206&gt;Ret_High_Speed_Min,0,IF('Step 1.2 Raw Return Fan Data'!B206&gt;Ret_Low_Speed_Max,1-('Step 1.2 Raw Return Fan Data'!B206-Ret_Low_Speed)/(Ret_High_Speed-Ret_Low_Speed),IF('Step 1.2 Raw Return Fan Data'!B206&gt;Ret_Low_Speed_Min,1,'Step 1.2 Raw Return Fan Data'!B206/Ret_Low_Speed))))</f>
        <v>0</v>
      </c>
    </row>
    <row r="207" spans="1:11" x14ac:dyDescent="0.25">
      <c r="A207" s="7">
        <f>IF(ISBLANK('Step 1.1 Raw Supply Fan Data'!A207),"-",'Step 1.1 Raw Supply Fan Data'!A207)</f>
        <v>43888.291666666664</v>
      </c>
      <c r="B207">
        <f t="shared" si="12"/>
        <v>7</v>
      </c>
      <c r="C207">
        <f t="shared" si="13"/>
        <v>5</v>
      </c>
      <c r="D207" s="3">
        <f>IF(ISBLANK('Step 1.1 Raw Supply Fan Data'!B207),"-",IF('Step 1.1 Raw Supply Fan Data'!B207&gt;Sup_High_Speed_Min,1,IF('Step 1.1 Raw Supply Fan Data'!B207&gt;Sup_Low_Speed_Max,('Step 1.1 Raw Supply Fan Data'!B207-Sup_Low_Speed)/(Sup_High_Speed-Sup_Low_Speed),0)))</f>
        <v>0</v>
      </c>
      <c r="E207" s="3">
        <f>IF(ISBLANK('Step 1.1 Raw Supply Fan Data'!B207),"-",IF('Step 1.1 Raw Supply Fan Data'!B207&gt;Sup_High_Speed_Min,0,IF('Step 1.1 Raw Supply Fan Data'!B207&gt;Sup_Low_Speed_Max,1-('Step 1.1 Raw Supply Fan Data'!B207-Sup_Low_Speed)/(Sup_High_Speed-Sup_Low_Speed),IF('Step 1.1 Raw Supply Fan Data'!B207&gt;Sup_Low_Speed_Min,1,'Step 1.1 Raw Supply Fan Data'!B207/Sup_Low_Speed))))</f>
        <v>1</v>
      </c>
      <c r="G207" s="7">
        <f>IF(ISBLANK('Step 1.2 Raw Return Fan Data'!A207),"-",'Step 1.2 Raw Return Fan Data'!A207)</f>
        <v>43830.08334513889</v>
      </c>
      <c r="H207">
        <f t="shared" si="14"/>
        <v>2</v>
      </c>
      <c r="I207">
        <f t="shared" si="15"/>
        <v>3</v>
      </c>
      <c r="J207" s="3">
        <f>IF(ISBLANK('Step 1.2 Raw Return Fan Data'!B207),"-",IF('Step 1.2 Raw Return Fan Data'!B207&gt;Ret_High_Speed_Min,1,IF('Step 1.2 Raw Return Fan Data'!B207&gt;Ret_Low_Speed_Max,('Step 1.2 Raw Return Fan Data'!B207-Ret_Low_Speed)/(Ret_High_Speed-Ret_Low_Speed),0)))</f>
        <v>0</v>
      </c>
      <c r="K207" s="3">
        <f>IF(ISBLANK('Step 1.2 Raw Return Fan Data'!B207),"-",IF('Step 1.2 Raw Return Fan Data'!B207&gt;Ret_High_Speed_Min,0,IF('Step 1.2 Raw Return Fan Data'!B207&gt;Ret_Low_Speed_Max,1-('Step 1.2 Raw Return Fan Data'!B207-Ret_Low_Speed)/(Ret_High_Speed-Ret_Low_Speed),IF('Step 1.2 Raw Return Fan Data'!B207&gt;Ret_Low_Speed_Min,1,'Step 1.2 Raw Return Fan Data'!B207/Ret_Low_Speed))))</f>
        <v>0</v>
      </c>
    </row>
    <row r="208" spans="1:11" x14ac:dyDescent="0.25">
      <c r="A208" s="7">
        <f>IF(ISBLANK('Step 1.1 Raw Supply Fan Data'!A208),"-",'Step 1.1 Raw Supply Fan Data'!A208)</f>
        <v>43888.333333333336</v>
      </c>
      <c r="B208">
        <f t="shared" si="12"/>
        <v>8</v>
      </c>
      <c r="C208">
        <f t="shared" si="13"/>
        <v>5</v>
      </c>
      <c r="D208" s="3">
        <f>IF(ISBLANK('Step 1.1 Raw Supply Fan Data'!B208),"-",IF('Step 1.1 Raw Supply Fan Data'!B208&gt;Sup_High_Speed_Min,1,IF('Step 1.1 Raw Supply Fan Data'!B208&gt;Sup_Low_Speed_Max,('Step 1.1 Raw Supply Fan Data'!B208-Sup_Low_Speed)/(Sup_High_Speed-Sup_Low_Speed),0)))</f>
        <v>0.22166666666666668</v>
      </c>
      <c r="E208" s="3">
        <f>IF(ISBLANK('Step 1.1 Raw Supply Fan Data'!B208),"-",IF('Step 1.1 Raw Supply Fan Data'!B208&gt;Sup_High_Speed_Min,0,IF('Step 1.1 Raw Supply Fan Data'!B208&gt;Sup_Low_Speed_Max,1-('Step 1.1 Raw Supply Fan Data'!B208-Sup_Low_Speed)/(Sup_High_Speed-Sup_Low_Speed),IF('Step 1.1 Raw Supply Fan Data'!B208&gt;Sup_Low_Speed_Min,1,'Step 1.1 Raw Supply Fan Data'!B208/Sup_Low_Speed))))</f>
        <v>0.77833333333333332</v>
      </c>
      <c r="G208" s="7">
        <f>IF(ISBLANK('Step 1.2 Raw Return Fan Data'!A208),"-",'Step 1.2 Raw Return Fan Data'!A208)</f>
        <v>43830.125011863427</v>
      </c>
      <c r="H208">
        <f t="shared" si="14"/>
        <v>3</v>
      </c>
      <c r="I208">
        <f t="shared" si="15"/>
        <v>3</v>
      </c>
      <c r="J208" s="3">
        <f>IF(ISBLANK('Step 1.2 Raw Return Fan Data'!B208),"-",IF('Step 1.2 Raw Return Fan Data'!B208&gt;Ret_High_Speed_Min,1,IF('Step 1.2 Raw Return Fan Data'!B208&gt;Ret_Low_Speed_Max,('Step 1.2 Raw Return Fan Data'!B208-Ret_Low_Speed)/(Ret_High_Speed-Ret_Low_Speed),0)))</f>
        <v>0</v>
      </c>
      <c r="K208" s="3">
        <f>IF(ISBLANK('Step 1.2 Raw Return Fan Data'!B208),"-",IF('Step 1.2 Raw Return Fan Data'!B208&gt;Ret_High_Speed_Min,0,IF('Step 1.2 Raw Return Fan Data'!B208&gt;Ret_Low_Speed_Max,1-('Step 1.2 Raw Return Fan Data'!B208-Ret_Low_Speed)/(Ret_High_Speed-Ret_Low_Speed),IF('Step 1.2 Raw Return Fan Data'!B208&gt;Ret_Low_Speed_Min,1,'Step 1.2 Raw Return Fan Data'!B208/Ret_Low_Speed))))</f>
        <v>0</v>
      </c>
    </row>
    <row r="209" spans="1:11" x14ac:dyDescent="0.25">
      <c r="A209" s="7">
        <f>IF(ISBLANK('Step 1.1 Raw Supply Fan Data'!A209),"-",'Step 1.1 Raw Supply Fan Data'!A209)</f>
        <v>43888.375</v>
      </c>
      <c r="B209">
        <f t="shared" si="12"/>
        <v>9</v>
      </c>
      <c r="C209">
        <f t="shared" si="13"/>
        <v>5</v>
      </c>
      <c r="D209" s="3">
        <f>IF(ISBLANK('Step 1.1 Raw Supply Fan Data'!B209),"-",IF('Step 1.1 Raw Supply Fan Data'!B209&gt;Sup_High_Speed_Min,1,IF('Step 1.1 Raw Supply Fan Data'!B209&gt;Sup_Low_Speed_Max,('Step 1.1 Raw Supply Fan Data'!B209-Sup_Low_Speed)/(Sup_High_Speed-Sup_Low_Speed),0)))</f>
        <v>1</v>
      </c>
      <c r="E209" s="3">
        <f>IF(ISBLANK('Step 1.1 Raw Supply Fan Data'!B209),"-",IF('Step 1.1 Raw Supply Fan Data'!B209&gt;Sup_High_Speed_Min,0,IF('Step 1.1 Raw Supply Fan Data'!B209&gt;Sup_Low_Speed_Max,1-('Step 1.1 Raw Supply Fan Data'!B209-Sup_Low_Speed)/(Sup_High_Speed-Sup_Low_Speed),IF('Step 1.1 Raw Supply Fan Data'!B209&gt;Sup_Low_Speed_Min,1,'Step 1.1 Raw Supply Fan Data'!B209/Sup_Low_Speed))))</f>
        <v>0</v>
      </c>
      <c r="G209" s="7">
        <f>IF(ISBLANK('Step 1.2 Raw Return Fan Data'!A209),"-",'Step 1.2 Raw Return Fan Data'!A209)</f>
        <v>43830.166678587964</v>
      </c>
      <c r="H209">
        <f t="shared" si="14"/>
        <v>4</v>
      </c>
      <c r="I209">
        <f t="shared" si="15"/>
        <v>3</v>
      </c>
      <c r="J209" s="3">
        <f>IF(ISBLANK('Step 1.2 Raw Return Fan Data'!B209),"-",IF('Step 1.2 Raw Return Fan Data'!B209&gt;Ret_High_Speed_Min,1,IF('Step 1.2 Raw Return Fan Data'!B209&gt;Ret_Low_Speed_Max,('Step 1.2 Raw Return Fan Data'!B209-Ret_Low_Speed)/(Ret_High_Speed-Ret_Low_Speed),0)))</f>
        <v>0</v>
      </c>
      <c r="K209" s="3">
        <f>IF(ISBLANK('Step 1.2 Raw Return Fan Data'!B209),"-",IF('Step 1.2 Raw Return Fan Data'!B209&gt;Ret_High_Speed_Min,0,IF('Step 1.2 Raw Return Fan Data'!B209&gt;Ret_Low_Speed_Max,1-('Step 1.2 Raw Return Fan Data'!B209-Ret_Low_Speed)/(Ret_High_Speed-Ret_Low_Speed),IF('Step 1.2 Raw Return Fan Data'!B209&gt;Ret_Low_Speed_Min,1,'Step 1.2 Raw Return Fan Data'!B209/Ret_Low_Speed))))</f>
        <v>1</v>
      </c>
    </row>
    <row r="210" spans="1:11" x14ac:dyDescent="0.25">
      <c r="A210" s="7">
        <f>IF(ISBLANK('Step 1.1 Raw Supply Fan Data'!A210),"-",'Step 1.1 Raw Supply Fan Data'!A210)</f>
        <v>43888.416666666664</v>
      </c>
      <c r="B210">
        <f t="shared" si="12"/>
        <v>10</v>
      </c>
      <c r="C210">
        <f t="shared" si="13"/>
        <v>5</v>
      </c>
      <c r="D210" s="3">
        <f>IF(ISBLANK('Step 1.1 Raw Supply Fan Data'!B210),"-",IF('Step 1.1 Raw Supply Fan Data'!B210&gt;Sup_High_Speed_Min,1,IF('Step 1.1 Raw Supply Fan Data'!B210&gt;Sup_Low_Speed_Max,('Step 1.1 Raw Supply Fan Data'!B210-Sup_Low_Speed)/(Sup_High_Speed-Sup_Low_Speed),0)))</f>
        <v>1</v>
      </c>
      <c r="E210" s="3">
        <f>IF(ISBLANK('Step 1.1 Raw Supply Fan Data'!B210),"-",IF('Step 1.1 Raw Supply Fan Data'!B210&gt;Sup_High_Speed_Min,0,IF('Step 1.1 Raw Supply Fan Data'!B210&gt;Sup_Low_Speed_Max,1-('Step 1.1 Raw Supply Fan Data'!B210-Sup_Low_Speed)/(Sup_High_Speed-Sup_Low_Speed),IF('Step 1.1 Raw Supply Fan Data'!B210&gt;Sup_Low_Speed_Min,1,'Step 1.1 Raw Supply Fan Data'!B210/Sup_Low_Speed))))</f>
        <v>0</v>
      </c>
      <c r="G210" s="7">
        <f>IF(ISBLANK('Step 1.2 Raw Return Fan Data'!A210),"-",'Step 1.2 Raw Return Fan Data'!A210)</f>
        <v>43830.208345312501</v>
      </c>
      <c r="H210">
        <f t="shared" si="14"/>
        <v>5</v>
      </c>
      <c r="I210">
        <f t="shared" si="15"/>
        <v>3</v>
      </c>
      <c r="J210" s="3">
        <f>IF(ISBLANK('Step 1.2 Raw Return Fan Data'!B210),"-",IF('Step 1.2 Raw Return Fan Data'!B210&gt;Ret_High_Speed_Min,1,IF('Step 1.2 Raw Return Fan Data'!B210&gt;Ret_Low_Speed_Max,('Step 1.2 Raw Return Fan Data'!B210-Ret_Low_Speed)/(Ret_High_Speed-Ret_Low_Speed),0)))</f>
        <v>0</v>
      </c>
      <c r="K210" s="3">
        <f>IF(ISBLANK('Step 1.2 Raw Return Fan Data'!B210),"-",IF('Step 1.2 Raw Return Fan Data'!B210&gt;Ret_High_Speed_Min,0,IF('Step 1.2 Raw Return Fan Data'!B210&gt;Ret_Low_Speed_Max,1-('Step 1.2 Raw Return Fan Data'!B210-Ret_Low_Speed)/(Ret_High_Speed-Ret_Low_Speed),IF('Step 1.2 Raw Return Fan Data'!B210&gt;Ret_Low_Speed_Min,1,'Step 1.2 Raw Return Fan Data'!B210/Ret_Low_Speed))))</f>
        <v>1</v>
      </c>
    </row>
    <row r="211" spans="1:11" x14ac:dyDescent="0.25">
      <c r="A211" s="7">
        <f>IF(ISBLANK('Step 1.1 Raw Supply Fan Data'!A211),"-",'Step 1.1 Raw Supply Fan Data'!A211)</f>
        <v>43888.458333333336</v>
      </c>
      <c r="B211">
        <f t="shared" si="12"/>
        <v>11</v>
      </c>
      <c r="C211">
        <f t="shared" si="13"/>
        <v>5</v>
      </c>
      <c r="D211" s="3">
        <f>IF(ISBLANK('Step 1.1 Raw Supply Fan Data'!B211),"-",IF('Step 1.1 Raw Supply Fan Data'!B211&gt;Sup_High_Speed_Min,1,IF('Step 1.1 Raw Supply Fan Data'!B211&gt;Sup_Low_Speed_Max,('Step 1.1 Raw Supply Fan Data'!B211-Sup_Low_Speed)/(Sup_High_Speed-Sup_Low_Speed),0)))</f>
        <v>1</v>
      </c>
      <c r="E211" s="3">
        <f>IF(ISBLANK('Step 1.1 Raw Supply Fan Data'!B211),"-",IF('Step 1.1 Raw Supply Fan Data'!B211&gt;Sup_High_Speed_Min,0,IF('Step 1.1 Raw Supply Fan Data'!B211&gt;Sup_Low_Speed_Max,1-('Step 1.1 Raw Supply Fan Data'!B211-Sup_Low_Speed)/(Sup_High_Speed-Sup_Low_Speed),IF('Step 1.1 Raw Supply Fan Data'!B211&gt;Sup_Low_Speed_Min,1,'Step 1.1 Raw Supply Fan Data'!B211/Sup_Low_Speed))))</f>
        <v>0</v>
      </c>
      <c r="G211" s="7">
        <f>IF(ISBLANK('Step 1.2 Raw Return Fan Data'!A211),"-",'Step 1.2 Raw Return Fan Data'!A211)</f>
        <v>43830.250012037039</v>
      </c>
      <c r="H211">
        <f t="shared" si="14"/>
        <v>6</v>
      </c>
      <c r="I211">
        <f t="shared" si="15"/>
        <v>3</v>
      </c>
      <c r="J211" s="3">
        <f>IF(ISBLANK('Step 1.2 Raw Return Fan Data'!B211),"-",IF('Step 1.2 Raw Return Fan Data'!B211&gt;Ret_High_Speed_Min,1,IF('Step 1.2 Raw Return Fan Data'!B211&gt;Ret_Low_Speed_Max,('Step 1.2 Raw Return Fan Data'!B211-Ret_Low_Speed)/(Ret_High_Speed-Ret_Low_Speed),0)))</f>
        <v>0</v>
      </c>
      <c r="K211" s="3">
        <f>IF(ISBLANK('Step 1.2 Raw Return Fan Data'!B211),"-",IF('Step 1.2 Raw Return Fan Data'!B211&gt;Ret_High_Speed_Min,0,IF('Step 1.2 Raw Return Fan Data'!B211&gt;Ret_Low_Speed_Max,1-('Step 1.2 Raw Return Fan Data'!B211-Ret_Low_Speed)/(Ret_High_Speed-Ret_Low_Speed),IF('Step 1.2 Raw Return Fan Data'!B211&gt;Ret_Low_Speed_Min,1,'Step 1.2 Raw Return Fan Data'!B211/Ret_Low_Speed))))</f>
        <v>1</v>
      </c>
    </row>
    <row r="212" spans="1:11" x14ac:dyDescent="0.25">
      <c r="A212" s="7">
        <f>IF(ISBLANK('Step 1.1 Raw Supply Fan Data'!A212),"-",'Step 1.1 Raw Supply Fan Data'!A212)</f>
        <v>43888.5</v>
      </c>
      <c r="B212">
        <f t="shared" si="12"/>
        <v>12</v>
      </c>
      <c r="C212">
        <f t="shared" si="13"/>
        <v>5</v>
      </c>
      <c r="D212" s="3">
        <f>IF(ISBLANK('Step 1.1 Raw Supply Fan Data'!B212),"-",IF('Step 1.1 Raw Supply Fan Data'!B212&gt;Sup_High_Speed_Min,1,IF('Step 1.1 Raw Supply Fan Data'!B212&gt;Sup_Low_Speed_Max,('Step 1.1 Raw Supply Fan Data'!B212-Sup_Low_Speed)/(Sup_High_Speed-Sup_Low_Speed),0)))</f>
        <v>1</v>
      </c>
      <c r="E212" s="3">
        <f>IF(ISBLANK('Step 1.1 Raw Supply Fan Data'!B212),"-",IF('Step 1.1 Raw Supply Fan Data'!B212&gt;Sup_High_Speed_Min,0,IF('Step 1.1 Raw Supply Fan Data'!B212&gt;Sup_Low_Speed_Max,1-('Step 1.1 Raw Supply Fan Data'!B212-Sup_Low_Speed)/(Sup_High_Speed-Sup_Low_Speed),IF('Step 1.1 Raw Supply Fan Data'!B212&gt;Sup_Low_Speed_Min,1,'Step 1.1 Raw Supply Fan Data'!B212/Sup_Low_Speed))))</f>
        <v>0</v>
      </c>
      <c r="G212" s="7">
        <f>IF(ISBLANK('Step 1.2 Raw Return Fan Data'!A212),"-",'Step 1.2 Raw Return Fan Data'!A212)</f>
        <v>43830.291678761576</v>
      </c>
      <c r="H212">
        <f t="shared" si="14"/>
        <v>7</v>
      </c>
      <c r="I212">
        <f t="shared" si="15"/>
        <v>3</v>
      </c>
      <c r="J212" s="3">
        <f>IF(ISBLANK('Step 1.2 Raw Return Fan Data'!B212),"-",IF('Step 1.2 Raw Return Fan Data'!B212&gt;Ret_High_Speed_Min,1,IF('Step 1.2 Raw Return Fan Data'!B212&gt;Ret_Low_Speed_Max,('Step 1.2 Raw Return Fan Data'!B212-Ret_Low_Speed)/(Ret_High_Speed-Ret_Low_Speed),0)))</f>
        <v>0</v>
      </c>
      <c r="K212" s="3">
        <f>IF(ISBLANK('Step 1.2 Raw Return Fan Data'!B212),"-",IF('Step 1.2 Raw Return Fan Data'!B212&gt;Ret_High_Speed_Min,0,IF('Step 1.2 Raw Return Fan Data'!B212&gt;Ret_Low_Speed_Max,1-('Step 1.2 Raw Return Fan Data'!B212-Ret_Low_Speed)/(Ret_High_Speed-Ret_Low_Speed),IF('Step 1.2 Raw Return Fan Data'!B212&gt;Ret_Low_Speed_Min,1,'Step 1.2 Raw Return Fan Data'!B212/Ret_Low_Speed))))</f>
        <v>1</v>
      </c>
    </row>
    <row r="213" spans="1:11" x14ac:dyDescent="0.25">
      <c r="A213" s="7">
        <f>IF(ISBLANK('Step 1.1 Raw Supply Fan Data'!A213),"-",'Step 1.1 Raw Supply Fan Data'!A213)</f>
        <v>43888.541666666664</v>
      </c>
      <c r="B213">
        <f t="shared" si="12"/>
        <v>13</v>
      </c>
      <c r="C213">
        <f t="shared" si="13"/>
        <v>5</v>
      </c>
      <c r="D213" s="3">
        <f>IF(ISBLANK('Step 1.1 Raw Supply Fan Data'!B213),"-",IF('Step 1.1 Raw Supply Fan Data'!B213&gt;Sup_High_Speed_Min,1,IF('Step 1.1 Raw Supply Fan Data'!B213&gt;Sup_Low_Speed_Max,('Step 1.1 Raw Supply Fan Data'!B213-Sup_Low_Speed)/(Sup_High_Speed-Sup_Low_Speed),0)))</f>
        <v>1</v>
      </c>
      <c r="E213" s="3">
        <f>IF(ISBLANK('Step 1.1 Raw Supply Fan Data'!B213),"-",IF('Step 1.1 Raw Supply Fan Data'!B213&gt;Sup_High_Speed_Min,0,IF('Step 1.1 Raw Supply Fan Data'!B213&gt;Sup_Low_Speed_Max,1-('Step 1.1 Raw Supply Fan Data'!B213-Sup_Low_Speed)/(Sup_High_Speed-Sup_Low_Speed),IF('Step 1.1 Raw Supply Fan Data'!B213&gt;Sup_Low_Speed_Min,1,'Step 1.1 Raw Supply Fan Data'!B213/Sup_Low_Speed))))</f>
        <v>0</v>
      </c>
      <c r="G213" s="7">
        <f>IF(ISBLANK('Step 1.2 Raw Return Fan Data'!A213),"-",'Step 1.2 Raw Return Fan Data'!A213)</f>
        <v>43830.333345486113</v>
      </c>
      <c r="H213">
        <f t="shared" si="14"/>
        <v>8</v>
      </c>
      <c r="I213">
        <f t="shared" si="15"/>
        <v>3</v>
      </c>
      <c r="J213" s="3">
        <f>IF(ISBLANK('Step 1.2 Raw Return Fan Data'!B213),"-",IF('Step 1.2 Raw Return Fan Data'!B213&gt;Ret_High_Speed_Min,1,IF('Step 1.2 Raw Return Fan Data'!B213&gt;Ret_Low_Speed_Max,('Step 1.2 Raw Return Fan Data'!B213-Ret_Low_Speed)/(Ret_High_Speed-Ret_Low_Speed),0)))</f>
        <v>0.25</v>
      </c>
      <c r="K213" s="3">
        <f>IF(ISBLANK('Step 1.2 Raw Return Fan Data'!B213),"-",IF('Step 1.2 Raw Return Fan Data'!B213&gt;Ret_High_Speed_Min,0,IF('Step 1.2 Raw Return Fan Data'!B213&gt;Ret_Low_Speed_Max,1-('Step 1.2 Raw Return Fan Data'!B213-Ret_Low_Speed)/(Ret_High_Speed-Ret_Low_Speed),IF('Step 1.2 Raw Return Fan Data'!B213&gt;Ret_Low_Speed_Min,1,'Step 1.2 Raw Return Fan Data'!B213/Ret_Low_Speed))))</f>
        <v>0.75</v>
      </c>
    </row>
    <row r="214" spans="1:11" x14ac:dyDescent="0.25">
      <c r="A214" s="7">
        <f>IF(ISBLANK('Step 1.1 Raw Supply Fan Data'!A214),"-",'Step 1.1 Raw Supply Fan Data'!A214)</f>
        <v>43888.583333333336</v>
      </c>
      <c r="B214">
        <f t="shared" si="12"/>
        <v>14</v>
      </c>
      <c r="C214">
        <f t="shared" si="13"/>
        <v>5</v>
      </c>
      <c r="D214" s="3">
        <f>IF(ISBLANK('Step 1.1 Raw Supply Fan Data'!B214),"-",IF('Step 1.1 Raw Supply Fan Data'!B214&gt;Sup_High_Speed_Min,1,IF('Step 1.1 Raw Supply Fan Data'!B214&gt;Sup_Low_Speed_Max,('Step 1.1 Raw Supply Fan Data'!B214-Sup_Low_Speed)/(Sup_High_Speed-Sup_Low_Speed),0)))</f>
        <v>1</v>
      </c>
      <c r="E214" s="3">
        <f>IF(ISBLANK('Step 1.1 Raw Supply Fan Data'!B214),"-",IF('Step 1.1 Raw Supply Fan Data'!B214&gt;Sup_High_Speed_Min,0,IF('Step 1.1 Raw Supply Fan Data'!B214&gt;Sup_Low_Speed_Max,1-('Step 1.1 Raw Supply Fan Data'!B214-Sup_Low_Speed)/(Sup_High_Speed-Sup_Low_Speed),IF('Step 1.1 Raw Supply Fan Data'!B214&gt;Sup_Low_Speed_Min,1,'Step 1.1 Raw Supply Fan Data'!B214/Sup_Low_Speed))))</f>
        <v>0</v>
      </c>
      <c r="G214" s="7">
        <f>IF(ISBLANK('Step 1.2 Raw Return Fan Data'!A214),"-",'Step 1.2 Raw Return Fan Data'!A214)</f>
        <v>43830.37501221065</v>
      </c>
      <c r="H214">
        <f t="shared" si="14"/>
        <v>9</v>
      </c>
      <c r="I214">
        <f t="shared" si="15"/>
        <v>3</v>
      </c>
      <c r="J214" s="3">
        <f>IF(ISBLANK('Step 1.2 Raw Return Fan Data'!B214),"-",IF('Step 1.2 Raw Return Fan Data'!B214&gt;Ret_High_Speed_Min,1,IF('Step 1.2 Raw Return Fan Data'!B214&gt;Ret_Low_Speed_Max,('Step 1.2 Raw Return Fan Data'!B214-Ret_Low_Speed)/(Ret_High_Speed-Ret_Low_Speed),0)))</f>
        <v>1</v>
      </c>
      <c r="K214" s="3">
        <f>IF(ISBLANK('Step 1.2 Raw Return Fan Data'!B214),"-",IF('Step 1.2 Raw Return Fan Data'!B214&gt;Ret_High_Speed_Min,0,IF('Step 1.2 Raw Return Fan Data'!B214&gt;Ret_Low_Speed_Max,1-('Step 1.2 Raw Return Fan Data'!B214-Ret_Low_Speed)/(Ret_High_Speed-Ret_Low_Speed),IF('Step 1.2 Raw Return Fan Data'!B214&gt;Ret_Low_Speed_Min,1,'Step 1.2 Raw Return Fan Data'!B214/Ret_Low_Speed))))</f>
        <v>0</v>
      </c>
    </row>
    <row r="215" spans="1:11" x14ac:dyDescent="0.25">
      <c r="A215" s="7">
        <f>IF(ISBLANK('Step 1.1 Raw Supply Fan Data'!A215),"-",'Step 1.1 Raw Supply Fan Data'!A215)</f>
        <v>43888.625</v>
      </c>
      <c r="B215">
        <f t="shared" si="12"/>
        <v>15</v>
      </c>
      <c r="C215">
        <f t="shared" si="13"/>
        <v>5</v>
      </c>
      <c r="D215" s="3">
        <f>IF(ISBLANK('Step 1.1 Raw Supply Fan Data'!B215),"-",IF('Step 1.1 Raw Supply Fan Data'!B215&gt;Sup_High_Speed_Min,1,IF('Step 1.1 Raw Supply Fan Data'!B215&gt;Sup_Low_Speed_Max,('Step 1.1 Raw Supply Fan Data'!B215-Sup_Low_Speed)/(Sup_High_Speed-Sup_Low_Speed),0)))</f>
        <v>1</v>
      </c>
      <c r="E215" s="3">
        <f>IF(ISBLANK('Step 1.1 Raw Supply Fan Data'!B215),"-",IF('Step 1.1 Raw Supply Fan Data'!B215&gt;Sup_High_Speed_Min,0,IF('Step 1.1 Raw Supply Fan Data'!B215&gt;Sup_Low_Speed_Max,1-('Step 1.1 Raw Supply Fan Data'!B215-Sup_Low_Speed)/(Sup_High_Speed-Sup_Low_Speed),IF('Step 1.1 Raw Supply Fan Data'!B215&gt;Sup_Low_Speed_Min,1,'Step 1.1 Raw Supply Fan Data'!B215/Sup_Low_Speed))))</f>
        <v>0</v>
      </c>
      <c r="G215" s="7">
        <f>IF(ISBLANK('Step 1.2 Raw Return Fan Data'!A215),"-",'Step 1.2 Raw Return Fan Data'!A215)</f>
        <v>43830.416678935188</v>
      </c>
      <c r="H215">
        <f t="shared" si="14"/>
        <v>10</v>
      </c>
      <c r="I215">
        <f t="shared" si="15"/>
        <v>3</v>
      </c>
      <c r="J215" s="3">
        <f>IF(ISBLANK('Step 1.2 Raw Return Fan Data'!B215),"-",IF('Step 1.2 Raw Return Fan Data'!B215&gt;Ret_High_Speed_Min,1,IF('Step 1.2 Raw Return Fan Data'!B215&gt;Ret_Low_Speed_Max,('Step 1.2 Raw Return Fan Data'!B215-Ret_Low_Speed)/(Ret_High_Speed-Ret_Low_Speed),0)))</f>
        <v>1</v>
      </c>
      <c r="K215" s="3">
        <f>IF(ISBLANK('Step 1.2 Raw Return Fan Data'!B215),"-",IF('Step 1.2 Raw Return Fan Data'!B215&gt;Ret_High_Speed_Min,0,IF('Step 1.2 Raw Return Fan Data'!B215&gt;Ret_Low_Speed_Max,1-('Step 1.2 Raw Return Fan Data'!B215-Ret_Low_Speed)/(Ret_High_Speed-Ret_Low_Speed),IF('Step 1.2 Raw Return Fan Data'!B215&gt;Ret_Low_Speed_Min,1,'Step 1.2 Raw Return Fan Data'!B215/Ret_Low_Speed))))</f>
        <v>0</v>
      </c>
    </row>
    <row r="216" spans="1:11" x14ac:dyDescent="0.25">
      <c r="A216" s="7">
        <f>IF(ISBLANK('Step 1.1 Raw Supply Fan Data'!A216),"-",'Step 1.1 Raw Supply Fan Data'!A216)</f>
        <v>43888.666666666664</v>
      </c>
      <c r="B216">
        <f t="shared" si="12"/>
        <v>16</v>
      </c>
      <c r="C216">
        <f t="shared" si="13"/>
        <v>5</v>
      </c>
      <c r="D216" s="3">
        <f>IF(ISBLANK('Step 1.1 Raw Supply Fan Data'!B216),"-",IF('Step 1.1 Raw Supply Fan Data'!B216&gt;Sup_High_Speed_Min,1,IF('Step 1.1 Raw Supply Fan Data'!B216&gt;Sup_Low_Speed_Max,('Step 1.1 Raw Supply Fan Data'!B216-Sup_Low_Speed)/(Sup_High_Speed-Sup_Low_Speed),0)))</f>
        <v>1</v>
      </c>
      <c r="E216" s="3">
        <f>IF(ISBLANK('Step 1.1 Raw Supply Fan Data'!B216),"-",IF('Step 1.1 Raw Supply Fan Data'!B216&gt;Sup_High_Speed_Min,0,IF('Step 1.1 Raw Supply Fan Data'!B216&gt;Sup_Low_Speed_Max,1-('Step 1.1 Raw Supply Fan Data'!B216-Sup_Low_Speed)/(Sup_High_Speed-Sup_Low_Speed),IF('Step 1.1 Raw Supply Fan Data'!B216&gt;Sup_Low_Speed_Min,1,'Step 1.1 Raw Supply Fan Data'!B216/Sup_Low_Speed))))</f>
        <v>0</v>
      </c>
      <c r="G216" s="7">
        <f>IF(ISBLANK('Step 1.2 Raw Return Fan Data'!A216),"-",'Step 1.2 Raw Return Fan Data'!A216)</f>
        <v>43830.458345659725</v>
      </c>
      <c r="H216">
        <f t="shared" si="14"/>
        <v>11</v>
      </c>
      <c r="I216">
        <f t="shared" si="15"/>
        <v>3</v>
      </c>
      <c r="J216" s="3">
        <f>IF(ISBLANK('Step 1.2 Raw Return Fan Data'!B216),"-",IF('Step 1.2 Raw Return Fan Data'!B216&gt;Ret_High_Speed_Min,1,IF('Step 1.2 Raw Return Fan Data'!B216&gt;Ret_Low_Speed_Max,('Step 1.2 Raw Return Fan Data'!B216-Ret_Low_Speed)/(Ret_High_Speed-Ret_Low_Speed),0)))</f>
        <v>1</v>
      </c>
      <c r="K216" s="3">
        <f>IF(ISBLANK('Step 1.2 Raw Return Fan Data'!B216),"-",IF('Step 1.2 Raw Return Fan Data'!B216&gt;Ret_High_Speed_Min,0,IF('Step 1.2 Raw Return Fan Data'!B216&gt;Ret_Low_Speed_Max,1-('Step 1.2 Raw Return Fan Data'!B216-Ret_Low_Speed)/(Ret_High_Speed-Ret_Low_Speed),IF('Step 1.2 Raw Return Fan Data'!B216&gt;Ret_Low_Speed_Min,1,'Step 1.2 Raw Return Fan Data'!B216/Ret_Low_Speed))))</f>
        <v>0</v>
      </c>
    </row>
    <row r="217" spans="1:11" x14ac:dyDescent="0.25">
      <c r="A217" s="7">
        <f>IF(ISBLANK('Step 1.1 Raw Supply Fan Data'!A217),"-",'Step 1.1 Raw Supply Fan Data'!A217)</f>
        <v>43888.708333333336</v>
      </c>
      <c r="B217">
        <f t="shared" si="12"/>
        <v>17</v>
      </c>
      <c r="C217">
        <f t="shared" si="13"/>
        <v>5</v>
      </c>
      <c r="D217" s="3">
        <f>IF(ISBLANK('Step 1.1 Raw Supply Fan Data'!B217),"-",IF('Step 1.1 Raw Supply Fan Data'!B217&gt;Sup_High_Speed_Min,1,IF('Step 1.1 Raw Supply Fan Data'!B217&gt;Sup_Low_Speed_Max,('Step 1.1 Raw Supply Fan Data'!B217-Sup_Low_Speed)/(Sup_High_Speed-Sup_Low_Speed),0)))</f>
        <v>1</v>
      </c>
      <c r="E217" s="3">
        <f>IF(ISBLANK('Step 1.1 Raw Supply Fan Data'!B217),"-",IF('Step 1.1 Raw Supply Fan Data'!B217&gt;Sup_High_Speed_Min,0,IF('Step 1.1 Raw Supply Fan Data'!B217&gt;Sup_Low_Speed_Max,1-('Step 1.1 Raw Supply Fan Data'!B217-Sup_Low_Speed)/(Sup_High_Speed-Sup_Low_Speed),IF('Step 1.1 Raw Supply Fan Data'!B217&gt;Sup_Low_Speed_Min,1,'Step 1.1 Raw Supply Fan Data'!B217/Sup_Low_Speed))))</f>
        <v>0</v>
      </c>
      <c r="G217" s="7">
        <f>IF(ISBLANK('Step 1.2 Raw Return Fan Data'!A217),"-",'Step 1.2 Raw Return Fan Data'!A217)</f>
        <v>43830.500012384262</v>
      </c>
      <c r="H217">
        <f t="shared" si="14"/>
        <v>12</v>
      </c>
      <c r="I217">
        <f t="shared" si="15"/>
        <v>3</v>
      </c>
      <c r="J217" s="3">
        <f>IF(ISBLANK('Step 1.2 Raw Return Fan Data'!B217),"-",IF('Step 1.2 Raw Return Fan Data'!B217&gt;Ret_High_Speed_Min,1,IF('Step 1.2 Raw Return Fan Data'!B217&gt;Ret_Low_Speed_Max,('Step 1.2 Raw Return Fan Data'!B217-Ret_Low_Speed)/(Ret_High_Speed-Ret_Low_Speed),0)))</f>
        <v>1</v>
      </c>
      <c r="K217" s="3">
        <f>IF(ISBLANK('Step 1.2 Raw Return Fan Data'!B217),"-",IF('Step 1.2 Raw Return Fan Data'!B217&gt;Ret_High_Speed_Min,0,IF('Step 1.2 Raw Return Fan Data'!B217&gt;Ret_Low_Speed_Max,1-('Step 1.2 Raw Return Fan Data'!B217-Ret_Low_Speed)/(Ret_High_Speed-Ret_Low_Speed),IF('Step 1.2 Raw Return Fan Data'!B217&gt;Ret_Low_Speed_Min,1,'Step 1.2 Raw Return Fan Data'!B217/Ret_Low_Speed))))</f>
        <v>0</v>
      </c>
    </row>
    <row r="218" spans="1:11" x14ac:dyDescent="0.25">
      <c r="A218" s="7">
        <f>IF(ISBLANK('Step 1.1 Raw Supply Fan Data'!A218),"-",'Step 1.1 Raw Supply Fan Data'!A218)</f>
        <v>43888.75</v>
      </c>
      <c r="B218">
        <f t="shared" si="12"/>
        <v>18</v>
      </c>
      <c r="C218">
        <f t="shared" si="13"/>
        <v>5</v>
      </c>
      <c r="D218" s="3">
        <f>IF(ISBLANK('Step 1.1 Raw Supply Fan Data'!B218),"-",IF('Step 1.1 Raw Supply Fan Data'!B218&gt;Sup_High_Speed_Min,1,IF('Step 1.1 Raw Supply Fan Data'!B218&gt;Sup_Low_Speed_Max,('Step 1.1 Raw Supply Fan Data'!B218-Sup_Low_Speed)/(Sup_High_Speed-Sup_Low_Speed),0)))</f>
        <v>1</v>
      </c>
      <c r="E218" s="3">
        <f>IF(ISBLANK('Step 1.1 Raw Supply Fan Data'!B218),"-",IF('Step 1.1 Raw Supply Fan Data'!B218&gt;Sup_High_Speed_Min,0,IF('Step 1.1 Raw Supply Fan Data'!B218&gt;Sup_Low_Speed_Max,1-('Step 1.1 Raw Supply Fan Data'!B218-Sup_Low_Speed)/(Sup_High_Speed-Sup_Low_Speed),IF('Step 1.1 Raw Supply Fan Data'!B218&gt;Sup_Low_Speed_Min,1,'Step 1.1 Raw Supply Fan Data'!B218/Sup_Low_Speed))))</f>
        <v>0</v>
      </c>
      <c r="G218" s="7">
        <f>IF(ISBLANK('Step 1.2 Raw Return Fan Data'!A218),"-",'Step 1.2 Raw Return Fan Data'!A218)</f>
        <v>43830.541679108799</v>
      </c>
      <c r="H218">
        <f t="shared" si="14"/>
        <v>13</v>
      </c>
      <c r="I218">
        <f t="shared" si="15"/>
        <v>3</v>
      </c>
      <c r="J218" s="3">
        <f>IF(ISBLANK('Step 1.2 Raw Return Fan Data'!B218),"-",IF('Step 1.2 Raw Return Fan Data'!B218&gt;Ret_High_Speed_Min,1,IF('Step 1.2 Raw Return Fan Data'!B218&gt;Ret_Low_Speed_Max,('Step 1.2 Raw Return Fan Data'!B218-Ret_Low_Speed)/(Ret_High_Speed-Ret_Low_Speed),0)))</f>
        <v>1</v>
      </c>
      <c r="K218" s="3">
        <f>IF(ISBLANK('Step 1.2 Raw Return Fan Data'!B218),"-",IF('Step 1.2 Raw Return Fan Data'!B218&gt;Ret_High_Speed_Min,0,IF('Step 1.2 Raw Return Fan Data'!B218&gt;Ret_Low_Speed_Max,1-('Step 1.2 Raw Return Fan Data'!B218-Ret_Low_Speed)/(Ret_High_Speed-Ret_Low_Speed),IF('Step 1.2 Raw Return Fan Data'!B218&gt;Ret_Low_Speed_Min,1,'Step 1.2 Raw Return Fan Data'!B218/Ret_Low_Speed))))</f>
        <v>0</v>
      </c>
    </row>
    <row r="219" spans="1:11" x14ac:dyDescent="0.25">
      <c r="A219" s="7">
        <f>IF(ISBLANK('Step 1.1 Raw Supply Fan Data'!A219),"-",'Step 1.1 Raw Supply Fan Data'!A219)</f>
        <v>43888.791666666664</v>
      </c>
      <c r="B219">
        <f t="shared" si="12"/>
        <v>19</v>
      </c>
      <c r="C219">
        <f t="shared" si="13"/>
        <v>5</v>
      </c>
      <c r="D219" s="3">
        <f>IF(ISBLANK('Step 1.1 Raw Supply Fan Data'!B219),"-",IF('Step 1.1 Raw Supply Fan Data'!B219&gt;Sup_High_Speed_Min,1,IF('Step 1.1 Raw Supply Fan Data'!B219&gt;Sup_Low_Speed_Max,('Step 1.1 Raw Supply Fan Data'!B219-Sup_Low_Speed)/(Sup_High_Speed-Sup_Low_Speed),0)))</f>
        <v>1</v>
      </c>
      <c r="E219" s="3">
        <f>IF(ISBLANK('Step 1.1 Raw Supply Fan Data'!B219),"-",IF('Step 1.1 Raw Supply Fan Data'!B219&gt;Sup_High_Speed_Min,0,IF('Step 1.1 Raw Supply Fan Data'!B219&gt;Sup_Low_Speed_Max,1-('Step 1.1 Raw Supply Fan Data'!B219-Sup_Low_Speed)/(Sup_High_Speed-Sup_Low_Speed),IF('Step 1.1 Raw Supply Fan Data'!B219&gt;Sup_Low_Speed_Min,1,'Step 1.1 Raw Supply Fan Data'!B219/Sup_Low_Speed))))</f>
        <v>0</v>
      </c>
      <c r="G219" s="7">
        <f>IF(ISBLANK('Step 1.2 Raw Return Fan Data'!A219),"-",'Step 1.2 Raw Return Fan Data'!A219)</f>
        <v>43830.583345833336</v>
      </c>
      <c r="H219">
        <f t="shared" si="14"/>
        <v>14</v>
      </c>
      <c r="I219">
        <f t="shared" si="15"/>
        <v>3</v>
      </c>
      <c r="J219" s="3">
        <f>IF(ISBLANK('Step 1.2 Raw Return Fan Data'!B219),"-",IF('Step 1.2 Raw Return Fan Data'!B219&gt;Ret_High_Speed_Min,1,IF('Step 1.2 Raw Return Fan Data'!B219&gt;Ret_Low_Speed_Max,('Step 1.2 Raw Return Fan Data'!B219-Ret_Low_Speed)/(Ret_High_Speed-Ret_Low_Speed),0)))</f>
        <v>1</v>
      </c>
      <c r="K219" s="3">
        <f>IF(ISBLANK('Step 1.2 Raw Return Fan Data'!B219),"-",IF('Step 1.2 Raw Return Fan Data'!B219&gt;Ret_High_Speed_Min,0,IF('Step 1.2 Raw Return Fan Data'!B219&gt;Ret_Low_Speed_Max,1-('Step 1.2 Raw Return Fan Data'!B219-Ret_Low_Speed)/(Ret_High_Speed-Ret_Low_Speed),IF('Step 1.2 Raw Return Fan Data'!B219&gt;Ret_Low_Speed_Min,1,'Step 1.2 Raw Return Fan Data'!B219/Ret_Low_Speed))))</f>
        <v>0</v>
      </c>
    </row>
    <row r="220" spans="1:11" x14ac:dyDescent="0.25">
      <c r="A220" s="7">
        <f>IF(ISBLANK('Step 1.1 Raw Supply Fan Data'!A220),"-",'Step 1.1 Raw Supply Fan Data'!A220)</f>
        <v>43888.833333333336</v>
      </c>
      <c r="B220">
        <f t="shared" si="12"/>
        <v>20</v>
      </c>
      <c r="C220">
        <f t="shared" si="13"/>
        <v>5</v>
      </c>
      <c r="D220" s="3">
        <f>IF(ISBLANK('Step 1.1 Raw Supply Fan Data'!B220),"-",IF('Step 1.1 Raw Supply Fan Data'!B220&gt;Sup_High_Speed_Min,1,IF('Step 1.1 Raw Supply Fan Data'!B220&gt;Sup_Low_Speed_Max,('Step 1.1 Raw Supply Fan Data'!B220-Sup_Low_Speed)/(Sup_High_Speed-Sup_Low_Speed),0)))</f>
        <v>0.60333333333333339</v>
      </c>
      <c r="E220" s="3">
        <f>IF(ISBLANK('Step 1.1 Raw Supply Fan Data'!B220),"-",IF('Step 1.1 Raw Supply Fan Data'!B220&gt;Sup_High_Speed_Min,0,IF('Step 1.1 Raw Supply Fan Data'!B220&gt;Sup_Low_Speed_Max,1-('Step 1.1 Raw Supply Fan Data'!B220-Sup_Low_Speed)/(Sup_High_Speed-Sup_Low_Speed),IF('Step 1.1 Raw Supply Fan Data'!B220&gt;Sup_Low_Speed_Min,1,'Step 1.1 Raw Supply Fan Data'!B220/Sup_Low_Speed))))</f>
        <v>0.39666666666666661</v>
      </c>
      <c r="G220" s="7">
        <f>IF(ISBLANK('Step 1.2 Raw Return Fan Data'!A220),"-",'Step 1.2 Raw Return Fan Data'!A220)</f>
        <v>43830.625012557874</v>
      </c>
      <c r="H220">
        <f t="shared" si="14"/>
        <v>15</v>
      </c>
      <c r="I220">
        <f t="shared" si="15"/>
        <v>3</v>
      </c>
      <c r="J220" s="3">
        <f>IF(ISBLANK('Step 1.2 Raw Return Fan Data'!B220),"-",IF('Step 1.2 Raw Return Fan Data'!B220&gt;Ret_High_Speed_Min,1,IF('Step 1.2 Raw Return Fan Data'!B220&gt;Ret_Low_Speed_Max,('Step 1.2 Raw Return Fan Data'!B220-Ret_Low_Speed)/(Ret_High_Speed-Ret_Low_Speed),0)))</f>
        <v>1</v>
      </c>
      <c r="K220" s="3">
        <f>IF(ISBLANK('Step 1.2 Raw Return Fan Data'!B220),"-",IF('Step 1.2 Raw Return Fan Data'!B220&gt;Ret_High_Speed_Min,0,IF('Step 1.2 Raw Return Fan Data'!B220&gt;Ret_Low_Speed_Max,1-('Step 1.2 Raw Return Fan Data'!B220-Ret_Low_Speed)/(Ret_High_Speed-Ret_Low_Speed),IF('Step 1.2 Raw Return Fan Data'!B220&gt;Ret_Low_Speed_Min,1,'Step 1.2 Raw Return Fan Data'!B220/Ret_Low_Speed))))</f>
        <v>0</v>
      </c>
    </row>
    <row r="221" spans="1:11" x14ac:dyDescent="0.25">
      <c r="A221" s="7">
        <f>IF(ISBLANK('Step 1.1 Raw Supply Fan Data'!A221),"-",'Step 1.1 Raw Supply Fan Data'!A221)</f>
        <v>43888.875</v>
      </c>
      <c r="B221">
        <f t="shared" si="12"/>
        <v>21</v>
      </c>
      <c r="C221">
        <f t="shared" si="13"/>
        <v>5</v>
      </c>
      <c r="D221" s="3">
        <f>IF(ISBLANK('Step 1.1 Raw Supply Fan Data'!B221),"-",IF('Step 1.1 Raw Supply Fan Data'!B221&gt;Sup_High_Speed_Min,1,IF('Step 1.1 Raw Supply Fan Data'!B221&gt;Sup_Low_Speed_Max,('Step 1.1 Raw Supply Fan Data'!B221-Sup_Low_Speed)/(Sup_High_Speed-Sup_Low_Speed),0)))</f>
        <v>0</v>
      </c>
      <c r="E221" s="3">
        <f>IF(ISBLANK('Step 1.1 Raw Supply Fan Data'!B221),"-",IF('Step 1.1 Raw Supply Fan Data'!B221&gt;Sup_High_Speed_Min,0,IF('Step 1.1 Raw Supply Fan Data'!B221&gt;Sup_Low_Speed_Max,1-('Step 1.1 Raw Supply Fan Data'!B221-Sup_Low_Speed)/(Sup_High_Speed-Sup_Low_Speed),IF('Step 1.1 Raw Supply Fan Data'!B221&gt;Sup_Low_Speed_Min,1,'Step 1.1 Raw Supply Fan Data'!B221/Sup_Low_Speed))))</f>
        <v>1</v>
      </c>
      <c r="G221" s="7">
        <f>IF(ISBLANK('Step 1.2 Raw Return Fan Data'!A221),"-",'Step 1.2 Raw Return Fan Data'!A221)</f>
        <v>43830.666679282411</v>
      </c>
      <c r="H221">
        <f t="shared" si="14"/>
        <v>16</v>
      </c>
      <c r="I221">
        <f t="shared" si="15"/>
        <v>3</v>
      </c>
      <c r="J221" s="3">
        <f>IF(ISBLANK('Step 1.2 Raw Return Fan Data'!B221),"-",IF('Step 1.2 Raw Return Fan Data'!B221&gt;Ret_High_Speed_Min,1,IF('Step 1.2 Raw Return Fan Data'!B221&gt;Ret_Low_Speed_Max,('Step 1.2 Raw Return Fan Data'!B221-Ret_Low_Speed)/(Ret_High_Speed-Ret_Low_Speed),0)))</f>
        <v>1</v>
      </c>
      <c r="K221" s="3">
        <f>IF(ISBLANK('Step 1.2 Raw Return Fan Data'!B221),"-",IF('Step 1.2 Raw Return Fan Data'!B221&gt;Ret_High_Speed_Min,0,IF('Step 1.2 Raw Return Fan Data'!B221&gt;Ret_Low_Speed_Max,1-('Step 1.2 Raw Return Fan Data'!B221-Ret_Low_Speed)/(Ret_High_Speed-Ret_Low_Speed),IF('Step 1.2 Raw Return Fan Data'!B221&gt;Ret_Low_Speed_Min,1,'Step 1.2 Raw Return Fan Data'!B221/Ret_Low_Speed))))</f>
        <v>0</v>
      </c>
    </row>
    <row r="222" spans="1:11" x14ac:dyDescent="0.25">
      <c r="A222" s="7">
        <f>IF(ISBLANK('Step 1.1 Raw Supply Fan Data'!A222),"-",'Step 1.1 Raw Supply Fan Data'!A222)</f>
        <v>43888.916666666664</v>
      </c>
      <c r="B222">
        <f t="shared" si="12"/>
        <v>22</v>
      </c>
      <c r="C222">
        <f t="shared" si="13"/>
        <v>5</v>
      </c>
      <c r="D222" s="3">
        <f>IF(ISBLANK('Step 1.1 Raw Supply Fan Data'!B222),"-",IF('Step 1.1 Raw Supply Fan Data'!B222&gt;Sup_High_Speed_Min,1,IF('Step 1.1 Raw Supply Fan Data'!B222&gt;Sup_Low_Speed_Max,('Step 1.1 Raw Supply Fan Data'!B222-Sup_Low_Speed)/(Sup_High_Speed-Sup_Low_Speed),0)))</f>
        <v>0</v>
      </c>
      <c r="E222" s="3">
        <f>IF(ISBLANK('Step 1.1 Raw Supply Fan Data'!B222),"-",IF('Step 1.1 Raw Supply Fan Data'!B222&gt;Sup_High_Speed_Min,0,IF('Step 1.1 Raw Supply Fan Data'!B222&gt;Sup_Low_Speed_Max,1-('Step 1.1 Raw Supply Fan Data'!B222-Sup_Low_Speed)/(Sup_High_Speed-Sup_Low_Speed),IF('Step 1.1 Raw Supply Fan Data'!B222&gt;Sup_Low_Speed_Min,1,'Step 1.1 Raw Supply Fan Data'!B222/Sup_Low_Speed))))</f>
        <v>1</v>
      </c>
      <c r="G222" s="7">
        <f>IF(ISBLANK('Step 1.2 Raw Return Fan Data'!A222),"-",'Step 1.2 Raw Return Fan Data'!A222)</f>
        <v>43830.708346006948</v>
      </c>
      <c r="H222">
        <f t="shared" si="14"/>
        <v>17</v>
      </c>
      <c r="I222">
        <f t="shared" si="15"/>
        <v>3</v>
      </c>
      <c r="J222" s="3">
        <f>IF(ISBLANK('Step 1.2 Raw Return Fan Data'!B222),"-",IF('Step 1.2 Raw Return Fan Data'!B222&gt;Ret_High_Speed_Min,1,IF('Step 1.2 Raw Return Fan Data'!B222&gt;Ret_Low_Speed_Max,('Step 1.2 Raw Return Fan Data'!B222-Ret_Low_Speed)/(Ret_High_Speed-Ret_Low_Speed),0)))</f>
        <v>1</v>
      </c>
      <c r="K222" s="3">
        <f>IF(ISBLANK('Step 1.2 Raw Return Fan Data'!B222),"-",IF('Step 1.2 Raw Return Fan Data'!B222&gt;Ret_High_Speed_Min,0,IF('Step 1.2 Raw Return Fan Data'!B222&gt;Ret_Low_Speed_Max,1-('Step 1.2 Raw Return Fan Data'!B222-Ret_Low_Speed)/(Ret_High_Speed-Ret_Low_Speed),IF('Step 1.2 Raw Return Fan Data'!B222&gt;Ret_Low_Speed_Min,1,'Step 1.2 Raw Return Fan Data'!B222/Ret_Low_Speed))))</f>
        <v>0</v>
      </c>
    </row>
    <row r="223" spans="1:11" x14ac:dyDescent="0.25">
      <c r="A223" s="7">
        <f>IF(ISBLANK('Step 1.1 Raw Supply Fan Data'!A223),"-",'Step 1.1 Raw Supply Fan Data'!A223)</f>
        <v>43888.958333333336</v>
      </c>
      <c r="B223">
        <f t="shared" si="12"/>
        <v>23</v>
      </c>
      <c r="C223">
        <f t="shared" si="13"/>
        <v>5</v>
      </c>
      <c r="D223" s="3">
        <f>IF(ISBLANK('Step 1.1 Raw Supply Fan Data'!B223),"-",IF('Step 1.1 Raw Supply Fan Data'!B223&gt;Sup_High_Speed_Min,1,IF('Step 1.1 Raw Supply Fan Data'!B223&gt;Sup_Low_Speed_Max,('Step 1.1 Raw Supply Fan Data'!B223-Sup_Low_Speed)/(Sup_High_Speed-Sup_Low_Speed),0)))</f>
        <v>0</v>
      </c>
      <c r="E223" s="3">
        <f>IF(ISBLANK('Step 1.1 Raw Supply Fan Data'!B223),"-",IF('Step 1.1 Raw Supply Fan Data'!B223&gt;Sup_High_Speed_Min,0,IF('Step 1.1 Raw Supply Fan Data'!B223&gt;Sup_Low_Speed_Max,1-('Step 1.1 Raw Supply Fan Data'!B223-Sup_Low_Speed)/(Sup_High_Speed-Sup_Low_Speed),IF('Step 1.1 Raw Supply Fan Data'!B223&gt;Sup_Low_Speed_Min,1,'Step 1.1 Raw Supply Fan Data'!B223/Sup_Low_Speed))))</f>
        <v>1</v>
      </c>
      <c r="G223" s="7">
        <f>IF(ISBLANK('Step 1.2 Raw Return Fan Data'!A223),"-",'Step 1.2 Raw Return Fan Data'!A223)</f>
        <v>43830.750012731478</v>
      </c>
      <c r="H223">
        <f t="shared" si="14"/>
        <v>18</v>
      </c>
      <c r="I223">
        <f t="shared" si="15"/>
        <v>3</v>
      </c>
      <c r="J223" s="3">
        <f>IF(ISBLANK('Step 1.2 Raw Return Fan Data'!B223),"-",IF('Step 1.2 Raw Return Fan Data'!B223&gt;Ret_High_Speed_Min,1,IF('Step 1.2 Raw Return Fan Data'!B223&gt;Ret_Low_Speed_Max,('Step 1.2 Raw Return Fan Data'!B223-Ret_Low_Speed)/(Ret_High_Speed-Ret_Low_Speed),0)))</f>
        <v>1</v>
      </c>
      <c r="K223" s="3">
        <f>IF(ISBLANK('Step 1.2 Raw Return Fan Data'!B223),"-",IF('Step 1.2 Raw Return Fan Data'!B223&gt;Ret_High_Speed_Min,0,IF('Step 1.2 Raw Return Fan Data'!B223&gt;Ret_Low_Speed_Max,1-('Step 1.2 Raw Return Fan Data'!B223-Ret_Low_Speed)/(Ret_High_Speed-Ret_Low_Speed),IF('Step 1.2 Raw Return Fan Data'!B223&gt;Ret_Low_Speed_Min,1,'Step 1.2 Raw Return Fan Data'!B223/Ret_Low_Speed))))</f>
        <v>0</v>
      </c>
    </row>
    <row r="224" spans="1:11" x14ac:dyDescent="0.25">
      <c r="A224" s="7">
        <f>IF(ISBLANK('Step 1.1 Raw Supply Fan Data'!A224),"-",'Step 1.1 Raw Supply Fan Data'!A224)</f>
        <v>43889</v>
      </c>
      <c r="B224">
        <f t="shared" si="12"/>
        <v>0</v>
      </c>
      <c r="C224">
        <f t="shared" si="13"/>
        <v>6</v>
      </c>
      <c r="D224" s="3">
        <f>IF(ISBLANK('Step 1.1 Raw Supply Fan Data'!B224),"-",IF('Step 1.1 Raw Supply Fan Data'!B224&gt;Sup_High_Speed_Min,1,IF('Step 1.1 Raw Supply Fan Data'!B224&gt;Sup_Low_Speed_Max,('Step 1.1 Raw Supply Fan Data'!B224-Sup_Low_Speed)/(Sup_High_Speed-Sup_Low_Speed),0)))</f>
        <v>0</v>
      </c>
      <c r="E224" s="3">
        <f>IF(ISBLANK('Step 1.1 Raw Supply Fan Data'!B224),"-",IF('Step 1.1 Raw Supply Fan Data'!B224&gt;Sup_High_Speed_Min,0,IF('Step 1.1 Raw Supply Fan Data'!B224&gt;Sup_Low_Speed_Max,1-('Step 1.1 Raw Supply Fan Data'!B224-Sup_Low_Speed)/(Sup_High_Speed-Sup_Low_Speed),IF('Step 1.1 Raw Supply Fan Data'!B224&gt;Sup_Low_Speed_Min,1,'Step 1.1 Raw Supply Fan Data'!B224/Sup_Low_Speed))))</f>
        <v>0</v>
      </c>
      <c r="G224" s="7">
        <f>IF(ISBLANK('Step 1.2 Raw Return Fan Data'!A224),"-",'Step 1.2 Raw Return Fan Data'!A224)</f>
        <v>43830.791679456015</v>
      </c>
      <c r="H224">
        <f t="shared" si="14"/>
        <v>19</v>
      </c>
      <c r="I224">
        <f t="shared" si="15"/>
        <v>3</v>
      </c>
      <c r="J224" s="3">
        <f>IF(ISBLANK('Step 1.2 Raw Return Fan Data'!B224),"-",IF('Step 1.2 Raw Return Fan Data'!B224&gt;Ret_High_Speed_Min,1,IF('Step 1.2 Raw Return Fan Data'!B224&gt;Ret_Low_Speed_Max,('Step 1.2 Raw Return Fan Data'!B224-Ret_Low_Speed)/(Ret_High_Speed-Ret_Low_Speed),0)))</f>
        <v>1</v>
      </c>
      <c r="K224" s="3">
        <f>IF(ISBLANK('Step 1.2 Raw Return Fan Data'!B224),"-",IF('Step 1.2 Raw Return Fan Data'!B224&gt;Ret_High_Speed_Min,0,IF('Step 1.2 Raw Return Fan Data'!B224&gt;Ret_Low_Speed_Max,1-('Step 1.2 Raw Return Fan Data'!B224-Ret_Low_Speed)/(Ret_High_Speed-Ret_Low_Speed),IF('Step 1.2 Raw Return Fan Data'!B224&gt;Ret_Low_Speed_Min,1,'Step 1.2 Raw Return Fan Data'!B224/Ret_Low_Speed))))</f>
        <v>0</v>
      </c>
    </row>
    <row r="225" spans="1:11" x14ac:dyDescent="0.25">
      <c r="A225" s="7">
        <f>IF(ISBLANK('Step 1.1 Raw Supply Fan Data'!A225),"-",'Step 1.1 Raw Supply Fan Data'!A225)</f>
        <v>43889.041666666664</v>
      </c>
      <c r="B225">
        <f t="shared" si="12"/>
        <v>1</v>
      </c>
      <c r="C225">
        <f t="shared" si="13"/>
        <v>6</v>
      </c>
      <c r="D225" s="3">
        <f>IF(ISBLANK('Step 1.1 Raw Supply Fan Data'!B225),"-",IF('Step 1.1 Raw Supply Fan Data'!B225&gt;Sup_High_Speed_Min,1,IF('Step 1.1 Raw Supply Fan Data'!B225&gt;Sup_Low_Speed_Max,('Step 1.1 Raw Supply Fan Data'!B225-Sup_Low_Speed)/(Sup_High_Speed-Sup_Low_Speed),0)))</f>
        <v>0</v>
      </c>
      <c r="E225" s="3">
        <f>IF(ISBLANK('Step 1.1 Raw Supply Fan Data'!B225),"-",IF('Step 1.1 Raw Supply Fan Data'!B225&gt;Sup_High_Speed_Min,0,IF('Step 1.1 Raw Supply Fan Data'!B225&gt;Sup_Low_Speed_Max,1-('Step 1.1 Raw Supply Fan Data'!B225-Sup_Low_Speed)/(Sup_High_Speed-Sup_Low_Speed),IF('Step 1.1 Raw Supply Fan Data'!B225&gt;Sup_Low_Speed_Min,1,'Step 1.1 Raw Supply Fan Data'!B225/Sup_Low_Speed))))</f>
        <v>0</v>
      </c>
      <c r="G225" s="7">
        <f>IF(ISBLANK('Step 1.2 Raw Return Fan Data'!A225),"-",'Step 1.2 Raw Return Fan Data'!A225)</f>
        <v>43830.833346180552</v>
      </c>
      <c r="H225">
        <f t="shared" si="14"/>
        <v>20</v>
      </c>
      <c r="I225">
        <f t="shared" si="15"/>
        <v>3</v>
      </c>
      <c r="J225" s="3">
        <f>IF(ISBLANK('Step 1.2 Raw Return Fan Data'!B225),"-",IF('Step 1.2 Raw Return Fan Data'!B225&gt;Ret_High_Speed_Min,1,IF('Step 1.2 Raw Return Fan Data'!B225&gt;Ret_Low_Speed_Max,('Step 1.2 Raw Return Fan Data'!B225-Ret_Low_Speed)/(Ret_High_Speed-Ret_Low_Speed),0)))</f>
        <v>1</v>
      </c>
      <c r="K225" s="3">
        <f>IF(ISBLANK('Step 1.2 Raw Return Fan Data'!B225),"-",IF('Step 1.2 Raw Return Fan Data'!B225&gt;Ret_High_Speed_Min,0,IF('Step 1.2 Raw Return Fan Data'!B225&gt;Ret_Low_Speed_Max,1-('Step 1.2 Raw Return Fan Data'!B225-Ret_Low_Speed)/(Ret_High_Speed-Ret_Low_Speed),IF('Step 1.2 Raw Return Fan Data'!B225&gt;Ret_Low_Speed_Min,1,'Step 1.2 Raw Return Fan Data'!B225/Ret_Low_Speed))))</f>
        <v>0</v>
      </c>
    </row>
    <row r="226" spans="1:11" x14ac:dyDescent="0.25">
      <c r="A226" s="7">
        <f>IF(ISBLANK('Step 1.1 Raw Supply Fan Data'!A226),"-",'Step 1.1 Raw Supply Fan Data'!A226)</f>
        <v>43889.083333333336</v>
      </c>
      <c r="B226">
        <f t="shared" si="12"/>
        <v>2</v>
      </c>
      <c r="C226">
        <f t="shared" si="13"/>
        <v>6</v>
      </c>
      <c r="D226" s="3">
        <f>IF(ISBLANK('Step 1.1 Raw Supply Fan Data'!B226),"-",IF('Step 1.1 Raw Supply Fan Data'!B226&gt;Sup_High_Speed_Min,1,IF('Step 1.1 Raw Supply Fan Data'!B226&gt;Sup_Low_Speed_Max,('Step 1.1 Raw Supply Fan Data'!B226-Sup_Low_Speed)/(Sup_High_Speed-Sup_Low_Speed),0)))</f>
        <v>0</v>
      </c>
      <c r="E226" s="3">
        <f>IF(ISBLANK('Step 1.1 Raw Supply Fan Data'!B226),"-",IF('Step 1.1 Raw Supply Fan Data'!B226&gt;Sup_High_Speed_Min,0,IF('Step 1.1 Raw Supply Fan Data'!B226&gt;Sup_Low_Speed_Max,1-('Step 1.1 Raw Supply Fan Data'!B226-Sup_Low_Speed)/(Sup_High_Speed-Sup_Low_Speed),IF('Step 1.1 Raw Supply Fan Data'!B226&gt;Sup_Low_Speed_Min,1,'Step 1.1 Raw Supply Fan Data'!B226/Sup_Low_Speed))))</f>
        <v>0</v>
      </c>
      <c r="G226" s="7">
        <f>IF(ISBLANK('Step 1.2 Raw Return Fan Data'!A226),"-",'Step 1.2 Raw Return Fan Data'!A226)</f>
        <v>43830.87501290509</v>
      </c>
      <c r="H226">
        <f t="shared" si="14"/>
        <v>21</v>
      </c>
      <c r="I226">
        <f t="shared" si="15"/>
        <v>3</v>
      </c>
      <c r="J226" s="3">
        <f>IF(ISBLANK('Step 1.2 Raw Return Fan Data'!B226),"-",IF('Step 1.2 Raw Return Fan Data'!B226&gt;Ret_High_Speed_Min,1,IF('Step 1.2 Raw Return Fan Data'!B226&gt;Ret_Low_Speed_Max,('Step 1.2 Raw Return Fan Data'!B226-Ret_Low_Speed)/(Ret_High_Speed-Ret_Low_Speed),0)))</f>
        <v>0.45833333333333331</v>
      </c>
      <c r="K226" s="3">
        <f>IF(ISBLANK('Step 1.2 Raw Return Fan Data'!B226),"-",IF('Step 1.2 Raw Return Fan Data'!B226&gt;Ret_High_Speed_Min,0,IF('Step 1.2 Raw Return Fan Data'!B226&gt;Ret_Low_Speed_Max,1-('Step 1.2 Raw Return Fan Data'!B226-Ret_Low_Speed)/(Ret_High_Speed-Ret_Low_Speed),IF('Step 1.2 Raw Return Fan Data'!B226&gt;Ret_Low_Speed_Min,1,'Step 1.2 Raw Return Fan Data'!B226/Ret_Low_Speed))))</f>
        <v>0.54166666666666674</v>
      </c>
    </row>
    <row r="227" spans="1:11" x14ac:dyDescent="0.25">
      <c r="A227" s="7">
        <f>IF(ISBLANK('Step 1.1 Raw Supply Fan Data'!A227),"-",'Step 1.1 Raw Supply Fan Data'!A227)</f>
        <v>43889.125</v>
      </c>
      <c r="B227">
        <f t="shared" si="12"/>
        <v>3</v>
      </c>
      <c r="C227">
        <f t="shared" si="13"/>
        <v>6</v>
      </c>
      <c r="D227" s="3">
        <f>IF(ISBLANK('Step 1.1 Raw Supply Fan Data'!B227),"-",IF('Step 1.1 Raw Supply Fan Data'!B227&gt;Sup_High_Speed_Min,1,IF('Step 1.1 Raw Supply Fan Data'!B227&gt;Sup_Low_Speed_Max,('Step 1.1 Raw Supply Fan Data'!B227-Sup_Low_Speed)/(Sup_High_Speed-Sup_Low_Speed),0)))</f>
        <v>0</v>
      </c>
      <c r="E227" s="3">
        <f>IF(ISBLANK('Step 1.1 Raw Supply Fan Data'!B227),"-",IF('Step 1.1 Raw Supply Fan Data'!B227&gt;Sup_High_Speed_Min,0,IF('Step 1.1 Raw Supply Fan Data'!B227&gt;Sup_Low_Speed_Max,1-('Step 1.1 Raw Supply Fan Data'!B227-Sup_Low_Speed)/(Sup_High_Speed-Sup_Low_Speed),IF('Step 1.1 Raw Supply Fan Data'!B227&gt;Sup_Low_Speed_Min,1,'Step 1.1 Raw Supply Fan Data'!B227/Sup_Low_Speed))))</f>
        <v>0</v>
      </c>
      <c r="G227" s="7">
        <f>IF(ISBLANK('Step 1.2 Raw Return Fan Data'!A227),"-",'Step 1.2 Raw Return Fan Data'!A227)</f>
        <v>43830.916679629627</v>
      </c>
      <c r="H227">
        <f t="shared" si="14"/>
        <v>22</v>
      </c>
      <c r="I227">
        <f t="shared" si="15"/>
        <v>3</v>
      </c>
      <c r="J227" s="3">
        <f>IF(ISBLANK('Step 1.2 Raw Return Fan Data'!B227),"-",IF('Step 1.2 Raw Return Fan Data'!B227&gt;Ret_High_Speed_Min,1,IF('Step 1.2 Raw Return Fan Data'!B227&gt;Ret_Low_Speed_Max,('Step 1.2 Raw Return Fan Data'!B227-Ret_Low_Speed)/(Ret_High_Speed-Ret_Low_Speed),0)))</f>
        <v>0</v>
      </c>
      <c r="K227" s="3">
        <f>IF(ISBLANK('Step 1.2 Raw Return Fan Data'!B227),"-",IF('Step 1.2 Raw Return Fan Data'!B227&gt;Ret_High_Speed_Min,0,IF('Step 1.2 Raw Return Fan Data'!B227&gt;Ret_Low_Speed_Max,1-('Step 1.2 Raw Return Fan Data'!B227-Ret_Low_Speed)/(Ret_High_Speed-Ret_Low_Speed),IF('Step 1.2 Raw Return Fan Data'!B227&gt;Ret_Low_Speed_Min,1,'Step 1.2 Raw Return Fan Data'!B227/Ret_Low_Speed))))</f>
        <v>1</v>
      </c>
    </row>
    <row r="228" spans="1:11" x14ac:dyDescent="0.25">
      <c r="A228" s="7">
        <f>IF(ISBLANK('Step 1.1 Raw Supply Fan Data'!A228),"-",'Step 1.1 Raw Supply Fan Data'!A228)</f>
        <v>43889.166666666664</v>
      </c>
      <c r="B228">
        <f t="shared" si="12"/>
        <v>4</v>
      </c>
      <c r="C228">
        <f t="shared" si="13"/>
        <v>6</v>
      </c>
      <c r="D228" s="3">
        <f>IF(ISBLANK('Step 1.1 Raw Supply Fan Data'!B228),"-",IF('Step 1.1 Raw Supply Fan Data'!B228&gt;Sup_High_Speed_Min,1,IF('Step 1.1 Raw Supply Fan Data'!B228&gt;Sup_Low_Speed_Max,('Step 1.1 Raw Supply Fan Data'!B228-Sup_Low_Speed)/(Sup_High_Speed-Sup_Low_Speed),0)))</f>
        <v>0</v>
      </c>
      <c r="E228" s="3">
        <f>IF(ISBLANK('Step 1.1 Raw Supply Fan Data'!B228),"-",IF('Step 1.1 Raw Supply Fan Data'!B228&gt;Sup_High_Speed_Min,0,IF('Step 1.1 Raw Supply Fan Data'!B228&gt;Sup_Low_Speed_Max,1-('Step 1.1 Raw Supply Fan Data'!B228-Sup_Low_Speed)/(Sup_High_Speed-Sup_Low_Speed),IF('Step 1.1 Raw Supply Fan Data'!B228&gt;Sup_Low_Speed_Min,1,'Step 1.1 Raw Supply Fan Data'!B228/Sup_Low_Speed))))</f>
        <v>0</v>
      </c>
      <c r="G228" s="7">
        <f>IF(ISBLANK('Step 1.2 Raw Return Fan Data'!A228),"-",'Step 1.2 Raw Return Fan Data'!A228)</f>
        <v>43830.958346354164</v>
      </c>
      <c r="H228">
        <f t="shared" si="14"/>
        <v>23</v>
      </c>
      <c r="I228">
        <f t="shared" si="15"/>
        <v>3</v>
      </c>
      <c r="J228" s="3">
        <f>IF(ISBLANK('Step 1.2 Raw Return Fan Data'!B228),"-",IF('Step 1.2 Raw Return Fan Data'!B228&gt;Ret_High_Speed_Min,1,IF('Step 1.2 Raw Return Fan Data'!B228&gt;Ret_Low_Speed_Max,('Step 1.2 Raw Return Fan Data'!B228-Ret_Low_Speed)/(Ret_High_Speed-Ret_Low_Speed),0)))</f>
        <v>0</v>
      </c>
      <c r="K228" s="3">
        <f>IF(ISBLANK('Step 1.2 Raw Return Fan Data'!B228),"-",IF('Step 1.2 Raw Return Fan Data'!B228&gt;Ret_High_Speed_Min,0,IF('Step 1.2 Raw Return Fan Data'!B228&gt;Ret_Low_Speed_Max,1-('Step 1.2 Raw Return Fan Data'!B228-Ret_Low_Speed)/(Ret_High_Speed-Ret_Low_Speed),IF('Step 1.2 Raw Return Fan Data'!B228&gt;Ret_Low_Speed_Min,1,'Step 1.2 Raw Return Fan Data'!B228/Ret_Low_Speed))))</f>
        <v>1</v>
      </c>
    </row>
    <row r="229" spans="1:11" x14ac:dyDescent="0.25">
      <c r="A229" s="7">
        <f>IF(ISBLANK('Step 1.1 Raw Supply Fan Data'!A229),"-",'Step 1.1 Raw Supply Fan Data'!A229)</f>
        <v>43889.208333333336</v>
      </c>
      <c r="B229">
        <f t="shared" si="12"/>
        <v>5</v>
      </c>
      <c r="C229">
        <f t="shared" si="13"/>
        <v>6</v>
      </c>
      <c r="D229" s="3">
        <f>IF(ISBLANK('Step 1.1 Raw Supply Fan Data'!B229),"-",IF('Step 1.1 Raw Supply Fan Data'!B229&gt;Sup_High_Speed_Min,1,IF('Step 1.1 Raw Supply Fan Data'!B229&gt;Sup_Low_Speed_Max,('Step 1.1 Raw Supply Fan Data'!B229-Sup_Low_Speed)/(Sup_High_Speed-Sup_Low_Speed),0)))</f>
        <v>0</v>
      </c>
      <c r="E229" s="3">
        <f>IF(ISBLANK('Step 1.1 Raw Supply Fan Data'!B229),"-",IF('Step 1.1 Raw Supply Fan Data'!B229&gt;Sup_High_Speed_Min,0,IF('Step 1.1 Raw Supply Fan Data'!B229&gt;Sup_Low_Speed_Max,1-('Step 1.1 Raw Supply Fan Data'!B229-Sup_Low_Speed)/(Sup_High_Speed-Sup_Low_Speed),IF('Step 1.1 Raw Supply Fan Data'!B229&gt;Sup_Low_Speed_Min,1,'Step 1.1 Raw Supply Fan Data'!B229/Sup_Low_Speed))))</f>
        <v>0.51916666666666667</v>
      </c>
      <c r="G229" s="7">
        <f>IF(ISBLANK('Step 1.2 Raw Return Fan Data'!A229),"-",'Step 1.2 Raw Return Fan Data'!A229)</f>
        <v>43831.000013078701</v>
      </c>
      <c r="H229">
        <f t="shared" si="14"/>
        <v>0</v>
      </c>
      <c r="I229">
        <f t="shared" si="15"/>
        <v>4</v>
      </c>
      <c r="J229" s="3">
        <f>IF(ISBLANK('Step 1.2 Raw Return Fan Data'!B229),"-",IF('Step 1.2 Raw Return Fan Data'!B229&gt;Ret_High_Speed_Min,1,IF('Step 1.2 Raw Return Fan Data'!B229&gt;Ret_Low_Speed_Max,('Step 1.2 Raw Return Fan Data'!B229-Ret_Low_Speed)/(Ret_High_Speed-Ret_Low_Speed),0)))</f>
        <v>0</v>
      </c>
      <c r="K229" s="3">
        <f>IF(ISBLANK('Step 1.2 Raw Return Fan Data'!B229),"-",IF('Step 1.2 Raw Return Fan Data'!B229&gt;Ret_High_Speed_Min,0,IF('Step 1.2 Raw Return Fan Data'!B229&gt;Ret_Low_Speed_Max,1-('Step 1.2 Raw Return Fan Data'!B229-Ret_Low_Speed)/(Ret_High_Speed-Ret_Low_Speed),IF('Step 1.2 Raw Return Fan Data'!B229&gt;Ret_Low_Speed_Min,1,'Step 1.2 Raw Return Fan Data'!B229/Ret_Low_Speed))))</f>
        <v>0</v>
      </c>
    </row>
    <row r="230" spans="1:11" x14ac:dyDescent="0.25">
      <c r="A230" s="7">
        <f>IF(ISBLANK('Step 1.1 Raw Supply Fan Data'!A230),"-",'Step 1.1 Raw Supply Fan Data'!A230)</f>
        <v>43889.25</v>
      </c>
      <c r="B230">
        <f t="shared" si="12"/>
        <v>6</v>
      </c>
      <c r="C230">
        <f t="shared" si="13"/>
        <v>6</v>
      </c>
      <c r="D230" s="3">
        <f>IF(ISBLANK('Step 1.1 Raw Supply Fan Data'!B230),"-",IF('Step 1.1 Raw Supply Fan Data'!B230&gt;Sup_High_Speed_Min,1,IF('Step 1.1 Raw Supply Fan Data'!B230&gt;Sup_Low_Speed_Max,('Step 1.1 Raw Supply Fan Data'!B230-Sup_Low_Speed)/(Sup_High_Speed-Sup_Low_Speed),0)))</f>
        <v>0</v>
      </c>
      <c r="E230" s="3">
        <f>IF(ISBLANK('Step 1.1 Raw Supply Fan Data'!B230),"-",IF('Step 1.1 Raw Supply Fan Data'!B230&gt;Sup_High_Speed_Min,0,IF('Step 1.1 Raw Supply Fan Data'!B230&gt;Sup_Low_Speed_Max,1-('Step 1.1 Raw Supply Fan Data'!B230-Sup_Low_Speed)/(Sup_High_Speed-Sup_Low_Speed),IF('Step 1.1 Raw Supply Fan Data'!B230&gt;Sup_Low_Speed_Min,1,'Step 1.1 Raw Supply Fan Data'!B230/Sup_Low_Speed))))</f>
        <v>1</v>
      </c>
      <c r="G230" s="7">
        <f>IF(ISBLANK('Step 1.2 Raw Return Fan Data'!A230),"-",'Step 1.2 Raw Return Fan Data'!A230)</f>
        <v>43831.041679803238</v>
      </c>
      <c r="H230">
        <f t="shared" si="14"/>
        <v>1</v>
      </c>
      <c r="I230">
        <f t="shared" si="15"/>
        <v>4</v>
      </c>
      <c r="J230" s="3">
        <f>IF(ISBLANK('Step 1.2 Raw Return Fan Data'!B230),"-",IF('Step 1.2 Raw Return Fan Data'!B230&gt;Ret_High_Speed_Min,1,IF('Step 1.2 Raw Return Fan Data'!B230&gt;Ret_Low_Speed_Max,('Step 1.2 Raw Return Fan Data'!B230-Ret_Low_Speed)/(Ret_High_Speed-Ret_Low_Speed),0)))</f>
        <v>0</v>
      </c>
      <c r="K230" s="3">
        <f>IF(ISBLANK('Step 1.2 Raw Return Fan Data'!B230),"-",IF('Step 1.2 Raw Return Fan Data'!B230&gt;Ret_High_Speed_Min,0,IF('Step 1.2 Raw Return Fan Data'!B230&gt;Ret_Low_Speed_Max,1-('Step 1.2 Raw Return Fan Data'!B230-Ret_Low_Speed)/(Ret_High_Speed-Ret_Low_Speed),IF('Step 1.2 Raw Return Fan Data'!B230&gt;Ret_Low_Speed_Min,1,'Step 1.2 Raw Return Fan Data'!B230/Ret_Low_Speed))))</f>
        <v>0</v>
      </c>
    </row>
    <row r="231" spans="1:11" x14ac:dyDescent="0.25">
      <c r="A231" s="7">
        <f>IF(ISBLANK('Step 1.1 Raw Supply Fan Data'!A231),"-",'Step 1.1 Raw Supply Fan Data'!A231)</f>
        <v>43889.291666666664</v>
      </c>
      <c r="B231">
        <f t="shared" si="12"/>
        <v>7</v>
      </c>
      <c r="C231">
        <f t="shared" si="13"/>
        <v>6</v>
      </c>
      <c r="D231" s="3">
        <f>IF(ISBLANK('Step 1.1 Raw Supply Fan Data'!B231),"-",IF('Step 1.1 Raw Supply Fan Data'!B231&gt;Sup_High_Speed_Min,1,IF('Step 1.1 Raw Supply Fan Data'!B231&gt;Sup_Low_Speed_Max,('Step 1.1 Raw Supply Fan Data'!B231-Sup_Low_Speed)/(Sup_High_Speed-Sup_Low_Speed),0)))</f>
        <v>0</v>
      </c>
      <c r="E231" s="3">
        <f>IF(ISBLANK('Step 1.1 Raw Supply Fan Data'!B231),"-",IF('Step 1.1 Raw Supply Fan Data'!B231&gt;Sup_High_Speed_Min,0,IF('Step 1.1 Raw Supply Fan Data'!B231&gt;Sup_Low_Speed_Max,1-('Step 1.1 Raw Supply Fan Data'!B231-Sup_Low_Speed)/(Sup_High_Speed-Sup_Low_Speed),IF('Step 1.1 Raw Supply Fan Data'!B231&gt;Sup_Low_Speed_Min,1,'Step 1.1 Raw Supply Fan Data'!B231/Sup_Low_Speed))))</f>
        <v>1</v>
      </c>
      <c r="G231" s="7">
        <f>IF(ISBLANK('Step 1.2 Raw Return Fan Data'!A231),"-",'Step 1.2 Raw Return Fan Data'!A231)</f>
        <v>43831.083346527776</v>
      </c>
      <c r="H231">
        <f t="shared" si="14"/>
        <v>2</v>
      </c>
      <c r="I231">
        <f t="shared" si="15"/>
        <v>4</v>
      </c>
      <c r="J231" s="3">
        <f>IF(ISBLANK('Step 1.2 Raw Return Fan Data'!B231),"-",IF('Step 1.2 Raw Return Fan Data'!B231&gt;Ret_High_Speed_Min,1,IF('Step 1.2 Raw Return Fan Data'!B231&gt;Ret_Low_Speed_Max,('Step 1.2 Raw Return Fan Data'!B231-Ret_Low_Speed)/(Ret_High_Speed-Ret_Low_Speed),0)))</f>
        <v>0</v>
      </c>
      <c r="K231" s="3">
        <f>IF(ISBLANK('Step 1.2 Raw Return Fan Data'!B231),"-",IF('Step 1.2 Raw Return Fan Data'!B231&gt;Ret_High_Speed_Min,0,IF('Step 1.2 Raw Return Fan Data'!B231&gt;Ret_Low_Speed_Max,1-('Step 1.2 Raw Return Fan Data'!B231-Ret_Low_Speed)/(Ret_High_Speed-Ret_Low_Speed),IF('Step 1.2 Raw Return Fan Data'!B231&gt;Ret_Low_Speed_Min,1,'Step 1.2 Raw Return Fan Data'!B231/Ret_Low_Speed))))</f>
        <v>0</v>
      </c>
    </row>
    <row r="232" spans="1:11" x14ac:dyDescent="0.25">
      <c r="A232" s="7">
        <f>IF(ISBLANK('Step 1.1 Raw Supply Fan Data'!A232),"-",'Step 1.1 Raw Supply Fan Data'!A232)</f>
        <v>43889.333333333336</v>
      </c>
      <c r="B232">
        <f t="shared" si="12"/>
        <v>8</v>
      </c>
      <c r="C232">
        <f t="shared" si="13"/>
        <v>6</v>
      </c>
      <c r="D232" s="3">
        <f>IF(ISBLANK('Step 1.1 Raw Supply Fan Data'!B232),"-",IF('Step 1.1 Raw Supply Fan Data'!B232&gt;Sup_High_Speed_Min,1,IF('Step 1.1 Raw Supply Fan Data'!B232&gt;Sup_Low_Speed_Max,('Step 1.1 Raw Supply Fan Data'!B232-Sup_Low_Speed)/(Sup_High_Speed-Sup_Low_Speed),0)))</f>
        <v>0.22166666666666668</v>
      </c>
      <c r="E232" s="3">
        <f>IF(ISBLANK('Step 1.1 Raw Supply Fan Data'!B232),"-",IF('Step 1.1 Raw Supply Fan Data'!B232&gt;Sup_High_Speed_Min,0,IF('Step 1.1 Raw Supply Fan Data'!B232&gt;Sup_Low_Speed_Max,1-('Step 1.1 Raw Supply Fan Data'!B232-Sup_Low_Speed)/(Sup_High_Speed-Sup_Low_Speed),IF('Step 1.1 Raw Supply Fan Data'!B232&gt;Sup_Low_Speed_Min,1,'Step 1.1 Raw Supply Fan Data'!B232/Sup_Low_Speed))))</f>
        <v>0.77833333333333332</v>
      </c>
      <c r="G232" s="7">
        <f>IF(ISBLANK('Step 1.2 Raw Return Fan Data'!A232),"-",'Step 1.2 Raw Return Fan Data'!A232)</f>
        <v>43831.125013252313</v>
      </c>
      <c r="H232">
        <f t="shared" si="14"/>
        <v>3</v>
      </c>
      <c r="I232">
        <f t="shared" si="15"/>
        <v>4</v>
      </c>
      <c r="J232" s="3">
        <f>IF(ISBLANK('Step 1.2 Raw Return Fan Data'!B232),"-",IF('Step 1.2 Raw Return Fan Data'!B232&gt;Ret_High_Speed_Min,1,IF('Step 1.2 Raw Return Fan Data'!B232&gt;Ret_Low_Speed_Max,('Step 1.2 Raw Return Fan Data'!B232-Ret_Low_Speed)/(Ret_High_Speed-Ret_Low_Speed),0)))</f>
        <v>0</v>
      </c>
      <c r="K232" s="3">
        <f>IF(ISBLANK('Step 1.2 Raw Return Fan Data'!B232),"-",IF('Step 1.2 Raw Return Fan Data'!B232&gt;Ret_High_Speed_Min,0,IF('Step 1.2 Raw Return Fan Data'!B232&gt;Ret_Low_Speed_Max,1-('Step 1.2 Raw Return Fan Data'!B232-Ret_Low_Speed)/(Ret_High_Speed-Ret_Low_Speed),IF('Step 1.2 Raw Return Fan Data'!B232&gt;Ret_Low_Speed_Min,1,'Step 1.2 Raw Return Fan Data'!B232/Ret_Low_Speed))))</f>
        <v>0</v>
      </c>
    </row>
    <row r="233" spans="1:11" x14ac:dyDescent="0.25">
      <c r="A233" s="7">
        <f>IF(ISBLANK('Step 1.1 Raw Supply Fan Data'!A233),"-",'Step 1.1 Raw Supply Fan Data'!A233)</f>
        <v>43889.375</v>
      </c>
      <c r="B233">
        <f t="shared" si="12"/>
        <v>9</v>
      </c>
      <c r="C233">
        <f t="shared" si="13"/>
        <v>6</v>
      </c>
      <c r="D233" s="3">
        <f>IF(ISBLANK('Step 1.1 Raw Supply Fan Data'!B233),"-",IF('Step 1.1 Raw Supply Fan Data'!B233&gt;Sup_High_Speed_Min,1,IF('Step 1.1 Raw Supply Fan Data'!B233&gt;Sup_Low_Speed_Max,('Step 1.1 Raw Supply Fan Data'!B233-Sup_Low_Speed)/(Sup_High_Speed-Sup_Low_Speed),0)))</f>
        <v>1</v>
      </c>
      <c r="E233" s="3">
        <f>IF(ISBLANK('Step 1.1 Raw Supply Fan Data'!B233),"-",IF('Step 1.1 Raw Supply Fan Data'!B233&gt;Sup_High_Speed_Min,0,IF('Step 1.1 Raw Supply Fan Data'!B233&gt;Sup_Low_Speed_Max,1-('Step 1.1 Raw Supply Fan Data'!B233-Sup_Low_Speed)/(Sup_High_Speed-Sup_Low_Speed),IF('Step 1.1 Raw Supply Fan Data'!B233&gt;Sup_Low_Speed_Min,1,'Step 1.1 Raw Supply Fan Data'!B233/Sup_Low_Speed))))</f>
        <v>0</v>
      </c>
      <c r="G233" s="7">
        <f>IF(ISBLANK('Step 1.2 Raw Return Fan Data'!A233),"-",'Step 1.2 Raw Return Fan Data'!A233)</f>
        <v>43831.16667997685</v>
      </c>
      <c r="H233">
        <f t="shared" si="14"/>
        <v>4</v>
      </c>
      <c r="I233">
        <f t="shared" si="15"/>
        <v>4</v>
      </c>
      <c r="J233" s="3">
        <f>IF(ISBLANK('Step 1.2 Raw Return Fan Data'!B233),"-",IF('Step 1.2 Raw Return Fan Data'!B233&gt;Ret_High_Speed_Min,1,IF('Step 1.2 Raw Return Fan Data'!B233&gt;Ret_Low_Speed_Max,('Step 1.2 Raw Return Fan Data'!B233-Ret_Low_Speed)/(Ret_High_Speed-Ret_Low_Speed),0)))</f>
        <v>0</v>
      </c>
      <c r="K233" s="3">
        <f>IF(ISBLANK('Step 1.2 Raw Return Fan Data'!B233),"-",IF('Step 1.2 Raw Return Fan Data'!B233&gt;Ret_High_Speed_Min,0,IF('Step 1.2 Raw Return Fan Data'!B233&gt;Ret_Low_Speed_Max,1-('Step 1.2 Raw Return Fan Data'!B233-Ret_Low_Speed)/(Ret_High_Speed-Ret_Low_Speed),IF('Step 1.2 Raw Return Fan Data'!B233&gt;Ret_Low_Speed_Min,1,'Step 1.2 Raw Return Fan Data'!B233/Ret_Low_Speed))))</f>
        <v>1</v>
      </c>
    </row>
    <row r="234" spans="1:11" x14ac:dyDescent="0.25">
      <c r="A234" s="7">
        <f>IF(ISBLANK('Step 1.1 Raw Supply Fan Data'!A234),"-",'Step 1.1 Raw Supply Fan Data'!A234)</f>
        <v>43889.416666666664</v>
      </c>
      <c r="B234">
        <f t="shared" si="12"/>
        <v>10</v>
      </c>
      <c r="C234">
        <f t="shared" si="13"/>
        <v>6</v>
      </c>
      <c r="D234" s="3">
        <f>IF(ISBLANK('Step 1.1 Raw Supply Fan Data'!B234),"-",IF('Step 1.1 Raw Supply Fan Data'!B234&gt;Sup_High_Speed_Min,1,IF('Step 1.1 Raw Supply Fan Data'!B234&gt;Sup_Low_Speed_Max,('Step 1.1 Raw Supply Fan Data'!B234-Sup_Low_Speed)/(Sup_High_Speed-Sup_Low_Speed),0)))</f>
        <v>1</v>
      </c>
      <c r="E234" s="3">
        <f>IF(ISBLANK('Step 1.1 Raw Supply Fan Data'!B234),"-",IF('Step 1.1 Raw Supply Fan Data'!B234&gt;Sup_High_Speed_Min,0,IF('Step 1.1 Raw Supply Fan Data'!B234&gt;Sup_Low_Speed_Max,1-('Step 1.1 Raw Supply Fan Data'!B234-Sup_Low_Speed)/(Sup_High_Speed-Sup_Low_Speed),IF('Step 1.1 Raw Supply Fan Data'!B234&gt;Sup_Low_Speed_Min,1,'Step 1.1 Raw Supply Fan Data'!B234/Sup_Low_Speed))))</f>
        <v>0</v>
      </c>
      <c r="G234" s="7">
        <f>IF(ISBLANK('Step 1.2 Raw Return Fan Data'!A234),"-",'Step 1.2 Raw Return Fan Data'!A234)</f>
        <v>43831.208346701387</v>
      </c>
      <c r="H234">
        <f t="shared" si="14"/>
        <v>5</v>
      </c>
      <c r="I234">
        <f t="shared" si="15"/>
        <v>4</v>
      </c>
      <c r="J234" s="3">
        <f>IF(ISBLANK('Step 1.2 Raw Return Fan Data'!B234),"-",IF('Step 1.2 Raw Return Fan Data'!B234&gt;Ret_High_Speed_Min,1,IF('Step 1.2 Raw Return Fan Data'!B234&gt;Ret_Low_Speed_Max,('Step 1.2 Raw Return Fan Data'!B234-Ret_Low_Speed)/(Ret_High_Speed-Ret_Low_Speed),0)))</f>
        <v>0</v>
      </c>
      <c r="K234" s="3">
        <f>IF(ISBLANK('Step 1.2 Raw Return Fan Data'!B234),"-",IF('Step 1.2 Raw Return Fan Data'!B234&gt;Ret_High_Speed_Min,0,IF('Step 1.2 Raw Return Fan Data'!B234&gt;Ret_Low_Speed_Max,1-('Step 1.2 Raw Return Fan Data'!B234-Ret_Low_Speed)/(Ret_High_Speed-Ret_Low_Speed),IF('Step 1.2 Raw Return Fan Data'!B234&gt;Ret_Low_Speed_Min,1,'Step 1.2 Raw Return Fan Data'!B234/Ret_Low_Speed))))</f>
        <v>1</v>
      </c>
    </row>
    <row r="235" spans="1:11" x14ac:dyDescent="0.25">
      <c r="A235" s="7">
        <f>IF(ISBLANK('Step 1.1 Raw Supply Fan Data'!A235),"-",'Step 1.1 Raw Supply Fan Data'!A235)</f>
        <v>43889.458333333336</v>
      </c>
      <c r="B235">
        <f t="shared" si="12"/>
        <v>11</v>
      </c>
      <c r="C235">
        <f t="shared" si="13"/>
        <v>6</v>
      </c>
      <c r="D235" s="3">
        <f>IF(ISBLANK('Step 1.1 Raw Supply Fan Data'!B235),"-",IF('Step 1.1 Raw Supply Fan Data'!B235&gt;Sup_High_Speed_Min,1,IF('Step 1.1 Raw Supply Fan Data'!B235&gt;Sup_Low_Speed_Max,('Step 1.1 Raw Supply Fan Data'!B235-Sup_Low_Speed)/(Sup_High_Speed-Sup_Low_Speed),0)))</f>
        <v>1</v>
      </c>
      <c r="E235" s="3">
        <f>IF(ISBLANK('Step 1.1 Raw Supply Fan Data'!B235),"-",IF('Step 1.1 Raw Supply Fan Data'!B235&gt;Sup_High_Speed_Min,0,IF('Step 1.1 Raw Supply Fan Data'!B235&gt;Sup_Low_Speed_Max,1-('Step 1.1 Raw Supply Fan Data'!B235-Sup_Low_Speed)/(Sup_High_Speed-Sup_Low_Speed),IF('Step 1.1 Raw Supply Fan Data'!B235&gt;Sup_Low_Speed_Min,1,'Step 1.1 Raw Supply Fan Data'!B235/Sup_Low_Speed))))</f>
        <v>0</v>
      </c>
      <c r="G235" s="7">
        <f>IF(ISBLANK('Step 1.2 Raw Return Fan Data'!A235),"-",'Step 1.2 Raw Return Fan Data'!A235)</f>
        <v>43831.250013425924</v>
      </c>
      <c r="H235">
        <f t="shared" si="14"/>
        <v>6</v>
      </c>
      <c r="I235">
        <f t="shared" si="15"/>
        <v>4</v>
      </c>
      <c r="J235" s="3">
        <f>IF(ISBLANK('Step 1.2 Raw Return Fan Data'!B235),"-",IF('Step 1.2 Raw Return Fan Data'!B235&gt;Ret_High_Speed_Min,1,IF('Step 1.2 Raw Return Fan Data'!B235&gt;Ret_Low_Speed_Max,('Step 1.2 Raw Return Fan Data'!B235-Ret_Low_Speed)/(Ret_High_Speed-Ret_Low_Speed),0)))</f>
        <v>0</v>
      </c>
      <c r="K235" s="3">
        <f>IF(ISBLANK('Step 1.2 Raw Return Fan Data'!B235),"-",IF('Step 1.2 Raw Return Fan Data'!B235&gt;Ret_High_Speed_Min,0,IF('Step 1.2 Raw Return Fan Data'!B235&gt;Ret_Low_Speed_Max,1-('Step 1.2 Raw Return Fan Data'!B235-Ret_Low_Speed)/(Ret_High_Speed-Ret_Low_Speed),IF('Step 1.2 Raw Return Fan Data'!B235&gt;Ret_Low_Speed_Min,1,'Step 1.2 Raw Return Fan Data'!B235/Ret_Low_Speed))))</f>
        <v>1</v>
      </c>
    </row>
    <row r="236" spans="1:11" x14ac:dyDescent="0.25">
      <c r="A236" s="7">
        <f>IF(ISBLANK('Step 1.1 Raw Supply Fan Data'!A236),"-",'Step 1.1 Raw Supply Fan Data'!A236)</f>
        <v>43889.5</v>
      </c>
      <c r="B236">
        <f t="shared" si="12"/>
        <v>12</v>
      </c>
      <c r="C236">
        <f t="shared" si="13"/>
        <v>6</v>
      </c>
      <c r="D236" s="3">
        <f>IF(ISBLANK('Step 1.1 Raw Supply Fan Data'!B236),"-",IF('Step 1.1 Raw Supply Fan Data'!B236&gt;Sup_High_Speed_Min,1,IF('Step 1.1 Raw Supply Fan Data'!B236&gt;Sup_Low_Speed_Max,('Step 1.1 Raw Supply Fan Data'!B236-Sup_Low_Speed)/(Sup_High_Speed-Sup_Low_Speed),0)))</f>
        <v>1</v>
      </c>
      <c r="E236" s="3">
        <f>IF(ISBLANK('Step 1.1 Raw Supply Fan Data'!B236),"-",IF('Step 1.1 Raw Supply Fan Data'!B236&gt;Sup_High_Speed_Min,0,IF('Step 1.1 Raw Supply Fan Data'!B236&gt;Sup_Low_Speed_Max,1-('Step 1.1 Raw Supply Fan Data'!B236-Sup_Low_Speed)/(Sup_High_Speed-Sup_Low_Speed),IF('Step 1.1 Raw Supply Fan Data'!B236&gt;Sup_Low_Speed_Min,1,'Step 1.1 Raw Supply Fan Data'!B236/Sup_Low_Speed))))</f>
        <v>0</v>
      </c>
      <c r="G236" s="7">
        <f>IF(ISBLANK('Step 1.2 Raw Return Fan Data'!A236),"-",'Step 1.2 Raw Return Fan Data'!A236)</f>
        <v>43831.291680150462</v>
      </c>
      <c r="H236">
        <f t="shared" si="14"/>
        <v>7</v>
      </c>
      <c r="I236">
        <f t="shared" si="15"/>
        <v>4</v>
      </c>
      <c r="J236" s="3">
        <f>IF(ISBLANK('Step 1.2 Raw Return Fan Data'!B236),"-",IF('Step 1.2 Raw Return Fan Data'!B236&gt;Ret_High_Speed_Min,1,IF('Step 1.2 Raw Return Fan Data'!B236&gt;Ret_Low_Speed_Max,('Step 1.2 Raw Return Fan Data'!B236-Ret_Low_Speed)/(Ret_High_Speed-Ret_Low_Speed),0)))</f>
        <v>0</v>
      </c>
      <c r="K236" s="3">
        <f>IF(ISBLANK('Step 1.2 Raw Return Fan Data'!B236),"-",IF('Step 1.2 Raw Return Fan Data'!B236&gt;Ret_High_Speed_Min,0,IF('Step 1.2 Raw Return Fan Data'!B236&gt;Ret_Low_Speed_Max,1-('Step 1.2 Raw Return Fan Data'!B236-Ret_Low_Speed)/(Ret_High_Speed-Ret_Low_Speed),IF('Step 1.2 Raw Return Fan Data'!B236&gt;Ret_Low_Speed_Min,1,'Step 1.2 Raw Return Fan Data'!B236/Ret_Low_Speed))))</f>
        <v>1</v>
      </c>
    </row>
    <row r="237" spans="1:11" x14ac:dyDescent="0.25">
      <c r="A237" s="7">
        <f>IF(ISBLANK('Step 1.1 Raw Supply Fan Data'!A237),"-",'Step 1.1 Raw Supply Fan Data'!A237)</f>
        <v>43889.541666666664</v>
      </c>
      <c r="B237">
        <f t="shared" si="12"/>
        <v>13</v>
      </c>
      <c r="C237">
        <f t="shared" si="13"/>
        <v>6</v>
      </c>
      <c r="D237" s="3">
        <f>IF(ISBLANK('Step 1.1 Raw Supply Fan Data'!B237),"-",IF('Step 1.1 Raw Supply Fan Data'!B237&gt;Sup_High_Speed_Min,1,IF('Step 1.1 Raw Supply Fan Data'!B237&gt;Sup_Low_Speed_Max,('Step 1.1 Raw Supply Fan Data'!B237-Sup_Low_Speed)/(Sup_High_Speed-Sup_Low_Speed),0)))</f>
        <v>1</v>
      </c>
      <c r="E237" s="3">
        <f>IF(ISBLANK('Step 1.1 Raw Supply Fan Data'!B237),"-",IF('Step 1.1 Raw Supply Fan Data'!B237&gt;Sup_High_Speed_Min,0,IF('Step 1.1 Raw Supply Fan Data'!B237&gt;Sup_Low_Speed_Max,1-('Step 1.1 Raw Supply Fan Data'!B237-Sup_Low_Speed)/(Sup_High_Speed-Sup_Low_Speed),IF('Step 1.1 Raw Supply Fan Data'!B237&gt;Sup_Low_Speed_Min,1,'Step 1.1 Raw Supply Fan Data'!B237/Sup_Low_Speed))))</f>
        <v>0</v>
      </c>
      <c r="G237" s="7">
        <f>IF(ISBLANK('Step 1.2 Raw Return Fan Data'!A237),"-",'Step 1.2 Raw Return Fan Data'!A237)</f>
        <v>43831.333346874999</v>
      </c>
      <c r="H237">
        <f t="shared" si="14"/>
        <v>8</v>
      </c>
      <c r="I237">
        <f t="shared" si="15"/>
        <v>4</v>
      </c>
      <c r="J237" s="3">
        <f>IF(ISBLANK('Step 1.2 Raw Return Fan Data'!B237),"-",IF('Step 1.2 Raw Return Fan Data'!B237&gt;Ret_High_Speed_Min,1,IF('Step 1.2 Raw Return Fan Data'!B237&gt;Ret_Low_Speed_Max,('Step 1.2 Raw Return Fan Data'!B237-Ret_Low_Speed)/(Ret_High_Speed-Ret_Low_Speed),0)))</f>
        <v>0.25</v>
      </c>
      <c r="K237" s="3">
        <f>IF(ISBLANK('Step 1.2 Raw Return Fan Data'!B237),"-",IF('Step 1.2 Raw Return Fan Data'!B237&gt;Ret_High_Speed_Min,0,IF('Step 1.2 Raw Return Fan Data'!B237&gt;Ret_Low_Speed_Max,1-('Step 1.2 Raw Return Fan Data'!B237-Ret_Low_Speed)/(Ret_High_Speed-Ret_Low_Speed),IF('Step 1.2 Raw Return Fan Data'!B237&gt;Ret_Low_Speed_Min,1,'Step 1.2 Raw Return Fan Data'!B237/Ret_Low_Speed))))</f>
        <v>0.75</v>
      </c>
    </row>
    <row r="238" spans="1:11" x14ac:dyDescent="0.25">
      <c r="A238" s="7">
        <f>IF(ISBLANK('Step 1.1 Raw Supply Fan Data'!A238),"-",'Step 1.1 Raw Supply Fan Data'!A238)</f>
        <v>43889.583333333336</v>
      </c>
      <c r="B238">
        <f t="shared" si="12"/>
        <v>14</v>
      </c>
      <c r="C238">
        <f t="shared" si="13"/>
        <v>6</v>
      </c>
      <c r="D238" s="3">
        <f>IF(ISBLANK('Step 1.1 Raw Supply Fan Data'!B238),"-",IF('Step 1.1 Raw Supply Fan Data'!B238&gt;Sup_High_Speed_Min,1,IF('Step 1.1 Raw Supply Fan Data'!B238&gt;Sup_Low_Speed_Max,('Step 1.1 Raw Supply Fan Data'!B238-Sup_Low_Speed)/(Sup_High_Speed-Sup_Low_Speed),0)))</f>
        <v>1</v>
      </c>
      <c r="E238" s="3">
        <f>IF(ISBLANK('Step 1.1 Raw Supply Fan Data'!B238),"-",IF('Step 1.1 Raw Supply Fan Data'!B238&gt;Sup_High_Speed_Min,0,IF('Step 1.1 Raw Supply Fan Data'!B238&gt;Sup_Low_Speed_Max,1-('Step 1.1 Raw Supply Fan Data'!B238-Sup_Low_Speed)/(Sup_High_Speed-Sup_Low_Speed),IF('Step 1.1 Raw Supply Fan Data'!B238&gt;Sup_Low_Speed_Min,1,'Step 1.1 Raw Supply Fan Data'!B238/Sup_Low_Speed))))</f>
        <v>0</v>
      </c>
      <c r="G238" s="7">
        <f>IF(ISBLANK('Step 1.2 Raw Return Fan Data'!A238),"-",'Step 1.2 Raw Return Fan Data'!A238)</f>
        <v>43831.375013599536</v>
      </c>
      <c r="H238">
        <f t="shared" si="14"/>
        <v>9</v>
      </c>
      <c r="I238">
        <f t="shared" si="15"/>
        <v>4</v>
      </c>
      <c r="J238" s="3">
        <f>IF(ISBLANK('Step 1.2 Raw Return Fan Data'!B238),"-",IF('Step 1.2 Raw Return Fan Data'!B238&gt;Ret_High_Speed_Min,1,IF('Step 1.2 Raw Return Fan Data'!B238&gt;Ret_Low_Speed_Max,('Step 1.2 Raw Return Fan Data'!B238-Ret_Low_Speed)/(Ret_High_Speed-Ret_Low_Speed),0)))</f>
        <v>1</v>
      </c>
      <c r="K238" s="3">
        <f>IF(ISBLANK('Step 1.2 Raw Return Fan Data'!B238),"-",IF('Step 1.2 Raw Return Fan Data'!B238&gt;Ret_High_Speed_Min,0,IF('Step 1.2 Raw Return Fan Data'!B238&gt;Ret_Low_Speed_Max,1-('Step 1.2 Raw Return Fan Data'!B238-Ret_Low_Speed)/(Ret_High_Speed-Ret_Low_Speed),IF('Step 1.2 Raw Return Fan Data'!B238&gt;Ret_Low_Speed_Min,1,'Step 1.2 Raw Return Fan Data'!B238/Ret_Low_Speed))))</f>
        <v>0</v>
      </c>
    </row>
    <row r="239" spans="1:11" x14ac:dyDescent="0.25">
      <c r="A239" s="7">
        <f>IF(ISBLANK('Step 1.1 Raw Supply Fan Data'!A239),"-",'Step 1.1 Raw Supply Fan Data'!A239)</f>
        <v>43889.625</v>
      </c>
      <c r="B239">
        <f t="shared" si="12"/>
        <v>15</v>
      </c>
      <c r="C239">
        <f t="shared" si="13"/>
        <v>6</v>
      </c>
      <c r="D239" s="3">
        <f>IF(ISBLANK('Step 1.1 Raw Supply Fan Data'!B239),"-",IF('Step 1.1 Raw Supply Fan Data'!B239&gt;Sup_High_Speed_Min,1,IF('Step 1.1 Raw Supply Fan Data'!B239&gt;Sup_Low_Speed_Max,('Step 1.1 Raw Supply Fan Data'!B239-Sup_Low_Speed)/(Sup_High_Speed-Sup_Low_Speed),0)))</f>
        <v>1</v>
      </c>
      <c r="E239" s="3">
        <f>IF(ISBLANK('Step 1.1 Raw Supply Fan Data'!B239),"-",IF('Step 1.1 Raw Supply Fan Data'!B239&gt;Sup_High_Speed_Min,0,IF('Step 1.1 Raw Supply Fan Data'!B239&gt;Sup_Low_Speed_Max,1-('Step 1.1 Raw Supply Fan Data'!B239-Sup_Low_Speed)/(Sup_High_Speed-Sup_Low_Speed),IF('Step 1.1 Raw Supply Fan Data'!B239&gt;Sup_Low_Speed_Min,1,'Step 1.1 Raw Supply Fan Data'!B239/Sup_Low_Speed))))</f>
        <v>0</v>
      </c>
      <c r="G239" s="7">
        <f>IF(ISBLANK('Step 1.2 Raw Return Fan Data'!A239),"-",'Step 1.2 Raw Return Fan Data'!A239)</f>
        <v>43831.416680324073</v>
      </c>
      <c r="H239">
        <f t="shared" si="14"/>
        <v>10</v>
      </c>
      <c r="I239">
        <f t="shared" si="15"/>
        <v>4</v>
      </c>
      <c r="J239" s="3">
        <f>IF(ISBLANK('Step 1.2 Raw Return Fan Data'!B239),"-",IF('Step 1.2 Raw Return Fan Data'!B239&gt;Ret_High_Speed_Min,1,IF('Step 1.2 Raw Return Fan Data'!B239&gt;Ret_Low_Speed_Max,('Step 1.2 Raw Return Fan Data'!B239-Ret_Low_Speed)/(Ret_High_Speed-Ret_Low_Speed),0)))</f>
        <v>1</v>
      </c>
      <c r="K239" s="3">
        <f>IF(ISBLANK('Step 1.2 Raw Return Fan Data'!B239),"-",IF('Step 1.2 Raw Return Fan Data'!B239&gt;Ret_High_Speed_Min,0,IF('Step 1.2 Raw Return Fan Data'!B239&gt;Ret_Low_Speed_Max,1-('Step 1.2 Raw Return Fan Data'!B239-Ret_Low_Speed)/(Ret_High_Speed-Ret_Low_Speed),IF('Step 1.2 Raw Return Fan Data'!B239&gt;Ret_Low_Speed_Min,1,'Step 1.2 Raw Return Fan Data'!B239/Ret_Low_Speed))))</f>
        <v>0</v>
      </c>
    </row>
    <row r="240" spans="1:11" x14ac:dyDescent="0.25">
      <c r="A240" s="7">
        <f>IF(ISBLANK('Step 1.1 Raw Supply Fan Data'!A240),"-",'Step 1.1 Raw Supply Fan Data'!A240)</f>
        <v>43889.666666666664</v>
      </c>
      <c r="B240">
        <f t="shared" si="12"/>
        <v>16</v>
      </c>
      <c r="C240">
        <f t="shared" si="13"/>
        <v>6</v>
      </c>
      <c r="D240" s="3">
        <f>IF(ISBLANK('Step 1.1 Raw Supply Fan Data'!B240),"-",IF('Step 1.1 Raw Supply Fan Data'!B240&gt;Sup_High_Speed_Min,1,IF('Step 1.1 Raw Supply Fan Data'!B240&gt;Sup_Low_Speed_Max,('Step 1.1 Raw Supply Fan Data'!B240-Sup_Low_Speed)/(Sup_High_Speed-Sup_Low_Speed),0)))</f>
        <v>1</v>
      </c>
      <c r="E240" s="3">
        <f>IF(ISBLANK('Step 1.1 Raw Supply Fan Data'!B240),"-",IF('Step 1.1 Raw Supply Fan Data'!B240&gt;Sup_High_Speed_Min,0,IF('Step 1.1 Raw Supply Fan Data'!B240&gt;Sup_Low_Speed_Max,1-('Step 1.1 Raw Supply Fan Data'!B240-Sup_Low_Speed)/(Sup_High_Speed-Sup_Low_Speed),IF('Step 1.1 Raw Supply Fan Data'!B240&gt;Sup_Low_Speed_Min,1,'Step 1.1 Raw Supply Fan Data'!B240/Sup_Low_Speed))))</f>
        <v>0</v>
      </c>
      <c r="G240" s="7">
        <f>IF(ISBLANK('Step 1.2 Raw Return Fan Data'!A240),"-",'Step 1.2 Raw Return Fan Data'!A240)</f>
        <v>43831.45834704861</v>
      </c>
      <c r="H240">
        <f t="shared" si="14"/>
        <v>11</v>
      </c>
      <c r="I240">
        <f t="shared" si="15"/>
        <v>4</v>
      </c>
      <c r="J240" s="3">
        <f>IF(ISBLANK('Step 1.2 Raw Return Fan Data'!B240),"-",IF('Step 1.2 Raw Return Fan Data'!B240&gt;Ret_High_Speed_Min,1,IF('Step 1.2 Raw Return Fan Data'!B240&gt;Ret_Low_Speed_Max,('Step 1.2 Raw Return Fan Data'!B240-Ret_Low_Speed)/(Ret_High_Speed-Ret_Low_Speed),0)))</f>
        <v>1</v>
      </c>
      <c r="K240" s="3">
        <f>IF(ISBLANK('Step 1.2 Raw Return Fan Data'!B240),"-",IF('Step 1.2 Raw Return Fan Data'!B240&gt;Ret_High_Speed_Min,0,IF('Step 1.2 Raw Return Fan Data'!B240&gt;Ret_Low_Speed_Max,1-('Step 1.2 Raw Return Fan Data'!B240-Ret_Low_Speed)/(Ret_High_Speed-Ret_Low_Speed),IF('Step 1.2 Raw Return Fan Data'!B240&gt;Ret_Low_Speed_Min,1,'Step 1.2 Raw Return Fan Data'!B240/Ret_Low_Speed))))</f>
        <v>0</v>
      </c>
    </row>
    <row r="241" spans="1:11" x14ac:dyDescent="0.25">
      <c r="A241" s="7">
        <f>IF(ISBLANK('Step 1.1 Raw Supply Fan Data'!A241),"-",'Step 1.1 Raw Supply Fan Data'!A241)</f>
        <v>43889.708333333336</v>
      </c>
      <c r="B241">
        <f t="shared" si="12"/>
        <v>17</v>
      </c>
      <c r="C241">
        <f t="shared" si="13"/>
        <v>6</v>
      </c>
      <c r="D241" s="3">
        <f>IF(ISBLANK('Step 1.1 Raw Supply Fan Data'!B241),"-",IF('Step 1.1 Raw Supply Fan Data'!B241&gt;Sup_High_Speed_Min,1,IF('Step 1.1 Raw Supply Fan Data'!B241&gt;Sup_Low_Speed_Max,('Step 1.1 Raw Supply Fan Data'!B241-Sup_Low_Speed)/(Sup_High_Speed-Sup_Low_Speed),0)))</f>
        <v>1</v>
      </c>
      <c r="E241" s="3">
        <f>IF(ISBLANK('Step 1.1 Raw Supply Fan Data'!B241),"-",IF('Step 1.1 Raw Supply Fan Data'!B241&gt;Sup_High_Speed_Min,0,IF('Step 1.1 Raw Supply Fan Data'!B241&gt;Sup_Low_Speed_Max,1-('Step 1.1 Raw Supply Fan Data'!B241-Sup_Low_Speed)/(Sup_High_Speed-Sup_Low_Speed),IF('Step 1.1 Raw Supply Fan Data'!B241&gt;Sup_Low_Speed_Min,1,'Step 1.1 Raw Supply Fan Data'!B241/Sup_Low_Speed))))</f>
        <v>0</v>
      </c>
      <c r="G241" s="7">
        <f>IF(ISBLANK('Step 1.2 Raw Return Fan Data'!A241),"-",'Step 1.2 Raw Return Fan Data'!A241)</f>
        <v>43831.500013773148</v>
      </c>
      <c r="H241">
        <f t="shared" si="14"/>
        <v>12</v>
      </c>
      <c r="I241">
        <f t="shared" si="15"/>
        <v>4</v>
      </c>
      <c r="J241" s="3">
        <f>IF(ISBLANK('Step 1.2 Raw Return Fan Data'!B241),"-",IF('Step 1.2 Raw Return Fan Data'!B241&gt;Ret_High_Speed_Min,1,IF('Step 1.2 Raw Return Fan Data'!B241&gt;Ret_Low_Speed_Max,('Step 1.2 Raw Return Fan Data'!B241-Ret_Low_Speed)/(Ret_High_Speed-Ret_Low_Speed),0)))</f>
        <v>1</v>
      </c>
      <c r="K241" s="3">
        <f>IF(ISBLANK('Step 1.2 Raw Return Fan Data'!B241),"-",IF('Step 1.2 Raw Return Fan Data'!B241&gt;Ret_High_Speed_Min,0,IF('Step 1.2 Raw Return Fan Data'!B241&gt;Ret_Low_Speed_Max,1-('Step 1.2 Raw Return Fan Data'!B241-Ret_Low_Speed)/(Ret_High_Speed-Ret_Low_Speed),IF('Step 1.2 Raw Return Fan Data'!B241&gt;Ret_Low_Speed_Min,1,'Step 1.2 Raw Return Fan Data'!B241/Ret_Low_Speed))))</f>
        <v>0</v>
      </c>
    </row>
    <row r="242" spans="1:11" x14ac:dyDescent="0.25">
      <c r="A242" s="7">
        <f>IF(ISBLANK('Step 1.1 Raw Supply Fan Data'!A242),"-",'Step 1.1 Raw Supply Fan Data'!A242)</f>
        <v>43889.75</v>
      </c>
      <c r="B242">
        <f t="shared" si="12"/>
        <v>18</v>
      </c>
      <c r="C242">
        <f t="shared" si="13"/>
        <v>6</v>
      </c>
      <c r="D242" s="3">
        <f>IF(ISBLANK('Step 1.1 Raw Supply Fan Data'!B242),"-",IF('Step 1.1 Raw Supply Fan Data'!B242&gt;Sup_High_Speed_Min,1,IF('Step 1.1 Raw Supply Fan Data'!B242&gt;Sup_Low_Speed_Max,('Step 1.1 Raw Supply Fan Data'!B242-Sup_Low_Speed)/(Sup_High_Speed-Sup_Low_Speed),0)))</f>
        <v>1</v>
      </c>
      <c r="E242" s="3">
        <f>IF(ISBLANK('Step 1.1 Raw Supply Fan Data'!B242),"-",IF('Step 1.1 Raw Supply Fan Data'!B242&gt;Sup_High_Speed_Min,0,IF('Step 1.1 Raw Supply Fan Data'!B242&gt;Sup_Low_Speed_Max,1-('Step 1.1 Raw Supply Fan Data'!B242-Sup_Low_Speed)/(Sup_High_Speed-Sup_Low_Speed),IF('Step 1.1 Raw Supply Fan Data'!B242&gt;Sup_Low_Speed_Min,1,'Step 1.1 Raw Supply Fan Data'!B242/Sup_Low_Speed))))</f>
        <v>0</v>
      </c>
      <c r="G242" s="7">
        <f>IF(ISBLANK('Step 1.2 Raw Return Fan Data'!A242),"-",'Step 1.2 Raw Return Fan Data'!A242)</f>
        <v>43831.541680497685</v>
      </c>
      <c r="H242">
        <f t="shared" si="14"/>
        <v>13</v>
      </c>
      <c r="I242">
        <f t="shared" si="15"/>
        <v>4</v>
      </c>
      <c r="J242" s="3">
        <f>IF(ISBLANK('Step 1.2 Raw Return Fan Data'!B242),"-",IF('Step 1.2 Raw Return Fan Data'!B242&gt;Ret_High_Speed_Min,1,IF('Step 1.2 Raw Return Fan Data'!B242&gt;Ret_Low_Speed_Max,('Step 1.2 Raw Return Fan Data'!B242-Ret_Low_Speed)/(Ret_High_Speed-Ret_Low_Speed),0)))</f>
        <v>1</v>
      </c>
      <c r="K242" s="3">
        <f>IF(ISBLANK('Step 1.2 Raw Return Fan Data'!B242),"-",IF('Step 1.2 Raw Return Fan Data'!B242&gt;Ret_High_Speed_Min,0,IF('Step 1.2 Raw Return Fan Data'!B242&gt;Ret_Low_Speed_Max,1-('Step 1.2 Raw Return Fan Data'!B242-Ret_Low_Speed)/(Ret_High_Speed-Ret_Low_Speed),IF('Step 1.2 Raw Return Fan Data'!B242&gt;Ret_Low_Speed_Min,1,'Step 1.2 Raw Return Fan Data'!B242/Ret_Low_Speed))))</f>
        <v>0</v>
      </c>
    </row>
    <row r="243" spans="1:11" x14ac:dyDescent="0.25">
      <c r="A243" s="7">
        <f>IF(ISBLANK('Step 1.1 Raw Supply Fan Data'!A243),"-",'Step 1.1 Raw Supply Fan Data'!A243)</f>
        <v>43889.791666666664</v>
      </c>
      <c r="B243">
        <f t="shared" si="12"/>
        <v>19</v>
      </c>
      <c r="C243">
        <f t="shared" si="13"/>
        <v>6</v>
      </c>
      <c r="D243" s="3">
        <f>IF(ISBLANK('Step 1.1 Raw Supply Fan Data'!B243),"-",IF('Step 1.1 Raw Supply Fan Data'!B243&gt;Sup_High_Speed_Min,1,IF('Step 1.1 Raw Supply Fan Data'!B243&gt;Sup_Low_Speed_Max,('Step 1.1 Raw Supply Fan Data'!B243-Sup_Low_Speed)/(Sup_High_Speed-Sup_Low_Speed),0)))</f>
        <v>1</v>
      </c>
      <c r="E243" s="3">
        <f>IF(ISBLANK('Step 1.1 Raw Supply Fan Data'!B243),"-",IF('Step 1.1 Raw Supply Fan Data'!B243&gt;Sup_High_Speed_Min,0,IF('Step 1.1 Raw Supply Fan Data'!B243&gt;Sup_Low_Speed_Max,1-('Step 1.1 Raw Supply Fan Data'!B243-Sup_Low_Speed)/(Sup_High_Speed-Sup_Low_Speed),IF('Step 1.1 Raw Supply Fan Data'!B243&gt;Sup_Low_Speed_Min,1,'Step 1.1 Raw Supply Fan Data'!B243/Sup_Low_Speed))))</f>
        <v>0</v>
      </c>
      <c r="G243" s="7">
        <f>IF(ISBLANK('Step 1.2 Raw Return Fan Data'!A243),"-",'Step 1.2 Raw Return Fan Data'!A243)</f>
        <v>43831.583347222222</v>
      </c>
      <c r="H243">
        <f t="shared" si="14"/>
        <v>14</v>
      </c>
      <c r="I243">
        <f t="shared" si="15"/>
        <v>4</v>
      </c>
      <c r="J243" s="3">
        <f>IF(ISBLANK('Step 1.2 Raw Return Fan Data'!B243),"-",IF('Step 1.2 Raw Return Fan Data'!B243&gt;Ret_High_Speed_Min,1,IF('Step 1.2 Raw Return Fan Data'!B243&gt;Ret_Low_Speed_Max,('Step 1.2 Raw Return Fan Data'!B243-Ret_Low_Speed)/(Ret_High_Speed-Ret_Low_Speed),0)))</f>
        <v>1</v>
      </c>
      <c r="K243" s="3">
        <f>IF(ISBLANK('Step 1.2 Raw Return Fan Data'!B243),"-",IF('Step 1.2 Raw Return Fan Data'!B243&gt;Ret_High_Speed_Min,0,IF('Step 1.2 Raw Return Fan Data'!B243&gt;Ret_Low_Speed_Max,1-('Step 1.2 Raw Return Fan Data'!B243-Ret_Low_Speed)/(Ret_High_Speed-Ret_Low_Speed),IF('Step 1.2 Raw Return Fan Data'!B243&gt;Ret_Low_Speed_Min,1,'Step 1.2 Raw Return Fan Data'!B243/Ret_Low_Speed))))</f>
        <v>0</v>
      </c>
    </row>
    <row r="244" spans="1:11" x14ac:dyDescent="0.25">
      <c r="A244" s="7">
        <f>IF(ISBLANK('Step 1.1 Raw Supply Fan Data'!A244),"-",'Step 1.1 Raw Supply Fan Data'!A244)</f>
        <v>43889.833333333336</v>
      </c>
      <c r="B244">
        <f t="shared" si="12"/>
        <v>20</v>
      </c>
      <c r="C244">
        <f t="shared" si="13"/>
        <v>6</v>
      </c>
      <c r="D244" s="3">
        <f>IF(ISBLANK('Step 1.1 Raw Supply Fan Data'!B244),"-",IF('Step 1.1 Raw Supply Fan Data'!B244&gt;Sup_High_Speed_Min,1,IF('Step 1.1 Raw Supply Fan Data'!B244&gt;Sup_Low_Speed_Max,('Step 1.1 Raw Supply Fan Data'!B244-Sup_Low_Speed)/(Sup_High_Speed-Sup_Low_Speed),0)))</f>
        <v>0.60333333333333339</v>
      </c>
      <c r="E244" s="3">
        <f>IF(ISBLANK('Step 1.1 Raw Supply Fan Data'!B244),"-",IF('Step 1.1 Raw Supply Fan Data'!B244&gt;Sup_High_Speed_Min,0,IF('Step 1.1 Raw Supply Fan Data'!B244&gt;Sup_Low_Speed_Max,1-('Step 1.1 Raw Supply Fan Data'!B244-Sup_Low_Speed)/(Sup_High_Speed-Sup_Low_Speed),IF('Step 1.1 Raw Supply Fan Data'!B244&gt;Sup_Low_Speed_Min,1,'Step 1.1 Raw Supply Fan Data'!B244/Sup_Low_Speed))))</f>
        <v>0.39666666666666661</v>
      </c>
      <c r="G244" s="7">
        <f>IF(ISBLANK('Step 1.2 Raw Return Fan Data'!A244),"-",'Step 1.2 Raw Return Fan Data'!A244)</f>
        <v>43831.625013946759</v>
      </c>
      <c r="H244">
        <f t="shared" si="14"/>
        <v>15</v>
      </c>
      <c r="I244">
        <f t="shared" si="15"/>
        <v>4</v>
      </c>
      <c r="J244" s="3">
        <f>IF(ISBLANK('Step 1.2 Raw Return Fan Data'!B244),"-",IF('Step 1.2 Raw Return Fan Data'!B244&gt;Ret_High_Speed_Min,1,IF('Step 1.2 Raw Return Fan Data'!B244&gt;Ret_Low_Speed_Max,('Step 1.2 Raw Return Fan Data'!B244-Ret_Low_Speed)/(Ret_High_Speed-Ret_Low_Speed),0)))</f>
        <v>1</v>
      </c>
      <c r="K244" s="3">
        <f>IF(ISBLANK('Step 1.2 Raw Return Fan Data'!B244),"-",IF('Step 1.2 Raw Return Fan Data'!B244&gt;Ret_High_Speed_Min,0,IF('Step 1.2 Raw Return Fan Data'!B244&gt;Ret_Low_Speed_Max,1-('Step 1.2 Raw Return Fan Data'!B244-Ret_Low_Speed)/(Ret_High_Speed-Ret_Low_Speed),IF('Step 1.2 Raw Return Fan Data'!B244&gt;Ret_Low_Speed_Min,1,'Step 1.2 Raw Return Fan Data'!B244/Ret_Low_Speed))))</f>
        <v>0</v>
      </c>
    </row>
    <row r="245" spans="1:11" x14ac:dyDescent="0.25">
      <c r="A245" s="7">
        <f>IF(ISBLANK('Step 1.1 Raw Supply Fan Data'!A245),"-",'Step 1.1 Raw Supply Fan Data'!A245)</f>
        <v>43889.875</v>
      </c>
      <c r="B245">
        <f t="shared" si="12"/>
        <v>21</v>
      </c>
      <c r="C245">
        <f t="shared" si="13"/>
        <v>6</v>
      </c>
      <c r="D245" s="3">
        <f>IF(ISBLANK('Step 1.1 Raw Supply Fan Data'!B245),"-",IF('Step 1.1 Raw Supply Fan Data'!B245&gt;Sup_High_Speed_Min,1,IF('Step 1.1 Raw Supply Fan Data'!B245&gt;Sup_Low_Speed_Max,('Step 1.1 Raw Supply Fan Data'!B245-Sup_Low_Speed)/(Sup_High_Speed-Sup_Low_Speed),0)))</f>
        <v>0</v>
      </c>
      <c r="E245" s="3">
        <f>IF(ISBLANK('Step 1.1 Raw Supply Fan Data'!B245),"-",IF('Step 1.1 Raw Supply Fan Data'!B245&gt;Sup_High_Speed_Min,0,IF('Step 1.1 Raw Supply Fan Data'!B245&gt;Sup_Low_Speed_Max,1-('Step 1.1 Raw Supply Fan Data'!B245-Sup_Low_Speed)/(Sup_High_Speed-Sup_Low_Speed),IF('Step 1.1 Raw Supply Fan Data'!B245&gt;Sup_Low_Speed_Min,1,'Step 1.1 Raw Supply Fan Data'!B245/Sup_Low_Speed))))</f>
        <v>1</v>
      </c>
      <c r="G245" s="7">
        <f>IF(ISBLANK('Step 1.2 Raw Return Fan Data'!A245),"-",'Step 1.2 Raw Return Fan Data'!A245)</f>
        <v>43831.666680671296</v>
      </c>
      <c r="H245">
        <f t="shared" si="14"/>
        <v>16</v>
      </c>
      <c r="I245">
        <f t="shared" si="15"/>
        <v>4</v>
      </c>
      <c r="J245" s="3">
        <f>IF(ISBLANK('Step 1.2 Raw Return Fan Data'!B245),"-",IF('Step 1.2 Raw Return Fan Data'!B245&gt;Ret_High_Speed_Min,1,IF('Step 1.2 Raw Return Fan Data'!B245&gt;Ret_Low_Speed_Max,('Step 1.2 Raw Return Fan Data'!B245-Ret_Low_Speed)/(Ret_High_Speed-Ret_Low_Speed),0)))</f>
        <v>1</v>
      </c>
      <c r="K245" s="3">
        <f>IF(ISBLANK('Step 1.2 Raw Return Fan Data'!B245),"-",IF('Step 1.2 Raw Return Fan Data'!B245&gt;Ret_High_Speed_Min,0,IF('Step 1.2 Raw Return Fan Data'!B245&gt;Ret_Low_Speed_Max,1-('Step 1.2 Raw Return Fan Data'!B245-Ret_Low_Speed)/(Ret_High_Speed-Ret_Low_Speed),IF('Step 1.2 Raw Return Fan Data'!B245&gt;Ret_Low_Speed_Min,1,'Step 1.2 Raw Return Fan Data'!B245/Ret_Low_Speed))))</f>
        <v>0</v>
      </c>
    </row>
    <row r="246" spans="1:11" x14ac:dyDescent="0.25">
      <c r="A246" s="7">
        <f>IF(ISBLANK('Step 1.1 Raw Supply Fan Data'!A246),"-",'Step 1.1 Raw Supply Fan Data'!A246)</f>
        <v>43889.916666666664</v>
      </c>
      <c r="B246">
        <f t="shared" si="12"/>
        <v>22</v>
      </c>
      <c r="C246">
        <f t="shared" si="13"/>
        <v>6</v>
      </c>
      <c r="D246" s="3">
        <f>IF(ISBLANK('Step 1.1 Raw Supply Fan Data'!B246),"-",IF('Step 1.1 Raw Supply Fan Data'!B246&gt;Sup_High_Speed_Min,1,IF('Step 1.1 Raw Supply Fan Data'!B246&gt;Sup_Low_Speed_Max,('Step 1.1 Raw Supply Fan Data'!B246-Sup_Low_Speed)/(Sup_High_Speed-Sup_Low_Speed),0)))</f>
        <v>0</v>
      </c>
      <c r="E246" s="3">
        <f>IF(ISBLANK('Step 1.1 Raw Supply Fan Data'!B246),"-",IF('Step 1.1 Raw Supply Fan Data'!B246&gt;Sup_High_Speed_Min,0,IF('Step 1.1 Raw Supply Fan Data'!B246&gt;Sup_Low_Speed_Max,1-('Step 1.1 Raw Supply Fan Data'!B246-Sup_Low_Speed)/(Sup_High_Speed-Sup_Low_Speed),IF('Step 1.1 Raw Supply Fan Data'!B246&gt;Sup_Low_Speed_Min,1,'Step 1.1 Raw Supply Fan Data'!B246/Sup_Low_Speed))))</f>
        <v>1</v>
      </c>
      <c r="G246" s="7">
        <f>IF(ISBLANK('Step 1.2 Raw Return Fan Data'!A246),"-",'Step 1.2 Raw Return Fan Data'!A246)</f>
        <v>43831.708347395834</v>
      </c>
      <c r="H246">
        <f t="shared" si="14"/>
        <v>17</v>
      </c>
      <c r="I246">
        <f t="shared" si="15"/>
        <v>4</v>
      </c>
      <c r="J246" s="3">
        <f>IF(ISBLANK('Step 1.2 Raw Return Fan Data'!B246),"-",IF('Step 1.2 Raw Return Fan Data'!B246&gt;Ret_High_Speed_Min,1,IF('Step 1.2 Raw Return Fan Data'!B246&gt;Ret_Low_Speed_Max,('Step 1.2 Raw Return Fan Data'!B246-Ret_Low_Speed)/(Ret_High_Speed-Ret_Low_Speed),0)))</f>
        <v>1</v>
      </c>
      <c r="K246" s="3">
        <f>IF(ISBLANK('Step 1.2 Raw Return Fan Data'!B246),"-",IF('Step 1.2 Raw Return Fan Data'!B246&gt;Ret_High_Speed_Min,0,IF('Step 1.2 Raw Return Fan Data'!B246&gt;Ret_Low_Speed_Max,1-('Step 1.2 Raw Return Fan Data'!B246-Ret_Low_Speed)/(Ret_High_Speed-Ret_Low_Speed),IF('Step 1.2 Raw Return Fan Data'!B246&gt;Ret_Low_Speed_Min,1,'Step 1.2 Raw Return Fan Data'!B246/Ret_Low_Speed))))</f>
        <v>0</v>
      </c>
    </row>
    <row r="247" spans="1:11" x14ac:dyDescent="0.25">
      <c r="A247" s="7">
        <f>IF(ISBLANK('Step 1.1 Raw Supply Fan Data'!A247),"-",'Step 1.1 Raw Supply Fan Data'!A247)</f>
        <v>43889.958333333336</v>
      </c>
      <c r="B247">
        <f t="shared" si="12"/>
        <v>23</v>
      </c>
      <c r="C247">
        <f t="shared" si="13"/>
        <v>6</v>
      </c>
      <c r="D247" s="3">
        <f>IF(ISBLANK('Step 1.1 Raw Supply Fan Data'!B247),"-",IF('Step 1.1 Raw Supply Fan Data'!B247&gt;Sup_High_Speed_Min,1,IF('Step 1.1 Raw Supply Fan Data'!B247&gt;Sup_Low_Speed_Max,('Step 1.1 Raw Supply Fan Data'!B247-Sup_Low_Speed)/(Sup_High_Speed-Sup_Low_Speed),0)))</f>
        <v>0</v>
      </c>
      <c r="E247" s="3">
        <f>IF(ISBLANK('Step 1.1 Raw Supply Fan Data'!B247),"-",IF('Step 1.1 Raw Supply Fan Data'!B247&gt;Sup_High_Speed_Min,0,IF('Step 1.1 Raw Supply Fan Data'!B247&gt;Sup_Low_Speed_Max,1-('Step 1.1 Raw Supply Fan Data'!B247-Sup_Low_Speed)/(Sup_High_Speed-Sup_Low_Speed),IF('Step 1.1 Raw Supply Fan Data'!B247&gt;Sup_Low_Speed_Min,1,'Step 1.1 Raw Supply Fan Data'!B247/Sup_Low_Speed))))</f>
        <v>1</v>
      </c>
      <c r="G247" s="7">
        <f>IF(ISBLANK('Step 1.2 Raw Return Fan Data'!A247),"-",'Step 1.2 Raw Return Fan Data'!A247)</f>
        <v>43831.750014120371</v>
      </c>
      <c r="H247">
        <f t="shared" si="14"/>
        <v>18</v>
      </c>
      <c r="I247">
        <f t="shared" si="15"/>
        <v>4</v>
      </c>
      <c r="J247" s="3">
        <f>IF(ISBLANK('Step 1.2 Raw Return Fan Data'!B247),"-",IF('Step 1.2 Raw Return Fan Data'!B247&gt;Ret_High_Speed_Min,1,IF('Step 1.2 Raw Return Fan Data'!B247&gt;Ret_Low_Speed_Max,('Step 1.2 Raw Return Fan Data'!B247-Ret_Low_Speed)/(Ret_High_Speed-Ret_Low_Speed),0)))</f>
        <v>1</v>
      </c>
      <c r="K247" s="3">
        <f>IF(ISBLANK('Step 1.2 Raw Return Fan Data'!B247),"-",IF('Step 1.2 Raw Return Fan Data'!B247&gt;Ret_High_Speed_Min,0,IF('Step 1.2 Raw Return Fan Data'!B247&gt;Ret_Low_Speed_Max,1-('Step 1.2 Raw Return Fan Data'!B247-Ret_Low_Speed)/(Ret_High_Speed-Ret_Low_Speed),IF('Step 1.2 Raw Return Fan Data'!B247&gt;Ret_Low_Speed_Min,1,'Step 1.2 Raw Return Fan Data'!B247/Ret_Low_Speed))))</f>
        <v>0</v>
      </c>
    </row>
    <row r="248" spans="1:11" x14ac:dyDescent="0.25">
      <c r="A248" s="7">
        <f>IF(ISBLANK('Step 1.1 Raw Supply Fan Data'!A248),"-",'Step 1.1 Raw Supply Fan Data'!A248)</f>
        <v>43890</v>
      </c>
      <c r="B248">
        <f t="shared" si="12"/>
        <v>0</v>
      </c>
      <c r="C248">
        <f t="shared" si="13"/>
        <v>7</v>
      </c>
      <c r="D248" s="3">
        <f>IF(ISBLANK('Step 1.1 Raw Supply Fan Data'!B248),"-",IF('Step 1.1 Raw Supply Fan Data'!B248&gt;Sup_High_Speed_Min,1,IF('Step 1.1 Raw Supply Fan Data'!B248&gt;Sup_Low_Speed_Max,('Step 1.1 Raw Supply Fan Data'!B248-Sup_Low_Speed)/(Sup_High_Speed-Sup_Low_Speed),0)))</f>
        <v>0</v>
      </c>
      <c r="E248" s="3">
        <f>IF(ISBLANK('Step 1.1 Raw Supply Fan Data'!B248),"-",IF('Step 1.1 Raw Supply Fan Data'!B248&gt;Sup_High_Speed_Min,0,IF('Step 1.1 Raw Supply Fan Data'!B248&gt;Sup_Low_Speed_Max,1-('Step 1.1 Raw Supply Fan Data'!B248-Sup_Low_Speed)/(Sup_High_Speed-Sup_Low_Speed),IF('Step 1.1 Raw Supply Fan Data'!B248&gt;Sup_Low_Speed_Min,1,'Step 1.1 Raw Supply Fan Data'!B248/Sup_Low_Speed))))</f>
        <v>0</v>
      </c>
      <c r="G248" s="7">
        <f>IF(ISBLANK('Step 1.2 Raw Return Fan Data'!A248),"-",'Step 1.2 Raw Return Fan Data'!A248)</f>
        <v>43831.791680844908</v>
      </c>
      <c r="H248">
        <f t="shared" si="14"/>
        <v>19</v>
      </c>
      <c r="I248">
        <f t="shared" si="15"/>
        <v>4</v>
      </c>
      <c r="J248" s="3">
        <f>IF(ISBLANK('Step 1.2 Raw Return Fan Data'!B248),"-",IF('Step 1.2 Raw Return Fan Data'!B248&gt;Ret_High_Speed_Min,1,IF('Step 1.2 Raw Return Fan Data'!B248&gt;Ret_Low_Speed_Max,('Step 1.2 Raw Return Fan Data'!B248-Ret_Low_Speed)/(Ret_High_Speed-Ret_Low_Speed),0)))</f>
        <v>1</v>
      </c>
      <c r="K248" s="3">
        <f>IF(ISBLANK('Step 1.2 Raw Return Fan Data'!B248),"-",IF('Step 1.2 Raw Return Fan Data'!B248&gt;Ret_High_Speed_Min,0,IF('Step 1.2 Raw Return Fan Data'!B248&gt;Ret_Low_Speed_Max,1-('Step 1.2 Raw Return Fan Data'!B248-Ret_Low_Speed)/(Ret_High_Speed-Ret_Low_Speed),IF('Step 1.2 Raw Return Fan Data'!B248&gt;Ret_Low_Speed_Min,1,'Step 1.2 Raw Return Fan Data'!B248/Ret_Low_Speed))))</f>
        <v>0</v>
      </c>
    </row>
    <row r="249" spans="1:11" x14ac:dyDescent="0.25">
      <c r="A249" s="7">
        <f>IF(ISBLANK('Step 1.1 Raw Supply Fan Data'!A249),"-",'Step 1.1 Raw Supply Fan Data'!A249)</f>
        <v>43890.041666666664</v>
      </c>
      <c r="B249">
        <f t="shared" si="12"/>
        <v>1</v>
      </c>
      <c r="C249">
        <f t="shared" si="13"/>
        <v>7</v>
      </c>
      <c r="D249" s="3">
        <f>IF(ISBLANK('Step 1.1 Raw Supply Fan Data'!B249),"-",IF('Step 1.1 Raw Supply Fan Data'!B249&gt;Sup_High_Speed_Min,1,IF('Step 1.1 Raw Supply Fan Data'!B249&gt;Sup_Low_Speed_Max,('Step 1.1 Raw Supply Fan Data'!B249-Sup_Low_Speed)/(Sup_High_Speed-Sup_Low_Speed),0)))</f>
        <v>0</v>
      </c>
      <c r="E249" s="3">
        <f>IF(ISBLANK('Step 1.1 Raw Supply Fan Data'!B249),"-",IF('Step 1.1 Raw Supply Fan Data'!B249&gt;Sup_High_Speed_Min,0,IF('Step 1.1 Raw Supply Fan Data'!B249&gt;Sup_Low_Speed_Max,1-('Step 1.1 Raw Supply Fan Data'!B249-Sup_Low_Speed)/(Sup_High_Speed-Sup_Low_Speed),IF('Step 1.1 Raw Supply Fan Data'!B249&gt;Sup_Low_Speed_Min,1,'Step 1.1 Raw Supply Fan Data'!B249/Sup_Low_Speed))))</f>
        <v>0</v>
      </c>
      <c r="G249" s="7">
        <f>IF(ISBLANK('Step 1.2 Raw Return Fan Data'!A249),"-",'Step 1.2 Raw Return Fan Data'!A249)</f>
        <v>43831.833347569445</v>
      </c>
      <c r="H249">
        <f t="shared" si="14"/>
        <v>20</v>
      </c>
      <c r="I249">
        <f t="shared" si="15"/>
        <v>4</v>
      </c>
      <c r="J249" s="3">
        <f>IF(ISBLANK('Step 1.2 Raw Return Fan Data'!B249),"-",IF('Step 1.2 Raw Return Fan Data'!B249&gt;Ret_High_Speed_Min,1,IF('Step 1.2 Raw Return Fan Data'!B249&gt;Ret_Low_Speed_Max,('Step 1.2 Raw Return Fan Data'!B249-Ret_Low_Speed)/(Ret_High_Speed-Ret_Low_Speed),0)))</f>
        <v>1</v>
      </c>
      <c r="K249" s="3">
        <f>IF(ISBLANK('Step 1.2 Raw Return Fan Data'!B249),"-",IF('Step 1.2 Raw Return Fan Data'!B249&gt;Ret_High_Speed_Min,0,IF('Step 1.2 Raw Return Fan Data'!B249&gt;Ret_Low_Speed_Max,1-('Step 1.2 Raw Return Fan Data'!B249-Ret_Low_Speed)/(Ret_High_Speed-Ret_Low_Speed),IF('Step 1.2 Raw Return Fan Data'!B249&gt;Ret_Low_Speed_Min,1,'Step 1.2 Raw Return Fan Data'!B249/Ret_Low_Speed))))</f>
        <v>0</v>
      </c>
    </row>
    <row r="250" spans="1:11" x14ac:dyDescent="0.25">
      <c r="A250" s="7">
        <f>IF(ISBLANK('Step 1.1 Raw Supply Fan Data'!A250),"-",'Step 1.1 Raw Supply Fan Data'!A250)</f>
        <v>43890.083333333336</v>
      </c>
      <c r="B250">
        <f t="shared" si="12"/>
        <v>2</v>
      </c>
      <c r="C250">
        <f t="shared" si="13"/>
        <v>7</v>
      </c>
      <c r="D250" s="3">
        <f>IF(ISBLANK('Step 1.1 Raw Supply Fan Data'!B250),"-",IF('Step 1.1 Raw Supply Fan Data'!B250&gt;Sup_High_Speed_Min,1,IF('Step 1.1 Raw Supply Fan Data'!B250&gt;Sup_Low_Speed_Max,('Step 1.1 Raw Supply Fan Data'!B250-Sup_Low_Speed)/(Sup_High_Speed-Sup_Low_Speed),0)))</f>
        <v>0</v>
      </c>
      <c r="E250" s="3">
        <f>IF(ISBLANK('Step 1.1 Raw Supply Fan Data'!B250),"-",IF('Step 1.1 Raw Supply Fan Data'!B250&gt;Sup_High_Speed_Min,0,IF('Step 1.1 Raw Supply Fan Data'!B250&gt;Sup_Low_Speed_Max,1-('Step 1.1 Raw Supply Fan Data'!B250-Sup_Low_Speed)/(Sup_High_Speed-Sup_Low_Speed),IF('Step 1.1 Raw Supply Fan Data'!B250&gt;Sup_Low_Speed_Min,1,'Step 1.1 Raw Supply Fan Data'!B250/Sup_Low_Speed))))</f>
        <v>0</v>
      </c>
      <c r="G250" s="7">
        <f>IF(ISBLANK('Step 1.2 Raw Return Fan Data'!A250),"-",'Step 1.2 Raw Return Fan Data'!A250)</f>
        <v>43831.875014293983</v>
      </c>
      <c r="H250">
        <f t="shared" si="14"/>
        <v>21</v>
      </c>
      <c r="I250">
        <f t="shared" si="15"/>
        <v>4</v>
      </c>
      <c r="J250" s="3">
        <f>IF(ISBLANK('Step 1.2 Raw Return Fan Data'!B250),"-",IF('Step 1.2 Raw Return Fan Data'!B250&gt;Ret_High_Speed_Min,1,IF('Step 1.2 Raw Return Fan Data'!B250&gt;Ret_Low_Speed_Max,('Step 1.2 Raw Return Fan Data'!B250-Ret_Low_Speed)/(Ret_High_Speed-Ret_Low_Speed),0)))</f>
        <v>0.45833333333333331</v>
      </c>
      <c r="K250" s="3">
        <f>IF(ISBLANK('Step 1.2 Raw Return Fan Data'!B250),"-",IF('Step 1.2 Raw Return Fan Data'!B250&gt;Ret_High_Speed_Min,0,IF('Step 1.2 Raw Return Fan Data'!B250&gt;Ret_Low_Speed_Max,1-('Step 1.2 Raw Return Fan Data'!B250-Ret_Low_Speed)/(Ret_High_Speed-Ret_Low_Speed),IF('Step 1.2 Raw Return Fan Data'!B250&gt;Ret_Low_Speed_Min,1,'Step 1.2 Raw Return Fan Data'!B250/Ret_Low_Speed))))</f>
        <v>0.54166666666666674</v>
      </c>
    </row>
    <row r="251" spans="1:11" x14ac:dyDescent="0.25">
      <c r="A251" s="7">
        <f>IF(ISBLANK('Step 1.1 Raw Supply Fan Data'!A251),"-",'Step 1.1 Raw Supply Fan Data'!A251)</f>
        <v>43890.125</v>
      </c>
      <c r="B251">
        <f t="shared" si="12"/>
        <v>3</v>
      </c>
      <c r="C251">
        <f t="shared" si="13"/>
        <v>7</v>
      </c>
      <c r="D251" s="3">
        <f>IF(ISBLANK('Step 1.1 Raw Supply Fan Data'!B251),"-",IF('Step 1.1 Raw Supply Fan Data'!B251&gt;Sup_High_Speed_Min,1,IF('Step 1.1 Raw Supply Fan Data'!B251&gt;Sup_Low_Speed_Max,('Step 1.1 Raw Supply Fan Data'!B251-Sup_Low_Speed)/(Sup_High_Speed-Sup_Low_Speed),0)))</f>
        <v>0</v>
      </c>
      <c r="E251" s="3">
        <f>IF(ISBLANK('Step 1.1 Raw Supply Fan Data'!B251),"-",IF('Step 1.1 Raw Supply Fan Data'!B251&gt;Sup_High_Speed_Min,0,IF('Step 1.1 Raw Supply Fan Data'!B251&gt;Sup_Low_Speed_Max,1-('Step 1.1 Raw Supply Fan Data'!B251-Sup_Low_Speed)/(Sup_High_Speed-Sup_Low_Speed),IF('Step 1.1 Raw Supply Fan Data'!B251&gt;Sup_Low_Speed_Min,1,'Step 1.1 Raw Supply Fan Data'!B251/Sup_Low_Speed))))</f>
        <v>0</v>
      </c>
      <c r="G251" s="7">
        <f>IF(ISBLANK('Step 1.2 Raw Return Fan Data'!A251),"-",'Step 1.2 Raw Return Fan Data'!A251)</f>
        <v>43831.91668101852</v>
      </c>
      <c r="H251">
        <f t="shared" si="14"/>
        <v>22</v>
      </c>
      <c r="I251">
        <f t="shared" si="15"/>
        <v>4</v>
      </c>
      <c r="J251" s="3">
        <f>IF(ISBLANK('Step 1.2 Raw Return Fan Data'!B251),"-",IF('Step 1.2 Raw Return Fan Data'!B251&gt;Ret_High_Speed_Min,1,IF('Step 1.2 Raw Return Fan Data'!B251&gt;Ret_Low_Speed_Max,('Step 1.2 Raw Return Fan Data'!B251-Ret_Low_Speed)/(Ret_High_Speed-Ret_Low_Speed),0)))</f>
        <v>0</v>
      </c>
      <c r="K251" s="3">
        <f>IF(ISBLANK('Step 1.2 Raw Return Fan Data'!B251),"-",IF('Step 1.2 Raw Return Fan Data'!B251&gt;Ret_High_Speed_Min,0,IF('Step 1.2 Raw Return Fan Data'!B251&gt;Ret_Low_Speed_Max,1-('Step 1.2 Raw Return Fan Data'!B251-Ret_Low_Speed)/(Ret_High_Speed-Ret_Low_Speed),IF('Step 1.2 Raw Return Fan Data'!B251&gt;Ret_Low_Speed_Min,1,'Step 1.2 Raw Return Fan Data'!B251/Ret_Low_Speed))))</f>
        <v>1</v>
      </c>
    </row>
    <row r="252" spans="1:11" x14ac:dyDescent="0.25">
      <c r="A252" s="7">
        <f>IF(ISBLANK('Step 1.1 Raw Supply Fan Data'!A252),"-",'Step 1.1 Raw Supply Fan Data'!A252)</f>
        <v>43890.166666666664</v>
      </c>
      <c r="B252">
        <f t="shared" si="12"/>
        <v>4</v>
      </c>
      <c r="C252">
        <f t="shared" si="13"/>
        <v>7</v>
      </c>
      <c r="D252" s="3">
        <f>IF(ISBLANK('Step 1.1 Raw Supply Fan Data'!B252),"-",IF('Step 1.1 Raw Supply Fan Data'!B252&gt;Sup_High_Speed_Min,1,IF('Step 1.1 Raw Supply Fan Data'!B252&gt;Sup_Low_Speed_Max,('Step 1.1 Raw Supply Fan Data'!B252-Sup_Low_Speed)/(Sup_High_Speed-Sup_Low_Speed),0)))</f>
        <v>0</v>
      </c>
      <c r="E252" s="3">
        <f>IF(ISBLANK('Step 1.1 Raw Supply Fan Data'!B252),"-",IF('Step 1.1 Raw Supply Fan Data'!B252&gt;Sup_High_Speed_Min,0,IF('Step 1.1 Raw Supply Fan Data'!B252&gt;Sup_Low_Speed_Max,1-('Step 1.1 Raw Supply Fan Data'!B252-Sup_Low_Speed)/(Sup_High_Speed-Sup_Low_Speed),IF('Step 1.1 Raw Supply Fan Data'!B252&gt;Sup_Low_Speed_Min,1,'Step 1.1 Raw Supply Fan Data'!B252/Sup_Low_Speed))))</f>
        <v>0</v>
      </c>
      <c r="G252" s="7">
        <f>IF(ISBLANK('Step 1.2 Raw Return Fan Data'!A252),"-",'Step 1.2 Raw Return Fan Data'!A252)</f>
        <v>43831.958347743057</v>
      </c>
      <c r="H252">
        <f t="shared" si="14"/>
        <v>23</v>
      </c>
      <c r="I252">
        <f t="shared" si="15"/>
        <v>4</v>
      </c>
      <c r="J252" s="3">
        <f>IF(ISBLANK('Step 1.2 Raw Return Fan Data'!B252),"-",IF('Step 1.2 Raw Return Fan Data'!B252&gt;Ret_High_Speed_Min,1,IF('Step 1.2 Raw Return Fan Data'!B252&gt;Ret_Low_Speed_Max,('Step 1.2 Raw Return Fan Data'!B252-Ret_Low_Speed)/(Ret_High_Speed-Ret_Low_Speed),0)))</f>
        <v>0</v>
      </c>
      <c r="K252" s="3">
        <f>IF(ISBLANK('Step 1.2 Raw Return Fan Data'!B252),"-",IF('Step 1.2 Raw Return Fan Data'!B252&gt;Ret_High_Speed_Min,0,IF('Step 1.2 Raw Return Fan Data'!B252&gt;Ret_Low_Speed_Max,1-('Step 1.2 Raw Return Fan Data'!B252-Ret_Low_Speed)/(Ret_High_Speed-Ret_Low_Speed),IF('Step 1.2 Raw Return Fan Data'!B252&gt;Ret_Low_Speed_Min,1,'Step 1.2 Raw Return Fan Data'!B252/Ret_Low_Speed))))</f>
        <v>1</v>
      </c>
    </row>
    <row r="253" spans="1:11" x14ac:dyDescent="0.25">
      <c r="A253" s="7">
        <f>IF(ISBLANK('Step 1.1 Raw Supply Fan Data'!A253),"-",'Step 1.1 Raw Supply Fan Data'!A253)</f>
        <v>43890.208333333336</v>
      </c>
      <c r="B253">
        <f t="shared" si="12"/>
        <v>5</v>
      </c>
      <c r="C253">
        <f t="shared" si="13"/>
        <v>7</v>
      </c>
      <c r="D253" s="3">
        <f>IF(ISBLANK('Step 1.1 Raw Supply Fan Data'!B253),"-",IF('Step 1.1 Raw Supply Fan Data'!B253&gt;Sup_High_Speed_Min,1,IF('Step 1.1 Raw Supply Fan Data'!B253&gt;Sup_Low_Speed_Max,('Step 1.1 Raw Supply Fan Data'!B253-Sup_Low_Speed)/(Sup_High_Speed-Sup_Low_Speed),0)))</f>
        <v>0</v>
      </c>
      <c r="E253" s="3">
        <f>IF(ISBLANK('Step 1.1 Raw Supply Fan Data'!B253),"-",IF('Step 1.1 Raw Supply Fan Data'!B253&gt;Sup_High_Speed_Min,0,IF('Step 1.1 Raw Supply Fan Data'!B253&gt;Sup_Low_Speed_Max,1-('Step 1.1 Raw Supply Fan Data'!B253-Sup_Low_Speed)/(Sup_High_Speed-Sup_Low_Speed),IF('Step 1.1 Raw Supply Fan Data'!B253&gt;Sup_Low_Speed_Min,1,'Step 1.1 Raw Supply Fan Data'!B253/Sup_Low_Speed))))</f>
        <v>0</v>
      </c>
      <c r="G253" s="7">
        <f>IF(ISBLANK('Step 1.2 Raw Return Fan Data'!A253),"-",'Step 1.2 Raw Return Fan Data'!A253)</f>
        <v>43832.000014467594</v>
      </c>
      <c r="H253">
        <f t="shared" si="14"/>
        <v>0</v>
      </c>
      <c r="I253">
        <f t="shared" si="15"/>
        <v>5</v>
      </c>
      <c r="J253" s="3">
        <f>IF(ISBLANK('Step 1.2 Raw Return Fan Data'!B253),"-",IF('Step 1.2 Raw Return Fan Data'!B253&gt;Ret_High_Speed_Min,1,IF('Step 1.2 Raw Return Fan Data'!B253&gt;Ret_Low_Speed_Max,('Step 1.2 Raw Return Fan Data'!B253-Ret_Low_Speed)/(Ret_High_Speed-Ret_Low_Speed),0)))</f>
        <v>0</v>
      </c>
      <c r="K253" s="3">
        <f>IF(ISBLANK('Step 1.2 Raw Return Fan Data'!B253),"-",IF('Step 1.2 Raw Return Fan Data'!B253&gt;Ret_High_Speed_Min,0,IF('Step 1.2 Raw Return Fan Data'!B253&gt;Ret_Low_Speed_Max,1-('Step 1.2 Raw Return Fan Data'!B253-Ret_Low_Speed)/(Ret_High_Speed-Ret_Low_Speed),IF('Step 1.2 Raw Return Fan Data'!B253&gt;Ret_Low_Speed_Min,1,'Step 1.2 Raw Return Fan Data'!B253/Ret_Low_Speed))))</f>
        <v>0</v>
      </c>
    </row>
    <row r="254" spans="1:11" x14ac:dyDescent="0.25">
      <c r="A254" s="7">
        <f>IF(ISBLANK('Step 1.1 Raw Supply Fan Data'!A254),"-",'Step 1.1 Raw Supply Fan Data'!A254)</f>
        <v>43890.25</v>
      </c>
      <c r="B254">
        <f t="shared" si="12"/>
        <v>6</v>
      </c>
      <c r="C254">
        <f t="shared" si="13"/>
        <v>7</v>
      </c>
      <c r="D254" s="3">
        <f>IF(ISBLANK('Step 1.1 Raw Supply Fan Data'!B254),"-",IF('Step 1.1 Raw Supply Fan Data'!B254&gt;Sup_High_Speed_Min,1,IF('Step 1.1 Raw Supply Fan Data'!B254&gt;Sup_Low_Speed_Max,('Step 1.1 Raw Supply Fan Data'!B254-Sup_Low_Speed)/(Sup_High_Speed-Sup_Low_Speed),0)))</f>
        <v>0</v>
      </c>
      <c r="E254" s="3">
        <f>IF(ISBLANK('Step 1.1 Raw Supply Fan Data'!B254),"-",IF('Step 1.1 Raw Supply Fan Data'!B254&gt;Sup_High_Speed_Min,0,IF('Step 1.1 Raw Supply Fan Data'!B254&gt;Sup_Low_Speed_Max,1-('Step 1.1 Raw Supply Fan Data'!B254-Sup_Low_Speed)/(Sup_High_Speed-Sup_Low_Speed),IF('Step 1.1 Raw Supply Fan Data'!B254&gt;Sup_Low_Speed_Min,1,'Step 1.1 Raw Supply Fan Data'!B254/Sup_Low_Speed))))</f>
        <v>0.77489999999999992</v>
      </c>
      <c r="G254" s="7">
        <f>IF(ISBLANK('Step 1.2 Raw Return Fan Data'!A254),"-",'Step 1.2 Raw Return Fan Data'!A254)</f>
        <v>43832.041681192131</v>
      </c>
      <c r="H254">
        <f t="shared" si="14"/>
        <v>1</v>
      </c>
      <c r="I254">
        <f t="shared" si="15"/>
        <v>5</v>
      </c>
      <c r="J254" s="3">
        <f>IF(ISBLANK('Step 1.2 Raw Return Fan Data'!B254),"-",IF('Step 1.2 Raw Return Fan Data'!B254&gt;Ret_High_Speed_Min,1,IF('Step 1.2 Raw Return Fan Data'!B254&gt;Ret_Low_Speed_Max,('Step 1.2 Raw Return Fan Data'!B254-Ret_Low_Speed)/(Ret_High_Speed-Ret_Low_Speed),0)))</f>
        <v>0</v>
      </c>
      <c r="K254" s="3">
        <f>IF(ISBLANK('Step 1.2 Raw Return Fan Data'!B254),"-",IF('Step 1.2 Raw Return Fan Data'!B254&gt;Ret_High_Speed_Min,0,IF('Step 1.2 Raw Return Fan Data'!B254&gt;Ret_Low_Speed_Max,1-('Step 1.2 Raw Return Fan Data'!B254-Ret_Low_Speed)/(Ret_High_Speed-Ret_Low_Speed),IF('Step 1.2 Raw Return Fan Data'!B254&gt;Ret_Low_Speed_Min,1,'Step 1.2 Raw Return Fan Data'!B254/Ret_Low_Speed))))</f>
        <v>0</v>
      </c>
    </row>
    <row r="255" spans="1:11" x14ac:dyDescent="0.25">
      <c r="A255" s="7">
        <f>IF(ISBLANK('Step 1.1 Raw Supply Fan Data'!A255),"-",'Step 1.1 Raw Supply Fan Data'!A255)</f>
        <v>43890.291666666664</v>
      </c>
      <c r="B255">
        <f t="shared" si="12"/>
        <v>7</v>
      </c>
      <c r="C255">
        <f t="shared" si="13"/>
        <v>7</v>
      </c>
      <c r="D255" s="3">
        <f>IF(ISBLANK('Step 1.1 Raw Supply Fan Data'!B255),"-",IF('Step 1.1 Raw Supply Fan Data'!B255&gt;Sup_High_Speed_Min,1,IF('Step 1.1 Raw Supply Fan Data'!B255&gt;Sup_Low_Speed_Max,('Step 1.1 Raw Supply Fan Data'!B255-Sup_Low_Speed)/(Sup_High_Speed-Sup_Low_Speed),0)))</f>
        <v>0</v>
      </c>
      <c r="E255" s="3">
        <f>IF(ISBLANK('Step 1.1 Raw Supply Fan Data'!B255),"-",IF('Step 1.1 Raw Supply Fan Data'!B255&gt;Sup_High_Speed_Min,0,IF('Step 1.1 Raw Supply Fan Data'!B255&gt;Sup_Low_Speed_Max,1-('Step 1.1 Raw Supply Fan Data'!B255-Sup_Low_Speed)/(Sup_High_Speed-Sup_Low_Speed),IF('Step 1.1 Raw Supply Fan Data'!B255&gt;Sup_Low_Speed_Min,1,'Step 1.1 Raw Supply Fan Data'!B255/Sup_Low_Speed))))</f>
        <v>1</v>
      </c>
      <c r="G255" s="7">
        <f>IF(ISBLANK('Step 1.2 Raw Return Fan Data'!A255),"-",'Step 1.2 Raw Return Fan Data'!A255)</f>
        <v>43832.083347916669</v>
      </c>
      <c r="H255">
        <f t="shared" si="14"/>
        <v>2</v>
      </c>
      <c r="I255">
        <f t="shared" si="15"/>
        <v>5</v>
      </c>
      <c r="J255" s="3">
        <f>IF(ISBLANK('Step 1.2 Raw Return Fan Data'!B255),"-",IF('Step 1.2 Raw Return Fan Data'!B255&gt;Ret_High_Speed_Min,1,IF('Step 1.2 Raw Return Fan Data'!B255&gt;Ret_Low_Speed_Max,('Step 1.2 Raw Return Fan Data'!B255-Ret_Low_Speed)/(Ret_High_Speed-Ret_Low_Speed),0)))</f>
        <v>0</v>
      </c>
      <c r="K255" s="3">
        <f>IF(ISBLANK('Step 1.2 Raw Return Fan Data'!B255),"-",IF('Step 1.2 Raw Return Fan Data'!B255&gt;Ret_High_Speed_Min,0,IF('Step 1.2 Raw Return Fan Data'!B255&gt;Ret_Low_Speed_Max,1-('Step 1.2 Raw Return Fan Data'!B255-Ret_Low_Speed)/(Ret_High_Speed-Ret_Low_Speed),IF('Step 1.2 Raw Return Fan Data'!B255&gt;Ret_Low_Speed_Min,1,'Step 1.2 Raw Return Fan Data'!B255/Ret_Low_Speed))))</f>
        <v>0</v>
      </c>
    </row>
    <row r="256" spans="1:11" x14ac:dyDescent="0.25">
      <c r="A256" s="7">
        <f>IF(ISBLANK('Step 1.1 Raw Supply Fan Data'!A256),"-",'Step 1.1 Raw Supply Fan Data'!A256)</f>
        <v>43890.333333333336</v>
      </c>
      <c r="B256">
        <f t="shared" si="12"/>
        <v>8</v>
      </c>
      <c r="C256">
        <f t="shared" si="13"/>
        <v>7</v>
      </c>
      <c r="D256" s="3">
        <f>IF(ISBLANK('Step 1.1 Raw Supply Fan Data'!B256),"-",IF('Step 1.1 Raw Supply Fan Data'!B256&gt;Sup_High_Speed_Min,1,IF('Step 1.1 Raw Supply Fan Data'!B256&gt;Sup_Low_Speed_Max,('Step 1.1 Raw Supply Fan Data'!B256-Sup_Low_Speed)/(Sup_High_Speed-Sup_Low_Speed),0)))</f>
        <v>0</v>
      </c>
      <c r="E256" s="3">
        <f>IF(ISBLANK('Step 1.1 Raw Supply Fan Data'!B256),"-",IF('Step 1.1 Raw Supply Fan Data'!B256&gt;Sup_High_Speed_Min,0,IF('Step 1.1 Raw Supply Fan Data'!B256&gt;Sup_Low_Speed_Max,1-('Step 1.1 Raw Supply Fan Data'!B256-Sup_Low_Speed)/(Sup_High_Speed-Sup_Low_Speed),IF('Step 1.1 Raw Supply Fan Data'!B256&gt;Sup_Low_Speed_Min,1,'Step 1.1 Raw Supply Fan Data'!B256/Sup_Low_Speed))))</f>
        <v>1</v>
      </c>
      <c r="G256" s="7">
        <f>IF(ISBLANK('Step 1.2 Raw Return Fan Data'!A256),"-",'Step 1.2 Raw Return Fan Data'!A256)</f>
        <v>43832.125014641206</v>
      </c>
      <c r="H256">
        <f t="shared" si="14"/>
        <v>3</v>
      </c>
      <c r="I256">
        <f t="shared" si="15"/>
        <v>5</v>
      </c>
      <c r="J256" s="3">
        <f>IF(ISBLANK('Step 1.2 Raw Return Fan Data'!B256),"-",IF('Step 1.2 Raw Return Fan Data'!B256&gt;Ret_High_Speed_Min,1,IF('Step 1.2 Raw Return Fan Data'!B256&gt;Ret_Low_Speed_Max,('Step 1.2 Raw Return Fan Data'!B256-Ret_Low_Speed)/(Ret_High_Speed-Ret_Low_Speed),0)))</f>
        <v>0</v>
      </c>
      <c r="K256" s="3">
        <f>IF(ISBLANK('Step 1.2 Raw Return Fan Data'!B256),"-",IF('Step 1.2 Raw Return Fan Data'!B256&gt;Ret_High_Speed_Min,0,IF('Step 1.2 Raw Return Fan Data'!B256&gt;Ret_Low_Speed_Max,1-('Step 1.2 Raw Return Fan Data'!B256-Ret_Low_Speed)/(Ret_High_Speed-Ret_Low_Speed),IF('Step 1.2 Raw Return Fan Data'!B256&gt;Ret_Low_Speed_Min,1,'Step 1.2 Raw Return Fan Data'!B256/Ret_Low_Speed))))</f>
        <v>0</v>
      </c>
    </row>
    <row r="257" spans="1:11" x14ac:dyDescent="0.25">
      <c r="A257" s="7">
        <f>IF(ISBLANK('Step 1.1 Raw Supply Fan Data'!A257),"-",'Step 1.1 Raw Supply Fan Data'!A257)</f>
        <v>43890.375</v>
      </c>
      <c r="B257">
        <f t="shared" si="12"/>
        <v>9</v>
      </c>
      <c r="C257">
        <f t="shared" si="13"/>
        <v>7</v>
      </c>
      <c r="D257" s="3">
        <f>IF(ISBLANK('Step 1.1 Raw Supply Fan Data'!B257),"-",IF('Step 1.1 Raw Supply Fan Data'!B257&gt;Sup_High_Speed_Min,1,IF('Step 1.1 Raw Supply Fan Data'!B257&gt;Sup_Low_Speed_Max,('Step 1.1 Raw Supply Fan Data'!B257-Sup_Low_Speed)/(Sup_High_Speed-Sup_Low_Speed),0)))</f>
        <v>0</v>
      </c>
      <c r="E257" s="3">
        <f>IF(ISBLANK('Step 1.1 Raw Supply Fan Data'!B257),"-",IF('Step 1.1 Raw Supply Fan Data'!B257&gt;Sup_High_Speed_Min,0,IF('Step 1.1 Raw Supply Fan Data'!B257&gt;Sup_Low_Speed_Max,1-('Step 1.1 Raw Supply Fan Data'!B257-Sup_Low_Speed)/(Sup_High_Speed-Sup_Low_Speed),IF('Step 1.1 Raw Supply Fan Data'!B257&gt;Sup_Low_Speed_Min,1,'Step 1.1 Raw Supply Fan Data'!B257/Sup_Low_Speed))))</f>
        <v>1</v>
      </c>
      <c r="G257" s="7">
        <f>IF(ISBLANK('Step 1.2 Raw Return Fan Data'!A257),"-",'Step 1.2 Raw Return Fan Data'!A257)</f>
        <v>43832.166681365743</v>
      </c>
      <c r="H257">
        <f t="shared" si="14"/>
        <v>4</v>
      </c>
      <c r="I257">
        <f t="shared" si="15"/>
        <v>5</v>
      </c>
      <c r="J257" s="3">
        <f>IF(ISBLANK('Step 1.2 Raw Return Fan Data'!B257),"-",IF('Step 1.2 Raw Return Fan Data'!B257&gt;Ret_High_Speed_Min,1,IF('Step 1.2 Raw Return Fan Data'!B257&gt;Ret_Low_Speed_Max,('Step 1.2 Raw Return Fan Data'!B257-Ret_Low_Speed)/(Ret_High_Speed-Ret_Low_Speed),0)))</f>
        <v>0</v>
      </c>
      <c r="K257" s="3">
        <f>IF(ISBLANK('Step 1.2 Raw Return Fan Data'!B257),"-",IF('Step 1.2 Raw Return Fan Data'!B257&gt;Ret_High_Speed_Min,0,IF('Step 1.2 Raw Return Fan Data'!B257&gt;Ret_Low_Speed_Max,1-('Step 1.2 Raw Return Fan Data'!B257-Ret_Low_Speed)/(Ret_High_Speed-Ret_Low_Speed),IF('Step 1.2 Raw Return Fan Data'!B257&gt;Ret_Low_Speed_Min,1,'Step 1.2 Raw Return Fan Data'!B257/Ret_Low_Speed))))</f>
        <v>1</v>
      </c>
    </row>
    <row r="258" spans="1:11" x14ac:dyDescent="0.25">
      <c r="A258" s="7">
        <f>IF(ISBLANK('Step 1.1 Raw Supply Fan Data'!A258),"-",'Step 1.1 Raw Supply Fan Data'!A258)</f>
        <v>43890.416666666664</v>
      </c>
      <c r="B258">
        <f t="shared" ref="B258:B321" si="16">HOUR(A258)</f>
        <v>10</v>
      </c>
      <c r="C258">
        <f t="shared" ref="C258:C321" si="17">WEEKDAY(A258)</f>
        <v>7</v>
      </c>
      <c r="D258" s="3">
        <f>IF(ISBLANK('Step 1.1 Raw Supply Fan Data'!B258),"-",IF('Step 1.1 Raw Supply Fan Data'!B258&gt;Sup_High_Speed_Min,1,IF('Step 1.1 Raw Supply Fan Data'!B258&gt;Sup_Low_Speed_Max,('Step 1.1 Raw Supply Fan Data'!B258-Sup_Low_Speed)/(Sup_High_Speed-Sup_Low_Speed),0)))</f>
        <v>0.63833333333333331</v>
      </c>
      <c r="E258" s="3">
        <f>IF(ISBLANK('Step 1.1 Raw Supply Fan Data'!B258),"-",IF('Step 1.1 Raw Supply Fan Data'!B258&gt;Sup_High_Speed_Min,0,IF('Step 1.1 Raw Supply Fan Data'!B258&gt;Sup_Low_Speed_Max,1-('Step 1.1 Raw Supply Fan Data'!B258-Sup_Low_Speed)/(Sup_High_Speed-Sup_Low_Speed),IF('Step 1.1 Raw Supply Fan Data'!B258&gt;Sup_Low_Speed_Min,1,'Step 1.1 Raw Supply Fan Data'!B258/Sup_Low_Speed))))</f>
        <v>0.36166666666666669</v>
      </c>
      <c r="G258" s="7">
        <f>IF(ISBLANK('Step 1.2 Raw Return Fan Data'!A258),"-",'Step 1.2 Raw Return Fan Data'!A258)</f>
        <v>43832.20834809028</v>
      </c>
      <c r="H258">
        <f t="shared" ref="H258:H321" si="18">HOUR(G258)</f>
        <v>5</v>
      </c>
      <c r="I258">
        <f t="shared" ref="I258:I321" si="19">WEEKDAY(G258)</f>
        <v>5</v>
      </c>
      <c r="J258" s="3">
        <f>IF(ISBLANK('Step 1.2 Raw Return Fan Data'!B258),"-",IF('Step 1.2 Raw Return Fan Data'!B258&gt;Ret_High_Speed_Min,1,IF('Step 1.2 Raw Return Fan Data'!B258&gt;Ret_Low_Speed_Max,('Step 1.2 Raw Return Fan Data'!B258-Ret_Low_Speed)/(Ret_High_Speed-Ret_Low_Speed),0)))</f>
        <v>0</v>
      </c>
      <c r="K258" s="3">
        <f>IF(ISBLANK('Step 1.2 Raw Return Fan Data'!B258),"-",IF('Step 1.2 Raw Return Fan Data'!B258&gt;Ret_High_Speed_Min,0,IF('Step 1.2 Raw Return Fan Data'!B258&gt;Ret_Low_Speed_Max,1-('Step 1.2 Raw Return Fan Data'!B258-Ret_Low_Speed)/(Ret_High_Speed-Ret_Low_Speed),IF('Step 1.2 Raw Return Fan Data'!B258&gt;Ret_Low_Speed_Min,1,'Step 1.2 Raw Return Fan Data'!B258/Ret_Low_Speed))))</f>
        <v>1</v>
      </c>
    </row>
    <row r="259" spans="1:11" x14ac:dyDescent="0.25">
      <c r="A259" s="7">
        <f>IF(ISBLANK('Step 1.1 Raw Supply Fan Data'!A259),"-",'Step 1.1 Raw Supply Fan Data'!A259)</f>
        <v>43890.458333333336</v>
      </c>
      <c r="B259">
        <f t="shared" si="16"/>
        <v>11</v>
      </c>
      <c r="C259">
        <f t="shared" si="17"/>
        <v>7</v>
      </c>
      <c r="D259" s="3">
        <f>IF(ISBLANK('Step 1.1 Raw Supply Fan Data'!B259),"-",IF('Step 1.1 Raw Supply Fan Data'!B259&gt;Sup_High_Speed_Min,1,IF('Step 1.1 Raw Supply Fan Data'!B259&gt;Sup_Low_Speed_Max,('Step 1.1 Raw Supply Fan Data'!B259-Sup_Low_Speed)/(Sup_High_Speed-Sup_Low_Speed),0)))</f>
        <v>1</v>
      </c>
      <c r="E259" s="3">
        <f>IF(ISBLANK('Step 1.1 Raw Supply Fan Data'!B259),"-",IF('Step 1.1 Raw Supply Fan Data'!B259&gt;Sup_High_Speed_Min,0,IF('Step 1.1 Raw Supply Fan Data'!B259&gt;Sup_Low_Speed_Max,1-('Step 1.1 Raw Supply Fan Data'!B259-Sup_Low_Speed)/(Sup_High_Speed-Sup_Low_Speed),IF('Step 1.1 Raw Supply Fan Data'!B259&gt;Sup_Low_Speed_Min,1,'Step 1.1 Raw Supply Fan Data'!B259/Sup_Low_Speed))))</f>
        <v>0</v>
      </c>
      <c r="G259" s="7">
        <f>IF(ISBLANK('Step 1.2 Raw Return Fan Data'!A259),"-",'Step 1.2 Raw Return Fan Data'!A259)</f>
        <v>43832.250014814817</v>
      </c>
      <c r="H259">
        <f t="shared" si="18"/>
        <v>6</v>
      </c>
      <c r="I259">
        <f t="shared" si="19"/>
        <v>5</v>
      </c>
      <c r="J259" s="3">
        <f>IF(ISBLANK('Step 1.2 Raw Return Fan Data'!B259),"-",IF('Step 1.2 Raw Return Fan Data'!B259&gt;Ret_High_Speed_Min,1,IF('Step 1.2 Raw Return Fan Data'!B259&gt;Ret_Low_Speed_Max,('Step 1.2 Raw Return Fan Data'!B259-Ret_Low_Speed)/(Ret_High_Speed-Ret_Low_Speed),0)))</f>
        <v>0</v>
      </c>
      <c r="K259" s="3">
        <f>IF(ISBLANK('Step 1.2 Raw Return Fan Data'!B259),"-",IF('Step 1.2 Raw Return Fan Data'!B259&gt;Ret_High_Speed_Min,0,IF('Step 1.2 Raw Return Fan Data'!B259&gt;Ret_Low_Speed_Max,1-('Step 1.2 Raw Return Fan Data'!B259-Ret_Low_Speed)/(Ret_High_Speed-Ret_Low_Speed),IF('Step 1.2 Raw Return Fan Data'!B259&gt;Ret_Low_Speed_Min,1,'Step 1.2 Raw Return Fan Data'!B259/Ret_Low_Speed))))</f>
        <v>1</v>
      </c>
    </row>
    <row r="260" spans="1:11" x14ac:dyDescent="0.25">
      <c r="A260" s="7">
        <f>IF(ISBLANK('Step 1.1 Raw Supply Fan Data'!A260),"-",'Step 1.1 Raw Supply Fan Data'!A260)</f>
        <v>43890.5</v>
      </c>
      <c r="B260">
        <f t="shared" si="16"/>
        <v>12</v>
      </c>
      <c r="C260">
        <f t="shared" si="17"/>
        <v>7</v>
      </c>
      <c r="D260" s="3">
        <f>IF(ISBLANK('Step 1.1 Raw Supply Fan Data'!B260),"-",IF('Step 1.1 Raw Supply Fan Data'!B260&gt;Sup_High_Speed_Min,1,IF('Step 1.1 Raw Supply Fan Data'!B260&gt;Sup_Low_Speed_Max,('Step 1.1 Raw Supply Fan Data'!B260-Sup_Low_Speed)/(Sup_High_Speed-Sup_Low_Speed),0)))</f>
        <v>1</v>
      </c>
      <c r="E260" s="3">
        <f>IF(ISBLANK('Step 1.1 Raw Supply Fan Data'!B260),"-",IF('Step 1.1 Raw Supply Fan Data'!B260&gt;Sup_High_Speed_Min,0,IF('Step 1.1 Raw Supply Fan Data'!B260&gt;Sup_Low_Speed_Max,1-('Step 1.1 Raw Supply Fan Data'!B260-Sup_Low_Speed)/(Sup_High_Speed-Sup_Low_Speed),IF('Step 1.1 Raw Supply Fan Data'!B260&gt;Sup_Low_Speed_Min,1,'Step 1.1 Raw Supply Fan Data'!B260/Sup_Low_Speed))))</f>
        <v>0</v>
      </c>
      <c r="G260" s="7">
        <f>IF(ISBLANK('Step 1.2 Raw Return Fan Data'!A260),"-",'Step 1.2 Raw Return Fan Data'!A260)</f>
        <v>43832.291681539355</v>
      </c>
      <c r="H260">
        <f t="shared" si="18"/>
        <v>7</v>
      </c>
      <c r="I260">
        <f t="shared" si="19"/>
        <v>5</v>
      </c>
      <c r="J260" s="3">
        <f>IF(ISBLANK('Step 1.2 Raw Return Fan Data'!B260),"-",IF('Step 1.2 Raw Return Fan Data'!B260&gt;Ret_High_Speed_Min,1,IF('Step 1.2 Raw Return Fan Data'!B260&gt;Ret_Low_Speed_Max,('Step 1.2 Raw Return Fan Data'!B260-Ret_Low_Speed)/(Ret_High_Speed-Ret_Low_Speed),0)))</f>
        <v>0</v>
      </c>
      <c r="K260" s="3">
        <f>IF(ISBLANK('Step 1.2 Raw Return Fan Data'!B260),"-",IF('Step 1.2 Raw Return Fan Data'!B260&gt;Ret_High_Speed_Min,0,IF('Step 1.2 Raw Return Fan Data'!B260&gt;Ret_Low_Speed_Max,1-('Step 1.2 Raw Return Fan Data'!B260-Ret_Low_Speed)/(Ret_High_Speed-Ret_Low_Speed),IF('Step 1.2 Raw Return Fan Data'!B260&gt;Ret_Low_Speed_Min,1,'Step 1.2 Raw Return Fan Data'!B260/Ret_Low_Speed))))</f>
        <v>1</v>
      </c>
    </row>
    <row r="261" spans="1:11" x14ac:dyDescent="0.25">
      <c r="A261" s="7">
        <f>IF(ISBLANK('Step 1.1 Raw Supply Fan Data'!A261),"-",'Step 1.1 Raw Supply Fan Data'!A261)</f>
        <v>43890.541666666664</v>
      </c>
      <c r="B261">
        <f t="shared" si="16"/>
        <v>13</v>
      </c>
      <c r="C261">
        <f t="shared" si="17"/>
        <v>7</v>
      </c>
      <c r="D261" s="3">
        <f>IF(ISBLANK('Step 1.1 Raw Supply Fan Data'!B261),"-",IF('Step 1.1 Raw Supply Fan Data'!B261&gt;Sup_High_Speed_Min,1,IF('Step 1.1 Raw Supply Fan Data'!B261&gt;Sup_Low_Speed_Max,('Step 1.1 Raw Supply Fan Data'!B261-Sup_Low_Speed)/(Sup_High_Speed-Sup_Low_Speed),0)))</f>
        <v>1</v>
      </c>
      <c r="E261" s="3">
        <f>IF(ISBLANK('Step 1.1 Raw Supply Fan Data'!B261),"-",IF('Step 1.1 Raw Supply Fan Data'!B261&gt;Sup_High_Speed_Min,0,IF('Step 1.1 Raw Supply Fan Data'!B261&gt;Sup_Low_Speed_Max,1-('Step 1.1 Raw Supply Fan Data'!B261-Sup_Low_Speed)/(Sup_High_Speed-Sup_Low_Speed),IF('Step 1.1 Raw Supply Fan Data'!B261&gt;Sup_Low_Speed_Min,1,'Step 1.1 Raw Supply Fan Data'!B261/Sup_Low_Speed))))</f>
        <v>0</v>
      </c>
      <c r="G261" s="7">
        <f>IF(ISBLANK('Step 1.2 Raw Return Fan Data'!A261),"-",'Step 1.2 Raw Return Fan Data'!A261)</f>
        <v>43832.333348263892</v>
      </c>
      <c r="H261">
        <f t="shared" si="18"/>
        <v>8</v>
      </c>
      <c r="I261">
        <f t="shared" si="19"/>
        <v>5</v>
      </c>
      <c r="J261" s="3">
        <f>IF(ISBLANK('Step 1.2 Raw Return Fan Data'!B261),"-",IF('Step 1.2 Raw Return Fan Data'!B261&gt;Ret_High_Speed_Min,1,IF('Step 1.2 Raw Return Fan Data'!B261&gt;Ret_Low_Speed_Max,('Step 1.2 Raw Return Fan Data'!B261-Ret_Low_Speed)/(Ret_High_Speed-Ret_Low_Speed),0)))</f>
        <v>0.25</v>
      </c>
      <c r="K261" s="3">
        <f>IF(ISBLANK('Step 1.2 Raw Return Fan Data'!B261),"-",IF('Step 1.2 Raw Return Fan Data'!B261&gt;Ret_High_Speed_Min,0,IF('Step 1.2 Raw Return Fan Data'!B261&gt;Ret_Low_Speed_Max,1-('Step 1.2 Raw Return Fan Data'!B261-Ret_Low_Speed)/(Ret_High_Speed-Ret_Low_Speed),IF('Step 1.2 Raw Return Fan Data'!B261&gt;Ret_Low_Speed_Min,1,'Step 1.2 Raw Return Fan Data'!B261/Ret_Low_Speed))))</f>
        <v>0.75</v>
      </c>
    </row>
    <row r="262" spans="1:11" x14ac:dyDescent="0.25">
      <c r="A262" s="7">
        <f>IF(ISBLANK('Step 1.1 Raw Supply Fan Data'!A262),"-",'Step 1.1 Raw Supply Fan Data'!A262)</f>
        <v>43890.583333333336</v>
      </c>
      <c r="B262">
        <f t="shared" si="16"/>
        <v>14</v>
      </c>
      <c r="C262">
        <f t="shared" si="17"/>
        <v>7</v>
      </c>
      <c r="D262" s="3">
        <f>IF(ISBLANK('Step 1.1 Raw Supply Fan Data'!B262),"-",IF('Step 1.1 Raw Supply Fan Data'!B262&gt;Sup_High_Speed_Min,1,IF('Step 1.1 Raw Supply Fan Data'!B262&gt;Sup_Low_Speed_Max,('Step 1.1 Raw Supply Fan Data'!B262-Sup_Low_Speed)/(Sup_High_Speed-Sup_Low_Speed),0)))</f>
        <v>1</v>
      </c>
      <c r="E262" s="3">
        <f>IF(ISBLANK('Step 1.1 Raw Supply Fan Data'!B262),"-",IF('Step 1.1 Raw Supply Fan Data'!B262&gt;Sup_High_Speed_Min,0,IF('Step 1.1 Raw Supply Fan Data'!B262&gt;Sup_Low_Speed_Max,1-('Step 1.1 Raw Supply Fan Data'!B262-Sup_Low_Speed)/(Sup_High_Speed-Sup_Low_Speed),IF('Step 1.1 Raw Supply Fan Data'!B262&gt;Sup_Low_Speed_Min,1,'Step 1.1 Raw Supply Fan Data'!B262/Sup_Low_Speed))))</f>
        <v>0</v>
      </c>
      <c r="G262" s="7">
        <f>IF(ISBLANK('Step 1.2 Raw Return Fan Data'!A262),"-",'Step 1.2 Raw Return Fan Data'!A262)</f>
        <v>43832.375014988429</v>
      </c>
      <c r="H262">
        <f t="shared" si="18"/>
        <v>9</v>
      </c>
      <c r="I262">
        <f t="shared" si="19"/>
        <v>5</v>
      </c>
      <c r="J262" s="3">
        <f>IF(ISBLANK('Step 1.2 Raw Return Fan Data'!B262),"-",IF('Step 1.2 Raw Return Fan Data'!B262&gt;Ret_High_Speed_Min,1,IF('Step 1.2 Raw Return Fan Data'!B262&gt;Ret_Low_Speed_Max,('Step 1.2 Raw Return Fan Data'!B262-Ret_Low_Speed)/(Ret_High_Speed-Ret_Low_Speed),0)))</f>
        <v>1</v>
      </c>
      <c r="K262" s="3">
        <f>IF(ISBLANK('Step 1.2 Raw Return Fan Data'!B262),"-",IF('Step 1.2 Raw Return Fan Data'!B262&gt;Ret_High_Speed_Min,0,IF('Step 1.2 Raw Return Fan Data'!B262&gt;Ret_Low_Speed_Max,1-('Step 1.2 Raw Return Fan Data'!B262-Ret_Low_Speed)/(Ret_High_Speed-Ret_Low_Speed),IF('Step 1.2 Raw Return Fan Data'!B262&gt;Ret_Low_Speed_Min,1,'Step 1.2 Raw Return Fan Data'!B262/Ret_Low_Speed))))</f>
        <v>0</v>
      </c>
    </row>
    <row r="263" spans="1:11" x14ac:dyDescent="0.25">
      <c r="A263" s="7">
        <f>IF(ISBLANK('Step 1.1 Raw Supply Fan Data'!A263),"-",'Step 1.1 Raw Supply Fan Data'!A263)</f>
        <v>43890.625</v>
      </c>
      <c r="B263">
        <f t="shared" si="16"/>
        <v>15</v>
      </c>
      <c r="C263">
        <f t="shared" si="17"/>
        <v>7</v>
      </c>
      <c r="D263" s="3">
        <f>IF(ISBLANK('Step 1.1 Raw Supply Fan Data'!B263),"-",IF('Step 1.1 Raw Supply Fan Data'!B263&gt;Sup_High_Speed_Min,1,IF('Step 1.1 Raw Supply Fan Data'!B263&gt;Sup_Low_Speed_Max,('Step 1.1 Raw Supply Fan Data'!B263-Sup_Low_Speed)/(Sup_High_Speed-Sup_Low_Speed),0)))</f>
        <v>1</v>
      </c>
      <c r="E263" s="3">
        <f>IF(ISBLANK('Step 1.1 Raw Supply Fan Data'!B263),"-",IF('Step 1.1 Raw Supply Fan Data'!B263&gt;Sup_High_Speed_Min,0,IF('Step 1.1 Raw Supply Fan Data'!B263&gt;Sup_Low_Speed_Max,1-('Step 1.1 Raw Supply Fan Data'!B263-Sup_Low_Speed)/(Sup_High_Speed-Sup_Low_Speed),IF('Step 1.1 Raw Supply Fan Data'!B263&gt;Sup_Low_Speed_Min,1,'Step 1.1 Raw Supply Fan Data'!B263/Sup_Low_Speed))))</f>
        <v>0</v>
      </c>
      <c r="G263" s="7">
        <f>IF(ISBLANK('Step 1.2 Raw Return Fan Data'!A263),"-",'Step 1.2 Raw Return Fan Data'!A263)</f>
        <v>43832.416681712966</v>
      </c>
      <c r="H263">
        <f t="shared" si="18"/>
        <v>10</v>
      </c>
      <c r="I263">
        <f t="shared" si="19"/>
        <v>5</v>
      </c>
      <c r="J263" s="3">
        <f>IF(ISBLANK('Step 1.2 Raw Return Fan Data'!B263),"-",IF('Step 1.2 Raw Return Fan Data'!B263&gt;Ret_High_Speed_Min,1,IF('Step 1.2 Raw Return Fan Data'!B263&gt;Ret_Low_Speed_Max,('Step 1.2 Raw Return Fan Data'!B263-Ret_Low_Speed)/(Ret_High_Speed-Ret_Low_Speed),0)))</f>
        <v>1</v>
      </c>
      <c r="K263" s="3">
        <f>IF(ISBLANK('Step 1.2 Raw Return Fan Data'!B263),"-",IF('Step 1.2 Raw Return Fan Data'!B263&gt;Ret_High_Speed_Min,0,IF('Step 1.2 Raw Return Fan Data'!B263&gt;Ret_Low_Speed_Max,1-('Step 1.2 Raw Return Fan Data'!B263-Ret_Low_Speed)/(Ret_High_Speed-Ret_Low_Speed),IF('Step 1.2 Raw Return Fan Data'!B263&gt;Ret_Low_Speed_Min,1,'Step 1.2 Raw Return Fan Data'!B263/Ret_Low_Speed))))</f>
        <v>0</v>
      </c>
    </row>
    <row r="264" spans="1:11" x14ac:dyDescent="0.25">
      <c r="A264" s="7">
        <f>IF(ISBLANK('Step 1.1 Raw Supply Fan Data'!A264),"-",'Step 1.1 Raw Supply Fan Data'!A264)</f>
        <v>43890.666666666664</v>
      </c>
      <c r="B264">
        <f t="shared" si="16"/>
        <v>16</v>
      </c>
      <c r="C264">
        <f t="shared" si="17"/>
        <v>7</v>
      </c>
      <c r="D264" s="3">
        <f>IF(ISBLANK('Step 1.1 Raw Supply Fan Data'!B264),"-",IF('Step 1.1 Raw Supply Fan Data'!B264&gt;Sup_High_Speed_Min,1,IF('Step 1.1 Raw Supply Fan Data'!B264&gt;Sup_Low_Speed_Max,('Step 1.1 Raw Supply Fan Data'!B264-Sup_Low_Speed)/(Sup_High_Speed-Sup_Low_Speed),0)))</f>
        <v>1</v>
      </c>
      <c r="E264" s="3">
        <f>IF(ISBLANK('Step 1.1 Raw Supply Fan Data'!B264),"-",IF('Step 1.1 Raw Supply Fan Data'!B264&gt;Sup_High_Speed_Min,0,IF('Step 1.1 Raw Supply Fan Data'!B264&gt;Sup_Low_Speed_Max,1-('Step 1.1 Raw Supply Fan Data'!B264-Sup_Low_Speed)/(Sup_High_Speed-Sup_Low_Speed),IF('Step 1.1 Raw Supply Fan Data'!B264&gt;Sup_Low_Speed_Min,1,'Step 1.1 Raw Supply Fan Data'!B264/Sup_Low_Speed))))</f>
        <v>0</v>
      </c>
      <c r="G264" s="7">
        <f>IF(ISBLANK('Step 1.2 Raw Return Fan Data'!A264),"-",'Step 1.2 Raw Return Fan Data'!A264)</f>
        <v>43832.458348437503</v>
      </c>
      <c r="H264">
        <f t="shared" si="18"/>
        <v>11</v>
      </c>
      <c r="I264">
        <f t="shared" si="19"/>
        <v>5</v>
      </c>
      <c r="J264" s="3">
        <f>IF(ISBLANK('Step 1.2 Raw Return Fan Data'!B264),"-",IF('Step 1.2 Raw Return Fan Data'!B264&gt;Ret_High_Speed_Min,1,IF('Step 1.2 Raw Return Fan Data'!B264&gt;Ret_Low_Speed_Max,('Step 1.2 Raw Return Fan Data'!B264-Ret_Low_Speed)/(Ret_High_Speed-Ret_Low_Speed),0)))</f>
        <v>1</v>
      </c>
      <c r="K264" s="3">
        <f>IF(ISBLANK('Step 1.2 Raw Return Fan Data'!B264),"-",IF('Step 1.2 Raw Return Fan Data'!B264&gt;Ret_High_Speed_Min,0,IF('Step 1.2 Raw Return Fan Data'!B264&gt;Ret_Low_Speed_Max,1-('Step 1.2 Raw Return Fan Data'!B264-Ret_Low_Speed)/(Ret_High_Speed-Ret_Low_Speed),IF('Step 1.2 Raw Return Fan Data'!B264&gt;Ret_Low_Speed_Min,1,'Step 1.2 Raw Return Fan Data'!B264/Ret_Low_Speed))))</f>
        <v>0</v>
      </c>
    </row>
    <row r="265" spans="1:11" x14ac:dyDescent="0.25">
      <c r="A265" s="7">
        <f>IF(ISBLANK('Step 1.1 Raw Supply Fan Data'!A265),"-",'Step 1.1 Raw Supply Fan Data'!A265)</f>
        <v>43890.708333333336</v>
      </c>
      <c r="B265">
        <f t="shared" si="16"/>
        <v>17</v>
      </c>
      <c r="C265">
        <f t="shared" si="17"/>
        <v>7</v>
      </c>
      <c r="D265" s="3">
        <f>IF(ISBLANK('Step 1.1 Raw Supply Fan Data'!B265),"-",IF('Step 1.1 Raw Supply Fan Data'!B265&gt;Sup_High_Speed_Min,1,IF('Step 1.1 Raw Supply Fan Data'!B265&gt;Sup_Low_Speed_Max,('Step 1.1 Raw Supply Fan Data'!B265-Sup_Low_Speed)/(Sup_High_Speed-Sup_Low_Speed),0)))</f>
        <v>1</v>
      </c>
      <c r="E265" s="3">
        <f>IF(ISBLANK('Step 1.1 Raw Supply Fan Data'!B265),"-",IF('Step 1.1 Raw Supply Fan Data'!B265&gt;Sup_High_Speed_Min,0,IF('Step 1.1 Raw Supply Fan Data'!B265&gt;Sup_Low_Speed_Max,1-('Step 1.1 Raw Supply Fan Data'!B265-Sup_Low_Speed)/(Sup_High_Speed-Sup_Low_Speed),IF('Step 1.1 Raw Supply Fan Data'!B265&gt;Sup_Low_Speed_Min,1,'Step 1.1 Raw Supply Fan Data'!B265/Sup_Low_Speed))))</f>
        <v>0</v>
      </c>
      <c r="G265" s="7">
        <f>IF(ISBLANK('Step 1.2 Raw Return Fan Data'!A265),"-",'Step 1.2 Raw Return Fan Data'!A265)</f>
        <v>43832.500015162041</v>
      </c>
      <c r="H265">
        <f t="shared" si="18"/>
        <v>12</v>
      </c>
      <c r="I265">
        <f t="shared" si="19"/>
        <v>5</v>
      </c>
      <c r="J265" s="3">
        <f>IF(ISBLANK('Step 1.2 Raw Return Fan Data'!B265),"-",IF('Step 1.2 Raw Return Fan Data'!B265&gt;Ret_High_Speed_Min,1,IF('Step 1.2 Raw Return Fan Data'!B265&gt;Ret_Low_Speed_Max,('Step 1.2 Raw Return Fan Data'!B265-Ret_Low_Speed)/(Ret_High_Speed-Ret_Low_Speed),0)))</f>
        <v>1</v>
      </c>
      <c r="K265" s="3">
        <f>IF(ISBLANK('Step 1.2 Raw Return Fan Data'!B265),"-",IF('Step 1.2 Raw Return Fan Data'!B265&gt;Ret_High_Speed_Min,0,IF('Step 1.2 Raw Return Fan Data'!B265&gt;Ret_Low_Speed_Max,1-('Step 1.2 Raw Return Fan Data'!B265-Ret_Low_Speed)/(Ret_High_Speed-Ret_Low_Speed),IF('Step 1.2 Raw Return Fan Data'!B265&gt;Ret_Low_Speed_Min,1,'Step 1.2 Raw Return Fan Data'!B265/Ret_Low_Speed))))</f>
        <v>0</v>
      </c>
    </row>
    <row r="266" spans="1:11" x14ac:dyDescent="0.25">
      <c r="A266" s="7">
        <f>IF(ISBLANK('Step 1.1 Raw Supply Fan Data'!A266),"-",'Step 1.1 Raw Supply Fan Data'!A266)</f>
        <v>43890.75</v>
      </c>
      <c r="B266">
        <f t="shared" si="16"/>
        <v>18</v>
      </c>
      <c r="C266">
        <f t="shared" si="17"/>
        <v>7</v>
      </c>
      <c r="D266" s="3">
        <f>IF(ISBLANK('Step 1.1 Raw Supply Fan Data'!B266),"-",IF('Step 1.1 Raw Supply Fan Data'!B266&gt;Sup_High_Speed_Min,1,IF('Step 1.1 Raw Supply Fan Data'!B266&gt;Sup_Low_Speed_Max,('Step 1.1 Raw Supply Fan Data'!B266-Sup_Low_Speed)/(Sup_High_Speed-Sup_Low_Speed),0)))</f>
        <v>1</v>
      </c>
      <c r="E266" s="3">
        <f>IF(ISBLANK('Step 1.1 Raw Supply Fan Data'!B266),"-",IF('Step 1.1 Raw Supply Fan Data'!B266&gt;Sup_High_Speed_Min,0,IF('Step 1.1 Raw Supply Fan Data'!B266&gt;Sup_Low_Speed_Max,1-('Step 1.1 Raw Supply Fan Data'!B266-Sup_Low_Speed)/(Sup_High_Speed-Sup_Low_Speed),IF('Step 1.1 Raw Supply Fan Data'!B266&gt;Sup_Low_Speed_Min,1,'Step 1.1 Raw Supply Fan Data'!B266/Sup_Low_Speed))))</f>
        <v>0</v>
      </c>
      <c r="G266" s="7">
        <f>IF(ISBLANK('Step 1.2 Raw Return Fan Data'!A266),"-",'Step 1.2 Raw Return Fan Data'!A266)</f>
        <v>43832.541681886571</v>
      </c>
      <c r="H266">
        <f t="shared" si="18"/>
        <v>13</v>
      </c>
      <c r="I266">
        <f t="shared" si="19"/>
        <v>5</v>
      </c>
      <c r="J266" s="3">
        <f>IF(ISBLANK('Step 1.2 Raw Return Fan Data'!B266),"-",IF('Step 1.2 Raw Return Fan Data'!B266&gt;Ret_High_Speed_Min,1,IF('Step 1.2 Raw Return Fan Data'!B266&gt;Ret_Low_Speed_Max,('Step 1.2 Raw Return Fan Data'!B266-Ret_Low_Speed)/(Ret_High_Speed-Ret_Low_Speed),0)))</f>
        <v>1</v>
      </c>
      <c r="K266" s="3">
        <f>IF(ISBLANK('Step 1.2 Raw Return Fan Data'!B266),"-",IF('Step 1.2 Raw Return Fan Data'!B266&gt;Ret_High_Speed_Min,0,IF('Step 1.2 Raw Return Fan Data'!B266&gt;Ret_Low_Speed_Max,1-('Step 1.2 Raw Return Fan Data'!B266-Ret_Low_Speed)/(Ret_High_Speed-Ret_Low_Speed),IF('Step 1.2 Raw Return Fan Data'!B266&gt;Ret_Low_Speed_Min,1,'Step 1.2 Raw Return Fan Data'!B266/Ret_Low_Speed))))</f>
        <v>0</v>
      </c>
    </row>
    <row r="267" spans="1:11" x14ac:dyDescent="0.25">
      <c r="A267" s="7">
        <f>IF(ISBLANK('Step 1.1 Raw Supply Fan Data'!A267),"-",'Step 1.1 Raw Supply Fan Data'!A267)</f>
        <v>43890.791666666664</v>
      </c>
      <c r="B267">
        <f t="shared" si="16"/>
        <v>19</v>
      </c>
      <c r="C267">
        <f t="shared" si="17"/>
        <v>7</v>
      </c>
      <c r="D267" s="3">
        <f>IF(ISBLANK('Step 1.1 Raw Supply Fan Data'!B267),"-",IF('Step 1.1 Raw Supply Fan Data'!B267&gt;Sup_High_Speed_Min,1,IF('Step 1.1 Raw Supply Fan Data'!B267&gt;Sup_Low_Speed_Max,('Step 1.1 Raw Supply Fan Data'!B267-Sup_Low_Speed)/(Sup_High_Speed-Sup_Low_Speed),0)))</f>
        <v>0.40666666666666668</v>
      </c>
      <c r="E267" s="3">
        <f>IF(ISBLANK('Step 1.1 Raw Supply Fan Data'!B267),"-",IF('Step 1.1 Raw Supply Fan Data'!B267&gt;Sup_High_Speed_Min,0,IF('Step 1.1 Raw Supply Fan Data'!B267&gt;Sup_Low_Speed_Max,1-('Step 1.1 Raw Supply Fan Data'!B267-Sup_Low_Speed)/(Sup_High_Speed-Sup_Low_Speed),IF('Step 1.1 Raw Supply Fan Data'!B267&gt;Sup_Low_Speed_Min,1,'Step 1.1 Raw Supply Fan Data'!B267/Sup_Low_Speed))))</f>
        <v>0.59333333333333327</v>
      </c>
      <c r="G267" s="7">
        <f>IF(ISBLANK('Step 1.2 Raw Return Fan Data'!A267),"-",'Step 1.2 Raw Return Fan Data'!A267)</f>
        <v>43832.583348611108</v>
      </c>
      <c r="H267">
        <f t="shared" si="18"/>
        <v>14</v>
      </c>
      <c r="I267">
        <f t="shared" si="19"/>
        <v>5</v>
      </c>
      <c r="J267" s="3">
        <f>IF(ISBLANK('Step 1.2 Raw Return Fan Data'!B267),"-",IF('Step 1.2 Raw Return Fan Data'!B267&gt;Ret_High_Speed_Min,1,IF('Step 1.2 Raw Return Fan Data'!B267&gt;Ret_Low_Speed_Max,('Step 1.2 Raw Return Fan Data'!B267-Ret_Low_Speed)/(Ret_High_Speed-Ret_Low_Speed),0)))</f>
        <v>1</v>
      </c>
      <c r="K267" s="3">
        <f>IF(ISBLANK('Step 1.2 Raw Return Fan Data'!B267),"-",IF('Step 1.2 Raw Return Fan Data'!B267&gt;Ret_High_Speed_Min,0,IF('Step 1.2 Raw Return Fan Data'!B267&gt;Ret_Low_Speed_Max,1-('Step 1.2 Raw Return Fan Data'!B267-Ret_Low_Speed)/(Ret_High_Speed-Ret_Low_Speed),IF('Step 1.2 Raw Return Fan Data'!B267&gt;Ret_Low_Speed_Min,1,'Step 1.2 Raw Return Fan Data'!B267/Ret_Low_Speed))))</f>
        <v>0</v>
      </c>
    </row>
    <row r="268" spans="1:11" x14ac:dyDescent="0.25">
      <c r="A268" s="7">
        <f>IF(ISBLANK('Step 1.1 Raw Supply Fan Data'!A268),"-",'Step 1.1 Raw Supply Fan Data'!A268)</f>
        <v>43890.833333333336</v>
      </c>
      <c r="B268">
        <f t="shared" si="16"/>
        <v>20</v>
      </c>
      <c r="C268">
        <f t="shared" si="17"/>
        <v>7</v>
      </c>
      <c r="D268" s="3">
        <f>IF(ISBLANK('Step 1.1 Raw Supply Fan Data'!B268),"-",IF('Step 1.1 Raw Supply Fan Data'!B268&gt;Sup_High_Speed_Min,1,IF('Step 1.1 Raw Supply Fan Data'!B268&gt;Sup_Low_Speed_Max,('Step 1.1 Raw Supply Fan Data'!B268-Sup_Low_Speed)/(Sup_High_Speed-Sup_Low_Speed),0)))</f>
        <v>0</v>
      </c>
      <c r="E268" s="3">
        <f>IF(ISBLANK('Step 1.1 Raw Supply Fan Data'!B268),"-",IF('Step 1.1 Raw Supply Fan Data'!B268&gt;Sup_High_Speed_Min,0,IF('Step 1.1 Raw Supply Fan Data'!B268&gt;Sup_Low_Speed_Max,1-('Step 1.1 Raw Supply Fan Data'!B268-Sup_Low_Speed)/(Sup_High_Speed-Sup_Low_Speed),IF('Step 1.1 Raw Supply Fan Data'!B268&gt;Sup_Low_Speed_Min,1,'Step 1.1 Raw Supply Fan Data'!B268/Sup_Low_Speed))))</f>
        <v>1</v>
      </c>
      <c r="G268" s="7">
        <f>IF(ISBLANK('Step 1.2 Raw Return Fan Data'!A268),"-",'Step 1.2 Raw Return Fan Data'!A268)</f>
        <v>43832.625015335645</v>
      </c>
      <c r="H268">
        <f t="shared" si="18"/>
        <v>15</v>
      </c>
      <c r="I268">
        <f t="shared" si="19"/>
        <v>5</v>
      </c>
      <c r="J268" s="3">
        <f>IF(ISBLANK('Step 1.2 Raw Return Fan Data'!B268),"-",IF('Step 1.2 Raw Return Fan Data'!B268&gt;Ret_High_Speed_Min,1,IF('Step 1.2 Raw Return Fan Data'!B268&gt;Ret_Low_Speed_Max,('Step 1.2 Raw Return Fan Data'!B268-Ret_Low_Speed)/(Ret_High_Speed-Ret_Low_Speed),0)))</f>
        <v>1</v>
      </c>
      <c r="K268" s="3">
        <f>IF(ISBLANK('Step 1.2 Raw Return Fan Data'!B268),"-",IF('Step 1.2 Raw Return Fan Data'!B268&gt;Ret_High_Speed_Min,0,IF('Step 1.2 Raw Return Fan Data'!B268&gt;Ret_Low_Speed_Max,1-('Step 1.2 Raw Return Fan Data'!B268-Ret_Low_Speed)/(Ret_High_Speed-Ret_Low_Speed),IF('Step 1.2 Raw Return Fan Data'!B268&gt;Ret_Low_Speed_Min,1,'Step 1.2 Raw Return Fan Data'!B268/Ret_Low_Speed))))</f>
        <v>0</v>
      </c>
    </row>
    <row r="269" spans="1:11" x14ac:dyDescent="0.25">
      <c r="A269" s="7">
        <f>IF(ISBLANK('Step 1.1 Raw Supply Fan Data'!A269),"-",'Step 1.1 Raw Supply Fan Data'!A269)</f>
        <v>43890.875</v>
      </c>
      <c r="B269">
        <f t="shared" si="16"/>
        <v>21</v>
      </c>
      <c r="C269">
        <f t="shared" si="17"/>
        <v>7</v>
      </c>
      <c r="D269" s="3">
        <f>IF(ISBLANK('Step 1.1 Raw Supply Fan Data'!B269),"-",IF('Step 1.1 Raw Supply Fan Data'!B269&gt;Sup_High_Speed_Min,1,IF('Step 1.1 Raw Supply Fan Data'!B269&gt;Sup_Low_Speed_Max,('Step 1.1 Raw Supply Fan Data'!B269-Sup_Low_Speed)/(Sup_High_Speed-Sup_Low_Speed),0)))</f>
        <v>0</v>
      </c>
      <c r="E269" s="3">
        <f>IF(ISBLANK('Step 1.1 Raw Supply Fan Data'!B269),"-",IF('Step 1.1 Raw Supply Fan Data'!B269&gt;Sup_High_Speed_Min,0,IF('Step 1.1 Raw Supply Fan Data'!B269&gt;Sup_Low_Speed_Max,1-('Step 1.1 Raw Supply Fan Data'!B269-Sup_Low_Speed)/(Sup_High_Speed-Sup_Low_Speed),IF('Step 1.1 Raw Supply Fan Data'!B269&gt;Sup_Low_Speed_Min,1,'Step 1.1 Raw Supply Fan Data'!B269/Sup_Low_Speed))))</f>
        <v>1</v>
      </c>
      <c r="G269" s="7">
        <f>IF(ISBLANK('Step 1.2 Raw Return Fan Data'!A269),"-",'Step 1.2 Raw Return Fan Data'!A269)</f>
        <v>43832.666682060182</v>
      </c>
      <c r="H269">
        <f t="shared" si="18"/>
        <v>16</v>
      </c>
      <c r="I269">
        <f t="shared" si="19"/>
        <v>5</v>
      </c>
      <c r="J269" s="3">
        <f>IF(ISBLANK('Step 1.2 Raw Return Fan Data'!B269),"-",IF('Step 1.2 Raw Return Fan Data'!B269&gt;Ret_High_Speed_Min,1,IF('Step 1.2 Raw Return Fan Data'!B269&gt;Ret_Low_Speed_Max,('Step 1.2 Raw Return Fan Data'!B269-Ret_Low_Speed)/(Ret_High_Speed-Ret_Low_Speed),0)))</f>
        <v>1</v>
      </c>
      <c r="K269" s="3">
        <f>IF(ISBLANK('Step 1.2 Raw Return Fan Data'!B269),"-",IF('Step 1.2 Raw Return Fan Data'!B269&gt;Ret_High_Speed_Min,0,IF('Step 1.2 Raw Return Fan Data'!B269&gt;Ret_Low_Speed_Max,1-('Step 1.2 Raw Return Fan Data'!B269-Ret_Low_Speed)/(Ret_High_Speed-Ret_Low_Speed),IF('Step 1.2 Raw Return Fan Data'!B269&gt;Ret_Low_Speed_Min,1,'Step 1.2 Raw Return Fan Data'!B269/Ret_Low_Speed))))</f>
        <v>0</v>
      </c>
    </row>
    <row r="270" spans="1:11" x14ac:dyDescent="0.25">
      <c r="A270" s="7">
        <f>IF(ISBLANK('Step 1.1 Raw Supply Fan Data'!A270),"-",'Step 1.1 Raw Supply Fan Data'!A270)</f>
        <v>43890.916666666664</v>
      </c>
      <c r="B270">
        <f t="shared" si="16"/>
        <v>22</v>
      </c>
      <c r="C270">
        <f t="shared" si="17"/>
        <v>7</v>
      </c>
      <c r="D270" s="3">
        <f>IF(ISBLANK('Step 1.1 Raw Supply Fan Data'!B270),"-",IF('Step 1.1 Raw Supply Fan Data'!B270&gt;Sup_High_Speed_Min,1,IF('Step 1.1 Raw Supply Fan Data'!B270&gt;Sup_Low_Speed_Max,('Step 1.1 Raw Supply Fan Data'!B270-Sup_Low_Speed)/(Sup_High_Speed-Sup_Low_Speed),0)))</f>
        <v>0</v>
      </c>
      <c r="E270" s="3">
        <f>IF(ISBLANK('Step 1.1 Raw Supply Fan Data'!B270),"-",IF('Step 1.1 Raw Supply Fan Data'!B270&gt;Sup_High_Speed_Min,0,IF('Step 1.1 Raw Supply Fan Data'!B270&gt;Sup_Low_Speed_Max,1-('Step 1.1 Raw Supply Fan Data'!B270-Sup_Low_Speed)/(Sup_High_Speed-Sup_Low_Speed),IF('Step 1.1 Raw Supply Fan Data'!B270&gt;Sup_Low_Speed_Min,1,'Step 1.1 Raw Supply Fan Data'!B270/Sup_Low_Speed))))</f>
        <v>1</v>
      </c>
      <c r="G270" s="7">
        <f>IF(ISBLANK('Step 1.2 Raw Return Fan Data'!A270),"-",'Step 1.2 Raw Return Fan Data'!A270)</f>
        <v>43832.708348784719</v>
      </c>
      <c r="H270">
        <f t="shared" si="18"/>
        <v>17</v>
      </c>
      <c r="I270">
        <f t="shared" si="19"/>
        <v>5</v>
      </c>
      <c r="J270" s="3">
        <f>IF(ISBLANK('Step 1.2 Raw Return Fan Data'!B270),"-",IF('Step 1.2 Raw Return Fan Data'!B270&gt;Ret_High_Speed_Min,1,IF('Step 1.2 Raw Return Fan Data'!B270&gt;Ret_Low_Speed_Max,('Step 1.2 Raw Return Fan Data'!B270-Ret_Low_Speed)/(Ret_High_Speed-Ret_Low_Speed),0)))</f>
        <v>1</v>
      </c>
      <c r="K270" s="3">
        <f>IF(ISBLANK('Step 1.2 Raw Return Fan Data'!B270),"-",IF('Step 1.2 Raw Return Fan Data'!B270&gt;Ret_High_Speed_Min,0,IF('Step 1.2 Raw Return Fan Data'!B270&gt;Ret_Low_Speed_Max,1-('Step 1.2 Raw Return Fan Data'!B270-Ret_Low_Speed)/(Ret_High_Speed-Ret_Low_Speed),IF('Step 1.2 Raw Return Fan Data'!B270&gt;Ret_Low_Speed_Min,1,'Step 1.2 Raw Return Fan Data'!B270/Ret_Low_Speed))))</f>
        <v>0</v>
      </c>
    </row>
    <row r="271" spans="1:11" x14ac:dyDescent="0.25">
      <c r="A271" s="7">
        <f>IF(ISBLANK('Step 1.1 Raw Supply Fan Data'!A271),"-",'Step 1.1 Raw Supply Fan Data'!A271)</f>
        <v>43890.958333333336</v>
      </c>
      <c r="B271">
        <f t="shared" si="16"/>
        <v>23</v>
      </c>
      <c r="C271">
        <f t="shared" si="17"/>
        <v>7</v>
      </c>
      <c r="D271" s="3">
        <f>IF(ISBLANK('Step 1.1 Raw Supply Fan Data'!B271),"-",IF('Step 1.1 Raw Supply Fan Data'!B271&gt;Sup_High_Speed_Min,1,IF('Step 1.1 Raw Supply Fan Data'!B271&gt;Sup_Low_Speed_Max,('Step 1.1 Raw Supply Fan Data'!B271-Sup_Low_Speed)/(Sup_High_Speed-Sup_Low_Speed),0)))</f>
        <v>0</v>
      </c>
      <c r="E271" s="3">
        <f>IF(ISBLANK('Step 1.1 Raw Supply Fan Data'!B271),"-",IF('Step 1.1 Raw Supply Fan Data'!B271&gt;Sup_High_Speed_Min,0,IF('Step 1.1 Raw Supply Fan Data'!B271&gt;Sup_Low_Speed_Max,1-('Step 1.1 Raw Supply Fan Data'!B271-Sup_Low_Speed)/(Sup_High_Speed-Sup_Low_Speed),IF('Step 1.1 Raw Supply Fan Data'!B271&gt;Sup_Low_Speed_Min,1,'Step 1.1 Raw Supply Fan Data'!B271/Sup_Low_Speed))))</f>
        <v>0.6825</v>
      </c>
      <c r="G271" s="7">
        <f>IF(ISBLANK('Step 1.2 Raw Return Fan Data'!A271),"-",'Step 1.2 Raw Return Fan Data'!A271)</f>
        <v>43832.750015509257</v>
      </c>
      <c r="H271">
        <f t="shared" si="18"/>
        <v>18</v>
      </c>
      <c r="I271">
        <f t="shared" si="19"/>
        <v>5</v>
      </c>
      <c r="J271" s="3">
        <f>IF(ISBLANK('Step 1.2 Raw Return Fan Data'!B271),"-",IF('Step 1.2 Raw Return Fan Data'!B271&gt;Ret_High_Speed_Min,1,IF('Step 1.2 Raw Return Fan Data'!B271&gt;Ret_Low_Speed_Max,('Step 1.2 Raw Return Fan Data'!B271-Ret_Low_Speed)/(Ret_High_Speed-Ret_Low_Speed),0)))</f>
        <v>1</v>
      </c>
      <c r="K271" s="3">
        <f>IF(ISBLANK('Step 1.2 Raw Return Fan Data'!B271),"-",IF('Step 1.2 Raw Return Fan Data'!B271&gt;Ret_High_Speed_Min,0,IF('Step 1.2 Raw Return Fan Data'!B271&gt;Ret_Low_Speed_Max,1-('Step 1.2 Raw Return Fan Data'!B271-Ret_Low_Speed)/(Ret_High_Speed-Ret_Low_Speed),IF('Step 1.2 Raw Return Fan Data'!B271&gt;Ret_Low_Speed_Min,1,'Step 1.2 Raw Return Fan Data'!B271/Ret_Low_Speed))))</f>
        <v>0</v>
      </c>
    </row>
    <row r="272" spans="1:11" x14ac:dyDescent="0.25">
      <c r="A272" s="7">
        <f>IF(ISBLANK('Step 1.1 Raw Supply Fan Data'!A272),"-",'Step 1.1 Raw Supply Fan Data'!A272)</f>
        <v>43891</v>
      </c>
      <c r="B272">
        <f t="shared" si="16"/>
        <v>0</v>
      </c>
      <c r="C272">
        <f t="shared" si="17"/>
        <v>1</v>
      </c>
      <c r="D272" s="3">
        <f>IF(ISBLANK('Step 1.1 Raw Supply Fan Data'!B272),"-",IF('Step 1.1 Raw Supply Fan Data'!B272&gt;Sup_High_Speed_Min,1,IF('Step 1.1 Raw Supply Fan Data'!B272&gt;Sup_Low_Speed_Max,('Step 1.1 Raw Supply Fan Data'!B272-Sup_Low_Speed)/(Sup_High_Speed-Sup_Low_Speed),0)))</f>
        <v>0</v>
      </c>
      <c r="E272" s="3">
        <f>IF(ISBLANK('Step 1.1 Raw Supply Fan Data'!B272),"-",IF('Step 1.1 Raw Supply Fan Data'!B272&gt;Sup_High_Speed_Min,0,IF('Step 1.1 Raw Supply Fan Data'!B272&gt;Sup_Low_Speed_Max,1-('Step 1.1 Raw Supply Fan Data'!B272-Sup_Low_Speed)/(Sup_High_Speed-Sup_Low_Speed),IF('Step 1.1 Raw Supply Fan Data'!B272&gt;Sup_Low_Speed_Min,1,'Step 1.1 Raw Supply Fan Data'!B272/Sup_Low_Speed))))</f>
        <v>0</v>
      </c>
      <c r="G272" s="7">
        <f>IF(ISBLANK('Step 1.2 Raw Return Fan Data'!A272),"-",'Step 1.2 Raw Return Fan Data'!A272)</f>
        <v>43832.791682233794</v>
      </c>
      <c r="H272">
        <f t="shared" si="18"/>
        <v>19</v>
      </c>
      <c r="I272">
        <f t="shared" si="19"/>
        <v>5</v>
      </c>
      <c r="J272" s="3">
        <f>IF(ISBLANK('Step 1.2 Raw Return Fan Data'!B272),"-",IF('Step 1.2 Raw Return Fan Data'!B272&gt;Ret_High_Speed_Min,1,IF('Step 1.2 Raw Return Fan Data'!B272&gt;Ret_Low_Speed_Max,('Step 1.2 Raw Return Fan Data'!B272-Ret_Low_Speed)/(Ret_High_Speed-Ret_Low_Speed),0)))</f>
        <v>1</v>
      </c>
      <c r="K272" s="3">
        <f>IF(ISBLANK('Step 1.2 Raw Return Fan Data'!B272),"-",IF('Step 1.2 Raw Return Fan Data'!B272&gt;Ret_High_Speed_Min,0,IF('Step 1.2 Raw Return Fan Data'!B272&gt;Ret_Low_Speed_Max,1-('Step 1.2 Raw Return Fan Data'!B272-Ret_Low_Speed)/(Ret_High_Speed-Ret_Low_Speed),IF('Step 1.2 Raw Return Fan Data'!B272&gt;Ret_Low_Speed_Min,1,'Step 1.2 Raw Return Fan Data'!B272/Ret_Low_Speed))))</f>
        <v>0</v>
      </c>
    </row>
    <row r="273" spans="1:11" x14ac:dyDescent="0.25">
      <c r="A273" s="7">
        <f>IF(ISBLANK('Step 1.1 Raw Supply Fan Data'!A273),"-",'Step 1.1 Raw Supply Fan Data'!A273)</f>
        <v>43891.041666666664</v>
      </c>
      <c r="B273">
        <f t="shared" si="16"/>
        <v>1</v>
      </c>
      <c r="C273">
        <f t="shared" si="17"/>
        <v>1</v>
      </c>
      <c r="D273" s="3">
        <f>IF(ISBLANK('Step 1.1 Raw Supply Fan Data'!B273),"-",IF('Step 1.1 Raw Supply Fan Data'!B273&gt;Sup_High_Speed_Min,1,IF('Step 1.1 Raw Supply Fan Data'!B273&gt;Sup_Low_Speed_Max,('Step 1.1 Raw Supply Fan Data'!B273-Sup_Low_Speed)/(Sup_High_Speed-Sup_Low_Speed),0)))</f>
        <v>0</v>
      </c>
      <c r="E273" s="3">
        <f>IF(ISBLANK('Step 1.1 Raw Supply Fan Data'!B273),"-",IF('Step 1.1 Raw Supply Fan Data'!B273&gt;Sup_High_Speed_Min,0,IF('Step 1.1 Raw Supply Fan Data'!B273&gt;Sup_Low_Speed_Max,1-('Step 1.1 Raw Supply Fan Data'!B273-Sup_Low_Speed)/(Sup_High_Speed-Sup_Low_Speed),IF('Step 1.1 Raw Supply Fan Data'!B273&gt;Sup_Low_Speed_Min,1,'Step 1.1 Raw Supply Fan Data'!B273/Sup_Low_Speed))))</f>
        <v>0</v>
      </c>
      <c r="G273" s="7">
        <f>IF(ISBLANK('Step 1.2 Raw Return Fan Data'!A273),"-",'Step 1.2 Raw Return Fan Data'!A273)</f>
        <v>43832.833348958331</v>
      </c>
      <c r="H273">
        <f t="shared" si="18"/>
        <v>20</v>
      </c>
      <c r="I273">
        <f t="shared" si="19"/>
        <v>5</v>
      </c>
      <c r="J273" s="3">
        <f>IF(ISBLANK('Step 1.2 Raw Return Fan Data'!B273),"-",IF('Step 1.2 Raw Return Fan Data'!B273&gt;Ret_High_Speed_Min,1,IF('Step 1.2 Raw Return Fan Data'!B273&gt;Ret_Low_Speed_Max,('Step 1.2 Raw Return Fan Data'!B273-Ret_Low_Speed)/(Ret_High_Speed-Ret_Low_Speed),0)))</f>
        <v>1</v>
      </c>
      <c r="K273" s="3">
        <f>IF(ISBLANK('Step 1.2 Raw Return Fan Data'!B273),"-",IF('Step 1.2 Raw Return Fan Data'!B273&gt;Ret_High_Speed_Min,0,IF('Step 1.2 Raw Return Fan Data'!B273&gt;Ret_Low_Speed_Max,1-('Step 1.2 Raw Return Fan Data'!B273-Ret_Low_Speed)/(Ret_High_Speed-Ret_Low_Speed),IF('Step 1.2 Raw Return Fan Data'!B273&gt;Ret_Low_Speed_Min,1,'Step 1.2 Raw Return Fan Data'!B273/Ret_Low_Speed))))</f>
        <v>0</v>
      </c>
    </row>
    <row r="274" spans="1:11" x14ac:dyDescent="0.25">
      <c r="A274" s="7">
        <f>IF(ISBLANK('Step 1.1 Raw Supply Fan Data'!A274),"-",'Step 1.1 Raw Supply Fan Data'!A274)</f>
        <v>43891.083333333336</v>
      </c>
      <c r="B274">
        <f t="shared" si="16"/>
        <v>2</v>
      </c>
      <c r="C274">
        <f t="shared" si="17"/>
        <v>1</v>
      </c>
      <c r="D274" s="3">
        <f>IF(ISBLANK('Step 1.1 Raw Supply Fan Data'!B274),"-",IF('Step 1.1 Raw Supply Fan Data'!B274&gt;Sup_High_Speed_Min,1,IF('Step 1.1 Raw Supply Fan Data'!B274&gt;Sup_Low_Speed_Max,('Step 1.1 Raw Supply Fan Data'!B274-Sup_Low_Speed)/(Sup_High_Speed-Sup_Low_Speed),0)))</f>
        <v>0</v>
      </c>
      <c r="E274" s="3">
        <f>IF(ISBLANK('Step 1.1 Raw Supply Fan Data'!B274),"-",IF('Step 1.1 Raw Supply Fan Data'!B274&gt;Sup_High_Speed_Min,0,IF('Step 1.1 Raw Supply Fan Data'!B274&gt;Sup_Low_Speed_Max,1-('Step 1.1 Raw Supply Fan Data'!B274-Sup_Low_Speed)/(Sup_High_Speed-Sup_Low_Speed),IF('Step 1.1 Raw Supply Fan Data'!B274&gt;Sup_Low_Speed_Min,1,'Step 1.1 Raw Supply Fan Data'!B274/Sup_Low_Speed))))</f>
        <v>0</v>
      </c>
      <c r="G274" s="7">
        <f>IF(ISBLANK('Step 1.2 Raw Return Fan Data'!A274),"-",'Step 1.2 Raw Return Fan Data'!A274)</f>
        <v>43832.875015682868</v>
      </c>
      <c r="H274">
        <f t="shared" si="18"/>
        <v>21</v>
      </c>
      <c r="I274">
        <f t="shared" si="19"/>
        <v>5</v>
      </c>
      <c r="J274" s="3">
        <f>IF(ISBLANK('Step 1.2 Raw Return Fan Data'!B274),"-",IF('Step 1.2 Raw Return Fan Data'!B274&gt;Ret_High_Speed_Min,1,IF('Step 1.2 Raw Return Fan Data'!B274&gt;Ret_Low_Speed_Max,('Step 1.2 Raw Return Fan Data'!B274-Ret_Low_Speed)/(Ret_High_Speed-Ret_Low_Speed),0)))</f>
        <v>0.45833333333333331</v>
      </c>
      <c r="K274" s="3">
        <f>IF(ISBLANK('Step 1.2 Raw Return Fan Data'!B274),"-",IF('Step 1.2 Raw Return Fan Data'!B274&gt;Ret_High_Speed_Min,0,IF('Step 1.2 Raw Return Fan Data'!B274&gt;Ret_Low_Speed_Max,1-('Step 1.2 Raw Return Fan Data'!B274-Ret_Low_Speed)/(Ret_High_Speed-Ret_Low_Speed),IF('Step 1.2 Raw Return Fan Data'!B274&gt;Ret_Low_Speed_Min,1,'Step 1.2 Raw Return Fan Data'!B274/Ret_Low_Speed))))</f>
        <v>0.54166666666666674</v>
      </c>
    </row>
    <row r="275" spans="1:11" x14ac:dyDescent="0.25">
      <c r="A275" s="7">
        <f>IF(ISBLANK('Step 1.1 Raw Supply Fan Data'!A275),"-",'Step 1.1 Raw Supply Fan Data'!A275)</f>
        <v>43891.125</v>
      </c>
      <c r="B275">
        <f t="shared" si="16"/>
        <v>3</v>
      </c>
      <c r="C275">
        <f t="shared" si="17"/>
        <v>1</v>
      </c>
      <c r="D275" s="3">
        <f>IF(ISBLANK('Step 1.1 Raw Supply Fan Data'!B275),"-",IF('Step 1.1 Raw Supply Fan Data'!B275&gt;Sup_High_Speed_Min,1,IF('Step 1.1 Raw Supply Fan Data'!B275&gt;Sup_Low_Speed_Max,('Step 1.1 Raw Supply Fan Data'!B275-Sup_Low_Speed)/(Sup_High_Speed-Sup_Low_Speed),0)))</f>
        <v>0</v>
      </c>
      <c r="E275" s="3">
        <f>IF(ISBLANK('Step 1.1 Raw Supply Fan Data'!B275),"-",IF('Step 1.1 Raw Supply Fan Data'!B275&gt;Sup_High_Speed_Min,0,IF('Step 1.1 Raw Supply Fan Data'!B275&gt;Sup_Low_Speed_Max,1-('Step 1.1 Raw Supply Fan Data'!B275-Sup_Low_Speed)/(Sup_High_Speed-Sup_Low_Speed),IF('Step 1.1 Raw Supply Fan Data'!B275&gt;Sup_Low_Speed_Min,1,'Step 1.1 Raw Supply Fan Data'!B275/Sup_Low_Speed))))</f>
        <v>0</v>
      </c>
      <c r="G275" s="7">
        <f>IF(ISBLANK('Step 1.2 Raw Return Fan Data'!A275),"-",'Step 1.2 Raw Return Fan Data'!A275)</f>
        <v>43832.916682407405</v>
      </c>
      <c r="H275">
        <f t="shared" si="18"/>
        <v>22</v>
      </c>
      <c r="I275">
        <f t="shared" si="19"/>
        <v>5</v>
      </c>
      <c r="J275" s="3">
        <f>IF(ISBLANK('Step 1.2 Raw Return Fan Data'!B275),"-",IF('Step 1.2 Raw Return Fan Data'!B275&gt;Ret_High_Speed_Min,1,IF('Step 1.2 Raw Return Fan Data'!B275&gt;Ret_Low_Speed_Max,('Step 1.2 Raw Return Fan Data'!B275-Ret_Low_Speed)/(Ret_High_Speed-Ret_Low_Speed),0)))</f>
        <v>0</v>
      </c>
      <c r="K275" s="3">
        <f>IF(ISBLANK('Step 1.2 Raw Return Fan Data'!B275),"-",IF('Step 1.2 Raw Return Fan Data'!B275&gt;Ret_High_Speed_Min,0,IF('Step 1.2 Raw Return Fan Data'!B275&gt;Ret_Low_Speed_Max,1-('Step 1.2 Raw Return Fan Data'!B275-Ret_Low_Speed)/(Ret_High_Speed-Ret_Low_Speed),IF('Step 1.2 Raw Return Fan Data'!B275&gt;Ret_Low_Speed_Min,1,'Step 1.2 Raw Return Fan Data'!B275/Ret_Low_Speed))))</f>
        <v>1</v>
      </c>
    </row>
    <row r="276" spans="1:11" x14ac:dyDescent="0.25">
      <c r="A276" s="7">
        <f>IF(ISBLANK('Step 1.1 Raw Supply Fan Data'!A276),"-",'Step 1.1 Raw Supply Fan Data'!A276)</f>
        <v>43891.166666666664</v>
      </c>
      <c r="B276">
        <f t="shared" si="16"/>
        <v>4</v>
      </c>
      <c r="C276">
        <f t="shared" si="17"/>
        <v>1</v>
      </c>
      <c r="D276" s="3">
        <f>IF(ISBLANK('Step 1.1 Raw Supply Fan Data'!B276),"-",IF('Step 1.1 Raw Supply Fan Data'!B276&gt;Sup_High_Speed_Min,1,IF('Step 1.1 Raw Supply Fan Data'!B276&gt;Sup_Low_Speed_Max,('Step 1.1 Raw Supply Fan Data'!B276-Sup_Low_Speed)/(Sup_High_Speed-Sup_Low_Speed),0)))</f>
        <v>0</v>
      </c>
      <c r="E276" s="3">
        <f>IF(ISBLANK('Step 1.1 Raw Supply Fan Data'!B276),"-",IF('Step 1.1 Raw Supply Fan Data'!B276&gt;Sup_High_Speed_Min,0,IF('Step 1.1 Raw Supply Fan Data'!B276&gt;Sup_Low_Speed_Max,1-('Step 1.1 Raw Supply Fan Data'!B276-Sup_Low_Speed)/(Sup_High_Speed-Sup_Low_Speed),IF('Step 1.1 Raw Supply Fan Data'!B276&gt;Sup_Low_Speed_Min,1,'Step 1.1 Raw Supply Fan Data'!B276/Sup_Low_Speed))))</f>
        <v>0</v>
      </c>
      <c r="G276" s="7">
        <f>IF(ISBLANK('Step 1.2 Raw Return Fan Data'!A276),"-",'Step 1.2 Raw Return Fan Data'!A276)</f>
        <v>43832.958349131943</v>
      </c>
      <c r="H276">
        <f t="shared" si="18"/>
        <v>23</v>
      </c>
      <c r="I276">
        <f t="shared" si="19"/>
        <v>5</v>
      </c>
      <c r="J276" s="3">
        <f>IF(ISBLANK('Step 1.2 Raw Return Fan Data'!B276),"-",IF('Step 1.2 Raw Return Fan Data'!B276&gt;Ret_High_Speed_Min,1,IF('Step 1.2 Raw Return Fan Data'!B276&gt;Ret_Low_Speed_Max,('Step 1.2 Raw Return Fan Data'!B276-Ret_Low_Speed)/(Ret_High_Speed-Ret_Low_Speed),0)))</f>
        <v>0</v>
      </c>
      <c r="K276" s="3">
        <f>IF(ISBLANK('Step 1.2 Raw Return Fan Data'!B276),"-",IF('Step 1.2 Raw Return Fan Data'!B276&gt;Ret_High_Speed_Min,0,IF('Step 1.2 Raw Return Fan Data'!B276&gt;Ret_Low_Speed_Max,1-('Step 1.2 Raw Return Fan Data'!B276-Ret_Low_Speed)/(Ret_High_Speed-Ret_Low_Speed),IF('Step 1.2 Raw Return Fan Data'!B276&gt;Ret_Low_Speed_Min,1,'Step 1.2 Raw Return Fan Data'!B276/Ret_Low_Speed))))</f>
        <v>1</v>
      </c>
    </row>
    <row r="277" spans="1:11" x14ac:dyDescent="0.25">
      <c r="A277" s="7">
        <f>IF(ISBLANK('Step 1.1 Raw Supply Fan Data'!A277),"-",'Step 1.1 Raw Supply Fan Data'!A277)</f>
        <v>43891.208333333336</v>
      </c>
      <c r="B277">
        <f t="shared" si="16"/>
        <v>5</v>
      </c>
      <c r="C277">
        <f t="shared" si="17"/>
        <v>1</v>
      </c>
      <c r="D277" s="3">
        <f>IF(ISBLANK('Step 1.1 Raw Supply Fan Data'!B277),"-",IF('Step 1.1 Raw Supply Fan Data'!B277&gt;Sup_High_Speed_Min,1,IF('Step 1.1 Raw Supply Fan Data'!B277&gt;Sup_Low_Speed_Max,('Step 1.1 Raw Supply Fan Data'!B277-Sup_Low_Speed)/(Sup_High_Speed-Sup_Low_Speed),0)))</f>
        <v>0</v>
      </c>
      <c r="E277" s="3">
        <f>IF(ISBLANK('Step 1.1 Raw Supply Fan Data'!B277),"-",IF('Step 1.1 Raw Supply Fan Data'!B277&gt;Sup_High_Speed_Min,0,IF('Step 1.1 Raw Supply Fan Data'!B277&gt;Sup_Low_Speed_Max,1-('Step 1.1 Raw Supply Fan Data'!B277-Sup_Low_Speed)/(Sup_High_Speed-Sup_Low_Speed),IF('Step 1.1 Raw Supply Fan Data'!B277&gt;Sup_Low_Speed_Min,1,'Step 1.1 Raw Supply Fan Data'!B277/Sup_Low_Speed))))</f>
        <v>0.625</v>
      </c>
      <c r="G277" s="7">
        <f>IF(ISBLANK('Step 1.2 Raw Return Fan Data'!A277),"-",'Step 1.2 Raw Return Fan Data'!A277)</f>
        <v>43833.00001585648</v>
      </c>
      <c r="H277">
        <f t="shared" si="18"/>
        <v>0</v>
      </c>
      <c r="I277">
        <f t="shared" si="19"/>
        <v>6</v>
      </c>
      <c r="J277" s="3">
        <f>IF(ISBLANK('Step 1.2 Raw Return Fan Data'!B277),"-",IF('Step 1.2 Raw Return Fan Data'!B277&gt;Ret_High_Speed_Min,1,IF('Step 1.2 Raw Return Fan Data'!B277&gt;Ret_Low_Speed_Max,('Step 1.2 Raw Return Fan Data'!B277-Ret_Low_Speed)/(Ret_High_Speed-Ret_Low_Speed),0)))</f>
        <v>0</v>
      </c>
      <c r="K277" s="3">
        <f>IF(ISBLANK('Step 1.2 Raw Return Fan Data'!B277),"-",IF('Step 1.2 Raw Return Fan Data'!B277&gt;Ret_High_Speed_Min,0,IF('Step 1.2 Raw Return Fan Data'!B277&gt;Ret_Low_Speed_Max,1-('Step 1.2 Raw Return Fan Data'!B277-Ret_Low_Speed)/(Ret_High_Speed-Ret_Low_Speed),IF('Step 1.2 Raw Return Fan Data'!B277&gt;Ret_Low_Speed_Min,1,'Step 1.2 Raw Return Fan Data'!B277/Ret_Low_Speed))))</f>
        <v>0</v>
      </c>
    </row>
    <row r="278" spans="1:11" x14ac:dyDescent="0.25">
      <c r="A278" s="7">
        <f>IF(ISBLANK('Step 1.1 Raw Supply Fan Data'!A278),"-",'Step 1.1 Raw Supply Fan Data'!A278)</f>
        <v>43891.25</v>
      </c>
      <c r="B278">
        <f t="shared" si="16"/>
        <v>6</v>
      </c>
      <c r="C278">
        <f t="shared" si="17"/>
        <v>1</v>
      </c>
      <c r="D278" s="3">
        <f>IF(ISBLANK('Step 1.1 Raw Supply Fan Data'!B278),"-",IF('Step 1.1 Raw Supply Fan Data'!B278&gt;Sup_High_Speed_Min,1,IF('Step 1.1 Raw Supply Fan Data'!B278&gt;Sup_Low_Speed_Max,('Step 1.1 Raw Supply Fan Data'!B278-Sup_Low_Speed)/(Sup_High_Speed-Sup_Low_Speed),0)))</f>
        <v>0</v>
      </c>
      <c r="E278" s="3">
        <f>IF(ISBLANK('Step 1.1 Raw Supply Fan Data'!B278),"-",IF('Step 1.1 Raw Supply Fan Data'!B278&gt;Sup_High_Speed_Min,0,IF('Step 1.1 Raw Supply Fan Data'!B278&gt;Sup_Low_Speed_Max,1-('Step 1.1 Raw Supply Fan Data'!B278-Sup_Low_Speed)/(Sup_High_Speed-Sup_Low_Speed),IF('Step 1.1 Raw Supply Fan Data'!B278&gt;Sup_Low_Speed_Min,1,'Step 1.1 Raw Supply Fan Data'!B278/Sup_Low_Speed))))</f>
        <v>1</v>
      </c>
      <c r="G278" s="7">
        <f>IF(ISBLANK('Step 1.2 Raw Return Fan Data'!A278),"-",'Step 1.2 Raw Return Fan Data'!A278)</f>
        <v>43833.041682581017</v>
      </c>
      <c r="H278">
        <f t="shared" si="18"/>
        <v>1</v>
      </c>
      <c r="I278">
        <f t="shared" si="19"/>
        <v>6</v>
      </c>
      <c r="J278" s="3">
        <f>IF(ISBLANK('Step 1.2 Raw Return Fan Data'!B278),"-",IF('Step 1.2 Raw Return Fan Data'!B278&gt;Ret_High_Speed_Min,1,IF('Step 1.2 Raw Return Fan Data'!B278&gt;Ret_Low_Speed_Max,('Step 1.2 Raw Return Fan Data'!B278-Ret_Low_Speed)/(Ret_High_Speed-Ret_Low_Speed),0)))</f>
        <v>0</v>
      </c>
      <c r="K278" s="3">
        <f>IF(ISBLANK('Step 1.2 Raw Return Fan Data'!B278),"-",IF('Step 1.2 Raw Return Fan Data'!B278&gt;Ret_High_Speed_Min,0,IF('Step 1.2 Raw Return Fan Data'!B278&gt;Ret_Low_Speed_Max,1-('Step 1.2 Raw Return Fan Data'!B278-Ret_Low_Speed)/(Ret_High_Speed-Ret_Low_Speed),IF('Step 1.2 Raw Return Fan Data'!B278&gt;Ret_Low_Speed_Min,1,'Step 1.2 Raw Return Fan Data'!B278/Ret_Low_Speed))))</f>
        <v>0</v>
      </c>
    </row>
    <row r="279" spans="1:11" x14ac:dyDescent="0.25">
      <c r="A279" s="7">
        <f>IF(ISBLANK('Step 1.1 Raw Supply Fan Data'!A279),"-",'Step 1.1 Raw Supply Fan Data'!A279)</f>
        <v>43891.291666666664</v>
      </c>
      <c r="B279">
        <f t="shared" si="16"/>
        <v>7</v>
      </c>
      <c r="C279">
        <f t="shared" si="17"/>
        <v>1</v>
      </c>
      <c r="D279" s="3">
        <f>IF(ISBLANK('Step 1.1 Raw Supply Fan Data'!B279),"-",IF('Step 1.1 Raw Supply Fan Data'!B279&gt;Sup_High_Speed_Min,1,IF('Step 1.1 Raw Supply Fan Data'!B279&gt;Sup_Low_Speed_Max,('Step 1.1 Raw Supply Fan Data'!B279-Sup_Low_Speed)/(Sup_High_Speed-Sup_Low_Speed),0)))</f>
        <v>0</v>
      </c>
      <c r="E279" s="3">
        <f>IF(ISBLANK('Step 1.1 Raw Supply Fan Data'!B279),"-",IF('Step 1.1 Raw Supply Fan Data'!B279&gt;Sup_High_Speed_Min,0,IF('Step 1.1 Raw Supply Fan Data'!B279&gt;Sup_Low_Speed_Max,1-('Step 1.1 Raw Supply Fan Data'!B279-Sup_Low_Speed)/(Sup_High_Speed-Sup_Low_Speed),IF('Step 1.1 Raw Supply Fan Data'!B279&gt;Sup_Low_Speed_Min,1,'Step 1.1 Raw Supply Fan Data'!B279/Sup_Low_Speed))))</f>
        <v>1</v>
      </c>
      <c r="G279" s="7">
        <f>IF(ISBLANK('Step 1.2 Raw Return Fan Data'!A279),"-",'Step 1.2 Raw Return Fan Data'!A279)</f>
        <v>43833.083349305554</v>
      </c>
      <c r="H279">
        <f t="shared" si="18"/>
        <v>2</v>
      </c>
      <c r="I279">
        <f t="shared" si="19"/>
        <v>6</v>
      </c>
      <c r="J279" s="3">
        <f>IF(ISBLANK('Step 1.2 Raw Return Fan Data'!B279),"-",IF('Step 1.2 Raw Return Fan Data'!B279&gt;Ret_High_Speed_Min,1,IF('Step 1.2 Raw Return Fan Data'!B279&gt;Ret_Low_Speed_Max,('Step 1.2 Raw Return Fan Data'!B279-Ret_Low_Speed)/(Ret_High_Speed-Ret_Low_Speed),0)))</f>
        <v>0</v>
      </c>
      <c r="K279" s="3">
        <f>IF(ISBLANK('Step 1.2 Raw Return Fan Data'!B279),"-",IF('Step 1.2 Raw Return Fan Data'!B279&gt;Ret_High_Speed_Min,0,IF('Step 1.2 Raw Return Fan Data'!B279&gt;Ret_Low_Speed_Max,1-('Step 1.2 Raw Return Fan Data'!B279-Ret_Low_Speed)/(Ret_High_Speed-Ret_Low_Speed),IF('Step 1.2 Raw Return Fan Data'!B279&gt;Ret_Low_Speed_Min,1,'Step 1.2 Raw Return Fan Data'!B279/Ret_Low_Speed))))</f>
        <v>0</v>
      </c>
    </row>
    <row r="280" spans="1:11" x14ac:dyDescent="0.25">
      <c r="A280" s="7">
        <f>IF(ISBLANK('Step 1.1 Raw Supply Fan Data'!A280),"-",'Step 1.1 Raw Supply Fan Data'!A280)</f>
        <v>43891.333333333336</v>
      </c>
      <c r="B280">
        <f t="shared" si="16"/>
        <v>8</v>
      </c>
      <c r="C280">
        <f t="shared" si="17"/>
        <v>1</v>
      </c>
      <c r="D280" s="3">
        <f>IF(ISBLANK('Step 1.1 Raw Supply Fan Data'!B280),"-",IF('Step 1.1 Raw Supply Fan Data'!B280&gt;Sup_High_Speed_Min,1,IF('Step 1.1 Raw Supply Fan Data'!B280&gt;Sup_Low_Speed_Max,('Step 1.1 Raw Supply Fan Data'!B280-Sup_Low_Speed)/(Sup_High_Speed-Sup_Low_Speed),0)))</f>
        <v>0</v>
      </c>
      <c r="E280" s="3">
        <f>IF(ISBLANK('Step 1.1 Raw Supply Fan Data'!B280),"-",IF('Step 1.1 Raw Supply Fan Data'!B280&gt;Sup_High_Speed_Min,0,IF('Step 1.1 Raw Supply Fan Data'!B280&gt;Sup_Low_Speed_Max,1-('Step 1.1 Raw Supply Fan Data'!B280-Sup_Low_Speed)/(Sup_High_Speed-Sup_Low_Speed),IF('Step 1.1 Raw Supply Fan Data'!B280&gt;Sup_Low_Speed_Min,1,'Step 1.1 Raw Supply Fan Data'!B280/Sup_Low_Speed))))</f>
        <v>1</v>
      </c>
      <c r="G280" s="7">
        <f>IF(ISBLANK('Step 1.2 Raw Return Fan Data'!A280),"-",'Step 1.2 Raw Return Fan Data'!A280)</f>
        <v>43833.125016030092</v>
      </c>
      <c r="H280">
        <f t="shared" si="18"/>
        <v>3</v>
      </c>
      <c r="I280">
        <f t="shared" si="19"/>
        <v>6</v>
      </c>
      <c r="J280" s="3">
        <f>IF(ISBLANK('Step 1.2 Raw Return Fan Data'!B280),"-",IF('Step 1.2 Raw Return Fan Data'!B280&gt;Ret_High_Speed_Min,1,IF('Step 1.2 Raw Return Fan Data'!B280&gt;Ret_Low_Speed_Max,('Step 1.2 Raw Return Fan Data'!B280-Ret_Low_Speed)/(Ret_High_Speed-Ret_Low_Speed),0)))</f>
        <v>0</v>
      </c>
      <c r="K280" s="3">
        <f>IF(ISBLANK('Step 1.2 Raw Return Fan Data'!B280),"-",IF('Step 1.2 Raw Return Fan Data'!B280&gt;Ret_High_Speed_Min,0,IF('Step 1.2 Raw Return Fan Data'!B280&gt;Ret_Low_Speed_Max,1-('Step 1.2 Raw Return Fan Data'!B280-Ret_Low_Speed)/(Ret_High_Speed-Ret_Low_Speed),IF('Step 1.2 Raw Return Fan Data'!B280&gt;Ret_Low_Speed_Min,1,'Step 1.2 Raw Return Fan Data'!B280/Ret_Low_Speed))))</f>
        <v>0</v>
      </c>
    </row>
    <row r="281" spans="1:11" x14ac:dyDescent="0.25">
      <c r="A281" s="7">
        <f>IF(ISBLANK('Step 1.1 Raw Supply Fan Data'!A281),"-",'Step 1.1 Raw Supply Fan Data'!A281)</f>
        <v>43891.375</v>
      </c>
      <c r="B281">
        <f t="shared" si="16"/>
        <v>9</v>
      </c>
      <c r="C281">
        <f t="shared" si="17"/>
        <v>1</v>
      </c>
      <c r="D281" s="3">
        <f>IF(ISBLANK('Step 1.1 Raw Supply Fan Data'!B281),"-",IF('Step 1.1 Raw Supply Fan Data'!B281&gt;Sup_High_Speed_Min,1,IF('Step 1.1 Raw Supply Fan Data'!B281&gt;Sup_Low_Speed_Max,('Step 1.1 Raw Supply Fan Data'!B281-Sup_Low_Speed)/(Sup_High_Speed-Sup_Low_Speed),0)))</f>
        <v>0</v>
      </c>
      <c r="E281" s="3">
        <f>IF(ISBLANK('Step 1.1 Raw Supply Fan Data'!B281),"-",IF('Step 1.1 Raw Supply Fan Data'!B281&gt;Sup_High_Speed_Min,0,IF('Step 1.1 Raw Supply Fan Data'!B281&gt;Sup_Low_Speed_Max,1-('Step 1.1 Raw Supply Fan Data'!B281-Sup_Low_Speed)/(Sup_High_Speed-Sup_Low_Speed),IF('Step 1.1 Raw Supply Fan Data'!B281&gt;Sup_Low_Speed_Min,1,'Step 1.1 Raw Supply Fan Data'!B281/Sup_Low_Speed))))</f>
        <v>1</v>
      </c>
      <c r="G281" s="7">
        <f>IF(ISBLANK('Step 1.2 Raw Return Fan Data'!A281),"-",'Step 1.2 Raw Return Fan Data'!A281)</f>
        <v>43833.166682754629</v>
      </c>
      <c r="H281">
        <f t="shared" si="18"/>
        <v>4</v>
      </c>
      <c r="I281">
        <f t="shared" si="19"/>
        <v>6</v>
      </c>
      <c r="J281" s="3">
        <f>IF(ISBLANK('Step 1.2 Raw Return Fan Data'!B281),"-",IF('Step 1.2 Raw Return Fan Data'!B281&gt;Ret_High_Speed_Min,1,IF('Step 1.2 Raw Return Fan Data'!B281&gt;Ret_Low_Speed_Max,('Step 1.2 Raw Return Fan Data'!B281-Ret_Low_Speed)/(Ret_High_Speed-Ret_Low_Speed),0)))</f>
        <v>0</v>
      </c>
      <c r="K281" s="3">
        <f>IF(ISBLANK('Step 1.2 Raw Return Fan Data'!B281),"-",IF('Step 1.2 Raw Return Fan Data'!B281&gt;Ret_High_Speed_Min,0,IF('Step 1.2 Raw Return Fan Data'!B281&gt;Ret_Low_Speed_Max,1-('Step 1.2 Raw Return Fan Data'!B281-Ret_Low_Speed)/(Ret_High_Speed-Ret_Low_Speed),IF('Step 1.2 Raw Return Fan Data'!B281&gt;Ret_Low_Speed_Min,1,'Step 1.2 Raw Return Fan Data'!B281/Ret_Low_Speed))))</f>
        <v>0</v>
      </c>
    </row>
    <row r="282" spans="1:11" x14ac:dyDescent="0.25">
      <c r="A282" s="7">
        <f>IF(ISBLANK('Step 1.1 Raw Supply Fan Data'!A282),"-",'Step 1.1 Raw Supply Fan Data'!A282)</f>
        <v>43891.416666666664</v>
      </c>
      <c r="B282">
        <f t="shared" si="16"/>
        <v>10</v>
      </c>
      <c r="C282">
        <f t="shared" si="17"/>
        <v>1</v>
      </c>
      <c r="D282" s="3">
        <f>IF(ISBLANK('Step 1.1 Raw Supply Fan Data'!B282),"-",IF('Step 1.1 Raw Supply Fan Data'!B282&gt;Sup_High_Speed_Min,1,IF('Step 1.1 Raw Supply Fan Data'!B282&gt;Sup_Low_Speed_Max,('Step 1.1 Raw Supply Fan Data'!B282-Sup_Low_Speed)/(Sup_High_Speed-Sup_Low_Speed),0)))</f>
        <v>0</v>
      </c>
      <c r="E282" s="3">
        <f>IF(ISBLANK('Step 1.1 Raw Supply Fan Data'!B282),"-",IF('Step 1.1 Raw Supply Fan Data'!B282&gt;Sup_High_Speed_Min,0,IF('Step 1.1 Raw Supply Fan Data'!B282&gt;Sup_Low_Speed_Max,1-('Step 1.1 Raw Supply Fan Data'!B282-Sup_Low_Speed)/(Sup_High_Speed-Sup_Low_Speed),IF('Step 1.1 Raw Supply Fan Data'!B282&gt;Sup_Low_Speed_Min,1,'Step 1.1 Raw Supply Fan Data'!B282/Sup_Low_Speed))))</f>
        <v>1</v>
      </c>
      <c r="G282" s="7">
        <f>IF(ISBLANK('Step 1.2 Raw Return Fan Data'!A282),"-",'Step 1.2 Raw Return Fan Data'!A282)</f>
        <v>43833.208349479166</v>
      </c>
      <c r="H282">
        <f t="shared" si="18"/>
        <v>5</v>
      </c>
      <c r="I282">
        <f t="shared" si="19"/>
        <v>6</v>
      </c>
      <c r="J282" s="3">
        <f>IF(ISBLANK('Step 1.2 Raw Return Fan Data'!B282),"-",IF('Step 1.2 Raw Return Fan Data'!B282&gt;Ret_High_Speed_Min,1,IF('Step 1.2 Raw Return Fan Data'!B282&gt;Ret_Low_Speed_Max,('Step 1.2 Raw Return Fan Data'!B282-Ret_Low_Speed)/(Ret_High_Speed-Ret_Low_Speed),0)))</f>
        <v>0</v>
      </c>
      <c r="K282" s="3">
        <f>IF(ISBLANK('Step 1.2 Raw Return Fan Data'!B282),"-",IF('Step 1.2 Raw Return Fan Data'!B282&gt;Ret_High_Speed_Min,0,IF('Step 1.2 Raw Return Fan Data'!B282&gt;Ret_Low_Speed_Max,1-('Step 1.2 Raw Return Fan Data'!B282-Ret_Low_Speed)/(Ret_High_Speed-Ret_Low_Speed),IF('Step 1.2 Raw Return Fan Data'!B282&gt;Ret_Low_Speed_Min,1,'Step 1.2 Raw Return Fan Data'!B282/Ret_Low_Speed))))</f>
        <v>0</v>
      </c>
    </row>
    <row r="283" spans="1:11" x14ac:dyDescent="0.25">
      <c r="A283" s="7">
        <f>IF(ISBLANK('Step 1.1 Raw Supply Fan Data'!A283),"-",'Step 1.1 Raw Supply Fan Data'!A283)</f>
        <v>43891.458333333336</v>
      </c>
      <c r="B283">
        <f t="shared" si="16"/>
        <v>11</v>
      </c>
      <c r="C283">
        <f t="shared" si="17"/>
        <v>1</v>
      </c>
      <c r="D283" s="3">
        <f>IF(ISBLANK('Step 1.1 Raw Supply Fan Data'!B283),"-",IF('Step 1.1 Raw Supply Fan Data'!B283&gt;Sup_High_Speed_Min,1,IF('Step 1.1 Raw Supply Fan Data'!B283&gt;Sup_Low_Speed_Max,('Step 1.1 Raw Supply Fan Data'!B283-Sup_Low_Speed)/(Sup_High_Speed-Sup_Low_Speed),0)))</f>
        <v>0.72166666666666668</v>
      </c>
      <c r="E283" s="3">
        <f>IF(ISBLANK('Step 1.1 Raw Supply Fan Data'!B283),"-",IF('Step 1.1 Raw Supply Fan Data'!B283&gt;Sup_High_Speed_Min,0,IF('Step 1.1 Raw Supply Fan Data'!B283&gt;Sup_Low_Speed_Max,1-('Step 1.1 Raw Supply Fan Data'!B283-Sup_Low_Speed)/(Sup_High_Speed-Sup_Low_Speed),IF('Step 1.1 Raw Supply Fan Data'!B283&gt;Sup_Low_Speed_Min,1,'Step 1.1 Raw Supply Fan Data'!B283/Sup_Low_Speed))))</f>
        <v>0.27833333333333332</v>
      </c>
      <c r="G283" s="7">
        <f>IF(ISBLANK('Step 1.2 Raw Return Fan Data'!A283),"-",'Step 1.2 Raw Return Fan Data'!A283)</f>
        <v>43833.250016203703</v>
      </c>
      <c r="H283">
        <f t="shared" si="18"/>
        <v>6</v>
      </c>
      <c r="I283">
        <f t="shared" si="19"/>
        <v>6</v>
      </c>
      <c r="J283" s="3">
        <f>IF(ISBLANK('Step 1.2 Raw Return Fan Data'!B283),"-",IF('Step 1.2 Raw Return Fan Data'!B283&gt;Ret_High_Speed_Min,1,IF('Step 1.2 Raw Return Fan Data'!B283&gt;Ret_Low_Speed_Max,('Step 1.2 Raw Return Fan Data'!B283-Ret_Low_Speed)/(Ret_High_Speed-Ret_Low_Speed),0)))</f>
        <v>0</v>
      </c>
      <c r="K283" s="3">
        <f>IF(ISBLANK('Step 1.2 Raw Return Fan Data'!B283),"-",IF('Step 1.2 Raw Return Fan Data'!B283&gt;Ret_High_Speed_Min,0,IF('Step 1.2 Raw Return Fan Data'!B283&gt;Ret_Low_Speed_Max,1-('Step 1.2 Raw Return Fan Data'!B283-Ret_Low_Speed)/(Ret_High_Speed-Ret_Low_Speed),IF('Step 1.2 Raw Return Fan Data'!B283&gt;Ret_Low_Speed_Min,1,'Step 1.2 Raw Return Fan Data'!B283/Ret_Low_Speed))))</f>
        <v>0</v>
      </c>
    </row>
    <row r="284" spans="1:11" x14ac:dyDescent="0.25">
      <c r="A284" s="7">
        <f>IF(ISBLANK('Step 1.1 Raw Supply Fan Data'!A284),"-",'Step 1.1 Raw Supply Fan Data'!A284)</f>
        <v>43891.5</v>
      </c>
      <c r="B284">
        <f t="shared" si="16"/>
        <v>12</v>
      </c>
      <c r="C284">
        <f t="shared" si="17"/>
        <v>1</v>
      </c>
      <c r="D284" s="3">
        <f>IF(ISBLANK('Step 1.1 Raw Supply Fan Data'!B284),"-",IF('Step 1.1 Raw Supply Fan Data'!B284&gt;Sup_High_Speed_Min,1,IF('Step 1.1 Raw Supply Fan Data'!B284&gt;Sup_Low_Speed_Max,('Step 1.1 Raw Supply Fan Data'!B284-Sup_Low_Speed)/(Sup_High_Speed-Sup_Low_Speed),0)))</f>
        <v>1</v>
      </c>
      <c r="E284" s="3">
        <f>IF(ISBLANK('Step 1.1 Raw Supply Fan Data'!B284),"-",IF('Step 1.1 Raw Supply Fan Data'!B284&gt;Sup_High_Speed_Min,0,IF('Step 1.1 Raw Supply Fan Data'!B284&gt;Sup_Low_Speed_Max,1-('Step 1.1 Raw Supply Fan Data'!B284-Sup_Low_Speed)/(Sup_High_Speed-Sup_Low_Speed),IF('Step 1.1 Raw Supply Fan Data'!B284&gt;Sup_Low_Speed_Min,1,'Step 1.1 Raw Supply Fan Data'!B284/Sup_Low_Speed))))</f>
        <v>0</v>
      </c>
      <c r="G284" s="7">
        <f>IF(ISBLANK('Step 1.2 Raw Return Fan Data'!A284),"-",'Step 1.2 Raw Return Fan Data'!A284)</f>
        <v>43833.29168292824</v>
      </c>
      <c r="H284">
        <f t="shared" si="18"/>
        <v>7</v>
      </c>
      <c r="I284">
        <f t="shared" si="19"/>
        <v>6</v>
      </c>
      <c r="J284" s="3">
        <f>IF(ISBLANK('Step 1.2 Raw Return Fan Data'!B284),"-",IF('Step 1.2 Raw Return Fan Data'!B284&gt;Ret_High_Speed_Min,1,IF('Step 1.2 Raw Return Fan Data'!B284&gt;Ret_Low_Speed_Max,('Step 1.2 Raw Return Fan Data'!B284-Ret_Low_Speed)/(Ret_High_Speed-Ret_Low_Speed),0)))</f>
        <v>0</v>
      </c>
      <c r="K284" s="3">
        <f>IF(ISBLANK('Step 1.2 Raw Return Fan Data'!B284),"-",IF('Step 1.2 Raw Return Fan Data'!B284&gt;Ret_High_Speed_Min,0,IF('Step 1.2 Raw Return Fan Data'!B284&gt;Ret_Low_Speed_Max,1-('Step 1.2 Raw Return Fan Data'!B284-Ret_Low_Speed)/(Ret_High_Speed-Ret_Low_Speed),IF('Step 1.2 Raw Return Fan Data'!B284&gt;Ret_Low_Speed_Min,1,'Step 1.2 Raw Return Fan Data'!B284/Ret_Low_Speed))))</f>
        <v>0.5</v>
      </c>
    </row>
    <row r="285" spans="1:11" x14ac:dyDescent="0.25">
      <c r="A285" s="7">
        <f>IF(ISBLANK('Step 1.1 Raw Supply Fan Data'!A285),"-",'Step 1.1 Raw Supply Fan Data'!A285)</f>
        <v>43891.541666666664</v>
      </c>
      <c r="B285">
        <f t="shared" si="16"/>
        <v>13</v>
      </c>
      <c r="C285">
        <f t="shared" si="17"/>
        <v>1</v>
      </c>
      <c r="D285" s="3">
        <f>IF(ISBLANK('Step 1.1 Raw Supply Fan Data'!B285),"-",IF('Step 1.1 Raw Supply Fan Data'!B285&gt;Sup_High_Speed_Min,1,IF('Step 1.1 Raw Supply Fan Data'!B285&gt;Sup_Low_Speed_Max,('Step 1.1 Raw Supply Fan Data'!B285-Sup_Low_Speed)/(Sup_High_Speed-Sup_Low_Speed),0)))</f>
        <v>1</v>
      </c>
      <c r="E285" s="3">
        <f>IF(ISBLANK('Step 1.1 Raw Supply Fan Data'!B285),"-",IF('Step 1.1 Raw Supply Fan Data'!B285&gt;Sup_High_Speed_Min,0,IF('Step 1.1 Raw Supply Fan Data'!B285&gt;Sup_Low_Speed_Max,1-('Step 1.1 Raw Supply Fan Data'!B285-Sup_Low_Speed)/(Sup_High_Speed-Sup_Low_Speed),IF('Step 1.1 Raw Supply Fan Data'!B285&gt;Sup_Low_Speed_Min,1,'Step 1.1 Raw Supply Fan Data'!B285/Sup_Low_Speed))))</f>
        <v>0</v>
      </c>
      <c r="G285" s="7">
        <f>IF(ISBLANK('Step 1.2 Raw Return Fan Data'!A285),"-",'Step 1.2 Raw Return Fan Data'!A285)</f>
        <v>43833.333349652778</v>
      </c>
      <c r="H285">
        <f t="shared" si="18"/>
        <v>8</v>
      </c>
      <c r="I285">
        <f t="shared" si="19"/>
        <v>6</v>
      </c>
      <c r="J285" s="3">
        <f>IF(ISBLANK('Step 1.2 Raw Return Fan Data'!B285),"-",IF('Step 1.2 Raw Return Fan Data'!B285&gt;Ret_High_Speed_Min,1,IF('Step 1.2 Raw Return Fan Data'!B285&gt;Ret_Low_Speed_Max,('Step 1.2 Raw Return Fan Data'!B285-Ret_Low_Speed)/(Ret_High_Speed-Ret_Low_Speed),0)))</f>
        <v>0</v>
      </c>
      <c r="K285" s="3">
        <f>IF(ISBLANK('Step 1.2 Raw Return Fan Data'!B285),"-",IF('Step 1.2 Raw Return Fan Data'!B285&gt;Ret_High_Speed_Min,0,IF('Step 1.2 Raw Return Fan Data'!B285&gt;Ret_Low_Speed_Max,1-('Step 1.2 Raw Return Fan Data'!B285-Ret_Low_Speed)/(Ret_High_Speed-Ret_Low_Speed),IF('Step 1.2 Raw Return Fan Data'!B285&gt;Ret_Low_Speed_Min,1,'Step 1.2 Raw Return Fan Data'!B285/Ret_Low_Speed))))</f>
        <v>1</v>
      </c>
    </row>
    <row r="286" spans="1:11" x14ac:dyDescent="0.25">
      <c r="A286" s="7">
        <f>IF(ISBLANK('Step 1.1 Raw Supply Fan Data'!A286),"-",'Step 1.1 Raw Supply Fan Data'!A286)</f>
        <v>43891.583333333336</v>
      </c>
      <c r="B286">
        <f t="shared" si="16"/>
        <v>14</v>
      </c>
      <c r="C286">
        <f t="shared" si="17"/>
        <v>1</v>
      </c>
      <c r="D286" s="3">
        <f>IF(ISBLANK('Step 1.1 Raw Supply Fan Data'!B286),"-",IF('Step 1.1 Raw Supply Fan Data'!B286&gt;Sup_High_Speed_Min,1,IF('Step 1.1 Raw Supply Fan Data'!B286&gt;Sup_Low_Speed_Max,('Step 1.1 Raw Supply Fan Data'!B286-Sup_Low_Speed)/(Sup_High_Speed-Sup_Low_Speed),0)))</f>
        <v>1</v>
      </c>
      <c r="E286" s="3">
        <f>IF(ISBLANK('Step 1.1 Raw Supply Fan Data'!B286),"-",IF('Step 1.1 Raw Supply Fan Data'!B286&gt;Sup_High_Speed_Min,0,IF('Step 1.1 Raw Supply Fan Data'!B286&gt;Sup_Low_Speed_Max,1-('Step 1.1 Raw Supply Fan Data'!B286-Sup_Low_Speed)/(Sup_High_Speed-Sup_Low_Speed),IF('Step 1.1 Raw Supply Fan Data'!B286&gt;Sup_Low_Speed_Min,1,'Step 1.1 Raw Supply Fan Data'!B286/Sup_Low_Speed))))</f>
        <v>0</v>
      </c>
      <c r="G286" s="7">
        <f>IF(ISBLANK('Step 1.2 Raw Return Fan Data'!A286),"-",'Step 1.2 Raw Return Fan Data'!A286)</f>
        <v>43833.375016377315</v>
      </c>
      <c r="H286">
        <f t="shared" si="18"/>
        <v>9</v>
      </c>
      <c r="I286">
        <f t="shared" si="19"/>
        <v>6</v>
      </c>
      <c r="J286" s="3">
        <f>IF(ISBLANK('Step 1.2 Raw Return Fan Data'!B286),"-",IF('Step 1.2 Raw Return Fan Data'!B286&gt;Ret_High_Speed_Min,1,IF('Step 1.2 Raw Return Fan Data'!B286&gt;Ret_Low_Speed_Max,('Step 1.2 Raw Return Fan Data'!B286-Ret_Low_Speed)/(Ret_High_Speed-Ret_Low_Speed),0)))</f>
        <v>0</v>
      </c>
      <c r="K286" s="3">
        <f>IF(ISBLANK('Step 1.2 Raw Return Fan Data'!B286),"-",IF('Step 1.2 Raw Return Fan Data'!B286&gt;Ret_High_Speed_Min,0,IF('Step 1.2 Raw Return Fan Data'!B286&gt;Ret_Low_Speed_Max,1-('Step 1.2 Raw Return Fan Data'!B286-Ret_Low_Speed)/(Ret_High_Speed-Ret_Low_Speed),IF('Step 1.2 Raw Return Fan Data'!B286&gt;Ret_Low_Speed_Min,1,'Step 1.2 Raw Return Fan Data'!B286/Ret_Low_Speed))))</f>
        <v>1</v>
      </c>
    </row>
    <row r="287" spans="1:11" x14ac:dyDescent="0.25">
      <c r="A287" s="7">
        <f>IF(ISBLANK('Step 1.1 Raw Supply Fan Data'!A287),"-",'Step 1.1 Raw Supply Fan Data'!A287)</f>
        <v>43891.625</v>
      </c>
      <c r="B287">
        <f t="shared" si="16"/>
        <v>15</v>
      </c>
      <c r="C287">
        <f t="shared" si="17"/>
        <v>1</v>
      </c>
      <c r="D287" s="3">
        <f>IF(ISBLANK('Step 1.1 Raw Supply Fan Data'!B287),"-",IF('Step 1.1 Raw Supply Fan Data'!B287&gt;Sup_High_Speed_Min,1,IF('Step 1.1 Raw Supply Fan Data'!B287&gt;Sup_Low_Speed_Max,('Step 1.1 Raw Supply Fan Data'!B287-Sup_Low_Speed)/(Sup_High_Speed-Sup_Low_Speed),0)))</f>
        <v>1</v>
      </c>
      <c r="E287" s="3">
        <f>IF(ISBLANK('Step 1.1 Raw Supply Fan Data'!B287),"-",IF('Step 1.1 Raw Supply Fan Data'!B287&gt;Sup_High_Speed_Min,0,IF('Step 1.1 Raw Supply Fan Data'!B287&gt;Sup_Low_Speed_Max,1-('Step 1.1 Raw Supply Fan Data'!B287-Sup_Low_Speed)/(Sup_High_Speed-Sup_Low_Speed),IF('Step 1.1 Raw Supply Fan Data'!B287&gt;Sup_Low_Speed_Min,1,'Step 1.1 Raw Supply Fan Data'!B287/Sup_Low_Speed))))</f>
        <v>0</v>
      </c>
      <c r="G287" s="7">
        <f>IF(ISBLANK('Step 1.2 Raw Return Fan Data'!A287),"-",'Step 1.2 Raw Return Fan Data'!A287)</f>
        <v>43833.416683101852</v>
      </c>
      <c r="H287">
        <f t="shared" si="18"/>
        <v>10</v>
      </c>
      <c r="I287">
        <f t="shared" si="19"/>
        <v>6</v>
      </c>
      <c r="J287" s="3">
        <f>IF(ISBLANK('Step 1.2 Raw Return Fan Data'!B287),"-",IF('Step 1.2 Raw Return Fan Data'!B287&gt;Ret_High_Speed_Min,1,IF('Step 1.2 Raw Return Fan Data'!B287&gt;Ret_Low_Speed_Max,('Step 1.2 Raw Return Fan Data'!B287-Ret_Low_Speed)/(Ret_High_Speed-Ret_Low_Speed),0)))</f>
        <v>0</v>
      </c>
      <c r="K287" s="3">
        <f>IF(ISBLANK('Step 1.2 Raw Return Fan Data'!B287),"-",IF('Step 1.2 Raw Return Fan Data'!B287&gt;Ret_High_Speed_Min,0,IF('Step 1.2 Raw Return Fan Data'!B287&gt;Ret_Low_Speed_Max,1-('Step 1.2 Raw Return Fan Data'!B287-Ret_Low_Speed)/(Ret_High_Speed-Ret_Low_Speed),IF('Step 1.2 Raw Return Fan Data'!B287&gt;Ret_Low_Speed_Min,1,'Step 1.2 Raw Return Fan Data'!B287/Ret_Low_Speed))))</f>
        <v>1</v>
      </c>
    </row>
    <row r="288" spans="1:11" x14ac:dyDescent="0.25">
      <c r="A288" s="7">
        <f>IF(ISBLANK('Step 1.1 Raw Supply Fan Data'!A288),"-",'Step 1.1 Raw Supply Fan Data'!A288)</f>
        <v>43891.666666666664</v>
      </c>
      <c r="B288">
        <f t="shared" si="16"/>
        <v>16</v>
      </c>
      <c r="C288">
        <f t="shared" si="17"/>
        <v>1</v>
      </c>
      <c r="D288" s="3">
        <f>IF(ISBLANK('Step 1.1 Raw Supply Fan Data'!B288),"-",IF('Step 1.1 Raw Supply Fan Data'!B288&gt;Sup_High_Speed_Min,1,IF('Step 1.1 Raw Supply Fan Data'!B288&gt;Sup_Low_Speed_Max,('Step 1.1 Raw Supply Fan Data'!B288-Sup_Low_Speed)/(Sup_High_Speed-Sup_Low_Speed),0)))</f>
        <v>1</v>
      </c>
      <c r="E288" s="3">
        <f>IF(ISBLANK('Step 1.1 Raw Supply Fan Data'!B288),"-",IF('Step 1.1 Raw Supply Fan Data'!B288&gt;Sup_High_Speed_Min,0,IF('Step 1.1 Raw Supply Fan Data'!B288&gt;Sup_Low_Speed_Max,1-('Step 1.1 Raw Supply Fan Data'!B288-Sup_Low_Speed)/(Sup_High_Speed-Sup_Low_Speed),IF('Step 1.1 Raw Supply Fan Data'!B288&gt;Sup_Low_Speed_Min,1,'Step 1.1 Raw Supply Fan Data'!B288/Sup_Low_Speed))))</f>
        <v>0</v>
      </c>
      <c r="G288" s="7">
        <f>IF(ISBLANK('Step 1.2 Raw Return Fan Data'!A288),"-",'Step 1.2 Raw Return Fan Data'!A288)</f>
        <v>43833.458349826389</v>
      </c>
      <c r="H288">
        <f t="shared" si="18"/>
        <v>11</v>
      </c>
      <c r="I288">
        <f t="shared" si="19"/>
        <v>6</v>
      </c>
      <c r="J288" s="3">
        <f>IF(ISBLANK('Step 1.2 Raw Return Fan Data'!B288),"-",IF('Step 1.2 Raw Return Fan Data'!B288&gt;Ret_High_Speed_Min,1,IF('Step 1.2 Raw Return Fan Data'!B288&gt;Ret_Low_Speed_Max,('Step 1.2 Raw Return Fan Data'!B288-Ret_Low_Speed)/(Ret_High_Speed-Ret_Low_Speed),0)))</f>
        <v>0.70166666666666666</v>
      </c>
      <c r="K288" s="3">
        <f>IF(ISBLANK('Step 1.2 Raw Return Fan Data'!B288),"-",IF('Step 1.2 Raw Return Fan Data'!B288&gt;Ret_High_Speed_Min,0,IF('Step 1.2 Raw Return Fan Data'!B288&gt;Ret_Low_Speed_Max,1-('Step 1.2 Raw Return Fan Data'!B288-Ret_Low_Speed)/(Ret_High_Speed-Ret_Low_Speed),IF('Step 1.2 Raw Return Fan Data'!B288&gt;Ret_Low_Speed_Min,1,'Step 1.2 Raw Return Fan Data'!B288/Ret_Low_Speed))))</f>
        <v>0.29833333333333334</v>
      </c>
    </row>
    <row r="289" spans="1:11" x14ac:dyDescent="0.25">
      <c r="A289" s="7">
        <f>IF(ISBLANK('Step 1.1 Raw Supply Fan Data'!A289),"-",'Step 1.1 Raw Supply Fan Data'!A289)</f>
        <v>43891.708333333336</v>
      </c>
      <c r="B289">
        <f t="shared" si="16"/>
        <v>17</v>
      </c>
      <c r="C289">
        <f t="shared" si="17"/>
        <v>1</v>
      </c>
      <c r="D289" s="3">
        <f>IF(ISBLANK('Step 1.1 Raw Supply Fan Data'!B289),"-",IF('Step 1.1 Raw Supply Fan Data'!B289&gt;Sup_High_Speed_Min,1,IF('Step 1.1 Raw Supply Fan Data'!B289&gt;Sup_Low_Speed_Max,('Step 1.1 Raw Supply Fan Data'!B289-Sup_Low_Speed)/(Sup_High_Speed-Sup_Low_Speed),0)))</f>
        <v>1</v>
      </c>
      <c r="E289" s="3">
        <f>IF(ISBLANK('Step 1.1 Raw Supply Fan Data'!B289),"-",IF('Step 1.1 Raw Supply Fan Data'!B289&gt;Sup_High_Speed_Min,0,IF('Step 1.1 Raw Supply Fan Data'!B289&gt;Sup_Low_Speed_Max,1-('Step 1.1 Raw Supply Fan Data'!B289-Sup_Low_Speed)/(Sup_High_Speed-Sup_Low_Speed),IF('Step 1.1 Raw Supply Fan Data'!B289&gt;Sup_Low_Speed_Min,1,'Step 1.1 Raw Supply Fan Data'!B289/Sup_Low_Speed))))</f>
        <v>0</v>
      </c>
      <c r="G289" s="7">
        <f>IF(ISBLANK('Step 1.2 Raw Return Fan Data'!A289),"-",'Step 1.2 Raw Return Fan Data'!A289)</f>
        <v>43833.500016550926</v>
      </c>
      <c r="H289">
        <f t="shared" si="18"/>
        <v>12</v>
      </c>
      <c r="I289">
        <f t="shared" si="19"/>
        <v>6</v>
      </c>
      <c r="J289" s="3">
        <f>IF(ISBLANK('Step 1.2 Raw Return Fan Data'!B289),"-",IF('Step 1.2 Raw Return Fan Data'!B289&gt;Ret_High_Speed_Min,1,IF('Step 1.2 Raw Return Fan Data'!B289&gt;Ret_Low_Speed_Max,('Step 1.2 Raw Return Fan Data'!B289-Ret_Low_Speed)/(Ret_High_Speed-Ret_Low_Speed),0)))</f>
        <v>1</v>
      </c>
      <c r="K289" s="3">
        <f>IF(ISBLANK('Step 1.2 Raw Return Fan Data'!B289),"-",IF('Step 1.2 Raw Return Fan Data'!B289&gt;Ret_High_Speed_Min,0,IF('Step 1.2 Raw Return Fan Data'!B289&gt;Ret_Low_Speed_Max,1-('Step 1.2 Raw Return Fan Data'!B289-Ret_Low_Speed)/(Ret_High_Speed-Ret_Low_Speed),IF('Step 1.2 Raw Return Fan Data'!B289&gt;Ret_Low_Speed_Min,1,'Step 1.2 Raw Return Fan Data'!B289/Ret_Low_Speed))))</f>
        <v>0</v>
      </c>
    </row>
    <row r="290" spans="1:11" x14ac:dyDescent="0.25">
      <c r="A290" s="7">
        <f>IF(ISBLANK('Step 1.1 Raw Supply Fan Data'!A290),"-",'Step 1.1 Raw Supply Fan Data'!A290)</f>
        <v>43891.75</v>
      </c>
      <c r="B290">
        <f t="shared" si="16"/>
        <v>18</v>
      </c>
      <c r="C290">
        <f t="shared" si="17"/>
        <v>1</v>
      </c>
      <c r="D290" s="3">
        <f>IF(ISBLANK('Step 1.1 Raw Supply Fan Data'!B290),"-",IF('Step 1.1 Raw Supply Fan Data'!B290&gt;Sup_High_Speed_Min,1,IF('Step 1.1 Raw Supply Fan Data'!B290&gt;Sup_Low_Speed_Max,('Step 1.1 Raw Supply Fan Data'!B290-Sup_Low_Speed)/(Sup_High_Speed-Sup_Low_Speed),0)))</f>
        <v>1</v>
      </c>
      <c r="E290" s="3">
        <f>IF(ISBLANK('Step 1.1 Raw Supply Fan Data'!B290),"-",IF('Step 1.1 Raw Supply Fan Data'!B290&gt;Sup_High_Speed_Min,0,IF('Step 1.1 Raw Supply Fan Data'!B290&gt;Sup_Low_Speed_Max,1-('Step 1.1 Raw Supply Fan Data'!B290-Sup_Low_Speed)/(Sup_High_Speed-Sup_Low_Speed),IF('Step 1.1 Raw Supply Fan Data'!B290&gt;Sup_Low_Speed_Min,1,'Step 1.1 Raw Supply Fan Data'!B290/Sup_Low_Speed))))</f>
        <v>0</v>
      </c>
      <c r="G290" s="7">
        <f>IF(ISBLANK('Step 1.2 Raw Return Fan Data'!A290),"-",'Step 1.2 Raw Return Fan Data'!A290)</f>
        <v>43833.541683275464</v>
      </c>
      <c r="H290">
        <f t="shared" si="18"/>
        <v>13</v>
      </c>
      <c r="I290">
        <f t="shared" si="19"/>
        <v>6</v>
      </c>
      <c r="J290" s="3">
        <f>IF(ISBLANK('Step 1.2 Raw Return Fan Data'!B290),"-",IF('Step 1.2 Raw Return Fan Data'!B290&gt;Ret_High_Speed_Min,1,IF('Step 1.2 Raw Return Fan Data'!B290&gt;Ret_Low_Speed_Max,('Step 1.2 Raw Return Fan Data'!B290-Ret_Low_Speed)/(Ret_High_Speed-Ret_Low_Speed),0)))</f>
        <v>1</v>
      </c>
      <c r="K290" s="3">
        <f>IF(ISBLANK('Step 1.2 Raw Return Fan Data'!B290),"-",IF('Step 1.2 Raw Return Fan Data'!B290&gt;Ret_High_Speed_Min,0,IF('Step 1.2 Raw Return Fan Data'!B290&gt;Ret_Low_Speed_Max,1-('Step 1.2 Raw Return Fan Data'!B290-Ret_Low_Speed)/(Ret_High_Speed-Ret_Low_Speed),IF('Step 1.2 Raw Return Fan Data'!B290&gt;Ret_Low_Speed_Min,1,'Step 1.2 Raw Return Fan Data'!B290/Ret_Low_Speed))))</f>
        <v>0</v>
      </c>
    </row>
    <row r="291" spans="1:11" x14ac:dyDescent="0.25">
      <c r="A291" s="7">
        <f>IF(ISBLANK('Step 1.1 Raw Supply Fan Data'!A291),"-",'Step 1.1 Raw Supply Fan Data'!A291)</f>
        <v>43891.791666666664</v>
      </c>
      <c r="B291">
        <f t="shared" si="16"/>
        <v>19</v>
      </c>
      <c r="C291">
        <f t="shared" si="17"/>
        <v>1</v>
      </c>
      <c r="D291" s="3">
        <f>IF(ISBLANK('Step 1.1 Raw Supply Fan Data'!B291),"-",IF('Step 1.1 Raw Supply Fan Data'!B291&gt;Sup_High_Speed_Min,1,IF('Step 1.1 Raw Supply Fan Data'!B291&gt;Sup_Low_Speed_Max,('Step 1.1 Raw Supply Fan Data'!B291-Sup_Low_Speed)/(Sup_High_Speed-Sup_Low_Speed),0)))</f>
        <v>0.67500000000000004</v>
      </c>
      <c r="E291" s="3">
        <f>IF(ISBLANK('Step 1.1 Raw Supply Fan Data'!B291),"-",IF('Step 1.1 Raw Supply Fan Data'!B291&gt;Sup_High_Speed_Min,0,IF('Step 1.1 Raw Supply Fan Data'!B291&gt;Sup_Low_Speed_Max,1-('Step 1.1 Raw Supply Fan Data'!B291-Sup_Low_Speed)/(Sup_High_Speed-Sup_Low_Speed),IF('Step 1.1 Raw Supply Fan Data'!B291&gt;Sup_Low_Speed_Min,1,'Step 1.1 Raw Supply Fan Data'!B291/Sup_Low_Speed))))</f>
        <v>0.32499999999999996</v>
      </c>
      <c r="G291" s="7">
        <f>IF(ISBLANK('Step 1.2 Raw Return Fan Data'!A291),"-",'Step 1.2 Raw Return Fan Data'!A291)</f>
        <v>43833.583350000001</v>
      </c>
      <c r="H291">
        <f t="shared" si="18"/>
        <v>14</v>
      </c>
      <c r="I291">
        <f t="shared" si="19"/>
        <v>6</v>
      </c>
      <c r="J291" s="3">
        <f>IF(ISBLANK('Step 1.2 Raw Return Fan Data'!B291),"-",IF('Step 1.2 Raw Return Fan Data'!B291&gt;Ret_High_Speed_Min,1,IF('Step 1.2 Raw Return Fan Data'!B291&gt;Ret_Low_Speed_Max,('Step 1.2 Raw Return Fan Data'!B291-Ret_Low_Speed)/(Ret_High_Speed-Ret_Low_Speed),0)))</f>
        <v>1</v>
      </c>
      <c r="K291" s="3">
        <f>IF(ISBLANK('Step 1.2 Raw Return Fan Data'!B291),"-",IF('Step 1.2 Raw Return Fan Data'!B291&gt;Ret_High_Speed_Min,0,IF('Step 1.2 Raw Return Fan Data'!B291&gt;Ret_Low_Speed_Max,1-('Step 1.2 Raw Return Fan Data'!B291-Ret_Low_Speed)/(Ret_High_Speed-Ret_Low_Speed),IF('Step 1.2 Raw Return Fan Data'!B291&gt;Ret_Low_Speed_Min,1,'Step 1.2 Raw Return Fan Data'!B291/Ret_Low_Speed))))</f>
        <v>0</v>
      </c>
    </row>
    <row r="292" spans="1:11" x14ac:dyDescent="0.25">
      <c r="A292" s="7">
        <f>IF(ISBLANK('Step 1.1 Raw Supply Fan Data'!A292),"-",'Step 1.1 Raw Supply Fan Data'!A292)</f>
        <v>43891.833333333336</v>
      </c>
      <c r="B292">
        <f t="shared" si="16"/>
        <v>20</v>
      </c>
      <c r="C292">
        <f t="shared" si="17"/>
        <v>1</v>
      </c>
      <c r="D292" s="3">
        <f>IF(ISBLANK('Step 1.1 Raw Supply Fan Data'!B292),"-",IF('Step 1.1 Raw Supply Fan Data'!B292&gt;Sup_High_Speed_Min,1,IF('Step 1.1 Raw Supply Fan Data'!B292&gt;Sup_Low_Speed_Max,('Step 1.1 Raw Supply Fan Data'!B292-Sup_Low_Speed)/(Sup_High_Speed-Sup_Low_Speed),0)))</f>
        <v>0</v>
      </c>
      <c r="E292" s="3">
        <f>IF(ISBLANK('Step 1.1 Raw Supply Fan Data'!B292),"-",IF('Step 1.1 Raw Supply Fan Data'!B292&gt;Sup_High_Speed_Min,0,IF('Step 1.1 Raw Supply Fan Data'!B292&gt;Sup_Low_Speed_Max,1-('Step 1.1 Raw Supply Fan Data'!B292-Sup_Low_Speed)/(Sup_High_Speed-Sup_Low_Speed),IF('Step 1.1 Raw Supply Fan Data'!B292&gt;Sup_Low_Speed_Min,1,'Step 1.1 Raw Supply Fan Data'!B292/Sup_Low_Speed))))</f>
        <v>1</v>
      </c>
      <c r="G292" s="7">
        <f>IF(ISBLANK('Step 1.2 Raw Return Fan Data'!A292),"-",'Step 1.2 Raw Return Fan Data'!A292)</f>
        <v>43833.625016724538</v>
      </c>
      <c r="H292">
        <f t="shared" si="18"/>
        <v>15</v>
      </c>
      <c r="I292">
        <f t="shared" si="19"/>
        <v>6</v>
      </c>
      <c r="J292" s="3">
        <f>IF(ISBLANK('Step 1.2 Raw Return Fan Data'!B292),"-",IF('Step 1.2 Raw Return Fan Data'!B292&gt;Ret_High_Speed_Min,1,IF('Step 1.2 Raw Return Fan Data'!B292&gt;Ret_Low_Speed_Max,('Step 1.2 Raw Return Fan Data'!B292-Ret_Low_Speed)/(Ret_High_Speed-Ret_Low_Speed),0)))</f>
        <v>1</v>
      </c>
      <c r="K292" s="3">
        <f>IF(ISBLANK('Step 1.2 Raw Return Fan Data'!B292),"-",IF('Step 1.2 Raw Return Fan Data'!B292&gt;Ret_High_Speed_Min,0,IF('Step 1.2 Raw Return Fan Data'!B292&gt;Ret_Low_Speed_Max,1-('Step 1.2 Raw Return Fan Data'!B292-Ret_Low_Speed)/(Ret_High_Speed-Ret_Low_Speed),IF('Step 1.2 Raw Return Fan Data'!B292&gt;Ret_Low_Speed_Min,1,'Step 1.2 Raw Return Fan Data'!B292/Ret_Low_Speed))))</f>
        <v>0</v>
      </c>
    </row>
    <row r="293" spans="1:11" x14ac:dyDescent="0.25">
      <c r="A293" s="7">
        <f>IF(ISBLANK('Step 1.1 Raw Supply Fan Data'!A293),"-",'Step 1.1 Raw Supply Fan Data'!A293)</f>
        <v>43891.875</v>
      </c>
      <c r="B293">
        <f t="shared" si="16"/>
        <v>21</v>
      </c>
      <c r="C293">
        <f t="shared" si="17"/>
        <v>1</v>
      </c>
      <c r="D293" s="3">
        <f>IF(ISBLANK('Step 1.1 Raw Supply Fan Data'!B293),"-",IF('Step 1.1 Raw Supply Fan Data'!B293&gt;Sup_High_Speed_Min,1,IF('Step 1.1 Raw Supply Fan Data'!B293&gt;Sup_Low_Speed_Max,('Step 1.1 Raw Supply Fan Data'!B293-Sup_Low_Speed)/(Sup_High_Speed-Sup_Low_Speed),0)))</f>
        <v>0</v>
      </c>
      <c r="E293" s="3">
        <f>IF(ISBLANK('Step 1.1 Raw Supply Fan Data'!B293),"-",IF('Step 1.1 Raw Supply Fan Data'!B293&gt;Sup_High_Speed_Min,0,IF('Step 1.1 Raw Supply Fan Data'!B293&gt;Sup_Low_Speed_Max,1-('Step 1.1 Raw Supply Fan Data'!B293-Sup_Low_Speed)/(Sup_High_Speed-Sup_Low_Speed),IF('Step 1.1 Raw Supply Fan Data'!B293&gt;Sup_Low_Speed_Min,1,'Step 1.1 Raw Supply Fan Data'!B293/Sup_Low_Speed))))</f>
        <v>1</v>
      </c>
      <c r="G293" s="7">
        <f>IF(ISBLANK('Step 1.2 Raw Return Fan Data'!A293),"-",'Step 1.2 Raw Return Fan Data'!A293)</f>
        <v>43833.666683449075</v>
      </c>
      <c r="H293">
        <f t="shared" si="18"/>
        <v>16</v>
      </c>
      <c r="I293">
        <f t="shared" si="19"/>
        <v>6</v>
      </c>
      <c r="J293" s="3">
        <f>IF(ISBLANK('Step 1.2 Raw Return Fan Data'!B293),"-",IF('Step 1.2 Raw Return Fan Data'!B293&gt;Ret_High_Speed_Min,1,IF('Step 1.2 Raw Return Fan Data'!B293&gt;Ret_Low_Speed_Max,('Step 1.2 Raw Return Fan Data'!B293-Ret_Low_Speed)/(Ret_High_Speed-Ret_Low_Speed),0)))</f>
        <v>1</v>
      </c>
      <c r="K293" s="3">
        <f>IF(ISBLANK('Step 1.2 Raw Return Fan Data'!B293),"-",IF('Step 1.2 Raw Return Fan Data'!B293&gt;Ret_High_Speed_Min,0,IF('Step 1.2 Raw Return Fan Data'!B293&gt;Ret_Low_Speed_Max,1-('Step 1.2 Raw Return Fan Data'!B293-Ret_Low_Speed)/(Ret_High_Speed-Ret_Low_Speed),IF('Step 1.2 Raw Return Fan Data'!B293&gt;Ret_Low_Speed_Min,1,'Step 1.2 Raw Return Fan Data'!B293/Ret_Low_Speed))))</f>
        <v>0</v>
      </c>
    </row>
    <row r="294" spans="1:11" x14ac:dyDescent="0.25">
      <c r="A294" s="7">
        <f>IF(ISBLANK('Step 1.1 Raw Supply Fan Data'!A294),"-",'Step 1.1 Raw Supply Fan Data'!A294)</f>
        <v>43891.916666666664</v>
      </c>
      <c r="B294">
        <f t="shared" si="16"/>
        <v>22</v>
      </c>
      <c r="C294">
        <f t="shared" si="17"/>
        <v>1</v>
      </c>
      <c r="D294" s="3">
        <f>IF(ISBLANK('Step 1.1 Raw Supply Fan Data'!B294),"-",IF('Step 1.1 Raw Supply Fan Data'!B294&gt;Sup_High_Speed_Min,1,IF('Step 1.1 Raw Supply Fan Data'!B294&gt;Sup_Low_Speed_Max,('Step 1.1 Raw Supply Fan Data'!B294-Sup_Low_Speed)/(Sup_High_Speed-Sup_Low_Speed),0)))</f>
        <v>0</v>
      </c>
      <c r="E294" s="3">
        <f>IF(ISBLANK('Step 1.1 Raw Supply Fan Data'!B294),"-",IF('Step 1.1 Raw Supply Fan Data'!B294&gt;Sup_High_Speed_Min,0,IF('Step 1.1 Raw Supply Fan Data'!B294&gt;Sup_Low_Speed_Max,1-('Step 1.1 Raw Supply Fan Data'!B294-Sup_Low_Speed)/(Sup_High_Speed-Sup_Low_Speed),IF('Step 1.1 Raw Supply Fan Data'!B294&gt;Sup_Low_Speed_Min,1,'Step 1.1 Raw Supply Fan Data'!B294/Sup_Low_Speed))))</f>
        <v>1</v>
      </c>
      <c r="G294" s="7">
        <f>IF(ISBLANK('Step 1.2 Raw Return Fan Data'!A294),"-",'Step 1.2 Raw Return Fan Data'!A294)</f>
        <v>43833.708350173612</v>
      </c>
      <c r="H294">
        <f t="shared" si="18"/>
        <v>17</v>
      </c>
      <c r="I294">
        <f t="shared" si="19"/>
        <v>6</v>
      </c>
      <c r="J294" s="3">
        <f>IF(ISBLANK('Step 1.2 Raw Return Fan Data'!B294),"-",IF('Step 1.2 Raw Return Fan Data'!B294&gt;Ret_High_Speed_Min,1,IF('Step 1.2 Raw Return Fan Data'!B294&gt;Ret_Low_Speed_Max,('Step 1.2 Raw Return Fan Data'!B294-Ret_Low_Speed)/(Ret_High_Speed-Ret_Low_Speed),0)))</f>
        <v>1</v>
      </c>
      <c r="K294" s="3">
        <f>IF(ISBLANK('Step 1.2 Raw Return Fan Data'!B294),"-",IF('Step 1.2 Raw Return Fan Data'!B294&gt;Ret_High_Speed_Min,0,IF('Step 1.2 Raw Return Fan Data'!B294&gt;Ret_Low_Speed_Max,1-('Step 1.2 Raw Return Fan Data'!B294-Ret_Low_Speed)/(Ret_High_Speed-Ret_Low_Speed),IF('Step 1.2 Raw Return Fan Data'!B294&gt;Ret_Low_Speed_Min,1,'Step 1.2 Raw Return Fan Data'!B294/Ret_Low_Speed))))</f>
        <v>0</v>
      </c>
    </row>
    <row r="295" spans="1:11" x14ac:dyDescent="0.25">
      <c r="A295" s="7">
        <f>IF(ISBLANK('Step 1.1 Raw Supply Fan Data'!A295),"-",'Step 1.1 Raw Supply Fan Data'!A295)</f>
        <v>43891.958333333336</v>
      </c>
      <c r="B295">
        <f t="shared" si="16"/>
        <v>23</v>
      </c>
      <c r="C295">
        <f t="shared" si="17"/>
        <v>1</v>
      </c>
      <c r="D295" s="3">
        <f>IF(ISBLANK('Step 1.1 Raw Supply Fan Data'!B295),"-",IF('Step 1.1 Raw Supply Fan Data'!B295&gt;Sup_High_Speed_Min,1,IF('Step 1.1 Raw Supply Fan Data'!B295&gt;Sup_Low_Speed_Max,('Step 1.1 Raw Supply Fan Data'!B295-Sup_Low_Speed)/(Sup_High_Speed-Sup_Low_Speed),0)))</f>
        <v>0</v>
      </c>
      <c r="E295" s="3">
        <f>IF(ISBLANK('Step 1.1 Raw Supply Fan Data'!B295),"-",IF('Step 1.1 Raw Supply Fan Data'!B295&gt;Sup_High_Speed_Min,0,IF('Step 1.1 Raw Supply Fan Data'!B295&gt;Sup_Low_Speed_Max,1-('Step 1.1 Raw Supply Fan Data'!B295-Sup_Low_Speed)/(Sup_High_Speed-Sup_Low_Speed),IF('Step 1.1 Raw Supply Fan Data'!B295&gt;Sup_Low_Speed_Min,1,'Step 1.1 Raw Supply Fan Data'!B295/Sup_Low_Speed))))</f>
        <v>0.68666666666666665</v>
      </c>
      <c r="G295" s="7">
        <f>IF(ISBLANK('Step 1.2 Raw Return Fan Data'!A295),"-",'Step 1.2 Raw Return Fan Data'!A295)</f>
        <v>43833.75001689815</v>
      </c>
      <c r="H295">
        <f t="shared" si="18"/>
        <v>18</v>
      </c>
      <c r="I295">
        <f t="shared" si="19"/>
        <v>6</v>
      </c>
      <c r="J295" s="3">
        <f>IF(ISBLANK('Step 1.2 Raw Return Fan Data'!B295),"-",IF('Step 1.2 Raw Return Fan Data'!B295&gt;Ret_High_Speed_Min,1,IF('Step 1.2 Raw Return Fan Data'!B295&gt;Ret_Low_Speed_Max,('Step 1.2 Raw Return Fan Data'!B295-Ret_Low_Speed)/(Ret_High_Speed-Ret_Low_Speed),0)))</f>
        <v>1</v>
      </c>
      <c r="K295" s="3">
        <f>IF(ISBLANK('Step 1.2 Raw Return Fan Data'!B295),"-",IF('Step 1.2 Raw Return Fan Data'!B295&gt;Ret_High_Speed_Min,0,IF('Step 1.2 Raw Return Fan Data'!B295&gt;Ret_Low_Speed_Max,1-('Step 1.2 Raw Return Fan Data'!B295-Ret_Low_Speed)/(Ret_High_Speed-Ret_Low_Speed),IF('Step 1.2 Raw Return Fan Data'!B295&gt;Ret_Low_Speed_Min,1,'Step 1.2 Raw Return Fan Data'!B295/Ret_Low_Speed))))</f>
        <v>0</v>
      </c>
    </row>
    <row r="296" spans="1:11" x14ac:dyDescent="0.25">
      <c r="A296" s="7">
        <f>IF(ISBLANK('Step 1.1 Raw Supply Fan Data'!A296),"-",'Step 1.1 Raw Supply Fan Data'!A296)</f>
        <v>43892</v>
      </c>
      <c r="B296">
        <f t="shared" si="16"/>
        <v>0</v>
      </c>
      <c r="C296">
        <f t="shared" si="17"/>
        <v>2</v>
      </c>
      <c r="D296" s="3">
        <f>IF(ISBLANK('Step 1.1 Raw Supply Fan Data'!B296),"-",IF('Step 1.1 Raw Supply Fan Data'!B296&gt;Sup_High_Speed_Min,1,IF('Step 1.1 Raw Supply Fan Data'!B296&gt;Sup_Low_Speed_Max,('Step 1.1 Raw Supply Fan Data'!B296-Sup_Low_Speed)/(Sup_High_Speed-Sup_Low_Speed),0)))</f>
        <v>0</v>
      </c>
      <c r="E296" s="3">
        <f>IF(ISBLANK('Step 1.1 Raw Supply Fan Data'!B296),"-",IF('Step 1.1 Raw Supply Fan Data'!B296&gt;Sup_High_Speed_Min,0,IF('Step 1.1 Raw Supply Fan Data'!B296&gt;Sup_Low_Speed_Max,1-('Step 1.1 Raw Supply Fan Data'!B296-Sup_Low_Speed)/(Sup_High_Speed-Sup_Low_Speed),IF('Step 1.1 Raw Supply Fan Data'!B296&gt;Sup_Low_Speed_Min,1,'Step 1.1 Raw Supply Fan Data'!B296/Sup_Low_Speed))))</f>
        <v>0</v>
      </c>
      <c r="G296" s="7">
        <f>IF(ISBLANK('Step 1.2 Raw Return Fan Data'!A296),"-",'Step 1.2 Raw Return Fan Data'!A296)</f>
        <v>43833.791683622687</v>
      </c>
      <c r="H296">
        <f t="shared" si="18"/>
        <v>19</v>
      </c>
      <c r="I296">
        <f t="shared" si="19"/>
        <v>6</v>
      </c>
      <c r="J296" s="3">
        <f>IF(ISBLANK('Step 1.2 Raw Return Fan Data'!B296),"-",IF('Step 1.2 Raw Return Fan Data'!B296&gt;Ret_High_Speed_Min,1,IF('Step 1.2 Raw Return Fan Data'!B296&gt;Ret_Low_Speed_Max,('Step 1.2 Raw Return Fan Data'!B296-Ret_Low_Speed)/(Ret_High_Speed-Ret_Low_Speed),0)))</f>
        <v>0.48333333333333334</v>
      </c>
      <c r="K296" s="3">
        <f>IF(ISBLANK('Step 1.2 Raw Return Fan Data'!B296),"-",IF('Step 1.2 Raw Return Fan Data'!B296&gt;Ret_High_Speed_Min,0,IF('Step 1.2 Raw Return Fan Data'!B296&gt;Ret_Low_Speed_Max,1-('Step 1.2 Raw Return Fan Data'!B296-Ret_Low_Speed)/(Ret_High_Speed-Ret_Low_Speed),IF('Step 1.2 Raw Return Fan Data'!B296&gt;Ret_Low_Speed_Min,1,'Step 1.2 Raw Return Fan Data'!B296/Ret_Low_Speed))))</f>
        <v>0.51666666666666661</v>
      </c>
    </row>
    <row r="297" spans="1:11" x14ac:dyDescent="0.25">
      <c r="A297" s="7">
        <f>IF(ISBLANK('Step 1.1 Raw Supply Fan Data'!A297),"-",'Step 1.1 Raw Supply Fan Data'!A297)</f>
        <v>43892.041666666664</v>
      </c>
      <c r="B297">
        <f t="shared" si="16"/>
        <v>1</v>
      </c>
      <c r="C297">
        <f t="shared" si="17"/>
        <v>2</v>
      </c>
      <c r="D297" s="3">
        <f>IF(ISBLANK('Step 1.1 Raw Supply Fan Data'!B297),"-",IF('Step 1.1 Raw Supply Fan Data'!B297&gt;Sup_High_Speed_Min,1,IF('Step 1.1 Raw Supply Fan Data'!B297&gt;Sup_Low_Speed_Max,('Step 1.1 Raw Supply Fan Data'!B297-Sup_Low_Speed)/(Sup_High_Speed-Sup_Low_Speed),0)))</f>
        <v>0</v>
      </c>
      <c r="E297" s="3">
        <f>IF(ISBLANK('Step 1.1 Raw Supply Fan Data'!B297),"-",IF('Step 1.1 Raw Supply Fan Data'!B297&gt;Sup_High_Speed_Min,0,IF('Step 1.1 Raw Supply Fan Data'!B297&gt;Sup_Low_Speed_Max,1-('Step 1.1 Raw Supply Fan Data'!B297-Sup_Low_Speed)/(Sup_High_Speed-Sup_Low_Speed),IF('Step 1.1 Raw Supply Fan Data'!B297&gt;Sup_Low_Speed_Min,1,'Step 1.1 Raw Supply Fan Data'!B297/Sup_Low_Speed))))</f>
        <v>0</v>
      </c>
      <c r="G297" s="7">
        <f>IF(ISBLANK('Step 1.2 Raw Return Fan Data'!A297),"-",'Step 1.2 Raw Return Fan Data'!A297)</f>
        <v>43833.833350347224</v>
      </c>
      <c r="H297">
        <f t="shared" si="18"/>
        <v>20</v>
      </c>
      <c r="I297">
        <f t="shared" si="19"/>
        <v>6</v>
      </c>
      <c r="J297" s="3">
        <f>IF(ISBLANK('Step 1.2 Raw Return Fan Data'!B297),"-",IF('Step 1.2 Raw Return Fan Data'!B297&gt;Ret_High_Speed_Min,1,IF('Step 1.2 Raw Return Fan Data'!B297&gt;Ret_Low_Speed_Max,('Step 1.2 Raw Return Fan Data'!B297-Ret_Low_Speed)/(Ret_High_Speed-Ret_Low_Speed),0)))</f>
        <v>0</v>
      </c>
      <c r="K297" s="3">
        <f>IF(ISBLANK('Step 1.2 Raw Return Fan Data'!B297),"-",IF('Step 1.2 Raw Return Fan Data'!B297&gt;Ret_High_Speed_Min,0,IF('Step 1.2 Raw Return Fan Data'!B297&gt;Ret_Low_Speed_Max,1-('Step 1.2 Raw Return Fan Data'!B297-Ret_Low_Speed)/(Ret_High_Speed-Ret_Low_Speed),IF('Step 1.2 Raw Return Fan Data'!B297&gt;Ret_Low_Speed_Min,1,'Step 1.2 Raw Return Fan Data'!B297/Ret_Low_Speed))))</f>
        <v>1</v>
      </c>
    </row>
    <row r="298" spans="1:11" x14ac:dyDescent="0.25">
      <c r="A298" s="7">
        <f>IF(ISBLANK('Step 1.1 Raw Supply Fan Data'!A298),"-",'Step 1.1 Raw Supply Fan Data'!A298)</f>
        <v>43892.083333333336</v>
      </c>
      <c r="B298">
        <f t="shared" si="16"/>
        <v>2</v>
      </c>
      <c r="C298">
        <f t="shared" si="17"/>
        <v>2</v>
      </c>
      <c r="D298" s="3">
        <f>IF(ISBLANK('Step 1.1 Raw Supply Fan Data'!B298),"-",IF('Step 1.1 Raw Supply Fan Data'!B298&gt;Sup_High_Speed_Min,1,IF('Step 1.1 Raw Supply Fan Data'!B298&gt;Sup_Low_Speed_Max,('Step 1.1 Raw Supply Fan Data'!B298-Sup_Low_Speed)/(Sup_High_Speed-Sup_Low_Speed),0)))</f>
        <v>0</v>
      </c>
      <c r="E298" s="3">
        <f>IF(ISBLANK('Step 1.1 Raw Supply Fan Data'!B298),"-",IF('Step 1.1 Raw Supply Fan Data'!B298&gt;Sup_High_Speed_Min,0,IF('Step 1.1 Raw Supply Fan Data'!B298&gt;Sup_Low_Speed_Max,1-('Step 1.1 Raw Supply Fan Data'!B298-Sup_Low_Speed)/(Sup_High_Speed-Sup_Low_Speed),IF('Step 1.1 Raw Supply Fan Data'!B298&gt;Sup_Low_Speed_Min,1,'Step 1.1 Raw Supply Fan Data'!B298/Sup_Low_Speed))))</f>
        <v>0</v>
      </c>
      <c r="G298" s="7">
        <f>IF(ISBLANK('Step 1.2 Raw Return Fan Data'!A298),"-",'Step 1.2 Raw Return Fan Data'!A298)</f>
        <v>43833.875017071761</v>
      </c>
      <c r="H298">
        <f t="shared" si="18"/>
        <v>21</v>
      </c>
      <c r="I298">
        <f t="shared" si="19"/>
        <v>6</v>
      </c>
      <c r="J298" s="3">
        <f>IF(ISBLANK('Step 1.2 Raw Return Fan Data'!B298),"-",IF('Step 1.2 Raw Return Fan Data'!B298&gt;Ret_High_Speed_Min,1,IF('Step 1.2 Raw Return Fan Data'!B298&gt;Ret_Low_Speed_Max,('Step 1.2 Raw Return Fan Data'!B298-Ret_Low_Speed)/(Ret_High_Speed-Ret_Low_Speed),0)))</f>
        <v>0</v>
      </c>
      <c r="K298" s="3">
        <f>IF(ISBLANK('Step 1.2 Raw Return Fan Data'!B298),"-",IF('Step 1.2 Raw Return Fan Data'!B298&gt;Ret_High_Speed_Min,0,IF('Step 1.2 Raw Return Fan Data'!B298&gt;Ret_Low_Speed_Max,1-('Step 1.2 Raw Return Fan Data'!B298-Ret_Low_Speed)/(Ret_High_Speed-Ret_Low_Speed),IF('Step 1.2 Raw Return Fan Data'!B298&gt;Ret_Low_Speed_Min,1,'Step 1.2 Raw Return Fan Data'!B298/Ret_Low_Speed))))</f>
        <v>1</v>
      </c>
    </row>
    <row r="299" spans="1:11" x14ac:dyDescent="0.25">
      <c r="A299" s="7">
        <f>IF(ISBLANK('Step 1.1 Raw Supply Fan Data'!A299),"-",'Step 1.1 Raw Supply Fan Data'!A299)</f>
        <v>43892.125</v>
      </c>
      <c r="B299">
        <f t="shared" si="16"/>
        <v>3</v>
      </c>
      <c r="C299">
        <f t="shared" si="17"/>
        <v>2</v>
      </c>
      <c r="D299" s="3">
        <f>IF(ISBLANK('Step 1.1 Raw Supply Fan Data'!B299),"-",IF('Step 1.1 Raw Supply Fan Data'!B299&gt;Sup_High_Speed_Min,1,IF('Step 1.1 Raw Supply Fan Data'!B299&gt;Sup_Low_Speed_Max,('Step 1.1 Raw Supply Fan Data'!B299-Sup_Low_Speed)/(Sup_High_Speed-Sup_Low_Speed),0)))</f>
        <v>0</v>
      </c>
      <c r="E299" s="3">
        <f>IF(ISBLANK('Step 1.1 Raw Supply Fan Data'!B299),"-",IF('Step 1.1 Raw Supply Fan Data'!B299&gt;Sup_High_Speed_Min,0,IF('Step 1.1 Raw Supply Fan Data'!B299&gt;Sup_Low_Speed_Max,1-('Step 1.1 Raw Supply Fan Data'!B299-Sup_Low_Speed)/(Sup_High_Speed-Sup_Low_Speed),IF('Step 1.1 Raw Supply Fan Data'!B299&gt;Sup_Low_Speed_Min,1,'Step 1.1 Raw Supply Fan Data'!B299/Sup_Low_Speed))))</f>
        <v>0</v>
      </c>
      <c r="G299" s="7">
        <f>IF(ISBLANK('Step 1.2 Raw Return Fan Data'!A299),"-",'Step 1.2 Raw Return Fan Data'!A299)</f>
        <v>43833.916683796298</v>
      </c>
      <c r="H299">
        <f t="shared" si="18"/>
        <v>22</v>
      </c>
      <c r="I299">
        <f t="shared" si="19"/>
        <v>6</v>
      </c>
      <c r="J299" s="3">
        <f>IF(ISBLANK('Step 1.2 Raw Return Fan Data'!B299),"-",IF('Step 1.2 Raw Return Fan Data'!B299&gt;Ret_High_Speed_Min,1,IF('Step 1.2 Raw Return Fan Data'!B299&gt;Ret_Low_Speed_Max,('Step 1.2 Raw Return Fan Data'!B299-Ret_Low_Speed)/(Ret_High_Speed-Ret_Low_Speed),0)))</f>
        <v>0</v>
      </c>
      <c r="K299" s="3">
        <f>IF(ISBLANK('Step 1.2 Raw Return Fan Data'!B299),"-",IF('Step 1.2 Raw Return Fan Data'!B299&gt;Ret_High_Speed_Min,0,IF('Step 1.2 Raw Return Fan Data'!B299&gt;Ret_Low_Speed_Max,1-('Step 1.2 Raw Return Fan Data'!B299-Ret_Low_Speed)/(Ret_High_Speed-Ret_Low_Speed),IF('Step 1.2 Raw Return Fan Data'!B299&gt;Ret_Low_Speed_Min,1,'Step 1.2 Raw Return Fan Data'!B299/Ret_Low_Speed))))</f>
        <v>1</v>
      </c>
    </row>
    <row r="300" spans="1:11" x14ac:dyDescent="0.25">
      <c r="A300" s="7">
        <f>IF(ISBLANK('Step 1.1 Raw Supply Fan Data'!A300),"-",'Step 1.1 Raw Supply Fan Data'!A300)</f>
        <v>43892.166666666664</v>
      </c>
      <c r="B300">
        <f t="shared" si="16"/>
        <v>4</v>
      </c>
      <c r="C300">
        <f t="shared" si="17"/>
        <v>2</v>
      </c>
      <c r="D300" s="3">
        <f>IF(ISBLANK('Step 1.1 Raw Supply Fan Data'!B300),"-",IF('Step 1.1 Raw Supply Fan Data'!B300&gt;Sup_High_Speed_Min,1,IF('Step 1.1 Raw Supply Fan Data'!B300&gt;Sup_Low_Speed_Max,('Step 1.1 Raw Supply Fan Data'!B300-Sup_Low_Speed)/(Sup_High_Speed-Sup_Low_Speed),0)))</f>
        <v>0</v>
      </c>
      <c r="E300" s="3">
        <f>IF(ISBLANK('Step 1.1 Raw Supply Fan Data'!B300),"-",IF('Step 1.1 Raw Supply Fan Data'!B300&gt;Sup_High_Speed_Min,0,IF('Step 1.1 Raw Supply Fan Data'!B300&gt;Sup_Low_Speed_Max,1-('Step 1.1 Raw Supply Fan Data'!B300-Sup_Low_Speed)/(Sup_High_Speed-Sup_Low_Speed),IF('Step 1.1 Raw Supply Fan Data'!B300&gt;Sup_Low_Speed_Min,1,'Step 1.1 Raw Supply Fan Data'!B300/Sup_Low_Speed))))</f>
        <v>0</v>
      </c>
      <c r="G300" s="7">
        <f>IF(ISBLANK('Step 1.2 Raw Return Fan Data'!A300),"-",'Step 1.2 Raw Return Fan Data'!A300)</f>
        <v>43833.958350520836</v>
      </c>
      <c r="H300">
        <f t="shared" si="18"/>
        <v>23</v>
      </c>
      <c r="I300">
        <f t="shared" si="19"/>
        <v>6</v>
      </c>
      <c r="J300" s="3">
        <f>IF(ISBLANK('Step 1.2 Raw Return Fan Data'!B300),"-",IF('Step 1.2 Raw Return Fan Data'!B300&gt;Ret_High_Speed_Min,1,IF('Step 1.2 Raw Return Fan Data'!B300&gt;Ret_Low_Speed_Max,('Step 1.2 Raw Return Fan Data'!B300-Ret_Low_Speed)/(Ret_High_Speed-Ret_Low_Speed),0)))</f>
        <v>0</v>
      </c>
      <c r="K300" s="3">
        <f>IF(ISBLANK('Step 1.2 Raw Return Fan Data'!B300),"-",IF('Step 1.2 Raw Return Fan Data'!B300&gt;Ret_High_Speed_Min,0,IF('Step 1.2 Raw Return Fan Data'!B300&gt;Ret_Low_Speed_Max,1-('Step 1.2 Raw Return Fan Data'!B300-Ret_Low_Speed)/(Ret_High_Speed-Ret_Low_Speed),IF('Step 1.2 Raw Return Fan Data'!B300&gt;Ret_Low_Speed_Min,1,'Step 1.2 Raw Return Fan Data'!B300/Ret_Low_Speed))))</f>
        <v>1</v>
      </c>
    </row>
    <row r="301" spans="1:11" x14ac:dyDescent="0.25">
      <c r="A301" s="7">
        <f>IF(ISBLANK('Step 1.1 Raw Supply Fan Data'!A301),"-",'Step 1.1 Raw Supply Fan Data'!A301)</f>
        <v>43892.208333333336</v>
      </c>
      <c r="B301">
        <f t="shared" si="16"/>
        <v>5</v>
      </c>
      <c r="C301">
        <f t="shared" si="17"/>
        <v>2</v>
      </c>
      <c r="D301" s="3">
        <f>IF(ISBLANK('Step 1.1 Raw Supply Fan Data'!B301),"-",IF('Step 1.1 Raw Supply Fan Data'!B301&gt;Sup_High_Speed_Min,1,IF('Step 1.1 Raw Supply Fan Data'!B301&gt;Sup_Low_Speed_Max,('Step 1.1 Raw Supply Fan Data'!B301-Sup_Low_Speed)/(Sup_High_Speed-Sup_Low_Speed),0)))</f>
        <v>0</v>
      </c>
      <c r="E301" s="3">
        <f>IF(ISBLANK('Step 1.1 Raw Supply Fan Data'!B301),"-",IF('Step 1.1 Raw Supply Fan Data'!B301&gt;Sup_High_Speed_Min,0,IF('Step 1.1 Raw Supply Fan Data'!B301&gt;Sup_Low_Speed_Max,1-('Step 1.1 Raw Supply Fan Data'!B301-Sup_Low_Speed)/(Sup_High_Speed-Sup_Low_Speed),IF('Step 1.1 Raw Supply Fan Data'!B301&gt;Sup_Low_Speed_Min,1,'Step 1.1 Raw Supply Fan Data'!B301/Sup_Low_Speed))))</f>
        <v>0.51916666666666667</v>
      </c>
      <c r="G301" s="7">
        <f>IF(ISBLANK('Step 1.2 Raw Return Fan Data'!A301),"-",'Step 1.2 Raw Return Fan Data'!A301)</f>
        <v>43834.000017245373</v>
      </c>
      <c r="H301">
        <f t="shared" si="18"/>
        <v>0</v>
      </c>
      <c r="I301">
        <f t="shared" si="19"/>
        <v>7</v>
      </c>
      <c r="J301" s="3">
        <f>IF(ISBLANK('Step 1.2 Raw Return Fan Data'!B301),"-",IF('Step 1.2 Raw Return Fan Data'!B301&gt;Ret_High_Speed_Min,1,IF('Step 1.2 Raw Return Fan Data'!B301&gt;Ret_Low_Speed_Max,('Step 1.2 Raw Return Fan Data'!B301-Ret_Low_Speed)/(Ret_High_Speed-Ret_Low_Speed),0)))</f>
        <v>0</v>
      </c>
      <c r="K301" s="3">
        <f>IF(ISBLANK('Step 1.2 Raw Return Fan Data'!B301),"-",IF('Step 1.2 Raw Return Fan Data'!B301&gt;Ret_High_Speed_Min,0,IF('Step 1.2 Raw Return Fan Data'!B301&gt;Ret_Low_Speed_Max,1-('Step 1.2 Raw Return Fan Data'!B301-Ret_Low_Speed)/(Ret_High_Speed-Ret_Low_Speed),IF('Step 1.2 Raw Return Fan Data'!B301&gt;Ret_Low_Speed_Min,1,'Step 1.2 Raw Return Fan Data'!B301/Ret_Low_Speed))))</f>
        <v>0</v>
      </c>
    </row>
    <row r="302" spans="1:11" x14ac:dyDescent="0.25">
      <c r="A302" s="7">
        <f>IF(ISBLANK('Step 1.1 Raw Supply Fan Data'!A302),"-",'Step 1.1 Raw Supply Fan Data'!A302)</f>
        <v>43892.25</v>
      </c>
      <c r="B302">
        <f t="shared" si="16"/>
        <v>6</v>
      </c>
      <c r="C302">
        <f t="shared" si="17"/>
        <v>2</v>
      </c>
      <c r="D302" s="3">
        <f>IF(ISBLANK('Step 1.1 Raw Supply Fan Data'!B302),"-",IF('Step 1.1 Raw Supply Fan Data'!B302&gt;Sup_High_Speed_Min,1,IF('Step 1.1 Raw Supply Fan Data'!B302&gt;Sup_Low_Speed_Max,('Step 1.1 Raw Supply Fan Data'!B302-Sup_Low_Speed)/(Sup_High_Speed-Sup_Low_Speed),0)))</f>
        <v>0</v>
      </c>
      <c r="E302" s="3">
        <f>IF(ISBLANK('Step 1.1 Raw Supply Fan Data'!B302),"-",IF('Step 1.1 Raw Supply Fan Data'!B302&gt;Sup_High_Speed_Min,0,IF('Step 1.1 Raw Supply Fan Data'!B302&gt;Sup_Low_Speed_Max,1-('Step 1.1 Raw Supply Fan Data'!B302-Sup_Low_Speed)/(Sup_High_Speed-Sup_Low_Speed),IF('Step 1.1 Raw Supply Fan Data'!B302&gt;Sup_Low_Speed_Min,1,'Step 1.1 Raw Supply Fan Data'!B302/Sup_Low_Speed))))</f>
        <v>1</v>
      </c>
      <c r="G302" s="7">
        <f>IF(ISBLANK('Step 1.2 Raw Return Fan Data'!A302),"-",'Step 1.2 Raw Return Fan Data'!A302)</f>
        <v>43834.04168396991</v>
      </c>
      <c r="H302">
        <f t="shared" si="18"/>
        <v>1</v>
      </c>
      <c r="I302">
        <f t="shared" si="19"/>
        <v>7</v>
      </c>
      <c r="J302" s="3">
        <f>IF(ISBLANK('Step 1.2 Raw Return Fan Data'!B302),"-",IF('Step 1.2 Raw Return Fan Data'!B302&gt;Ret_High_Speed_Min,1,IF('Step 1.2 Raw Return Fan Data'!B302&gt;Ret_Low_Speed_Max,('Step 1.2 Raw Return Fan Data'!B302-Ret_Low_Speed)/(Ret_High_Speed-Ret_Low_Speed),0)))</f>
        <v>0</v>
      </c>
      <c r="K302" s="3">
        <f>IF(ISBLANK('Step 1.2 Raw Return Fan Data'!B302),"-",IF('Step 1.2 Raw Return Fan Data'!B302&gt;Ret_High_Speed_Min,0,IF('Step 1.2 Raw Return Fan Data'!B302&gt;Ret_Low_Speed_Max,1-('Step 1.2 Raw Return Fan Data'!B302-Ret_Low_Speed)/(Ret_High_Speed-Ret_Low_Speed),IF('Step 1.2 Raw Return Fan Data'!B302&gt;Ret_Low_Speed_Min,1,'Step 1.2 Raw Return Fan Data'!B302/Ret_Low_Speed))))</f>
        <v>0</v>
      </c>
    </row>
    <row r="303" spans="1:11" x14ac:dyDescent="0.25">
      <c r="A303" s="7">
        <f>IF(ISBLANK('Step 1.1 Raw Supply Fan Data'!A303),"-",'Step 1.1 Raw Supply Fan Data'!A303)</f>
        <v>43892.291666666664</v>
      </c>
      <c r="B303">
        <f t="shared" si="16"/>
        <v>7</v>
      </c>
      <c r="C303">
        <f t="shared" si="17"/>
        <v>2</v>
      </c>
      <c r="D303" s="3">
        <f>IF(ISBLANK('Step 1.1 Raw Supply Fan Data'!B303),"-",IF('Step 1.1 Raw Supply Fan Data'!B303&gt;Sup_High_Speed_Min,1,IF('Step 1.1 Raw Supply Fan Data'!B303&gt;Sup_Low_Speed_Max,('Step 1.1 Raw Supply Fan Data'!B303-Sup_Low_Speed)/(Sup_High_Speed-Sup_Low_Speed),0)))</f>
        <v>0</v>
      </c>
      <c r="E303" s="3">
        <f>IF(ISBLANK('Step 1.1 Raw Supply Fan Data'!B303),"-",IF('Step 1.1 Raw Supply Fan Data'!B303&gt;Sup_High_Speed_Min,0,IF('Step 1.1 Raw Supply Fan Data'!B303&gt;Sup_Low_Speed_Max,1-('Step 1.1 Raw Supply Fan Data'!B303-Sup_Low_Speed)/(Sup_High_Speed-Sup_Low_Speed),IF('Step 1.1 Raw Supply Fan Data'!B303&gt;Sup_Low_Speed_Min,1,'Step 1.1 Raw Supply Fan Data'!B303/Sup_Low_Speed))))</f>
        <v>1</v>
      </c>
      <c r="G303" s="7">
        <f>IF(ISBLANK('Step 1.2 Raw Return Fan Data'!A303),"-",'Step 1.2 Raw Return Fan Data'!A303)</f>
        <v>43834.083350694447</v>
      </c>
      <c r="H303">
        <f t="shared" si="18"/>
        <v>2</v>
      </c>
      <c r="I303">
        <f t="shared" si="19"/>
        <v>7</v>
      </c>
      <c r="J303" s="3">
        <f>IF(ISBLANK('Step 1.2 Raw Return Fan Data'!B303),"-",IF('Step 1.2 Raw Return Fan Data'!B303&gt;Ret_High_Speed_Min,1,IF('Step 1.2 Raw Return Fan Data'!B303&gt;Ret_Low_Speed_Max,('Step 1.2 Raw Return Fan Data'!B303-Ret_Low_Speed)/(Ret_High_Speed-Ret_Low_Speed),0)))</f>
        <v>0</v>
      </c>
      <c r="K303" s="3">
        <f>IF(ISBLANK('Step 1.2 Raw Return Fan Data'!B303),"-",IF('Step 1.2 Raw Return Fan Data'!B303&gt;Ret_High_Speed_Min,0,IF('Step 1.2 Raw Return Fan Data'!B303&gt;Ret_Low_Speed_Max,1-('Step 1.2 Raw Return Fan Data'!B303-Ret_Low_Speed)/(Ret_High_Speed-Ret_Low_Speed),IF('Step 1.2 Raw Return Fan Data'!B303&gt;Ret_Low_Speed_Min,1,'Step 1.2 Raw Return Fan Data'!B303/Ret_Low_Speed))))</f>
        <v>0</v>
      </c>
    </row>
    <row r="304" spans="1:11" x14ac:dyDescent="0.25">
      <c r="A304" s="7">
        <f>IF(ISBLANK('Step 1.1 Raw Supply Fan Data'!A304),"-",'Step 1.1 Raw Supply Fan Data'!A304)</f>
        <v>43892.333333333336</v>
      </c>
      <c r="B304">
        <f t="shared" si="16"/>
        <v>8</v>
      </c>
      <c r="C304">
        <f t="shared" si="17"/>
        <v>2</v>
      </c>
      <c r="D304" s="3">
        <f>IF(ISBLANK('Step 1.1 Raw Supply Fan Data'!B304),"-",IF('Step 1.1 Raw Supply Fan Data'!B304&gt;Sup_High_Speed_Min,1,IF('Step 1.1 Raw Supply Fan Data'!B304&gt;Sup_Low_Speed_Max,('Step 1.1 Raw Supply Fan Data'!B304-Sup_Low_Speed)/(Sup_High_Speed-Sup_Low_Speed),0)))</f>
        <v>0.22166666666666668</v>
      </c>
      <c r="E304" s="3">
        <f>IF(ISBLANK('Step 1.1 Raw Supply Fan Data'!B304),"-",IF('Step 1.1 Raw Supply Fan Data'!B304&gt;Sup_High_Speed_Min,0,IF('Step 1.1 Raw Supply Fan Data'!B304&gt;Sup_Low_Speed_Max,1-('Step 1.1 Raw Supply Fan Data'!B304-Sup_Low_Speed)/(Sup_High_Speed-Sup_Low_Speed),IF('Step 1.1 Raw Supply Fan Data'!B304&gt;Sup_Low_Speed_Min,1,'Step 1.1 Raw Supply Fan Data'!B304/Sup_Low_Speed))))</f>
        <v>0.77833333333333332</v>
      </c>
      <c r="G304" s="7">
        <f>IF(ISBLANK('Step 1.2 Raw Return Fan Data'!A304),"-",'Step 1.2 Raw Return Fan Data'!A304)</f>
        <v>43834.125017418984</v>
      </c>
      <c r="H304">
        <f t="shared" si="18"/>
        <v>3</v>
      </c>
      <c r="I304">
        <f t="shared" si="19"/>
        <v>7</v>
      </c>
      <c r="J304" s="3">
        <f>IF(ISBLANK('Step 1.2 Raw Return Fan Data'!B304),"-",IF('Step 1.2 Raw Return Fan Data'!B304&gt;Ret_High_Speed_Min,1,IF('Step 1.2 Raw Return Fan Data'!B304&gt;Ret_Low_Speed_Max,('Step 1.2 Raw Return Fan Data'!B304-Ret_Low_Speed)/(Ret_High_Speed-Ret_Low_Speed),0)))</f>
        <v>0</v>
      </c>
      <c r="K304" s="3">
        <f>IF(ISBLANK('Step 1.2 Raw Return Fan Data'!B304),"-",IF('Step 1.2 Raw Return Fan Data'!B304&gt;Ret_High_Speed_Min,0,IF('Step 1.2 Raw Return Fan Data'!B304&gt;Ret_Low_Speed_Max,1-('Step 1.2 Raw Return Fan Data'!B304-Ret_Low_Speed)/(Ret_High_Speed-Ret_Low_Speed),IF('Step 1.2 Raw Return Fan Data'!B304&gt;Ret_Low_Speed_Min,1,'Step 1.2 Raw Return Fan Data'!B304/Ret_Low_Speed))))</f>
        <v>0</v>
      </c>
    </row>
    <row r="305" spans="1:11" x14ac:dyDescent="0.25">
      <c r="A305" s="7">
        <f>IF(ISBLANK('Step 1.1 Raw Supply Fan Data'!A305),"-",'Step 1.1 Raw Supply Fan Data'!A305)</f>
        <v>43892.375</v>
      </c>
      <c r="B305">
        <f t="shared" si="16"/>
        <v>9</v>
      </c>
      <c r="C305">
        <f t="shared" si="17"/>
        <v>2</v>
      </c>
      <c r="D305" s="3">
        <f>IF(ISBLANK('Step 1.1 Raw Supply Fan Data'!B305),"-",IF('Step 1.1 Raw Supply Fan Data'!B305&gt;Sup_High_Speed_Min,1,IF('Step 1.1 Raw Supply Fan Data'!B305&gt;Sup_Low_Speed_Max,('Step 1.1 Raw Supply Fan Data'!B305-Sup_Low_Speed)/(Sup_High_Speed-Sup_Low_Speed),0)))</f>
        <v>1</v>
      </c>
      <c r="E305" s="3">
        <f>IF(ISBLANK('Step 1.1 Raw Supply Fan Data'!B305),"-",IF('Step 1.1 Raw Supply Fan Data'!B305&gt;Sup_High_Speed_Min,0,IF('Step 1.1 Raw Supply Fan Data'!B305&gt;Sup_Low_Speed_Max,1-('Step 1.1 Raw Supply Fan Data'!B305-Sup_Low_Speed)/(Sup_High_Speed-Sup_Low_Speed),IF('Step 1.1 Raw Supply Fan Data'!B305&gt;Sup_Low_Speed_Min,1,'Step 1.1 Raw Supply Fan Data'!B305/Sup_Low_Speed))))</f>
        <v>0</v>
      </c>
      <c r="G305" s="7">
        <f>IF(ISBLANK('Step 1.2 Raw Return Fan Data'!A305),"-",'Step 1.2 Raw Return Fan Data'!A305)</f>
        <v>43834.166684143522</v>
      </c>
      <c r="H305">
        <f t="shared" si="18"/>
        <v>4</v>
      </c>
      <c r="I305">
        <f t="shared" si="19"/>
        <v>7</v>
      </c>
      <c r="J305" s="3">
        <f>IF(ISBLANK('Step 1.2 Raw Return Fan Data'!B305),"-",IF('Step 1.2 Raw Return Fan Data'!B305&gt;Ret_High_Speed_Min,1,IF('Step 1.2 Raw Return Fan Data'!B305&gt;Ret_Low_Speed_Max,('Step 1.2 Raw Return Fan Data'!B305-Ret_Low_Speed)/(Ret_High_Speed-Ret_Low_Speed),0)))</f>
        <v>0</v>
      </c>
      <c r="K305" s="3">
        <f>IF(ISBLANK('Step 1.2 Raw Return Fan Data'!B305),"-",IF('Step 1.2 Raw Return Fan Data'!B305&gt;Ret_High_Speed_Min,0,IF('Step 1.2 Raw Return Fan Data'!B305&gt;Ret_Low_Speed_Max,1-('Step 1.2 Raw Return Fan Data'!B305-Ret_Low_Speed)/(Ret_High_Speed-Ret_Low_Speed),IF('Step 1.2 Raw Return Fan Data'!B305&gt;Ret_Low_Speed_Min,1,'Step 1.2 Raw Return Fan Data'!B305/Ret_Low_Speed))))</f>
        <v>1</v>
      </c>
    </row>
    <row r="306" spans="1:11" x14ac:dyDescent="0.25">
      <c r="A306" s="7">
        <f>IF(ISBLANK('Step 1.1 Raw Supply Fan Data'!A306),"-",'Step 1.1 Raw Supply Fan Data'!A306)</f>
        <v>43892.416666666664</v>
      </c>
      <c r="B306">
        <f t="shared" si="16"/>
        <v>10</v>
      </c>
      <c r="C306">
        <f t="shared" si="17"/>
        <v>2</v>
      </c>
      <c r="D306" s="3">
        <f>IF(ISBLANK('Step 1.1 Raw Supply Fan Data'!B306),"-",IF('Step 1.1 Raw Supply Fan Data'!B306&gt;Sup_High_Speed_Min,1,IF('Step 1.1 Raw Supply Fan Data'!B306&gt;Sup_Low_Speed_Max,('Step 1.1 Raw Supply Fan Data'!B306-Sup_Low_Speed)/(Sup_High_Speed-Sup_Low_Speed),0)))</f>
        <v>1</v>
      </c>
      <c r="E306" s="3">
        <f>IF(ISBLANK('Step 1.1 Raw Supply Fan Data'!B306),"-",IF('Step 1.1 Raw Supply Fan Data'!B306&gt;Sup_High_Speed_Min,0,IF('Step 1.1 Raw Supply Fan Data'!B306&gt;Sup_Low_Speed_Max,1-('Step 1.1 Raw Supply Fan Data'!B306-Sup_Low_Speed)/(Sup_High_Speed-Sup_Low_Speed),IF('Step 1.1 Raw Supply Fan Data'!B306&gt;Sup_Low_Speed_Min,1,'Step 1.1 Raw Supply Fan Data'!B306/Sup_Low_Speed))))</f>
        <v>0</v>
      </c>
      <c r="G306" s="7">
        <f>IF(ISBLANK('Step 1.2 Raw Return Fan Data'!A306),"-",'Step 1.2 Raw Return Fan Data'!A306)</f>
        <v>43834.208350868059</v>
      </c>
      <c r="H306">
        <f t="shared" si="18"/>
        <v>5</v>
      </c>
      <c r="I306">
        <f t="shared" si="19"/>
        <v>7</v>
      </c>
      <c r="J306" s="3">
        <f>IF(ISBLANK('Step 1.2 Raw Return Fan Data'!B306),"-",IF('Step 1.2 Raw Return Fan Data'!B306&gt;Ret_High_Speed_Min,1,IF('Step 1.2 Raw Return Fan Data'!B306&gt;Ret_Low_Speed_Max,('Step 1.2 Raw Return Fan Data'!B306-Ret_Low_Speed)/(Ret_High_Speed-Ret_Low_Speed),0)))</f>
        <v>0</v>
      </c>
      <c r="K306" s="3">
        <f>IF(ISBLANK('Step 1.2 Raw Return Fan Data'!B306),"-",IF('Step 1.2 Raw Return Fan Data'!B306&gt;Ret_High_Speed_Min,0,IF('Step 1.2 Raw Return Fan Data'!B306&gt;Ret_Low_Speed_Max,1-('Step 1.2 Raw Return Fan Data'!B306-Ret_Low_Speed)/(Ret_High_Speed-Ret_Low_Speed),IF('Step 1.2 Raw Return Fan Data'!B306&gt;Ret_Low_Speed_Min,1,'Step 1.2 Raw Return Fan Data'!B306/Ret_Low_Speed))))</f>
        <v>1</v>
      </c>
    </row>
    <row r="307" spans="1:11" x14ac:dyDescent="0.25">
      <c r="A307" s="7">
        <f>IF(ISBLANK('Step 1.1 Raw Supply Fan Data'!A307),"-",'Step 1.1 Raw Supply Fan Data'!A307)</f>
        <v>43892.458333333336</v>
      </c>
      <c r="B307">
        <f t="shared" si="16"/>
        <v>11</v>
      </c>
      <c r="C307">
        <f t="shared" si="17"/>
        <v>2</v>
      </c>
      <c r="D307" s="3">
        <f>IF(ISBLANK('Step 1.1 Raw Supply Fan Data'!B307),"-",IF('Step 1.1 Raw Supply Fan Data'!B307&gt;Sup_High_Speed_Min,1,IF('Step 1.1 Raw Supply Fan Data'!B307&gt;Sup_Low_Speed_Max,('Step 1.1 Raw Supply Fan Data'!B307-Sup_Low_Speed)/(Sup_High_Speed-Sup_Low_Speed),0)))</f>
        <v>1</v>
      </c>
      <c r="E307" s="3">
        <f>IF(ISBLANK('Step 1.1 Raw Supply Fan Data'!B307),"-",IF('Step 1.1 Raw Supply Fan Data'!B307&gt;Sup_High_Speed_Min,0,IF('Step 1.1 Raw Supply Fan Data'!B307&gt;Sup_Low_Speed_Max,1-('Step 1.1 Raw Supply Fan Data'!B307-Sup_Low_Speed)/(Sup_High_Speed-Sup_Low_Speed),IF('Step 1.1 Raw Supply Fan Data'!B307&gt;Sup_Low_Speed_Min,1,'Step 1.1 Raw Supply Fan Data'!B307/Sup_Low_Speed))))</f>
        <v>0</v>
      </c>
      <c r="G307" s="7">
        <f>IF(ISBLANK('Step 1.2 Raw Return Fan Data'!A307),"-",'Step 1.2 Raw Return Fan Data'!A307)</f>
        <v>43834.250017592596</v>
      </c>
      <c r="H307">
        <f t="shared" si="18"/>
        <v>6</v>
      </c>
      <c r="I307">
        <f t="shared" si="19"/>
        <v>7</v>
      </c>
      <c r="J307" s="3">
        <f>IF(ISBLANK('Step 1.2 Raw Return Fan Data'!B307),"-",IF('Step 1.2 Raw Return Fan Data'!B307&gt;Ret_High_Speed_Min,1,IF('Step 1.2 Raw Return Fan Data'!B307&gt;Ret_Low_Speed_Max,('Step 1.2 Raw Return Fan Data'!B307-Ret_Low_Speed)/(Ret_High_Speed-Ret_Low_Speed),0)))</f>
        <v>0</v>
      </c>
      <c r="K307" s="3">
        <f>IF(ISBLANK('Step 1.2 Raw Return Fan Data'!B307),"-",IF('Step 1.2 Raw Return Fan Data'!B307&gt;Ret_High_Speed_Min,0,IF('Step 1.2 Raw Return Fan Data'!B307&gt;Ret_Low_Speed_Max,1-('Step 1.2 Raw Return Fan Data'!B307-Ret_Low_Speed)/(Ret_High_Speed-Ret_Low_Speed),IF('Step 1.2 Raw Return Fan Data'!B307&gt;Ret_Low_Speed_Min,1,'Step 1.2 Raw Return Fan Data'!B307/Ret_Low_Speed))))</f>
        <v>1</v>
      </c>
    </row>
    <row r="308" spans="1:11" x14ac:dyDescent="0.25">
      <c r="A308" s="7">
        <f>IF(ISBLANK('Step 1.1 Raw Supply Fan Data'!A308),"-",'Step 1.1 Raw Supply Fan Data'!A308)</f>
        <v>43892.5</v>
      </c>
      <c r="B308">
        <f t="shared" si="16"/>
        <v>12</v>
      </c>
      <c r="C308">
        <f t="shared" si="17"/>
        <v>2</v>
      </c>
      <c r="D308" s="3">
        <f>IF(ISBLANK('Step 1.1 Raw Supply Fan Data'!B308),"-",IF('Step 1.1 Raw Supply Fan Data'!B308&gt;Sup_High_Speed_Min,1,IF('Step 1.1 Raw Supply Fan Data'!B308&gt;Sup_Low_Speed_Max,('Step 1.1 Raw Supply Fan Data'!B308-Sup_Low_Speed)/(Sup_High_Speed-Sup_Low_Speed),0)))</f>
        <v>1</v>
      </c>
      <c r="E308" s="3">
        <f>IF(ISBLANK('Step 1.1 Raw Supply Fan Data'!B308),"-",IF('Step 1.1 Raw Supply Fan Data'!B308&gt;Sup_High_Speed_Min,0,IF('Step 1.1 Raw Supply Fan Data'!B308&gt;Sup_Low_Speed_Max,1-('Step 1.1 Raw Supply Fan Data'!B308-Sup_Low_Speed)/(Sup_High_Speed-Sup_Low_Speed),IF('Step 1.1 Raw Supply Fan Data'!B308&gt;Sup_Low_Speed_Min,1,'Step 1.1 Raw Supply Fan Data'!B308/Sup_Low_Speed))))</f>
        <v>0</v>
      </c>
      <c r="G308" s="7">
        <f>IF(ISBLANK('Step 1.2 Raw Return Fan Data'!A308),"-",'Step 1.2 Raw Return Fan Data'!A308)</f>
        <v>43834.291684317126</v>
      </c>
      <c r="H308">
        <f t="shared" si="18"/>
        <v>7</v>
      </c>
      <c r="I308">
        <f t="shared" si="19"/>
        <v>7</v>
      </c>
      <c r="J308" s="3">
        <f>IF(ISBLANK('Step 1.2 Raw Return Fan Data'!B308),"-",IF('Step 1.2 Raw Return Fan Data'!B308&gt;Ret_High_Speed_Min,1,IF('Step 1.2 Raw Return Fan Data'!B308&gt;Ret_Low_Speed_Max,('Step 1.2 Raw Return Fan Data'!B308-Ret_Low_Speed)/(Ret_High_Speed-Ret_Low_Speed),0)))</f>
        <v>0</v>
      </c>
      <c r="K308" s="3">
        <f>IF(ISBLANK('Step 1.2 Raw Return Fan Data'!B308),"-",IF('Step 1.2 Raw Return Fan Data'!B308&gt;Ret_High_Speed_Min,0,IF('Step 1.2 Raw Return Fan Data'!B308&gt;Ret_Low_Speed_Max,1-('Step 1.2 Raw Return Fan Data'!B308-Ret_Low_Speed)/(Ret_High_Speed-Ret_Low_Speed),IF('Step 1.2 Raw Return Fan Data'!B308&gt;Ret_Low_Speed_Min,1,'Step 1.2 Raw Return Fan Data'!B308/Ret_Low_Speed))))</f>
        <v>1</v>
      </c>
    </row>
    <row r="309" spans="1:11" x14ac:dyDescent="0.25">
      <c r="A309" s="7">
        <f>IF(ISBLANK('Step 1.1 Raw Supply Fan Data'!A309),"-",'Step 1.1 Raw Supply Fan Data'!A309)</f>
        <v>43892.541666666664</v>
      </c>
      <c r="B309">
        <f t="shared" si="16"/>
        <v>13</v>
      </c>
      <c r="C309">
        <f t="shared" si="17"/>
        <v>2</v>
      </c>
      <c r="D309" s="3">
        <f>IF(ISBLANK('Step 1.1 Raw Supply Fan Data'!B309),"-",IF('Step 1.1 Raw Supply Fan Data'!B309&gt;Sup_High_Speed_Min,1,IF('Step 1.1 Raw Supply Fan Data'!B309&gt;Sup_Low_Speed_Max,('Step 1.1 Raw Supply Fan Data'!B309-Sup_Low_Speed)/(Sup_High_Speed-Sup_Low_Speed),0)))</f>
        <v>1</v>
      </c>
      <c r="E309" s="3">
        <f>IF(ISBLANK('Step 1.1 Raw Supply Fan Data'!B309),"-",IF('Step 1.1 Raw Supply Fan Data'!B309&gt;Sup_High_Speed_Min,0,IF('Step 1.1 Raw Supply Fan Data'!B309&gt;Sup_Low_Speed_Max,1-('Step 1.1 Raw Supply Fan Data'!B309-Sup_Low_Speed)/(Sup_High_Speed-Sup_Low_Speed),IF('Step 1.1 Raw Supply Fan Data'!B309&gt;Sup_Low_Speed_Min,1,'Step 1.1 Raw Supply Fan Data'!B309/Sup_Low_Speed))))</f>
        <v>0</v>
      </c>
      <c r="G309" s="7">
        <f>IF(ISBLANK('Step 1.2 Raw Return Fan Data'!A309),"-",'Step 1.2 Raw Return Fan Data'!A309)</f>
        <v>43834.333351041663</v>
      </c>
      <c r="H309">
        <f t="shared" si="18"/>
        <v>8</v>
      </c>
      <c r="I309">
        <f t="shared" si="19"/>
        <v>7</v>
      </c>
      <c r="J309" s="3">
        <f>IF(ISBLANK('Step 1.2 Raw Return Fan Data'!B309),"-",IF('Step 1.2 Raw Return Fan Data'!B309&gt;Ret_High_Speed_Min,1,IF('Step 1.2 Raw Return Fan Data'!B309&gt;Ret_Low_Speed_Max,('Step 1.2 Raw Return Fan Data'!B309-Ret_Low_Speed)/(Ret_High_Speed-Ret_Low_Speed),0)))</f>
        <v>0.25</v>
      </c>
      <c r="K309" s="3">
        <f>IF(ISBLANK('Step 1.2 Raw Return Fan Data'!B309),"-",IF('Step 1.2 Raw Return Fan Data'!B309&gt;Ret_High_Speed_Min,0,IF('Step 1.2 Raw Return Fan Data'!B309&gt;Ret_Low_Speed_Max,1-('Step 1.2 Raw Return Fan Data'!B309-Ret_Low_Speed)/(Ret_High_Speed-Ret_Low_Speed),IF('Step 1.2 Raw Return Fan Data'!B309&gt;Ret_Low_Speed_Min,1,'Step 1.2 Raw Return Fan Data'!B309/Ret_Low_Speed))))</f>
        <v>0.75</v>
      </c>
    </row>
    <row r="310" spans="1:11" x14ac:dyDescent="0.25">
      <c r="A310" s="7">
        <f>IF(ISBLANK('Step 1.1 Raw Supply Fan Data'!A310),"-",'Step 1.1 Raw Supply Fan Data'!A310)</f>
        <v>43892.583333333336</v>
      </c>
      <c r="B310">
        <f t="shared" si="16"/>
        <v>14</v>
      </c>
      <c r="C310">
        <f t="shared" si="17"/>
        <v>2</v>
      </c>
      <c r="D310" s="3">
        <f>IF(ISBLANK('Step 1.1 Raw Supply Fan Data'!B310),"-",IF('Step 1.1 Raw Supply Fan Data'!B310&gt;Sup_High_Speed_Min,1,IF('Step 1.1 Raw Supply Fan Data'!B310&gt;Sup_Low_Speed_Max,('Step 1.1 Raw Supply Fan Data'!B310-Sup_Low_Speed)/(Sup_High_Speed-Sup_Low_Speed),0)))</f>
        <v>1</v>
      </c>
      <c r="E310" s="3">
        <f>IF(ISBLANK('Step 1.1 Raw Supply Fan Data'!B310),"-",IF('Step 1.1 Raw Supply Fan Data'!B310&gt;Sup_High_Speed_Min,0,IF('Step 1.1 Raw Supply Fan Data'!B310&gt;Sup_Low_Speed_Max,1-('Step 1.1 Raw Supply Fan Data'!B310-Sup_Low_Speed)/(Sup_High_Speed-Sup_Low_Speed),IF('Step 1.1 Raw Supply Fan Data'!B310&gt;Sup_Low_Speed_Min,1,'Step 1.1 Raw Supply Fan Data'!B310/Sup_Low_Speed))))</f>
        <v>0</v>
      </c>
      <c r="G310" s="7">
        <f>IF(ISBLANK('Step 1.2 Raw Return Fan Data'!A310),"-",'Step 1.2 Raw Return Fan Data'!A310)</f>
        <v>43834.3750177662</v>
      </c>
      <c r="H310">
        <f t="shared" si="18"/>
        <v>9</v>
      </c>
      <c r="I310">
        <f t="shared" si="19"/>
        <v>7</v>
      </c>
      <c r="J310" s="3">
        <f>IF(ISBLANK('Step 1.2 Raw Return Fan Data'!B310),"-",IF('Step 1.2 Raw Return Fan Data'!B310&gt;Ret_High_Speed_Min,1,IF('Step 1.2 Raw Return Fan Data'!B310&gt;Ret_Low_Speed_Max,('Step 1.2 Raw Return Fan Data'!B310-Ret_Low_Speed)/(Ret_High_Speed-Ret_Low_Speed),0)))</f>
        <v>1</v>
      </c>
      <c r="K310" s="3">
        <f>IF(ISBLANK('Step 1.2 Raw Return Fan Data'!B310),"-",IF('Step 1.2 Raw Return Fan Data'!B310&gt;Ret_High_Speed_Min,0,IF('Step 1.2 Raw Return Fan Data'!B310&gt;Ret_Low_Speed_Max,1-('Step 1.2 Raw Return Fan Data'!B310-Ret_Low_Speed)/(Ret_High_Speed-Ret_Low_Speed),IF('Step 1.2 Raw Return Fan Data'!B310&gt;Ret_Low_Speed_Min,1,'Step 1.2 Raw Return Fan Data'!B310/Ret_Low_Speed))))</f>
        <v>0</v>
      </c>
    </row>
    <row r="311" spans="1:11" x14ac:dyDescent="0.25">
      <c r="A311" s="7">
        <f>IF(ISBLANK('Step 1.1 Raw Supply Fan Data'!A311),"-",'Step 1.1 Raw Supply Fan Data'!A311)</f>
        <v>43892.625</v>
      </c>
      <c r="B311">
        <f t="shared" si="16"/>
        <v>15</v>
      </c>
      <c r="C311">
        <f t="shared" si="17"/>
        <v>2</v>
      </c>
      <c r="D311" s="3">
        <f>IF(ISBLANK('Step 1.1 Raw Supply Fan Data'!B311),"-",IF('Step 1.1 Raw Supply Fan Data'!B311&gt;Sup_High_Speed_Min,1,IF('Step 1.1 Raw Supply Fan Data'!B311&gt;Sup_Low_Speed_Max,('Step 1.1 Raw Supply Fan Data'!B311-Sup_Low_Speed)/(Sup_High_Speed-Sup_Low_Speed),0)))</f>
        <v>1</v>
      </c>
      <c r="E311" s="3">
        <f>IF(ISBLANK('Step 1.1 Raw Supply Fan Data'!B311),"-",IF('Step 1.1 Raw Supply Fan Data'!B311&gt;Sup_High_Speed_Min,0,IF('Step 1.1 Raw Supply Fan Data'!B311&gt;Sup_Low_Speed_Max,1-('Step 1.1 Raw Supply Fan Data'!B311-Sup_Low_Speed)/(Sup_High_Speed-Sup_Low_Speed),IF('Step 1.1 Raw Supply Fan Data'!B311&gt;Sup_Low_Speed_Min,1,'Step 1.1 Raw Supply Fan Data'!B311/Sup_Low_Speed))))</f>
        <v>0</v>
      </c>
      <c r="G311" s="7">
        <f>IF(ISBLANK('Step 1.2 Raw Return Fan Data'!A311),"-",'Step 1.2 Raw Return Fan Data'!A311)</f>
        <v>43834.416684490738</v>
      </c>
      <c r="H311">
        <f t="shared" si="18"/>
        <v>10</v>
      </c>
      <c r="I311">
        <f t="shared" si="19"/>
        <v>7</v>
      </c>
      <c r="J311" s="3">
        <f>IF(ISBLANK('Step 1.2 Raw Return Fan Data'!B311),"-",IF('Step 1.2 Raw Return Fan Data'!B311&gt;Ret_High_Speed_Min,1,IF('Step 1.2 Raw Return Fan Data'!B311&gt;Ret_Low_Speed_Max,('Step 1.2 Raw Return Fan Data'!B311-Ret_Low_Speed)/(Ret_High_Speed-Ret_Low_Speed),0)))</f>
        <v>1</v>
      </c>
      <c r="K311" s="3">
        <f>IF(ISBLANK('Step 1.2 Raw Return Fan Data'!B311),"-",IF('Step 1.2 Raw Return Fan Data'!B311&gt;Ret_High_Speed_Min,0,IF('Step 1.2 Raw Return Fan Data'!B311&gt;Ret_Low_Speed_Max,1-('Step 1.2 Raw Return Fan Data'!B311-Ret_Low_Speed)/(Ret_High_Speed-Ret_Low_Speed),IF('Step 1.2 Raw Return Fan Data'!B311&gt;Ret_Low_Speed_Min,1,'Step 1.2 Raw Return Fan Data'!B311/Ret_Low_Speed))))</f>
        <v>0</v>
      </c>
    </row>
    <row r="312" spans="1:11" x14ac:dyDescent="0.25">
      <c r="A312" s="7">
        <f>IF(ISBLANK('Step 1.1 Raw Supply Fan Data'!A312),"-",'Step 1.1 Raw Supply Fan Data'!A312)</f>
        <v>43892.666666666664</v>
      </c>
      <c r="B312">
        <f t="shared" si="16"/>
        <v>16</v>
      </c>
      <c r="C312">
        <f t="shared" si="17"/>
        <v>2</v>
      </c>
      <c r="D312" s="3">
        <f>IF(ISBLANK('Step 1.1 Raw Supply Fan Data'!B312),"-",IF('Step 1.1 Raw Supply Fan Data'!B312&gt;Sup_High_Speed_Min,1,IF('Step 1.1 Raw Supply Fan Data'!B312&gt;Sup_Low_Speed_Max,('Step 1.1 Raw Supply Fan Data'!B312-Sup_Low_Speed)/(Sup_High_Speed-Sup_Low_Speed),0)))</f>
        <v>1</v>
      </c>
      <c r="E312" s="3">
        <f>IF(ISBLANK('Step 1.1 Raw Supply Fan Data'!B312),"-",IF('Step 1.1 Raw Supply Fan Data'!B312&gt;Sup_High_Speed_Min,0,IF('Step 1.1 Raw Supply Fan Data'!B312&gt;Sup_Low_Speed_Max,1-('Step 1.1 Raw Supply Fan Data'!B312-Sup_Low_Speed)/(Sup_High_Speed-Sup_Low_Speed),IF('Step 1.1 Raw Supply Fan Data'!B312&gt;Sup_Low_Speed_Min,1,'Step 1.1 Raw Supply Fan Data'!B312/Sup_Low_Speed))))</f>
        <v>0</v>
      </c>
      <c r="G312" s="7">
        <f>IF(ISBLANK('Step 1.2 Raw Return Fan Data'!A312),"-",'Step 1.2 Raw Return Fan Data'!A312)</f>
        <v>43834.458351215275</v>
      </c>
      <c r="H312">
        <f t="shared" si="18"/>
        <v>11</v>
      </c>
      <c r="I312">
        <f t="shared" si="19"/>
        <v>7</v>
      </c>
      <c r="J312" s="3">
        <f>IF(ISBLANK('Step 1.2 Raw Return Fan Data'!B312),"-",IF('Step 1.2 Raw Return Fan Data'!B312&gt;Ret_High_Speed_Min,1,IF('Step 1.2 Raw Return Fan Data'!B312&gt;Ret_Low_Speed_Max,('Step 1.2 Raw Return Fan Data'!B312-Ret_Low_Speed)/(Ret_High_Speed-Ret_Low_Speed),0)))</f>
        <v>1</v>
      </c>
      <c r="K312" s="3">
        <f>IF(ISBLANK('Step 1.2 Raw Return Fan Data'!B312),"-",IF('Step 1.2 Raw Return Fan Data'!B312&gt;Ret_High_Speed_Min,0,IF('Step 1.2 Raw Return Fan Data'!B312&gt;Ret_Low_Speed_Max,1-('Step 1.2 Raw Return Fan Data'!B312-Ret_Low_Speed)/(Ret_High_Speed-Ret_Low_Speed),IF('Step 1.2 Raw Return Fan Data'!B312&gt;Ret_Low_Speed_Min,1,'Step 1.2 Raw Return Fan Data'!B312/Ret_Low_Speed))))</f>
        <v>0</v>
      </c>
    </row>
    <row r="313" spans="1:11" x14ac:dyDescent="0.25">
      <c r="A313" s="7">
        <f>IF(ISBLANK('Step 1.1 Raw Supply Fan Data'!A313),"-",'Step 1.1 Raw Supply Fan Data'!A313)</f>
        <v>43892.708333333336</v>
      </c>
      <c r="B313">
        <f t="shared" si="16"/>
        <v>17</v>
      </c>
      <c r="C313">
        <f t="shared" si="17"/>
        <v>2</v>
      </c>
      <c r="D313" s="3">
        <f>IF(ISBLANK('Step 1.1 Raw Supply Fan Data'!B313),"-",IF('Step 1.1 Raw Supply Fan Data'!B313&gt;Sup_High_Speed_Min,1,IF('Step 1.1 Raw Supply Fan Data'!B313&gt;Sup_Low_Speed_Max,('Step 1.1 Raw Supply Fan Data'!B313-Sup_Low_Speed)/(Sup_High_Speed-Sup_Low_Speed),0)))</f>
        <v>1</v>
      </c>
      <c r="E313" s="3">
        <f>IF(ISBLANK('Step 1.1 Raw Supply Fan Data'!B313),"-",IF('Step 1.1 Raw Supply Fan Data'!B313&gt;Sup_High_Speed_Min,0,IF('Step 1.1 Raw Supply Fan Data'!B313&gt;Sup_Low_Speed_Max,1-('Step 1.1 Raw Supply Fan Data'!B313-Sup_Low_Speed)/(Sup_High_Speed-Sup_Low_Speed),IF('Step 1.1 Raw Supply Fan Data'!B313&gt;Sup_Low_Speed_Min,1,'Step 1.1 Raw Supply Fan Data'!B313/Sup_Low_Speed))))</f>
        <v>0</v>
      </c>
      <c r="G313" s="7">
        <f>IF(ISBLANK('Step 1.2 Raw Return Fan Data'!A313),"-",'Step 1.2 Raw Return Fan Data'!A313)</f>
        <v>43834.500017939812</v>
      </c>
      <c r="H313">
        <f t="shared" si="18"/>
        <v>12</v>
      </c>
      <c r="I313">
        <f t="shared" si="19"/>
        <v>7</v>
      </c>
      <c r="J313" s="3">
        <f>IF(ISBLANK('Step 1.2 Raw Return Fan Data'!B313),"-",IF('Step 1.2 Raw Return Fan Data'!B313&gt;Ret_High_Speed_Min,1,IF('Step 1.2 Raw Return Fan Data'!B313&gt;Ret_Low_Speed_Max,('Step 1.2 Raw Return Fan Data'!B313-Ret_Low_Speed)/(Ret_High_Speed-Ret_Low_Speed),0)))</f>
        <v>1</v>
      </c>
      <c r="K313" s="3">
        <f>IF(ISBLANK('Step 1.2 Raw Return Fan Data'!B313),"-",IF('Step 1.2 Raw Return Fan Data'!B313&gt;Ret_High_Speed_Min,0,IF('Step 1.2 Raw Return Fan Data'!B313&gt;Ret_Low_Speed_Max,1-('Step 1.2 Raw Return Fan Data'!B313-Ret_Low_Speed)/(Ret_High_Speed-Ret_Low_Speed),IF('Step 1.2 Raw Return Fan Data'!B313&gt;Ret_Low_Speed_Min,1,'Step 1.2 Raw Return Fan Data'!B313/Ret_Low_Speed))))</f>
        <v>0</v>
      </c>
    </row>
    <row r="314" spans="1:11" x14ac:dyDescent="0.25">
      <c r="A314" s="7">
        <f>IF(ISBLANK('Step 1.1 Raw Supply Fan Data'!A314),"-",'Step 1.1 Raw Supply Fan Data'!A314)</f>
        <v>43892.75</v>
      </c>
      <c r="B314">
        <f t="shared" si="16"/>
        <v>18</v>
      </c>
      <c r="C314">
        <f t="shared" si="17"/>
        <v>2</v>
      </c>
      <c r="D314" s="3">
        <f>IF(ISBLANK('Step 1.1 Raw Supply Fan Data'!B314),"-",IF('Step 1.1 Raw Supply Fan Data'!B314&gt;Sup_High_Speed_Min,1,IF('Step 1.1 Raw Supply Fan Data'!B314&gt;Sup_Low_Speed_Max,('Step 1.1 Raw Supply Fan Data'!B314-Sup_Low_Speed)/(Sup_High_Speed-Sup_Low_Speed),0)))</f>
        <v>1</v>
      </c>
      <c r="E314" s="3">
        <f>IF(ISBLANK('Step 1.1 Raw Supply Fan Data'!B314),"-",IF('Step 1.1 Raw Supply Fan Data'!B314&gt;Sup_High_Speed_Min,0,IF('Step 1.1 Raw Supply Fan Data'!B314&gt;Sup_Low_Speed_Max,1-('Step 1.1 Raw Supply Fan Data'!B314-Sup_Low_Speed)/(Sup_High_Speed-Sup_Low_Speed),IF('Step 1.1 Raw Supply Fan Data'!B314&gt;Sup_Low_Speed_Min,1,'Step 1.1 Raw Supply Fan Data'!B314/Sup_Low_Speed))))</f>
        <v>0</v>
      </c>
      <c r="G314" s="7">
        <f>IF(ISBLANK('Step 1.2 Raw Return Fan Data'!A314),"-",'Step 1.2 Raw Return Fan Data'!A314)</f>
        <v>43834.541684664349</v>
      </c>
      <c r="H314">
        <f t="shared" si="18"/>
        <v>13</v>
      </c>
      <c r="I314">
        <f t="shared" si="19"/>
        <v>7</v>
      </c>
      <c r="J314" s="3">
        <f>IF(ISBLANK('Step 1.2 Raw Return Fan Data'!B314),"-",IF('Step 1.2 Raw Return Fan Data'!B314&gt;Ret_High_Speed_Min,1,IF('Step 1.2 Raw Return Fan Data'!B314&gt;Ret_Low_Speed_Max,('Step 1.2 Raw Return Fan Data'!B314-Ret_Low_Speed)/(Ret_High_Speed-Ret_Low_Speed),0)))</f>
        <v>1</v>
      </c>
      <c r="K314" s="3">
        <f>IF(ISBLANK('Step 1.2 Raw Return Fan Data'!B314),"-",IF('Step 1.2 Raw Return Fan Data'!B314&gt;Ret_High_Speed_Min,0,IF('Step 1.2 Raw Return Fan Data'!B314&gt;Ret_Low_Speed_Max,1-('Step 1.2 Raw Return Fan Data'!B314-Ret_Low_Speed)/(Ret_High_Speed-Ret_Low_Speed),IF('Step 1.2 Raw Return Fan Data'!B314&gt;Ret_Low_Speed_Min,1,'Step 1.2 Raw Return Fan Data'!B314/Ret_Low_Speed))))</f>
        <v>0</v>
      </c>
    </row>
    <row r="315" spans="1:11" x14ac:dyDescent="0.25">
      <c r="A315" s="7">
        <f>IF(ISBLANK('Step 1.1 Raw Supply Fan Data'!A315),"-",'Step 1.1 Raw Supply Fan Data'!A315)</f>
        <v>43892.791666666664</v>
      </c>
      <c r="B315">
        <f t="shared" si="16"/>
        <v>19</v>
      </c>
      <c r="C315">
        <f t="shared" si="17"/>
        <v>2</v>
      </c>
      <c r="D315" s="3">
        <f>IF(ISBLANK('Step 1.1 Raw Supply Fan Data'!B315),"-",IF('Step 1.1 Raw Supply Fan Data'!B315&gt;Sup_High_Speed_Min,1,IF('Step 1.1 Raw Supply Fan Data'!B315&gt;Sup_Low_Speed_Max,('Step 1.1 Raw Supply Fan Data'!B315-Sup_Low_Speed)/(Sup_High_Speed-Sup_Low_Speed),0)))</f>
        <v>1</v>
      </c>
      <c r="E315" s="3">
        <f>IF(ISBLANK('Step 1.1 Raw Supply Fan Data'!B315),"-",IF('Step 1.1 Raw Supply Fan Data'!B315&gt;Sup_High_Speed_Min,0,IF('Step 1.1 Raw Supply Fan Data'!B315&gt;Sup_Low_Speed_Max,1-('Step 1.1 Raw Supply Fan Data'!B315-Sup_Low_Speed)/(Sup_High_Speed-Sup_Low_Speed),IF('Step 1.1 Raw Supply Fan Data'!B315&gt;Sup_Low_Speed_Min,1,'Step 1.1 Raw Supply Fan Data'!B315/Sup_Low_Speed))))</f>
        <v>0</v>
      </c>
      <c r="G315" s="7">
        <f>IF(ISBLANK('Step 1.2 Raw Return Fan Data'!A315),"-",'Step 1.2 Raw Return Fan Data'!A315)</f>
        <v>43834.583351388887</v>
      </c>
      <c r="H315">
        <f t="shared" si="18"/>
        <v>14</v>
      </c>
      <c r="I315">
        <f t="shared" si="19"/>
        <v>7</v>
      </c>
      <c r="J315" s="3">
        <f>IF(ISBLANK('Step 1.2 Raw Return Fan Data'!B315),"-",IF('Step 1.2 Raw Return Fan Data'!B315&gt;Ret_High_Speed_Min,1,IF('Step 1.2 Raw Return Fan Data'!B315&gt;Ret_Low_Speed_Max,('Step 1.2 Raw Return Fan Data'!B315-Ret_Low_Speed)/(Ret_High_Speed-Ret_Low_Speed),0)))</f>
        <v>1</v>
      </c>
      <c r="K315" s="3">
        <f>IF(ISBLANK('Step 1.2 Raw Return Fan Data'!B315),"-",IF('Step 1.2 Raw Return Fan Data'!B315&gt;Ret_High_Speed_Min,0,IF('Step 1.2 Raw Return Fan Data'!B315&gt;Ret_Low_Speed_Max,1-('Step 1.2 Raw Return Fan Data'!B315-Ret_Low_Speed)/(Ret_High_Speed-Ret_Low_Speed),IF('Step 1.2 Raw Return Fan Data'!B315&gt;Ret_Low_Speed_Min,1,'Step 1.2 Raw Return Fan Data'!B315/Ret_Low_Speed))))</f>
        <v>0</v>
      </c>
    </row>
    <row r="316" spans="1:11" x14ac:dyDescent="0.25">
      <c r="A316" s="7">
        <f>IF(ISBLANK('Step 1.1 Raw Supply Fan Data'!A316),"-",'Step 1.1 Raw Supply Fan Data'!A316)</f>
        <v>43892.833333333336</v>
      </c>
      <c r="B316">
        <f t="shared" si="16"/>
        <v>20</v>
      </c>
      <c r="C316">
        <f t="shared" si="17"/>
        <v>2</v>
      </c>
      <c r="D316" s="3">
        <f>IF(ISBLANK('Step 1.1 Raw Supply Fan Data'!B316),"-",IF('Step 1.1 Raw Supply Fan Data'!B316&gt;Sup_High_Speed_Min,1,IF('Step 1.1 Raw Supply Fan Data'!B316&gt;Sup_Low_Speed_Max,('Step 1.1 Raw Supply Fan Data'!B316-Sup_Low_Speed)/(Sup_High_Speed-Sup_Low_Speed),0)))</f>
        <v>0.60333333333333339</v>
      </c>
      <c r="E316" s="3">
        <f>IF(ISBLANK('Step 1.1 Raw Supply Fan Data'!B316),"-",IF('Step 1.1 Raw Supply Fan Data'!B316&gt;Sup_High_Speed_Min,0,IF('Step 1.1 Raw Supply Fan Data'!B316&gt;Sup_Low_Speed_Max,1-('Step 1.1 Raw Supply Fan Data'!B316-Sup_Low_Speed)/(Sup_High_Speed-Sup_Low_Speed),IF('Step 1.1 Raw Supply Fan Data'!B316&gt;Sup_Low_Speed_Min,1,'Step 1.1 Raw Supply Fan Data'!B316/Sup_Low_Speed))))</f>
        <v>0.39666666666666661</v>
      </c>
      <c r="G316" s="7">
        <f>IF(ISBLANK('Step 1.2 Raw Return Fan Data'!A316),"-",'Step 1.2 Raw Return Fan Data'!A316)</f>
        <v>43834.625018113424</v>
      </c>
      <c r="H316">
        <f t="shared" si="18"/>
        <v>15</v>
      </c>
      <c r="I316">
        <f t="shared" si="19"/>
        <v>7</v>
      </c>
      <c r="J316" s="3">
        <f>IF(ISBLANK('Step 1.2 Raw Return Fan Data'!B316),"-",IF('Step 1.2 Raw Return Fan Data'!B316&gt;Ret_High_Speed_Min,1,IF('Step 1.2 Raw Return Fan Data'!B316&gt;Ret_Low_Speed_Max,('Step 1.2 Raw Return Fan Data'!B316-Ret_Low_Speed)/(Ret_High_Speed-Ret_Low_Speed),0)))</f>
        <v>1</v>
      </c>
      <c r="K316" s="3">
        <f>IF(ISBLANK('Step 1.2 Raw Return Fan Data'!B316),"-",IF('Step 1.2 Raw Return Fan Data'!B316&gt;Ret_High_Speed_Min,0,IF('Step 1.2 Raw Return Fan Data'!B316&gt;Ret_Low_Speed_Max,1-('Step 1.2 Raw Return Fan Data'!B316-Ret_Low_Speed)/(Ret_High_Speed-Ret_Low_Speed),IF('Step 1.2 Raw Return Fan Data'!B316&gt;Ret_Low_Speed_Min,1,'Step 1.2 Raw Return Fan Data'!B316/Ret_Low_Speed))))</f>
        <v>0</v>
      </c>
    </row>
    <row r="317" spans="1:11" x14ac:dyDescent="0.25">
      <c r="A317" s="7">
        <f>IF(ISBLANK('Step 1.1 Raw Supply Fan Data'!A317),"-",'Step 1.1 Raw Supply Fan Data'!A317)</f>
        <v>43892.875</v>
      </c>
      <c r="B317">
        <f t="shared" si="16"/>
        <v>21</v>
      </c>
      <c r="C317">
        <f t="shared" si="17"/>
        <v>2</v>
      </c>
      <c r="D317" s="3">
        <f>IF(ISBLANK('Step 1.1 Raw Supply Fan Data'!B317),"-",IF('Step 1.1 Raw Supply Fan Data'!B317&gt;Sup_High_Speed_Min,1,IF('Step 1.1 Raw Supply Fan Data'!B317&gt;Sup_Low_Speed_Max,('Step 1.1 Raw Supply Fan Data'!B317-Sup_Low_Speed)/(Sup_High_Speed-Sup_Low_Speed),0)))</f>
        <v>0</v>
      </c>
      <c r="E317" s="3">
        <f>IF(ISBLANK('Step 1.1 Raw Supply Fan Data'!B317),"-",IF('Step 1.1 Raw Supply Fan Data'!B317&gt;Sup_High_Speed_Min,0,IF('Step 1.1 Raw Supply Fan Data'!B317&gt;Sup_Low_Speed_Max,1-('Step 1.1 Raw Supply Fan Data'!B317-Sup_Low_Speed)/(Sup_High_Speed-Sup_Low_Speed),IF('Step 1.1 Raw Supply Fan Data'!B317&gt;Sup_Low_Speed_Min,1,'Step 1.1 Raw Supply Fan Data'!B317/Sup_Low_Speed))))</f>
        <v>1</v>
      </c>
      <c r="G317" s="7">
        <f>IF(ISBLANK('Step 1.2 Raw Return Fan Data'!A317),"-",'Step 1.2 Raw Return Fan Data'!A317)</f>
        <v>43834.666684837961</v>
      </c>
      <c r="H317">
        <f t="shared" si="18"/>
        <v>16</v>
      </c>
      <c r="I317">
        <f t="shared" si="19"/>
        <v>7</v>
      </c>
      <c r="J317" s="3">
        <f>IF(ISBLANK('Step 1.2 Raw Return Fan Data'!B317),"-",IF('Step 1.2 Raw Return Fan Data'!B317&gt;Ret_High_Speed_Min,1,IF('Step 1.2 Raw Return Fan Data'!B317&gt;Ret_Low_Speed_Max,('Step 1.2 Raw Return Fan Data'!B317-Ret_Low_Speed)/(Ret_High_Speed-Ret_Low_Speed),0)))</f>
        <v>1</v>
      </c>
      <c r="K317" s="3">
        <f>IF(ISBLANK('Step 1.2 Raw Return Fan Data'!B317),"-",IF('Step 1.2 Raw Return Fan Data'!B317&gt;Ret_High_Speed_Min,0,IF('Step 1.2 Raw Return Fan Data'!B317&gt;Ret_Low_Speed_Max,1-('Step 1.2 Raw Return Fan Data'!B317-Ret_Low_Speed)/(Ret_High_Speed-Ret_Low_Speed),IF('Step 1.2 Raw Return Fan Data'!B317&gt;Ret_Low_Speed_Min,1,'Step 1.2 Raw Return Fan Data'!B317/Ret_Low_Speed))))</f>
        <v>0</v>
      </c>
    </row>
    <row r="318" spans="1:11" x14ac:dyDescent="0.25">
      <c r="A318" s="7">
        <f>IF(ISBLANK('Step 1.1 Raw Supply Fan Data'!A318),"-",'Step 1.1 Raw Supply Fan Data'!A318)</f>
        <v>43892.916666666664</v>
      </c>
      <c r="B318">
        <f t="shared" si="16"/>
        <v>22</v>
      </c>
      <c r="C318">
        <f t="shared" si="17"/>
        <v>2</v>
      </c>
      <c r="D318" s="3">
        <f>IF(ISBLANK('Step 1.1 Raw Supply Fan Data'!B318),"-",IF('Step 1.1 Raw Supply Fan Data'!B318&gt;Sup_High_Speed_Min,1,IF('Step 1.1 Raw Supply Fan Data'!B318&gt;Sup_Low_Speed_Max,('Step 1.1 Raw Supply Fan Data'!B318-Sup_Low_Speed)/(Sup_High_Speed-Sup_Low_Speed),0)))</f>
        <v>0</v>
      </c>
      <c r="E318" s="3">
        <f>IF(ISBLANK('Step 1.1 Raw Supply Fan Data'!B318),"-",IF('Step 1.1 Raw Supply Fan Data'!B318&gt;Sup_High_Speed_Min,0,IF('Step 1.1 Raw Supply Fan Data'!B318&gt;Sup_Low_Speed_Max,1-('Step 1.1 Raw Supply Fan Data'!B318-Sup_Low_Speed)/(Sup_High_Speed-Sup_Low_Speed),IF('Step 1.1 Raw Supply Fan Data'!B318&gt;Sup_Low_Speed_Min,1,'Step 1.1 Raw Supply Fan Data'!B318/Sup_Low_Speed))))</f>
        <v>1</v>
      </c>
      <c r="G318" s="7">
        <f>IF(ISBLANK('Step 1.2 Raw Return Fan Data'!A318),"-",'Step 1.2 Raw Return Fan Data'!A318)</f>
        <v>43834.708351562498</v>
      </c>
      <c r="H318">
        <f t="shared" si="18"/>
        <v>17</v>
      </c>
      <c r="I318">
        <f t="shared" si="19"/>
        <v>7</v>
      </c>
      <c r="J318" s="3">
        <f>IF(ISBLANK('Step 1.2 Raw Return Fan Data'!B318),"-",IF('Step 1.2 Raw Return Fan Data'!B318&gt;Ret_High_Speed_Min,1,IF('Step 1.2 Raw Return Fan Data'!B318&gt;Ret_Low_Speed_Max,('Step 1.2 Raw Return Fan Data'!B318-Ret_Low_Speed)/(Ret_High_Speed-Ret_Low_Speed),0)))</f>
        <v>1</v>
      </c>
      <c r="K318" s="3">
        <f>IF(ISBLANK('Step 1.2 Raw Return Fan Data'!B318),"-",IF('Step 1.2 Raw Return Fan Data'!B318&gt;Ret_High_Speed_Min,0,IF('Step 1.2 Raw Return Fan Data'!B318&gt;Ret_Low_Speed_Max,1-('Step 1.2 Raw Return Fan Data'!B318-Ret_Low_Speed)/(Ret_High_Speed-Ret_Low_Speed),IF('Step 1.2 Raw Return Fan Data'!B318&gt;Ret_Low_Speed_Min,1,'Step 1.2 Raw Return Fan Data'!B318/Ret_Low_Speed))))</f>
        <v>0</v>
      </c>
    </row>
    <row r="319" spans="1:11" x14ac:dyDescent="0.25">
      <c r="A319" s="7">
        <f>IF(ISBLANK('Step 1.1 Raw Supply Fan Data'!A319),"-",'Step 1.1 Raw Supply Fan Data'!A319)</f>
        <v>43892.958333333336</v>
      </c>
      <c r="B319">
        <f t="shared" si="16"/>
        <v>23</v>
      </c>
      <c r="C319">
        <f t="shared" si="17"/>
        <v>2</v>
      </c>
      <c r="D319" s="3">
        <f>IF(ISBLANK('Step 1.1 Raw Supply Fan Data'!B319),"-",IF('Step 1.1 Raw Supply Fan Data'!B319&gt;Sup_High_Speed_Min,1,IF('Step 1.1 Raw Supply Fan Data'!B319&gt;Sup_Low_Speed_Max,('Step 1.1 Raw Supply Fan Data'!B319-Sup_Low_Speed)/(Sup_High_Speed-Sup_Low_Speed),0)))</f>
        <v>0</v>
      </c>
      <c r="E319" s="3">
        <f>IF(ISBLANK('Step 1.1 Raw Supply Fan Data'!B319),"-",IF('Step 1.1 Raw Supply Fan Data'!B319&gt;Sup_High_Speed_Min,0,IF('Step 1.1 Raw Supply Fan Data'!B319&gt;Sup_Low_Speed_Max,1-('Step 1.1 Raw Supply Fan Data'!B319-Sup_Low_Speed)/(Sup_High_Speed-Sup_Low_Speed),IF('Step 1.1 Raw Supply Fan Data'!B319&gt;Sup_Low_Speed_Min,1,'Step 1.1 Raw Supply Fan Data'!B319/Sup_Low_Speed))))</f>
        <v>1</v>
      </c>
      <c r="G319" s="7">
        <f>IF(ISBLANK('Step 1.2 Raw Return Fan Data'!A319),"-",'Step 1.2 Raw Return Fan Data'!A319)</f>
        <v>43834.750018287035</v>
      </c>
      <c r="H319">
        <f t="shared" si="18"/>
        <v>18</v>
      </c>
      <c r="I319">
        <f t="shared" si="19"/>
        <v>7</v>
      </c>
      <c r="J319" s="3">
        <f>IF(ISBLANK('Step 1.2 Raw Return Fan Data'!B319),"-",IF('Step 1.2 Raw Return Fan Data'!B319&gt;Ret_High_Speed_Min,1,IF('Step 1.2 Raw Return Fan Data'!B319&gt;Ret_Low_Speed_Max,('Step 1.2 Raw Return Fan Data'!B319-Ret_Low_Speed)/(Ret_High_Speed-Ret_Low_Speed),0)))</f>
        <v>1</v>
      </c>
      <c r="K319" s="3">
        <f>IF(ISBLANK('Step 1.2 Raw Return Fan Data'!B319),"-",IF('Step 1.2 Raw Return Fan Data'!B319&gt;Ret_High_Speed_Min,0,IF('Step 1.2 Raw Return Fan Data'!B319&gt;Ret_Low_Speed_Max,1-('Step 1.2 Raw Return Fan Data'!B319-Ret_Low_Speed)/(Ret_High_Speed-Ret_Low_Speed),IF('Step 1.2 Raw Return Fan Data'!B319&gt;Ret_Low_Speed_Min,1,'Step 1.2 Raw Return Fan Data'!B319/Ret_Low_Speed))))</f>
        <v>0</v>
      </c>
    </row>
    <row r="320" spans="1:11" x14ac:dyDescent="0.25">
      <c r="A320" s="7">
        <f>IF(ISBLANK('Step 1.1 Raw Supply Fan Data'!A320),"-",'Step 1.1 Raw Supply Fan Data'!A320)</f>
        <v>43893</v>
      </c>
      <c r="B320">
        <f t="shared" si="16"/>
        <v>0</v>
      </c>
      <c r="C320">
        <f t="shared" si="17"/>
        <v>3</v>
      </c>
      <c r="D320" s="3">
        <f>IF(ISBLANK('Step 1.1 Raw Supply Fan Data'!B320),"-",IF('Step 1.1 Raw Supply Fan Data'!B320&gt;Sup_High_Speed_Min,1,IF('Step 1.1 Raw Supply Fan Data'!B320&gt;Sup_Low_Speed_Max,('Step 1.1 Raw Supply Fan Data'!B320-Sup_Low_Speed)/(Sup_High_Speed-Sup_Low_Speed),0)))</f>
        <v>0</v>
      </c>
      <c r="E320" s="3">
        <f>IF(ISBLANK('Step 1.1 Raw Supply Fan Data'!B320),"-",IF('Step 1.1 Raw Supply Fan Data'!B320&gt;Sup_High_Speed_Min,0,IF('Step 1.1 Raw Supply Fan Data'!B320&gt;Sup_Low_Speed_Max,1-('Step 1.1 Raw Supply Fan Data'!B320-Sup_Low_Speed)/(Sup_High_Speed-Sup_Low_Speed),IF('Step 1.1 Raw Supply Fan Data'!B320&gt;Sup_Low_Speed_Min,1,'Step 1.1 Raw Supply Fan Data'!B320/Sup_Low_Speed))))</f>
        <v>0</v>
      </c>
      <c r="G320" s="7">
        <f>IF(ISBLANK('Step 1.2 Raw Return Fan Data'!A320),"-",'Step 1.2 Raw Return Fan Data'!A320)</f>
        <v>43834.791685011573</v>
      </c>
      <c r="H320">
        <f t="shared" si="18"/>
        <v>19</v>
      </c>
      <c r="I320">
        <f t="shared" si="19"/>
        <v>7</v>
      </c>
      <c r="J320" s="3">
        <f>IF(ISBLANK('Step 1.2 Raw Return Fan Data'!B320),"-",IF('Step 1.2 Raw Return Fan Data'!B320&gt;Ret_High_Speed_Min,1,IF('Step 1.2 Raw Return Fan Data'!B320&gt;Ret_Low_Speed_Max,('Step 1.2 Raw Return Fan Data'!B320-Ret_Low_Speed)/(Ret_High_Speed-Ret_Low_Speed),0)))</f>
        <v>1</v>
      </c>
      <c r="K320" s="3">
        <f>IF(ISBLANK('Step 1.2 Raw Return Fan Data'!B320),"-",IF('Step 1.2 Raw Return Fan Data'!B320&gt;Ret_High_Speed_Min,0,IF('Step 1.2 Raw Return Fan Data'!B320&gt;Ret_Low_Speed_Max,1-('Step 1.2 Raw Return Fan Data'!B320-Ret_Low_Speed)/(Ret_High_Speed-Ret_Low_Speed),IF('Step 1.2 Raw Return Fan Data'!B320&gt;Ret_Low_Speed_Min,1,'Step 1.2 Raw Return Fan Data'!B320/Ret_Low_Speed))))</f>
        <v>0</v>
      </c>
    </row>
    <row r="321" spans="1:11" x14ac:dyDescent="0.25">
      <c r="A321" s="7">
        <f>IF(ISBLANK('Step 1.1 Raw Supply Fan Data'!A321),"-",'Step 1.1 Raw Supply Fan Data'!A321)</f>
        <v>43893.041666666664</v>
      </c>
      <c r="B321">
        <f t="shared" si="16"/>
        <v>1</v>
      </c>
      <c r="C321">
        <f t="shared" si="17"/>
        <v>3</v>
      </c>
      <c r="D321" s="3">
        <f>IF(ISBLANK('Step 1.1 Raw Supply Fan Data'!B321),"-",IF('Step 1.1 Raw Supply Fan Data'!B321&gt;Sup_High_Speed_Min,1,IF('Step 1.1 Raw Supply Fan Data'!B321&gt;Sup_Low_Speed_Max,('Step 1.1 Raw Supply Fan Data'!B321-Sup_Low_Speed)/(Sup_High_Speed-Sup_Low_Speed),0)))</f>
        <v>0</v>
      </c>
      <c r="E321" s="3">
        <f>IF(ISBLANK('Step 1.1 Raw Supply Fan Data'!B321),"-",IF('Step 1.1 Raw Supply Fan Data'!B321&gt;Sup_High_Speed_Min,0,IF('Step 1.1 Raw Supply Fan Data'!B321&gt;Sup_Low_Speed_Max,1-('Step 1.1 Raw Supply Fan Data'!B321-Sup_Low_Speed)/(Sup_High_Speed-Sup_Low_Speed),IF('Step 1.1 Raw Supply Fan Data'!B321&gt;Sup_Low_Speed_Min,1,'Step 1.1 Raw Supply Fan Data'!B321/Sup_Low_Speed))))</f>
        <v>0</v>
      </c>
      <c r="G321" s="7">
        <f>IF(ISBLANK('Step 1.2 Raw Return Fan Data'!A321),"-",'Step 1.2 Raw Return Fan Data'!A321)</f>
        <v>43834.83335173611</v>
      </c>
      <c r="H321">
        <f t="shared" si="18"/>
        <v>20</v>
      </c>
      <c r="I321">
        <f t="shared" si="19"/>
        <v>7</v>
      </c>
      <c r="J321" s="3">
        <f>IF(ISBLANK('Step 1.2 Raw Return Fan Data'!B321),"-",IF('Step 1.2 Raw Return Fan Data'!B321&gt;Ret_High_Speed_Min,1,IF('Step 1.2 Raw Return Fan Data'!B321&gt;Ret_Low_Speed_Max,('Step 1.2 Raw Return Fan Data'!B321-Ret_Low_Speed)/(Ret_High_Speed-Ret_Low_Speed),0)))</f>
        <v>1</v>
      </c>
      <c r="K321" s="3">
        <f>IF(ISBLANK('Step 1.2 Raw Return Fan Data'!B321),"-",IF('Step 1.2 Raw Return Fan Data'!B321&gt;Ret_High_Speed_Min,0,IF('Step 1.2 Raw Return Fan Data'!B321&gt;Ret_Low_Speed_Max,1-('Step 1.2 Raw Return Fan Data'!B321-Ret_Low_Speed)/(Ret_High_Speed-Ret_Low_Speed),IF('Step 1.2 Raw Return Fan Data'!B321&gt;Ret_Low_Speed_Min,1,'Step 1.2 Raw Return Fan Data'!B321/Ret_Low_Speed))))</f>
        <v>0</v>
      </c>
    </row>
    <row r="322" spans="1:11" x14ac:dyDescent="0.25">
      <c r="A322" s="7">
        <f>IF(ISBLANK('Step 1.1 Raw Supply Fan Data'!A322),"-",'Step 1.1 Raw Supply Fan Data'!A322)</f>
        <v>43893.083333333336</v>
      </c>
      <c r="B322">
        <f t="shared" ref="B322:B385" si="20">HOUR(A322)</f>
        <v>2</v>
      </c>
      <c r="C322">
        <f t="shared" ref="C322:C385" si="21">WEEKDAY(A322)</f>
        <v>3</v>
      </c>
      <c r="D322" s="3">
        <f>IF(ISBLANK('Step 1.1 Raw Supply Fan Data'!B322),"-",IF('Step 1.1 Raw Supply Fan Data'!B322&gt;Sup_High_Speed_Min,1,IF('Step 1.1 Raw Supply Fan Data'!B322&gt;Sup_Low_Speed_Max,('Step 1.1 Raw Supply Fan Data'!B322-Sup_Low_Speed)/(Sup_High_Speed-Sup_Low_Speed),0)))</f>
        <v>0</v>
      </c>
      <c r="E322" s="3">
        <f>IF(ISBLANK('Step 1.1 Raw Supply Fan Data'!B322),"-",IF('Step 1.1 Raw Supply Fan Data'!B322&gt;Sup_High_Speed_Min,0,IF('Step 1.1 Raw Supply Fan Data'!B322&gt;Sup_Low_Speed_Max,1-('Step 1.1 Raw Supply Fan Data'!B322-Sup_Low_Speed)/(Sup_High_Speed-Sup_Low_Speed),IF('Step 1.1 Raw Supply Fan Data'!B322&gt;Sup_Low_Speed_Min,1,'Step 1.1 Raw Supply Fan Data'!B322/Sup_Low_Speed))))</f>
        <v>0</v>
      </c>
      <c r="G322" s="7">
        <f>IF(ISBLANK('Step 1.2 Raw Return Fan Data'!A322),"-",'Step 1.2 Raw Return Fan Data'!A322)</f>
        <v>43834.875018460647</v>
      </c>
      <c r="H322">
        <f t="shared" ref="H322:H385" si="22">HOUR(G322)</f>
        <v>21</v>
      </c>
      <c r="I322">
        <f t="shared" ref="I322:I385" si="23">WEEKDAY(G322)</f>
        <v>7</v>
      </c>
      <c r="J322" s="3">
        <f>IF(ISBLANK('Step 1.2 Raw Return Fan Data'!B322),"-",IF('Step 1.2 Raw Return Fan Data'!B322&gt;Ret_High_Speed_Min,1,IF('Step 1.2 Raw Return Fan Data'!B322&gt;Ret_Low_Speed_Max,('Step 1.2 Raw Return Fan Data'!B322-Ret_Low_Speed)/(Ret_High_Speed-Ret_Low_Speed),0)))</f>
        <v>0.45833333333333331</v>
      </c>
      <c r="K322" s="3">
        <f>IF(ISBLANK('Step 1.2 Raw Return Fan Data'!B322),"-",IF('Step 1.2 Raw Return Fan Data'!B322&gt;Ret_High_Speed_Min,0,IF('Step 1.2 Raw Return Fan Data'!B322&gt;Ret_Low_Speed_Max,1-('Step 1.2 Raw Return Fan Data'!B322-Ret_Low_Speed)/(Ret_High_Speed-Ret_Low_Speed),IF('Step 1.2 Raw Return Fan Data'!B322&gt;Ret_Low_Speed_Min,1,'Step 1.2 Raw Return Fan Data'!B322/Ret_Low_Speed))))</f>
        <v>0.54166666666666674</v>
      </c>
    </row>
    <row r="323" spans="1:11" x14ac:dyDescent="0.25">
      <c r="A323" s="7">
        <f>IF(ISBLANK('Step 1.1 Raw Supply Fan Data'!A323),"-",'Step 1.1 Raw Supply Fan Data'!A323)</f>
        <v>43893.125</v>
      </c>
      <c r="B323">
        <f t="shared" si="20"/>
        <v>3</v>
      </c>
      <c r="C323">
        <f t="shared" si="21"/>
        <v>3</v>
      </c>
      <c r="D323" s="3">
        <f>IF(ISBLANK('Step 1.1 Raw Supply Fan Data'!B323),"-",IF('Step 1.1 Raw Supply Fan Data'!B323&gt;Sup_High_Speed_Min,1,IF('Step 1.1 Raw Supply Fan Data'!B323&gt;Sup_Low_Speed_Max,('Step 1.1 Raw Supply Fan Data'!B323-Sup_Low_Speed)/(Sup_High_Speed-Sup_Low_Speed),0)))</f>
        <v>0</v>
      </c>
      <c r="E323" s="3">
        <f>IF(ISBLANK('Step 1.1 Raw Supply Fan Data'!B323),"-",IF('Step 1.1 Raw Supply Fan Data'!B323&gt;Sup_High_Speed_Min,0,IF('Step 1.1 Raw Supply Fan Data'!B323&gt;Sup_Low_Speed_Max,1-('Step 1.1 Raw Supply Fan Data'!B323-Sup_Low_Speed)/(Sup_High_Speed-Sup_Low_Speed),IF('Step 1.1 Raw Supply Fan Data'!B323&gt;Sup_Low_Speed_Min,1,'Step 1.1 Raw Supply Fan Data'!B323/Sup_Low_Speed))))</f>
        <v>0</v>
      </c>
      <c r="G323" s="7">
        <f>IF(ISBLANK('Step 1.2 Raw Return Fan Data'!A323),"-",'Step 1.2 Raw Return Fan Data'!A323)</f>
        <v>43834.916685185184</v>
      </c>
      <c r="H323">
        <f t="shared" si="22"/>
        <v>22</v>
      </c>
      <c r="I323">
        <f t="shared" si="23"/>
        <v>7</v>
      </c>
      <c r="J323" s="3">
        <f>IF(ISBLANK('Step 1.2 Raw Return Fan Data'!B323),"-",IF('Step 1.2 Raw Return Fan Data'!B323&gt;Ret_High_Speed_Min,1,IF('Step 1.2 Raw Return Fan Data'!B323&gt;Ret_Low_Speed_Max,('Step 1.2 Raw Return Fan Data'!B323-Ret_Low_Speed)/(Ret_High_Speed-Ret_Low_Speed),0)))</f>
        <v>0</v>
      </c>
      <c r="K323" s="3">
        <f>IF(ISBLANK('Step 1.2 Raw Return Fan Data'!B323),"-",IF('Step 1.2 Raw Return Fan Data'!B323&gt;Ret_High_Speed_Min,0,IF('Step 1.2 Raw Return Fan Data'!B323&gt;Ret_Low_Speed_Max,1-('Step 1.2 Raw Return Fan Data'!B323-Ret_Low_Speed)/(Ret_High_Speed-Ret_Low_Speed),IF('Step 1.2 Raw Return Fan Data'!B323&gt;Ret_Low_Speed_Min,1,'Step 1.2 Raw Return Fan Data'!B323/Ret_Low_Speed))))</f>
        <v>1</v>
      </c>
    </row>
    <row r="324" spans="1:11" x14ac:dyDescent="0.25">
      <c r="A324" s="7">
        <f>IF(ISBLANK('Step 1.1 Raw Supply Fan Data'!A324),"-",'Step 1.1 Raw Supply Fan Data'!A324)</f>
        <v>43893.166666666664</v>
      </c>
      <c r="B324">
        <f t="shared" si="20"/>
        <v>4</v>
      </c>
      <c r="C324">
        <f t="shared" si="21"/>
        <v>3</v>
      </c>
      <c r="D324" s="3">
        <f>IF(ISBLANK('Step 1.1 Raw Supply Fan Data'!B324),"-",IF('Step 1.1 Raw Supply Fan Data'!B324&gt;Sup_High_Speed_Min,1,IF('Step 1.1 Raw Supply Fan Data'!B324&gt;Sup_Low_Speed_Max,('Step 1.1 Raw Supply Fan Data'!B324-Sup_Low_Speed)/(Sup_High_Speed-Sup_Low_Speed),0)))</f>
        <v>0</v>
      </c>
      <c r="E324" s="3">
        <f>IF(ISBLANK('Step 1.1 Raw Supply Fan Data'!B324),"-",IF('Step 1.1 Raw Supply Fan Data'!B324&gt;Sup_High_Speed_Min,0,IF('Step 1.1 Raw Supply Fan Data'!B324&gt;Sup_Low_Speed_Max,1-('Step 1.1 Raw Supply Fan Data'!B324-Sup_Low_Speed)/(Sup_High_Speed-Sup_Low_Speed),IF('Step 1.1 Raw Supply Fan Data'!B324&gt;Sup_Low_Speed_Min,1,'Step 1.1 Raw Supply Fan Data'!B324/Sup_Low_Speed))))</f>
        <v>0</v>
      </c>
      <c r="G324" s="7">
        <f>IF(ISBLANK('Step 1.2 Raw Return Fan Data'!A324),"-",'Step 1.2 Raw Return Fan Data'!A324)</f>
        <v>43834.958351909721</v>
      </c>
      <c r="H324">
        <f t="shared" si="22"/>
        <v>23</v>
      </c>
      <c r="I324">
        <f t="shared" si="23"/>
        <v>7</v>
      </c>
      <c r="J324" s="3">
        <f>IF(ISBLANK('Step 1.2 Raw Return Fan Data'!B324),"-",IF('Step 1.2 Raw Return Fan Data'!B324&gt;Ret_High_Speed_Min,1,IF('Step 1.2 Raw Return Fan Data'!B324&gt;Ret_Low_Speed_Max,('Step 1.2 Raw Return Fan Data'!B324-Ret_Low_Speed)/(Ret_High_Speed-Ret_Low_Speed),0)))</f>
        <v>0</v>
      </c>
      <c r="K324" s="3">
        <f>IF(ISBLANK('Step 1.2 Raw Return Fan Data'!B324),"-",IF('Step 1.2 Raw Return Fan Data'!B324&gt;Ret_High_Speed_Min,0,IF('Step 1.2 Raw Return Fan Data'!B324&gt;Ret_Low_Speed_Max,1-('Step 1.2 Raw Return Fan Data'!B324-Ret_Low_Speed)/(Ret_High_Speed-Ret_Low_Speed),IF('Step 1.2 Raw Return Fan Data'!B324&gt;Ret_Low_Speed_Min,1,'Step 1.2 Raw Return Fan Data'!B324/Ret_Low_Speed))))</f>
        <v>1</v>
      </c>
    </row>
    <row r="325" spans="1:11" x14ac:dyDescent="0.25">
      <c r="A325" s="7">
        <f>IF(ISBLANK('Step 1.1 Raw Supply Fan Data'!A325),"-",'Step 1.1 Raw Supply Fan Data'!A325)</f>
        <v>43893.208333333336</v>
      </c>
      <c r="B325">
        <f t="shared" si="20"/>
        <v>5</v>
      </c>
      <c r="C325">
        <f t="shared" si="21"/>
        <v>3</v>
      </c>
      <c r="D325" s="3">
        <f>IF(ISBLANK('Step 1.1 Raw Supply Fan Data'!B325),"-",IF('Step 1.1 Raw Supply Fan Data'!B325&gt;Sup_High_Speed_Min,1,IF('Step 1.1 Raw Supply Fan Data'!B325&gt;Sup_Low_Speed_Max,('Step 1.1 Raw Supply Fan Data'!B325-Sup_Low_Speed)/(Sup_High_Speed-Sup_Low_Speed),0)))</f>
        <v>0</v>
      </c>
      <c r="E325" s="3">
        <f>IF(ISBLANK('Step 1.1 Raw Supply Fan Data'!B325),"-",IF('Step 1.1 Raw Supply Fan Data'!B325&gt;Sup_High_Speed_Min,0,IF('Step 1.1 Raw Supply Fan Data'!B325&gt;Sup_Low_Speed_Max,1-('Step 1.1 Raw Supply Fan Data'!B325-Sup_Low_Speed)/(Sup_High_Speed-Sup_Low_Speed),IF('Step 1.1 Raw Supply Fan Data'!B325&gt;Sup_Low_Speed_Min,1,'Step 1.1 Raw Supply Fan Data'!B325/Sup_Low_Speed))))</f>
        <v>0.51916666666666667</v>
      </c>
      <c r="G325" s="7">
        <f>IF(ISBLANK('Step 1.2 Raw Return Fan Data'!A325),"-",'Step 1.2 Raw Return Fan Data'!A325)</f>
        <v>43835.000018634259</v>
      </c>
      <c r="H325">
        <f t="shared" si="22"/>
        <v>0</v>
      </c>
      <c r="I325">
        <f t="shared" si="23"/>
        <v>1</v>
      </c>
      <c r="J325" s="3">
        <f>IF(ISBLANK('Step 1.2 Raw Return Fan Data'!B325),"-",IF('Step 1.2 Raw Return Fan Data'!B325&gt;Ret_High_Speed_Min,1,IF('Step 1.2 Raw Return Fan Data'!B325&gt;Ret_Low_Speed_Max,('Step 1.2 Raw Return Fan Data'!B325-Ret_Low_Speed)/(Ret_High_Speed-Ret_Low_Speed),0)))</f>
        <v>0</v>
      </c>
      <c r="K325" s="3">
        <f>IF(ISBLANK('Step 1.2 Raw Return Fan Data'!B325),"-",IF('Step 1.2 Raw Return Fan Data'!B325&gt;Ret_High_Speed_Min,0,IF('Step 1.2 Raw Return Fan Data'!B325&gt;Ret_Low_Speed_Max,1-('Step 1.2 Raw Return Fan Data'!B325-Ret_Low_Speed)/(Ret_High_Speed-Ret_Low_Speed),IF('Step 1.2 Raw Return Fan Data'!B325&gt;Ret_Low_Speed_Min,1,'Step 1.2 Raw Return Fan Data'!B325/Ret_Low_Speed))))</f>
        <v>0</v>
      </c>
    </row>
    <row r="326" spans="1:11" x14ac:dyDescent="0.25">
      <c r="A326" s="7">
        <f>IF(ISBLANK('Step 1.1 Raw Supply Fan Data'!A326),"-",'Step 1.1 Raw Supply Fan Data'!A326)</f>
        <v>43893.25</v>
      </c>
      <c r="B326">
        <f t="shared" si="20"/>
        <v>6</v>
      </c>
      <c r="C326">
        <f t="shared" si="21"/>
        <v>3</v>
      </c>
      <c r="D326" s="3">
        <f>IF(ISBLANK('Step 1.1 Raw Supply Fan Data'!B326),"-",IF('Step 1.1 Raw Supply Fan Data'!B326&gt;Sup_High_Speed_Min,1,IF('Step 1.1 Raw Supply Fan Data'!B326&gt;Sup_Low_Speed_Max,('Step 1.1 Raw Supply Fan Data'!B326-Sup_Low_Speed)/(Sup_High_Speed-Sup_Low_Speed),0)))</f>
        <v>0</v>
      </c>
      <c r="E326" s="3">
        <f>IF(ISBLANK('Step 1.1 Raw Supply Fan Data'!B326),"-",IF('Step 1.1 Raw Supply Fan Data'!B326&gt;Sup_High_Speed_Min,0,IF('Step 1.1 Raw Supply Fan Data'!B326&gt;Sup_Low_Speed_Max,1-('Step 1.1 Raw Supply Fan Data'!B326-Sup_Low_Speed)/(Sup_High_Speed-Sup_Low_Speed),IF('Step 1.1 Raw Supply Fan Data'!B326&gt;Sup_Low_Speed_Min,1,'Step 1.1 Raw Supply Fan Data'!B326/Sup_Low_Speed))))</f>
        <v>1</v>
      </c>
      <c r="G326" s="7">
        <f>IF(ISBLANK('Step 1.2 Raw Return Fan Data'!A326),"-",'Step 1.2 Raw Return Fan Data'!A326)</f>
        <v>43835.041685358796</v>
      </c>
      <c r="H326">
        <f t="shared" si="22"/>
        <v>1</v>
      </c>
      <c r="I326">
        <f t="shared" si="23"/>
        <v>1</v>
      </c>
      <c r="J326" s="3">
        <f>IF(ISBLANK('Step 1.2 Raw Return Fan Data'!B326),"-",IF('Step 1.2 Raw Return Fan Data'!B326&gt;Ret_High_Speed_Min,1,IF('Step 1.2 Raw Return Fan Data'!B326&gt;Ret_Low_Speed_Max,('Step 1.2 Raw Return Fan Data'!B326-Ret_Low_Speed)/(Ret_High_Speed-Ret_Low_Speed),0)))</f>
        <v>0</v>
      </c>
      <c r="K326" s="3">
        <f>IF(ISBLANK('Step 1.2 Raw Return Fan Data'!B326),"-",IF('Step 1.2 Raw Return Fan Data'!B326&gt;Ret_High_Speed_Min,0,IF('Step 1.2 Raw Return Fan Data'!B326&gt;Ret_Low_Speed_Max,1-('Step 1.2 Raw Return Fan Data'!B326-Ret_Low_Speed)/(Ret_High_Speed-Ret_Low_Speed),IF('Step 1.2 Raw Return Fan Data'!B326&gt;Ret_Low_Speed_Min,1,'Step 1.2 Raw Return Fan Data'!B326/Ret_Low_Speed))))</f>
        <v>0</v>
      </c>
    </row>
    <row r="327" spans="1:11" x14ac:dyDescent="0.25">
      <c r="A327" s="7">
        <f>IF(ISBLANK('Step 1.1 Raw Supply Fan Data'!A327),"-",'Step 1.1 Raw Supply Fan Data'!A327)</f>
        <v>43893.291666666664</v>
      </c>
      <c r="B327">
        <f t="shared" si="20"/>
        <v>7</v>
      </c>
      <c r="C327">
        <f t="shared" si="21"/>
        <v>3</v>
      </c>
      <c r="D327" s="3">
        <f>IF(ISBLANK('Step 1.1 Raw Supply Fan Data'!B327),"-",IF('Step 1.1 Raw Supply Fan Data'!B327&gt;Sup_High_Speed_Min,1,IF('Step 1.1 Raw Supply Fan Data'!B327&gt;Sup_Low_Speed_Max,('Step 1.1 Raw Supply Fan Data'!B327-Sup_Low_Speed)/(Sup_High_Speed-Sup_Low_Speed),0)))</f>
        <v>0</v>
      </c>
      <c r="E327" s="3">
        <f>IF(ISBLANK('Step 1.1 Raw Supply Fan Data'!B327),"-",IF('Step 1.1 Raw Supply Fan Data'!B327&gt;Sup_High_Speed_Min,0,IF('Step 1.1 Raw Supply Fan Data'!B327&gt;Sup_Low_Speed_Max,1-('Step 1.1 Raw Supply Fan Data'!B327-Sup_Low_Speed)/(Sup_High_Speed-Sup_Low_Speed),IF('Step 1.1 Raw Supply Fan Data'!B327&gt;Sup_Low_Speed_Min,1,'Step 1.1 Raw Supply Fan Data'!B327/Sup_Low_Speed))))</f>
        <v>1</v>
      </c>
      <c r="G327" s="7">
        <f>IF(ISBLANK('Step 1.2 Raw Return Fan Data'!A327),"-",'Step 1.2 Raw Return Fan Data'!A327)</f>
        <v>43835.083352083333</v>
      </c>
      <c r="H327">
        <f t="shared" si="22"/>
        <v>2</v>
      </c>
      <c r="I327">
        <f t="shared" si="23"/>
        <v>1</v>
      </c>
      <c r="J327" s="3">
        <f>IF(ISBLANK('Step 1.2 Raw Return Fan Data'!B327),"-",IF('Step 1.2 Raw Return Fan Data'!B327&gt;Ret_High_Speed_Min,1,IF('Step 1.2 Raw Return Fan Data'!B327&gt;Ret_Low_Speed_Max,('Step 1.2 Raw Return Fan Data'!B327-Ret_Low_Speed)/(Ret_High_Speed-Ret_Low_Speed),0)))</f>
        <v>0</v>
      </c>
      <c r="K327" s="3">
        <f>IF(ISBLANK('Step 1.2 Raw Return Fan Data'!B327),"-",IF('Step 1.2 Raw Return Fan Data'!B327&gt;Ret_High_Speed_Min,0,IF('Step 1.2 Raw Return Fan Data'!B327&gt;Ret_Low_Speed_Max,1-('Step 1.2 Raw Return Fan Data'!B327-Ret_Low_Speed)/(Ret_High_Speed-Ret_Low_Speed),IF('Step 1.2 Raw Return Fan Data'!B327&gt;Ret_Low_Speed_Min,1,'Step 1.2 Raw Return Fan Data'!B327/Ret_Low_Speed))))</f>
        <v>0</v>
      </c>
    </row>
    <row r="328" spans="1:11" x14ac:dyDescent="0.25">
      <c r="A328" s="7">
        <f>IF(ISBLANK('Step 1.1 Raw Supply Fan Data'!A328),"-",'Step 1.1 Raw Supply Fan Data'!A328)</f>
        <v>43893.333333333336</v>
      </c>
      <c r="B328">
        <f t="shared" si="20"/>
        <v>8</v>
      </c>
      <c r="C328">
        <f t="shared" si="21"/>
        <v>3</v>
      </c>
      <c r="D328" s="3">
        <f>IF(ISBLANK('Step 1.1 Raw Supply Fan Data'!B328),"-",IF('Step 1.1 Raw Supply Fan Data'!B328&gt;Sup_High_Speed_Min,1,IF('Step 1.1 Raw Supply Fan Data'!B328&gt;Sup_Low_Speed_Max,('Step 1.1 Raw Supply Fan Data'!B328-Sup_Low_Speed)/(Sup_High_Speed-Sup_Low_Speed),0)))</f>
        <v>0.22166666666666668</v>
      </c>
      <c r="E328" s="3">
        <f>IF(ISBLANK('Step 1.1 Raw Supply Fan Data'!B328),"-",IF('Step 1.1 Raw Supply Fan Data'!B328&gt;Sup_High_Speed_Min,0,IF('Step 1.1 Raw Supply Fan Data'!B328&gt;Sup_Low_Speed_Max,1-('Step 1.1 Raw Supply Fan Data'!B328-Sup_Low_Speed)/(Sup_High_Speed-Sup_Low_Speed),IF('Step 1.1 Raw Supply Fan Data'!B328&gt;Sup_Low_Speed_Min,1,'Step 1.1 Raw Supply Fan Data'!B328/Sup_Low_Speed))))</f>
        <v>0.77833333333333332</v>
      </c>
      <c r="G328" s="7">
        <f>IF(ISBLANK('Step 1.2 Raw Return Fan Data'!A328),"-",'Step 1.2 Raw Return Fan Data'!A328)</f>
        <v>43835.12501880787</v>
      </c>
      <c r="H328">
        <f t="shared" si="22"/>
        <v>3</v>
      </c>
      <c r="I328">
        <f t="shared" si="23"/>
        <v>1</v>
      </c>
      <c r="J328" s="3">
        <f>IF(ISBLANK('Step 1.2 Raw Return Fan Data'!B328),"-",IF('Step 1.2 Raw Return Fan Data'!B328&gt;Ret_High_Speed_Min,1,IF('Step 1.2 Raw Return Fan Data'!B328&gt;Ret_Low_Speed_Max,('Step 1.2 Raw Return Fan Data'!B328-Ret_Low_Speed)/(Ret_High_Speed-Ret_Low_Speed),0)))</f>
        <v>0</v>
      </c>
      <c r="K328" s="3">
        <f>IF(ISBLANK('Step 1.2 Raw Return Fan Data'!B328),"-",IF('Step 1.2 Raw Return Fan Data'!B328&gt;Ret_High_Speed_Min,0,IF('Step 1.2 Raw Return Fan Data'!B328&gt;Ret_Low_Speed_Max,1-('Step 1.2 Raw Return Fan Data'!B328-Ret_Low_Speed)/(Ret_High_Speed-Ret_Low_Speed),IF('Step 1.2 Raw Return Fan Data'!B328&gt;Ret_Low_Speed_Min,1,'Step 1.2 Raw Return Fan Data'!B328/Ret_Low_Speed))))</f>
        <v>0</v>
      </c>
    </row>
    <row r="329" spans="1:11" x14ac:dyDescent="0.25">
      <c r="A329" s="7">
        <f>IF(ISBLANK('Step 1.1 Raw Supply Fan Data'!A329),"-",'Step 1.1 Raw Supply Fan Data'!A329)</f>
        <v>43893.375</v>
      </c>
      <c r="B329">
        <f t="shared" si="20"/>
        <v>9</v>
      </c>
      <c r="C329">
        <f t="shared" si="21"/>
        <v>3</v>
      </c>
      <c r="D329" s="3">
        <f>IF(ISBLANK('Step 1.1 Raw Supply Fan Data'!B329),"-",IF('Step 1.1 Raw Supply Fan Data'!B329&gt;Sup_High_Speed_Min,1,IF('Step 1.1 Raw Supply Fan Data'!B329&gt;Sup_Low_Speed_Max,('Step 1.1 Raw Supply Fan Data'!B329-Sup_Low_Speed)/(Sup_High_Speed-Sup_Low_Speed),0)))</f>
        <v>1</v>
      </c>
      <c r="E329" s="3">
        <f>IF(ISBLANK('Step 1.1 Raw Supply Fan Data'!B329),"-",IF('Step 1.1 Raw Supply Fan Data'!B329&gt;Sup_High_Speed_Min,0,IF('Step 1.1 Raw Supply Fan Data'!B329&gt;Sup_Low_Speed_Max,1-('Step 1.1 Raw Supply Fan Data'!B329-Sup_Low_Speed)/(Sup_High_Speed-Sup_Low_Speed),IF('Step 1.1 Raw Supply Fan Data'!B329&gt;Sup_Low_Speed_Min,1,'Step 1.1 Raw Supply Fan Data'!B329/Sup_Low_Speed))))</f>
        <v>0</v>
      </c>
      <c r="G329" s="7">
        <f>IF(ISBLANK('Step 1.2 Raw Return Fan Data'!A329),"-",'Step 1.2 Raw Return Fan Data'!A329)</f>
        <v>43835.166685532407</v>
      </c>
      <c r="H329">
        <f t="shared" si="22"/>
        <v>4</v>
      </c>
      <c r="I329">
        <f t="shared" si="23"/>
        <v>1</v>
      </c>
      <c r="J329" s="3">
        <f>IF(ISBLANK('Step 1.2 Raw Return Fan Data'!B329),"-",IF('Step 1.2 Raw Return Fan Data'!B329&gt;Ret_High_Speed_Min,1,IF('Step 1.2 Raw Return Fan Data'!B329&gt;Ret_Low_Speed_Max,('Step 1.2 Raw Return Fan Data'!B329-Ret_Low_Speed)/(Ret_High_Speed-Ret_Low_Speed),0)))</f>
        <v>0</v>
      </c>
      <c r="K329" s="3">
        <f>IF(ISBLANK('Step 1.2 Raw Return Fan Data'!B329),"-",IF('Step 1.2 Raw Return Fan Data'!B329&gt;Ret_High_Speed_Min,0,IF('Step 1.2 Raw Return Fan Data'!B329&gt;Ret_Low_Speed_Max,1-('Step 1.2 Raw Return Fan Data'!B329-Ret_Low_Speed)/(Ret_High_Speed-Ret_Low_Speed),IF('Step 1.2 Raw Return Fan Data'!B329&gt;Ret_Low_Speed_Min,1,'Step 1.2 Raw Return Fan Data'!B329/Ret_Low_Speed))))</f>
        <v>1</v>
      </c>
    </row>
    <row r="330" spans="1:11" x14ac:dyDescent="0.25">
      <c r="A330" s="7">
        <f>IF(ISBLANK('Step 1.1 Raw Supply Fan Data'!A330),"-",'Step 1.1 Raw Supply Fan Data'!A330)</f>
        <v>43893.416666666664</v>
      </c>
      <c r="B330">
        <f t="shared" si="20"/>
        <v>10</v>
      </c>
      <c r="C330">
        <f t="shared" si="21"/>
        <v>3</v>
      </c>
      <c r="D330" s="3">
        <f>IF(ISBLANK('Step 1.1 Raw Supply Fan Data'!B330),"-",IF('Step 1.1 Raw Supply Fan Data'!B330&gt;Sup_High_Speed_Min,1,IF('Step 1.1 Raw Supply Fan Data'!B330&gt;Sup_Low_Speed_Max,('Step 1.1 Raw Supply Fan Data'!B330-Sup_Low_Speed)/(Sup_High_Speed-Sup_Low_Speed),0)))</f>
        <v>1</v>
      </c>
      <c r="E330" s="3">
        <f>IF(ISBLANK('Step 1.1 Raw Supply Fan Data'!B330),"-",IF('Step 1.1 Raw Supply Fan Data'!B330&gt;Sup_High_Speed_Min,0,IF('Step 1.1 Raw Supply Fan Data'!B330&gt;Sup_Low_Speed_Max,1-('Step 1.1 Raw Supply Fan Data'!B330-Sup_Low_Speed)/(Sup_High_Speed-Sup_Low_Speed),IF('Step 1.1 Raw Supply Fan Data'!B330&gt;Sup_Low_Speed_Min,1,'Step 1.1 Raw Supply Fan Data'!B330/Sup_Low_Speed))))</f>
        <v>0</v>
      </c>
      <c r="G330" s="7">
        <f>IF(ISBLANK('Step 1.2 Raw Return Fan Data'!A330),"-",'Step 1.2 Raw Return Fan Data'!A330)</f>
        <v>43835.208352256945</v>
      </c>
      <c r="H330">
        <f t="shared" si="22"/>
        <v>5</v>
      </c>
      <c r="I330">
        <f t="shared" si="23"/>
        <v>1</v>
      </c>
      <c r="J330" s="3">
        <f>IF(ISBLANK('Step 1.2 Raw Return Fan Data'!B330),"-",IF('Step 1.2 Raw Return Fan Data'!B330&gt;Ret_High_Speed_Min,1,IF('Step 1.2 Raw Return Fan Data'!B330&gt;Ret_Low_Speed_Max,('Step 1.2 Raw Return Fan Data'!B330-Ret_Low_Speed)/(Ret_High_Speed-Ret_Low_Speed),0)))</f>
        <v>0</v>
      </c>
      <c r="K330" s="3">
        <f>IF(ISBLANK('Step 1.2 Raw Return Fan Data'!B330),"-",IF('Step 1.2 Raw Return Fan Data'!B330&gt;Ret_High_Speed_Min,0,IF('Step 1.2 Raw Return Fan Data'!B330&gt;Ret_Low_Speed_Max,1-('Step 1.2 Raw Return Fan Data'!B330-Ret_Low_Speed)/(Ret_High_Speed-Ret_Low_Speed),IF('Step 1.2 Raw Return Fan Data'!B330&gt;Ret_Low_Speed_Min,1,'Step 1.2 Raw Return Fan Data'!B330/Ret_Low_Speed))))</f>
        <v>1</v>
      </c>
    </row>
    <row r="331" spans="1:11" x14ac:dyDescent="0.25">
      <c r="A331" s="7">
        <f>IF(ISBLANK('Step 1.1 Raw Supply Fan Data'!A331),"-",'Step 1.1 Raw Supply Fan Data'!A331)</f>
        <v>43893.458333333336</v>
      </c>
      <c r="B331">
        <f t="shared" si="20"/>
        <v>11</v>
      </c>
      <c r="C331">
        <f t="shared" si="21"/>
        <v>3</v>
      </c>
      <c r="D331" s="3">
        <f>IF(ISBLANK('Step 1.1 Raw Supply Fan Data'!B331),"-",IF('Step 1.1 Raw Supply Fan Data'!B331&gt;Sup_High_Speed_Min,1,IF('Step 1.1 Raw Supply Fan Data'!B331&gt;Sup_Low_Speed_Max,('Step 1.1 Raw Supply Fan Data'!B331-Sup_Low_Speed)/(Sup_High_Speed-Sup_Low_Speed),0)))</f>
        <v>1</v>
      </c>
      <c r="E331" s="3">
        <f>IF(ISBLANK('Step 1.1 Raw Supply Fan Data'!B331),"-",IF('Step 1.1 Raw Supply Fan Data'!B331&gt;Sup_High_Speed_Min,0,IF('Step 1.1 Raw Supply Fan Data'!B331&gt;Sup_Low_Speed_Max,1-('Step 1.1 Raw Supply Fan Data'!B331-Sup_Low_Speed)/(Sup_High_Speed-Sup_Low_Speed),IF('Step 1.1 Raw Supply Fan Data'!B331&gt;Sup_Low_Speed_Min,1,'Step 1.1 Raw Supply Fan Data'!B331/Sup_Low_Speed))))</f>
        <v>0</v>
      </c>
      <c r="G331" s="7">
        <f>IF(ISBLANK('Step 1.2 Raw Return Fan Data'!A331),"-",'Step 1.2 Raw Return Fan Data'!A331)</f>
        <v>43835.250018981482</v>
      </c>
      <c r="H331">
        <f t="shared" si="22"/>
        <v>6</v>
      </c>
      <c r="I331">
        <f t="shared" si="23"/>
        <v>1</v>
      </c>
      <c r="J331" s="3">
        <f>IF(ISBLANK('Step 1.2 Raw Return Fan Data'!B331),"-",IF('Step 1.2 Raw Return Fan Data'!B331&gt;Ret_High_Speed_Min,1,IF('Step 1.2 Raw Return Fan Data'!B331&gt;Ret_Low_Speed_Max,('Step 1.2 Raw Return Fan Data'!B331-Ret_Low_Speed)/(Ret_High_Speed-Ret_Low_Speed),0)))</f>
        <v>0</v>
      </c>
      <c r="K331" s="3">
        <f>IF(ISBLANK('Step 1.2 Raw Return Fan Data'!B331),"-",IF('Step 1.2 Raw Return Fan Data'!B331&gt;Ret_High_Speed_Min,0,IF('Step 1.2 Raw Return Fan Data'!B331&gt;Ret_Low_Speed_Max,1-('Step 1.2 Raw Return Fan Data'!B331-Ret_Low_Speed)/(Ret_High_Speed-Ret_Low_Speed),IF('Step 1.2 Raw Return Fan Data'!B331&gt;Ret_Low_Speed_Min,1,'Step 1.2 Raw Return Fan Data'!B331/Ret_Low_Speed))))</f>
        <v>1</v>
      </c>
    </row>
    <row r="332" spans="1:11" x14ac:dyDescent="0.25">
      <c r="A332" s="7">
        <f>IF(ISBLANK('Step 1.1 Raw Supply Fan Data'!A332),"-",'Step 1.1 Raw Supply Fan Data'!A332)</f>
        <v>43893.5</v>
      </c>
      <c r="B332">
        <f t="shared" si="20"/>
        <v>12</v>
      </c>
      <c r="C332">
        <f t="shared" si="21"/>
        <v>3</v>
      </c>
      <c r="D332" s="3">
        <f>IF(ISBLANK('Step 1.1 Raw Supply Fan Data'!B332),"-",IF('Step 1.1 Raw Supply Fan Data'!B332&gt;Sup_High_Speed_Min,1,IF('Step 1.1 Raw Supply Fan Data'!B332&gt;Sup_Low_Speed_Max,('Step 1.1 Raw Supply Fan Data'!B332-Sup_Low_Speed)/(Sup_High_Speed-Sup_Low_Speed),0)))</f>
        <v>1</v>
      </c>
      <c r="E332" s="3">
        <f>IF(ISBLANK('Step 1.1 Raw Supply Fan Data'!B332),"-",IF('Step 1.1 Raw Supply Fan Data'!B332&gt;Sup_High_Speed_Min,0,IF('Step 1.1 Raw Supply Fan Data'!B332&gt;Sup_Low_Speed_Max,1-('Step 1.1 Raw Supply Fan Data'!B332-Sup_Low_Speed)/(Sup_High_Speed-Sup_Low_Speed),IF('Step 1.1 Raw Supply Fan Data'!B332&gt;Sup_Low_Speed_Min,1,'Step 1.1 Raw Supply Fan Data'!B332/Sup_Low_Speed))))</f>
        <v>0</v>
      </c>
      <c r="G332" s="7">
        <f>IF(ISBLANK('Step 1.2 Raw Return Fan Data'!A332),"-",'Step 1.2 Raw Return Fan Data'!A332)</f>
        <v>43835.291685706019</v>
      </c>
      <c r="H332">
        <f t="shared" si="22"/>
        <v>7</v>
      </c>
      <c r="I332">
        <f t="shared" si="23"/>
        <v>1</v>
      </c>
      <c r="J332" s="3">
        <f>IF(ISBLANK('Step 1.2 Raw Return Fan Data'!B332),"-",IF('Step 1.2 Raw Return Fan Data'!B332&gt;Ret_High_Speed_Min,1,IF('Step 1.2 Raw Return Fan Data'!B332&gt;Ret_Low_Speed_Max,('Step 1.2 Raw Return Fan Data'!B332-Ret_Low_Speed)/(Ret_High_Speed-Ret_Low_Speed),0)))</f>
        <v>0</v>
      </c>
      <c r="K332" s="3">
        <f>IF(ISBLANK('Step 1.2 Raw Return Fan Data'!B332),"-",IF('Step 1.2 Raw Return Fan Data'!B332&gt;Ret_High_Speed_Min,0,IF('Step 1.2 Raw Return Fan Data'!B332&gt;Ret_Low_Speed_Max,1-('Step 1.2 Raw Return Fan Data'!B332-Ret_Low_Speed)/(Ret_High_Speed-Ret_Low_Speed),IF('Step 1.2 Raw Return Fan Data'!B332&gt;Ret_Low_Speed_Min,1,'Step 1.2 Raw Return Fan Data'!B332/Ret_Low_Speed))))</f>
        <v>1</v>
      </c>
    </row>
    <row r="333" spans="1:11" x14ac:dyDescent="0.25">
      <c r="A333" s="7">
        <f>IF(ISBLANK('Step 1.1 Raw Supply Fan Data'!A333),"-",'Step 1.1 Raw Supply Fan Data'!A333)</f>
        <v>43893.541666666664</v>
      </c>
      <c r="B333">
        <f t="shared" si="20"/>
        <v>13</v>
      </c>
      <c r="C333">
        <f t="shared" si="21"/>
        <v>3</v>
      </c>
      <c r="D333" s="3">
        <f>IF(ISBLANK('Step 1.1 Raw Supply Fan Data'!B333),"-",IF('Step 1.1 Raw Supply Fan Data'!B333&gt;Sup_High_Speed_Min,1,IF('Step 1.1 Raw Supply Fan Data'!B333&gt;Sup_Low_Speed_Max,('Step 1.1 Raw Supply Fan Data'!B333-Sup_Low_Speed)/(Sup_High_Speed-Sup_Low_Speed),0)))</f>
        <v>1</v>
      </c>
      <c r="E333" s="3">
        <f>IF(ISBLANK('Step 1.1 Raw Supply Fan Data'!B333),"-",IF('Step 1.1 Raw Supply Fan Data'!B333&gt;Sup_High_Speed_Min,0,IF('Step 1.1 Raw Supply Fan Data'!B333&gt;Sup_Low_Speed_Max,1-('Step 1.1 Raw Supply Fan Data'!B333-Sup_Low_Speed)/(Sup_High_Speed-Sup_Low_Speed),IF('Step 1.1 Raw Supply Fan Data'!B333&gt;Sup_Low_Speed_Min,1,'Step 1.1 Raw Supply Fan Data'!B333/Sup_Low_Speed))))</f>
        <v>0</v>
      </c>
      <c r="G333" s="7">
        <f>IF(ISBLANK('Step 1.2 Raw Return Fan Data'!A333),"-",'Step 1.2 Raw Return Fan Data'!A333)</f>
        <v>43835.333352430556</v>
      </c>
      <c r="H333">
        <f t="shared" si="22"/>
        <v>8</v>
      </c>
      <c r="I333">
        <f t="shared" si="23"/>
        <v>1</v>
      </c>
      <c r="J333" s="3">
        <f>IF(ISBLANK('Step 1.2 Raw Return Fan Data'!B333),"-",IF('Step 1.2 Raw Return Fan Data'!B333&gt;Ret_High_Speed_Min,1,IF('Step 1.2 Raw Return Fan Data'!B333&gt;Ret_Low_Speed_Max,('Step 1.2 Raw Return Fan Data'!B333-Ret_Low_Speed)/(Ret_High_Speed-Ret_Low_Speed),0)))</f>
        <v>0.25</v>
      </c>
      <c r="K333" s="3">
        <f>IF(ISBLANK('Step 1.2 Raw Return Fan Data'!B333),"-",IF('Step 1.2 Raw Return Fan Data'!B333&gt;Ret_High_Speed_Min,0,IF('Step 1.2 Raw Return Fan Data'!B333&gt;Ret_Low_Speed_Max,1-('Step 1.2 Raw Return Fan Data'!B333-Ret_Low_Speed)/(Ret_High_Speed-Ret_Low_Speed),IF('Step 1.2 Raw Return Fan Data'!B333&gt;Ret_Low_Speed_Min,1,'Step 1.2 Raw Return Fan Data'!B333/Ret_Low_Speed))))</f>
        <v>0.75</v>
      </c>
    </row>
    <row r="334" spans="1:11" x14ac:dyDescent="0.25">
      <c r="A334" s="7">
        <f>IF(ISBLANK('Step 1.1 Raw Supply Fan Data'!A334),"-",'Step 1.1 Raw Supply Fan Data'!A334)</f>
        <v>43893.583333333336</v>
      </c>
      <c r="B334">
        <f t="shared" si="20"/>
        <v>14</v>
      </c>
      <c r="C334">
        <f t="shared" si="21"/>
        <v>3</v>
      </c>
      <c r="D334" s="3">
        <f>IF(ISBLANK('Step 1.1 Raw Supply Fan Data'!B334),"-",IF('Step 1.1 Raw Supply Fan Data'!B334&gt;Sup_High_Speed_Min,1,IF('Step 1.1 Raw Supply Fan Data'!B334&gt;Sup_Low_Speed_Max,('Step 1.1 Raw Supply Fan Data'!B334-Sup_Low_Speed)/(Sup_High_Speed-Sup_Low_Speed),0)))</f>
        <v>1</v>
      </c>
      <c r="E334" s="3">
        <f>IF(ISBLANK('Step 1.1 Raw Supply Fan Data'!B334),"-",IF('Step 1.1 Raw Supply Fan Data'!B334&gt;Sup_High_Speed_Min,0,IF('Step 1.1 Raw Supply Fan Data'!B334&gt;Sup_Low_Speed_Max,1-('Step 1.1 Raw Supply Fan Data'!B334-Sup_Low_Speed)/(Sup_High_Speed-Sup_Low_Speed),IF('Step 1.1 Raw Supply Fan Data'!B334&gt;Sup_Low_Speed_Min,1,'Step 1.1 Raw Supply Fan Data'!B334/Sup_Low_Speed))))</f>
        <v>0</v>
      </c>
      <c r="G334" s="7">
        <f>IF(ISBLANK('Step 1.2 Raw Return Fan Data'!A334),"-",'Step 1.2 Raw Return Fan Data'!A334)</f>
        <v>43835.375019155093</v>
      </c>
      <c r="H334">
        <f t="shared" si="22"/>
        <v>9</v>
      </c>
      <c r="I334">
        <f t="shared" si="23"/>
        <v>1</v>
      </c>
      <c r="J334" s="3">
        <f>IF(ISBLANK('Step 1.2 Raw Return Fan Data'!B334),"-",IF('Step 1.2 Raw Return Fan Data'!B334&gt;Ret_High_Speed_Min,1,IF('Step 1.2 Raw Return Fan Data'!B334&gt;Ret_Low_Speed_Max,('Step 1.2 Raw Return Fan Data'!B334-Ret_Low_Speed)/(Ret_High_Speed-Ret_Low_Speed),0)))</f>
        <v>1</v>
      </c>
      <c r="K334" s="3">
        <f>IF(ISBLANK('Step 1.2 Raw Return Fan Data'!B334),"-",IF('Step 1.2 Raw Return Fan Data'!B334&gt;Ret_High_Speed_Min,0,IF('Step 1.2 Raw Return Fan Data'!B334&gt;Ret_Low_Speed_Max,1-('Step 1.2 Raw Return Fan Data'!B334-Ret_Low_Speed)/(Ret_High_Speed-Ret_Low_Speed),IF('Step 1.2 Raw Return Fan Data'!B334&gt;Ret_Low_Speed_Min,1,'Step 1.2 Raw Return Fan Data'!B334/Ret_Low_Speed))))</f>
        <v>0</v>
      </c>
    </row>
    <row r="335" spans="1:11" x14ac:dyDescent="0.25">
      <c r="A335" s="7">
        <f>IF(ISBLANK('Step 1.1 Raw Supply Fan Data'!A335),"-",'Step 1.1 Raw Supply Fan Data'!A335)</f>
        <v>43893.625</v>
      </c>
      <c r="B335">
        <f t="shared" si="20"/>
        <v>15</v>
      </c>
      <c r="C335">
        <f t="shared" si="21"/>
        <v>3</v>
      </c>
      <c r="D335" s="3">
        <f>IF(ISBLANK('Step 1.1 Raw Supply Fan Data'!B335),"-",IF('Step 1.1 Raw Supply Fan Data'!B335&gt;Sup_High_Speed_Min,1,IF('Step 1.1 Raw Supply Fan Data'!B335&gt;Sup_Low_Speed_Max,('Step 1.1 Raw Supply Fan Data'!B335-Sup_Low_Speed)/(Sup_High_Speed-Sup_Low_Speed),0)))</f>
        <v>1</v>
      </c>
      <c r="E335" s="3">
        <f>IF(ISBLANK('Step 1.1 Raw Supply Fan Data'!B335),"-",IF('Step 1.1 Raw Supply Fan Data'!B335&gt;Sup_High_Speed_Min,0,IF('Step 1.1 Raw Supply Fan Data'!B335&gt;Sup_Low_Speed_Max,1-('Step 1.1 Raw Supply Fan Data'!B335-Sup_Low_Speed)/(Sup_High_Speed-Sup_Low_Speed),IF('Step 1.1 Raw Supply Fan Data'!B335&gt;Sup_Low_Speed_Min,1,'Step 1.1 Raw Supply Fan Data'!B335/Sup_Low_Speed))))</f>
        <v>0</v>
      </c>
      <c r="G335" s="7">
        <f>IF(ISBLANK('Step 1.2 Raw Return Fan Data'!A335),"-",'Step 1.2 Raw Return Fan Data'!A335)</f>
        <v>43835.416685879631</v>
      </c>
      <c r="H335">
        <f t="shared" si="22"/>
        <v>10</v>
      </c>
      <c r="I335">
        <f t="shared" si="23"/>
        <v>1</v>
      </c>
      <c r="J335" s="3">
        <f>IF(ISBLANK('Step 1.2 Raw Return Fan Data'!B335),"-",IF('Step 1.2 Raw Return Fan Data'!B335&gt;Ret_High_Speed_Min,1,IF('Step 1.2 Raw Return Fan Data'!B335&gt;Ret_Low_Speed_Max,('Step 1.2 Raw Return Fan Data'!B335-Ret_Low_Speed)/(Ret_High_Speed-Ret_Low_Speed),0)))</f>
        <v>1</v>
      </c>
      <c r="K335" s="3">
        <f>IF(ISBLANK('Step 1.2 Raw Return Fan Data'!B335),"-",IF('Step 1.2 Raw Return Fan Data'!B335&gt;Ret_High_Speed_Min,0,IF('Step 1.2 Raw Return Fan Data'!B335&gt;Ret_Low_Speed_Max,1-('Step 1.2 Raw Return Fan Data'!B335-Ret_Low_Speed)/(Ret_High_Speed-Ret_Low_Speed),IF('Step 1.2 Raw Return Fan Data'!B335&gt;Ret_Low_Speed_Min,1,'Step 1.2 Raw Return Fan Data'!B335/Ret_Low_Speed))))</f>
        <v>0</v>
      </c>
    </row>
    <row r="336" spans="1:11" x14ac:dyDescent="0.25">
      <c r="A336" s="7">
        <f>IF(ISBLANK('Step 1.1 Raw Supply Fan Data'!A336),"-",'Step 1.1 Raw Supply Fan Data'!A336)</f>
        <v>43893.666666666664</v>
      </c>
      <c r="B336">
        <f t="shared" si="20"/>
        <v>16</v>
      </c>
      <c r="C336">
        <f t="shared" si="21"/>
        <v>3</v>
      </c>
      <c r="D336" s="3">
        <f>IF(ISBLANK('Step 1.1 Raw Supply Fan Data'!B336),"-",IF('Step 1.1 Raw Supply Fan Data'!B336&gt;Sup_High_Speed_Min,1,IF('Step 1.1 Raw Supply Fan Data'!B336&gt;Sup_Low_Speed_Max,('Step 1.1 Raw Supply Fan Data'!B336-Sup_Low_Speed)/(Sup_High_Speed-Sup_Low_Speed),0)))</f>
        <v>1</v>
      </c>
      <c r="E336" s="3">
        <f>IF(ISBLANK('Step 1.1 Raw Supply Fan Data'!B336),"-",IF('Step 1.1 Raw Supply Fan Data'!B336&gt;Sup_High_Speed_Min,0,IF('Step 1.1 Raw Supply Fan Data'!B336&gt;Sup_Low_Speed_Max,1-('Step 1.1 Raw Supply Fan Data'!B336-Sup_Low_Speed)/(Sup_High_Speed-Sup_Low_Speed),IF('Step 1.1 Raw Supply Fan Data'!B336&gt;Sup_Low_Speed_Min,1,'Step 1.1 Raw Supply Fan Data'!B336/Sup_Low_Speed))))</f>
        <v>0</v>
      </c>
      <c r="G336" s="7">
        <f>IF(ISBLANK('Step 1.2 Raw Return Fan Data'!A336),"-",'Step 1.2 Raw Return Fan Data'!A336)</f>
        <v>43835.458352604168</v>
      </c>
      <c r="H336">
        <f t="shared" si="22"/>
        <v>11</v>
      </c>
      <c r="I336">
        <f t="shared" si="23"/>
        <v>1</v>
      </c>
      <c r="J336" s="3">
        <f>IF(ISBLANK('Step 1.2 Raw Return Fan Data'!B336),"-",IF('Step 1.2 Raw Return Fan Data'!B336&gt;Ret_High_Speed_Min,1,IF('Step 1.2 Raw Return Fan Data'!B336&gt;Ret_Low_Speed_Max,('Step 1.2 Raw Return Fan Data'!B336-Ret_Low_Speed)/(Ret_High_Speed-Ret_Low_Speed),0)))</f>
        <v>1</v>
      </c>
      <c r="K336" s="3">
        <f>IF(ISBLANK('Step 1.2 Raw Return Fan Data'!B336),"-",IF('Step 1.2 Raw Return Fan Data'!B336&gt;Ret_High_Speed_Min,0,IF('Step 1.2 Raw Return Fan Data'!B336&gt;Ret_Low_Speed_Max,1-('Step 1.2 Raw Return Fan Data'!B336-Ret_Low_Speed)/(Ret_High_Speed-Ret_Low_Speed),IF('Step 1.2 Raw Return Fan Data'!B336&gt;Ret_Low_Speed_Min,1,'Step 1.2 Raw Return Fan Data'!B336/Ret_Low_Speed))))</f>
        <v>0</v>
      </c>
    </row>
    <row r="337" spans="1:11" x14ac:dyDescent="0.25">
      <c r="A337" s="7">
        <f>IF(ISBLANK('Step 1.1 Raw Supply Fan Data'!A337),"-",'Step 1.1 Raw Supply Fan Data'!A337)</f>
        <v>43893.708333333336</v>
      </c>
      <c r="B337">
        <f t="shared" si="20"/>
        <v>17</v>
      </c>
      <c r="C337">
        <f t="shared" si="21"/>
        <v>3</v>
      </c>
      <c r="D337" s="3">
        <f>IF(ISBLANK('Step 1.1 Raw Supply Fan Data'!B337),"-",IF('Step 1.1 Raw Supply Fan Data'!B337&gt;Sup_High_Speed_Min,1,IF('Step 1.1 Raw Supply Fan Data'!B337&gt;Sup_Low_Speed_Max,('Step 1.1 Raw Supply Fan Data'!B337-Sup_Low_Speed)/(Sup_High_Speed-Sup_Low_Speed),0)))</f>
        <v>1</v>
      </c>
      <c r="E337" s="3">
        <f>IF(ISBLANK('Step 1.1 Raw Supply Fan Data'!B337),"-",IF('Step 1.1 Raw Supply Fan Data'!B337&gt;Sup_High_Speed_Min,0,IF('Step 1.1 Raw Supply Fan Data'!B337&gt;Sup_Low_Speed_Max,1-('Step 1.1 Raw Supply Fan Data'!B337-Sup_Low_Speed)/(Sup_High_Speed-Sup_Low_Speed),IF('Step 1.1 Raw Supply Fan Data'!B337&gt;Sup_Low_Speed_Min,1,'Step 1.1 Raw Supply Fan Data'!B337/Sup_Low_Speed))))</f>
        <v>0</v>
      </c>
      <c r="G337" s="7">
        <f>IF(ISBLANK('Step 1.2 Raw Return Fan Data'!A337),"-",'Step 1.2 Raw Return Fan Data'!A337)</f>
        <v>43835.500019328705</v>
      </c>
      <c r="H337">
        <f t="shared" si="22"/>
        <v>12</v>
      </c>
      <c r="I337">
        <f t="shared" si="23"/>
        <v>1</v>
      </c>
      <c r="J337" s="3">
        <f>IF(ISBLANK('Step 1.2 Raw Return Fan Data'!B337),"-",IF('Step 1.2 Raw Return Fan Data'!B337&gt;Ret_High_Speed_Min,1,IF('Step 1.2 Raw Return Fan Data'!B337&gt;Ret_Low_Speed_Max,('Step 1.2 Raw Return Fan Data'!B337-Ret_Low_Speed)/(Ret_High_Speed-Ret_Low_Speed),0)))</f>
        <v>1</v>
      </c>
      <c r="K337" s="3">
        <f>IF(ISBLANK('Step 1.2 Raw Return Fan Data'!B337),"-",IF('Step 1.2 Raw Return Fan Data'!B337&gt;Ret_High_Speed_Min,0,IF('Step 1.2 Raw Return Fan Data'!B337&gt;Ret_Low_Speed_Max,1-('Step 1.2 Raw Return Fan Data'!B337-Ret_Low_Speed)/(Ret_High_Speed-Ret_Low_Speed),IF('Step 1.2 Raw Return Fan Data'!B337&gt;Ret_Low_Speed_Min,1,'Step 1.2 Raw Return Fan Data'!B337/Ret_Low_Speed))))</f>
        <v>0</v>
      </c>
    </row>
    <row r="338" spans="1:11" x14ac:dyDescent="0.25">
      <c r="A338" s="7">
        <f>IF(ISBLANK('Step 1.1 Raw Supply Fan Data'!A338),"-",'Step 1.1 Raw Supply Fan Data'!A338)</f>
        <v>43893.75</v>
      </c>
      <c r="B338">
        <f t="shared" si="20"/>
        <v>18</v>
      </c>
      <c r="C338">
        <f t="shared" si="21"/>
        <v>3</v>
      </c>
      <c r="D338" s="3">
        <f>IF(ISBLANK('Step 1.1 Raw Supply Fan Data'!B338),"-",IF('Step 1.1 Raw Supply Fan Data'!B338&gt;Sup_High_Speed_Min,1,IF('Step 1.1 Raw Supply Fan Data'!B338&gt;Sup_Low_Speed_Max,('Step 1.1 Raw Supply Fan Data'!B338-Sup_Low_Speed)/(Sup_High_Speed-Sup_Low_Speed),0)))</f>
        <v>1</v>
      </c>
      <c r="E338" s="3">
        <f>IF(ISBLANK('Step 1.1 Raw Supply Fan Data'!B338),"-",IF('Step 1.1 Raw Supply Fan Data'!B338&gt;Sup_High_Speed_Min,0,IF('Step 1.1 Raw Supply Fan Data'!B338&gt;Sup_Low_Speed_Max,1-('Step 1.1 Raw Supply Fan Data'!B338-Sup_Low_Speed)/(Sup_High_Speed-Sup_Low_Speed),IF('Step 1.1 Raw Supply Fan Data'!B338&gt;Sup_Low_Speed_Min,1,'Step 1.1 Raw Supply Fan Data'!B338/Sup_Low_Speed))))</f>
        <v>0</v>
      </c>
      <c r="G338" s="7">
        <f>IF(ISBLANK('Step 1.2 Raw Return Fan Data'!A338),"-",'Step 1.2 Raw Return Fan Data'!A338)</f>
        <v>43835.541686053242</v>
      </c>
      <c r="H338">
        <f t="shared" si="22"/>
        <v>13</v>
      </c>
      <c r="I338">
        <f t="shared" si="23"/>
        <v>1</v>
      </c>
      <c r="J338" s="3">
        <f>IF(ISBLANK('Step 1.2 Raw Return Fan Data'!B338),"-",IF('Step 1.2 Raw Return Fan Data'!B338&gt;Ret_High_Speed_Min,1,IF('Step 1.2 Raw Return Fan Data'!B338&gt;Ret_Low_Speed_Max,('Step 1.2 Raw Return Fan Data'!B338-Ret_Low_Speed)/(Ret_High_Speed-Ret_Low_Speed),0)))</f>
        <v>1</v>
      </c>
      <c r="K338" s="3">
        <f>IF(ISBLANK('Step 1.2 Raw Return Fan Data'!B338),"-",IF('Step 1.2 Raw Return Fan Data'!B338&gt;Ret_High_Speed_Min,0,IF('Step 1.2 Raw Return Fan Data'!B338&gt;Ret_Low_Speed_Max,1-('Step 1.2 Raw Return Fan Data'!B338-Ret_Low_Speed)/(Ret_High_Speed-Ret_Low_Speed),IF('Step 1.2 Raw Return Fan Data'!B338&gt;Ret_Low_Speed_Min,1,'Step 1.2 Raw Return Fan Data'!B338/Ret_Low_Speed))))</f>
        <v>0</v>
      </c>
    </row>
    <row r="339" spans="1:11" x14ac:dyDescent="0.25">
      <c r="A339" s="7">
        <f>IF(ISBLANK('Step 1.1 Raw Supply Fan Data'!A339),"-",'Step 1.1 Raw Supply Fan Data'!A339)</f>
        <v>43893.791666666664</v>
      </c>
      <c r="B339">
        <f t="shared" si="20"/>
        <v>19</v>
      </c>
      <c r="C339">
        <f t="shared" si="21"/>
        <v>3</v>
      </c>
      <c r="D339" s="3">
        <f>IF(ISBLANK('Step 1.1 Raw Supply Fan Data'!B339),"-",IF('Step 1.1 Raw Supply Fan Data'!B339&gt;Sup_High_Speed_Min,1,IF('Step 1.1 Raw Supply Fan Data'!B339&gt;Sup_Low_Speed_Max,('Step 1.1 Raw Supply Fan Data'!B339-Sup_Low_Speed)/(Sup_High_Speed-Sup_Low_Speed),0)))</f>
        <v>1</v>
      </c>
      <c r="E339" s="3">
        <f>IF(ISBLANK('Step 1.1 Raw Supply Fan Data'!B339),"-",IF('Step 1.1 Raw Supply Fan Data'!B339&gt;Sup_High_Speed_Min,0,IF('Step 1.1 Raw Supply Fan Data'!B339&gt;Sup_Low_Speed_Max,1-('Step 1.1 Raw Supply Fan Data'!B339-Sup_Low_Speed)/(Sup_High_Speed-Sup_Low_Speed),IF('Step 1.1 Raw Supply Fan Data'!B339&gt;Sup_Low_Speed_Min,1,'Step 1.1 Raw Supply Fan Data'!B339/Sup_Low_Speed))))</f>
        <v>0</v>
      </c>
      <c r="G339" s="7">
        <f>IF(ISBLANK('Step 1.2 Raw Return Fan Data'!A339),"-",'Step 1.2 Raw Return Fan Data'!A339)</f>
        <v>43835.58335277778</v>
      </c>
      <c r="H339">
        <f t="shared" si="22"/>
        <v>14</v>
      </c>
      <c r="I339">
        <f t="shared" si="23"/>
        <v>1</v>
      </c>
      <c r="J339" s="3">
        <f>IF(ISBLANK('Step 1.2 Raw Return Fan Data'!B339),"-",IF('Step 1.2 Raw Return Fan Data'!B339&gt;Ret_High_Speed_Min,1,IF('Step 1.2 Raw Return Fan Data'!B339&gt;Ret_Low_Speed_Max,('Step 1.2 Raw Return Fan Data'!B339-Ret_Low_Speed)/(Ret_High_Speed-Ret_Low_Speed),0)))</f>
        <v>1</v>
      </c>
      <c r="K339" s="3">
        <f>IF(ISBLANK('Step 1.2 Raw Return Fan Data'!B339),"-",IF('Step 1.2 Raw Return Fan Data'!B339&gt;Ret_High_Speed_Min,0,IF('Step 1.2 Raw Return Fan Data'!B339&gt;Ret_Low_Speed_Max,1-('Step 1.2 Raw Return Fan Data'!B339-Ret_Low_Speed)/(Ret_High_Speed-Ret_Low_Speed),IF('Step 1.2 Raw Return Fan Data'!B339&gt;Ret_Low_Speed_Min,1,'Step 1.2 Raw Return Fan Data'!B339/Ret_Low_Speed))))</f>
        <v>0</v>
      </c>
    </row>
    <row r="340" spans="1:11" x14ac:dyDescent="0.25">
      <c r="A340" s="7">
        <f>IF(ISBLANK('Step 1.1 Raw Supply Fan Data'!A340),"-",'Step 1.1 Raw Supply Fan Data'!A340)</f>
        <v>43893.833333333336</v>
      </c>
      <c r="B340">
        <f t="shared" si="20"/>
        <v>20</v>
      </c>
      <c r="C340">
        <f t="shared" si="21"/>
        <v>3</v>
      </c>
      <c r="D340" s="3">
        <f>IF(ISBLANK('Step 1.1 Raw Supply Fan Data'!B340),"-",IF('Step 1.1 Raw Supply Fan Data'!B340&gt;Sup_High_Speed_Min,1,IF('Step 1.1 Raw Supply Fan Data'!B340&gt;Sup_Low_Speed_Max,('Step 1.1 Raw Supply Fan Data'!B340-Sup_Low_Speed)/(Sup_High_Speed-Sup_Low_Speed),0)))</f>
        <v>0.60333333333333339</v>
      </c>
      <c r="E340" s="3">
        <f>IF(ISBLANK('Step 1.1 Raw Supply Fan Data'!B340),"-",IF('Step 1.1 Raw Supply Fan Data'!B340&gt;Sup_High_Speed_Min,0,IF('Step 1.1 Raw Supply Fan Data'!B340&gt;Sup_Low_Speed_Max,1-('Step 1.1 Raw Supply Fan Data'!B340-Sup_Low_Speed)/(Sup_High_Speed-Sup_Low_Speed),IF('Step 1.1 Raw Supply Fan Data'!B340&gt;Sup_Low_Speed_Min,1,'Step 1.1 Raw Supply Fan Data'!B340/Sup_Low_Speed))))</f>
        <v>0.39666666666666661</v>
      </c>
      <c r="G340" s="7">
        <f>IF(ISBLANK('Step 1.2 Raw Return Fan Data'!A340),"-",'Step 1.2 Raw Return Fan Data'!A340)</f>
        <v>43835.625019502317</v>
      </c>
      <c r="H340">
        <f t="shared" si="22"/>
        <v>15</v>
      </c>
      <c r="I340">
        <f t="shared" si="23"/>
        <v>1</v>
      </c>
      <c r="J340" s="3">
        <f>IF(ISBLANK('Step 1.2 Raw Return Fan Data'!B340),"-",IF('Step 1.2 Raw Return Fan Data'!B340&gt;Ret_High_Speed_Min,1,IF('Step 1.2 Raw Return Fan Data'!B340&gt;Ret_Low_Speed_Max,('Step 1.2 Raw Return Fan Data'!B340-Ret_Low_Speed)/(Ret_High_Speed-Ret_Low_Speed),0)))</f>
        <v>1</v>
      </c>
      <c r="K340" s="3">
        <f>IF(ISBLANK('Step 1.2 Raw Return Fan Data'!B340),"-",IF('Step 1.2 Raw Return Fan Data'!B340&gt;Ret_High_Speed_Min,0,IF('Step 1.2 Raw Return Fan Data'!B340&gt;Ret_Low_Speed_Max,1-('Step 1.2 Raw Return Fan Data'!B340-Ret_Low_Speed)/(Ret_High_Speed-Ret_Low_Speed),IF('Step 1.2 Raw Return Fan Data'!B340&gt;Ret_Low_Speed_Min,1,'Step 1.2 Raw Return Fan Data'!B340/Ret_Low_Speed))))</f>
        <v>0</v>
      </c>
    </row>
    <row r="341" spans="1:11" x14ac:dyDescent="0.25">
      <c r="A341" s="7">
        <f>IF(ISBLANK('Step 1.1 Raw Supply Fan Data'!A341),"-",'Step 1.1 Raw Supply Fan Data'!A341)</f>
        <v>43893.875</v>
      </c>
      <c r="B341">
        <f t="shared" si="20"/>
        <v>21</v>
      </c>
      <c r="C341">
        <f t="shared" si="21"/>
        <v>3</v>
      </c>
      <c r="D341" s="3">
        <f>IF(ISBLANK('Step 1.1 Raw Supply Fan Data'!B341),"-",IF('Step 1.1 Raw Supply Fan Data'!B341&gt;Sup_High_Speed_Min,1,IF('Step 1.1 Raw Supply Fan Data'!B341&gt;Sup_Low_Speed_Max,('Step 1.1 Raw Supply Fan Data'!B341-Sup_Low_Speed)/(Sup_High_Speed-Sup_Low_Speed),0)))</f>
        <v>0</v>
      </c>
      <c r="E341" s="3">
        <f>IF(ISBLANK('Step 1.1 Raw Supply Fan Data'!B341),"-",IF('Step 1.1 Raw Supply Fan Data'!B341&gt;Sup_High_Speed_Min,0,IF('Step 1.1 Raw Supply Fan Data'!B341&gt;Sup_Low_Speed_Max,1-('Step 1.1 Raw Supply Fan Data'!B341-Sup_Low_Speed)/(Sup_High_Speed-Sup_Low_Speed),IF('Step 1.1 Raw Supply Fan Data'!B341&gt;Sup_Low_Speed_Min,1,'Step 1.1 Raw Supply Fan Data'!B341/Sup_Low_Speed))))</f>
        <v>1</v>
      </c>
      <c r="G341" s="7">
        <f>IF(ISBLANK('Step 1.2 Raw Return Fan Data'!A341),"-",'Step 1.2 Raw Return Fan Data'!A341)</f>
        <v>43835.666686226854</v>
      </c>
      <c r="H341">
        <f t="shared" si="22"/>
        <v>16</v>
      </c>
      <c r="I341">
        <f t="shared" si="23"/>
        <v>1</v>
      </c>
      <c r="J341" s="3">
        <f>IF(ISBLANK('Step 1.2 Raw Return Fan Data'!B341),"-",IF('Step 1.2 Raw Return Fan Data'!B341&gt;Ret_High_Speed_Min,1,IF('Step 1.2 Raw Return Fan Data'!B341&gt;Ret_Low_Speed_Max,('Step 1.2 Raw Return Fan Data'!B341-Ret_Low_Speed)/(Ret_High_Speed-Ret_Low_Speed),0)))</f>
        <v>1</v>
      </c>
      <c r="K341" s="3">
        <f>IF(ISBLANK('Step 1.2 Raw Return Fan Data'!B341),"-",IF('Step 1.2 Raw Return Fan Data'!B341&gt;Ret_High_Speed_Min,0,IF('Step 1.2 Raw Return Fan Data'!B341&gt;Ret_Low_Speed_Max,1-('Step 1.2 Raw Return Fan Data'!B341-Ret_Low_Speed)/(Ret_High_Speed-Ret_Low_Speed),IF('Step 1.2 Raw Return Fan Data'!B341&gt;Ret_Low_Speed_Min,1,'Step 1.2 Raw Return Fan Data'!B341/Ret_Low_Speed))))</f>
        <v>0</v>
      </c>
    </row>
    <row r="342" spans="1:11" x14ac:dyDescent="0.25">
      <c r="A342" s="7">
        <f>IF(ISBLANK('Step 1.1 Raw Supply Fan Data'!A342),"-",'Step 1.1 Raw Supply Fan Data'!A342)</f>
        <v>43893.916666666664</v>
      </c>
      <c r="B342">
        <f t="shared" si="20"/>
        <v>22</v>
      </c>
      <c r="C342">
        <f t="shared" si="21"/>
        <v>3</v>
      </c>
      <c r="D342" s="3">
        <f>IF(ISBLANK('Step 1.1 Raw Supply Fan Data'!B342),"-",IF('Step 1.1 Raw Supply Fan Data'!B342&gt;Sup_High_Speed_Min,1,IF('Step 1.1 Raw Supply Fan Data'!B342&gt;Sup_Low_Speed_Max,('Step 1.1 Raw Supply Fan Data'!B342-Sup_Low_Speed)/(Sup_High_Speed-Sup_Low_Speed),0)))</f>
        <v>0</v>
      </c>
      <c r="E342" s="3">
        <f>IF(ISBLANK('Step 1.1 Raw Supply Fan Data'!B342),"-",IF('Step 1.1 Raw Supply Fan Data'!B342&gt;Sup_High_Speed_Min,0,IF('Step 1.1 Raw Supply Fan Data'!B342&gt;Sup_Low_Speed_Max,1-('Step 1.1 Raw Supply Fan Data'!B342-Sup_Low_Speed)/(Sup_High_Speed-Sup_Low_Speed),IF('Step 1.1 Raw Supply Fan Data'!B342&gt;Sup_Low_Speed_Min,1,'Step 1.1 Raw Supply Fan Data'!B342/Sup_Low_Speed))))</f>
        <v>1</v>
      </c>
      <c r="G342" s="7">
        <f>IF(ISBLANK('Step 1.2 Raw Return Fan Data'!A342),"-",'Step 1.2 Raw Return Fan Data'!A342)</f>
        <v>43835.708352951391</v>
      </c>
      <c r="H342">
        <f t="shared" si="22"/>
        <v>17</v>
      </c>
      <c r="I342">
        <f t="shared" si="23"/>
        <v>1</v>
      </c>
      <c r="J342" s="3">
        <f>IF(ISBLANK('Step 1.2 Raw Return Fan Data'!B342),"-",IF('Step 1.2 Raw Return Fan Data'!B342&gt;Ret_High_Speed_Min,1,IF('Step 1.2 Raw Return Fan Data'!B342&gt;Ret_Low_Speed_Max,('Step 1.2 Raw Return Fan Data'!B342-Ret_Low_Speed)/(Ret_High_Speed-Ret_Low_Speed),0)))</f>
        <v>1</v>
      </c>
      <c r="K342" s="3">
        <f>IF(ISBLANK('Step 1.2 Raw Return Fan Data'!B342),"-",IF('Step 1.2 Raw Return Fan Data'!B342&gt;Ret_High_Speed_Min,0,IF('Step 1.2 Raw Return Fan Data'!B342&gt;Ret_Low_Speed_Max,1-('Step 1.2 Raw Return Fan Data'!B342-Ret_Low_Speed)/(Ret_High_Speed-Ret_Low_Speed),IF('Step 1.2 Raw Return Fan Data'!B342&gt;Ret_Low_Speed_Min,1,'Step 1.2 Raw Return Fan Data'!B342/Ret_Low_Speed))))</f>
        <v>0</v>
      </c>
    </row>
    <row r="343" spans="1:11" x14ac:dyDescent="0.25">
      <c r="A343" s="7">
        <f>IF(ISBLANK('Step 1.1 Raw Supply Fan Data'!A343),"-",'Step 1.1 Raw Supply Fan Data'!A343)</f>
        <v>43893.958333333336</v>
      </c>
      <c r="B343">
        <f t="shared" si="20"/>
        <v>23</v>
      </c>
      <c r="C343">
        <f t="shared" si="21"/>
        <v>3</v>
      </c>
      <c r="D343" s="3">
        <f>IF(ISBLANK('Step 1.1 Raw Supply Fan Data'!B343),"-",IF('Step 1.1 Raw Supply Fan Data'!B343&gt;Sup_High_Speed_Min,1,IF('Step 1.1 Raw Supply Fan Data'!B343&gt;Sup_Low_Speed_Max,('Step 1.1 Raw Supply Fan Data'!B343-Sup_Low_Speed)/(Sup_High_Speed-Sup_Low_Speed),0)))</f>
        <v>0</v>
      </c>
      <c r="E343" s="3">
        <f>IF(ISBLANK('Step 1.1 Raw Supply Fan Data'!B343),"-",IF('Step 1.1 Raw Supply Fan Data'!B343&gt;Sup_High_Speed_Min,0,IF('Step 1.1 Raw Supply Fan Data'!B343&gt;Sup_Low_Speed_Max,1-('Step 1.1 Raw Supply Fan Data'!B343-Sup_Low_Speed)/(Sup_High_Speed-Sup_Low_Speed),IF('Step 1.1 Raw Supply Fan Data'!B343&gt;Sup_Low_Speed_Min,1,'Step 1.1 Raw Supply Fan Data'!B343/Sup_Low_Speed))))</f>
        <v>1</v>
      </c>
      <c r="G343" s="7">
        <f>IF(ISBLANK('Step 1.2 Raw Return Fan Data'!A343),"-",'Step 1.2 Raw Return Fan Data'!A343)</f>
        <v>43835.750019675928</v>
      </c>
      <c r="H343">
        <f t="shared" si="22"/>
        <v>18</v>
      </c>
      <c r="I343">
        <f t="shared" si="23"/>
        <v>1</v>
      </c>
      <c r="J343" s="3">
        <f>IF(ISBLANK('Step 1.2 Raw Return Fan Data'!B343),"-",IF('Step 1.2 Raw Return Fan Data'!B343&gt;Ret_High_Speed_Min,1,IF('Step 1.2 Raw Return Fan Data'!B343&gt;Ret_Low_Speed_Max,('Step 1.2 Raw Return Fan Data'!B343-Ret_Low_Speed)/(Ret_High_Speed-Ret_Low_Speed),0)))</f>
        <v>1</v>
      </c>
      <c r="K343" s="3">
        <f>IF(ISBLANK('Step 1.2 Raw Return Fan Data'!B343),"-",IF('Step 1.2 Raw Return Fan Data'!B343&gt;Ret_High_Speed_Min,0,IF('Step 1.2 Raw Return Fan Data'!B343&gt;Ret_Low_Speed_Max,1-('Step 1.2 Raw Return Fan Data'!B343-Ret_Low_Speed)/(Ret_High_Speed-Ret_Low_Speed),IF('Step 1.2 Raw Return Fan Data'!B343&gt;Ret_Low_Speed_Min,1,'Step 1.2 Raw Return Fan Data'!B343/Ret_Low_Speed))))</f>
        <v>0</v>
      </c>
    </row>
    <row r="344" spans="1:11" x14ac:dyDescent="0.25">
      <c r="A344" s="7">
        <f>IF(ISBLANK('Step 1.1 Raw Supply Fan Data'!A344),"-",'Step 1.1 Raw Supply Fan Data'!A344)</f>
        <v>43894</v>
      </c>
      <c r="B344">
        <f t="shared" si="20"/>
        <v>0</v>
      </c>
      <c r="C344">
        <f t="shared" si="21"/>
        <v>4</v>
      </c>
      <c r="D344" s="3">
        <f>IF(ISBLANK('Step 1.1 Raw Supply Fan Data'!B344),"-",IF('Step 1.1 Raw Supply Fan Data'!B344&gt;Sup_High_Speed_Min,1,IF('Step 1.1 Raw Supply Fan Data'!B344&gt;Sup_Low_Speed_Max,('Step 1.1 Raw Supply Fan Data'!B344-Sup_Low_Speed)/(Sup_High_Speed-Sup_Low_Speed),0)))</f>
        <v>0</v>
      </c>
      <c r="E344" s="3">
        <f>IF(ISBLANK('Step 1.1 Raw Supply Fan Data'!B344),"-",IF('Step 1.1 Raw Supply Fan Data'!B344&gt;Sup_High_Speed_Min,0,IF('Step 1.1 Raw Supply Fan Data'!B344&gt;Sup_Low_Speed_Max,1-('Step 1.1 Raw Supply Fan Data'!B344-Sup_Low_Speed)/(Sup_High_Speed-Sup_Low_Speed),IF('Step 1.1 Raw Supply Fan Data'!B344&gt;Sup_Low_Speed_Min,1,'Step 1.1 Raw Supply Fan Data'!B344/Sup_Low_Speed))))</f>
        <v>0</v>
      </c>
      <c r="G344" s="7">
        <f>IF(ISBLANK('Step 1.2 Raw Return Fan Data'!A344),"-",'Step 1.2 Raw Return Fan Data'!A344)</f>
        <v>43835.791686400466</v>
      </c>
      <c r="H344">
        <f t="shared" si="22"/>
        <v>19</v>
      </c>
      <c r="I344">
        <f t="shared" si="23"/>
        <v>1</v>
      </c>
      <c r="J344" s="3">
        <f>IF(ISBLANK('Step 1.2 Raw Return Fan Data'!B344),"-",IF('Step 1.2 Raw Return Fan Data'!B344&gt;Ret_High_Speed_Min,1,IF('Step 1.2 Raw Return Fan Data'!B344&gt;Ret_Low_Speed_Max,('Step 1.2 Raw Return Fan Data'!B344-Ret_Low_Speed)/(Ret_High_Speed-Ret_Low_Speed),0)))</f>
        <v>1</v>
      </c>
      <c r="K344" s="3">
        <f>IF(ISBLANK('Step 1.2 Raw Return Fan Data'!B344),"-",IF('Step 1.2 Raw Return Fan Data'!B344&gt;Ret_High_Speed_Min,0,IF('Step 1.2 Raw Return Fan Data'!B344&gt;Ret_Low_Speed_Max,1-('Step 1.2 Raw Return Fan Data'!B344-Ret_Low_Speed)/(Ret_High_Speed-Ret_Low_Speed),IF('Step 1.2 Raw Return Fan Data'!B344&gt;Ret_Low_Speed_Min,1,'Step 1.2 Raw Return Fan Data'!B344/Ret_Low_Speed))))</f>
        <v>0</v>
      </c>
    </row>
    <row r="345" spans="1:11" x14ac:dyDescent="0.25">
      <c r="A345" s="7">
        <f>IF(ISBLANK('Step 1.1 Raw Supply Fan Data'!A345),"-",'Step 1.1 Raw Supply Fan Data'!A345)</f>
        <v>43894.041666666664</v>
      </c>
      <c r="B345">
        <f t="shared" si="20"/>
        <v>1</v>
      </c>
      <c r="C345">
        <f t="shared" si="21"/>
        <v>4</v>
      </c>
      <c r="D345" s="3">
        <f>IF(ISBLANK('Step 1.1 Raw Supply Fan Data'!B345),"-",IF('Step 1.1 Raw Supply Fan Data'!B345&gt;Sup_High_Speed_Min,1,IF('Step 1.1 Raw Supply Fan Data'!B345&gt;Sup_Low_Speed_Max,('Step 1.1 Raw Supply Fan Data'!B345-Sup_Low_Speed)/(Sup_High_Speed-Sup_Low_Speed),0)))</f>
        <v>0</v>
      </c>
      <c r="E345" s="3">
        <f>IF(ISBLANK('Step 1.1 Raw Supply Fan Data'!B345),"-",IF('Step 1.1 Raw Supply Fan Data'!B345&gt;Sup_High_Speed_Min,0,IF('Step 1.1 Raw Supply Fan Data'!B345&gt;Sup_Low_Speed_Max,1-('Step 1.1 Raw Supply Fan Data'!B345-Sup_Low_Speed)/(Sup_High_Speed-Sup_Low_Speed),IF('Step 1.1 Raw Supply Fan Data'!B345&gt;Sup_Low_Speed_Min,1,'Step 1.1 Raw Supply Fan Data'!B345/Sup_Low_Speed))))</f>
        <v>0</v>
      </c>
      <c r="G345" s="7">
        <f>IF(ISBLANK('Step 1.2 Raw Return Fan Data'!A345),"-",'Step 1.2 Raw Return Fan Data'!A345)</f>
        <v>43835.833353125003</v>
      </c>
      <c r="H345">
        <f t="shared" si="22"/>
        <v>20</v>
      </c>
      <c r="I345">
        <f t="shared" si="23"/>
        <v>1</v>
      </c>
      <c r="J345" s="3">
        <f>IF(ISBLANK('Step 1.2 Raw Return Fan Data'!B345),"-",IF('Step 1.2 Raw Return Fan Data'!B345&gt;Ret_High_Speed_Min,1,IF('Step 1.2 Raw Return Fan Data'!B345&gt;Ret_Low_Speed_Max,('Step 1.2 Raw Return Fan Data'!B345-Ret_Low_Speed)/(Ret_High_Speed-Ret_Low_Speed),0)))</f>
        <v>1</v>
      </c>
      <c r="K345" s="3">
        <f>IF(ISBLANK('Step 1.2 Raw Return Fan Data'!B345),"-",IF('Step 1.2 Raw Return Fan Data'!B345&gt;Ret_High_Speed_Min,0,IF('Step 1.2 Raw Return Fan Data'!B345&gt;Ret_Low_Speed_Max,1-('Step 1.2 Raw Return Fan Data'!B345-Ret_Low_Speed)/(Ret_High_Speed-Ret_Low_Speed),IF('Step 1.2 Raw Return Fan Data'!B345&gt;Ret_Low_Speed_Min,1,'Step 1.2 Raw Return Fan Data'!B345/Ret_Low_Speed))))</f>
        <v>0</v>
      </c>
    </row>
    <row r="346" spans="1:11" x14ac:dyDescent="0.25">
      <c r="A346" s="7">
        <f>IF(ISBLANK('Step 1.1 Raw Supply Fan Data'!A346),"-",'Step 1.1 Raw Supply Fan Data'!A346)</f>
        <v>43894.083333333336</v>
      </c>
      <c r="B346">
        <f t="shared" si="20"/>
        <v>2</v>
      </c>
      <c r="C346">
        <f t="shared" si="21"/>
        <v>4</v>
      </c>
      <c r="D346" s="3">
        <f>IF(ISBLANK('Step 1.1 Raw Supply Fan Data'!B346),"-",IF('Step 1.1 Raw Supply Fan Data'!B346&gt;Sup_High_Speed_Min,1,IF('Step 1.1 Raw Supply Fan Data'!B346&gt;Sup_Low_Speed_Max,('Step 1.1 Raw Supply Fan Data'!B346-Sup_Low_Speed)/(Sup_High_Speed-Sup_Low_Speed),0)))</f>
        <v>0</v>
      </c>
      <c r="E346" s="3">
        <f>IF(ISBLANK('Step 1.1 Raw Supply Fan Data'!B346),"-",IF('Step 1.1 Raw Supply Fan Data'!B346&gt;Sup_High_Speed_Min,0,IF('Step 1.1 Raw Supply Fan Data'!B346&gt;Sup_Low_Speed_Max,1-('Step 1.1 Raw Supply Fan Data'!B346-Sup_Low_Speed)/(Sup_High_Speed-Sup_Low_Speed),IF('Step 1.1 Raw Supply Fan Data'!B346&gt;Sup_Low_Speed_Min,1,'Step 1.1 Raw Supply Fan Data'!B346/Sup_Low_Speed))))</f>
        <v>0</v>
      </c>
      <c r="G346" s="7">
        <f>IF(ISBLANK('Step 1.2 Raw Return Fan Data'!A346),"-",'Step 1.2 Raw Return Fan Data'!A346)</f>
        <v>43835.87501984954</v>
      </c>
      <c r="H346">
        <f t="shared" si="22"/>
        <v>21</v>
      </c>
      <c r="I346">
        <f t="shared" si="23"/>
        <v>1</v>
      </c>
      <c r="J346" s="3">
        <f>IF(ISBLANK('Step 1.2 Raw Return Fan Data'!B346),"-",IF('Step 1.2 Raw Return Fan Data'!B346&gt;Ret_High_Speed_Min,1,IF('Step 1.2 Raw Return Fan Data'!B346&gt;Ret_Low_Speed_Max,('Step 1.2 Raw Return Fan Data'!B346-Ret_Low_Speed)/(Ret_High_Speed-Ret_Low_Speed),0)))</f>
        <v>0.45833333333333331</v>
      </c>
      <c r="K346" s="3">
        <f>IF(ISBLANK('Step 1.2 Raw Return Fan Data'!B346),"-",IF('Step 1.2 Raw Return Fan Data'!B346&gt;Ret_High_Speed_Min,0,IF('Step 1.2 Raw Return Fan Data'!B346&gt;Ret_Low_Speed_Max,1-('Step 1.2 Raw Return Fan Data'!B346-Ret_Low_Speed)/(Ret_High_Speed-Ret_Low_Speed),IF('Step 1.2 Raw Return Fan Data'!B346&gt;Ret_Low_Speed_Min,1,'Step 1.2 Raw Return Fan Data'!B346/Ret_Low_Speed))))</f>
        <v>0.54166666666666674</v>
      </c>
    </row>
    <row r="347" spans="1:11" x14ac:dyDescent="0.25">
      <c r="A347" s="7">
        <f>IF(ISBLANK('Step 1.1 Raw Supply Fan Data'!A347),"-",'Step 1.1 Raw Supply Fan Data'!A347)</f>
        <v>43894.125</v>
      </c>
      <c r="B347">
        <f t="shared" si="20"/>
        <v>3</v>
      </c>
      <c r="C347">
        <f t="shared" si="21"/>
        <v>4</v>
      </c>
      <c r="D347" s="3">
        <f>IF(ISBLANK('Step 1.1 Raw Supply Fan Data'!B347),"-",IF('Step 1.1 Raw Supply Fan Data'!B347&gt;Sup_High_Speed_Min,1,IF('Step 1.1 Raw Supply Fan Data'!B347&gt;Sup_Low_Speed_Max,('Step 1.1 Raw Supply Fan Data'!B347-Sup_Low_Speed)/(Sup_High_Speed-Sup_Low_Speed),0)))</f>
        <v>0</v>
      </c>
      <c r="E347" s="3">
        <f>IF(ISBLANK('Step 1.1 Raw Supply Fan Data'!B347),"-",IF('Step 1.1 Raw Supply Fan Data'!B347&gt;Sup_High_Speed_Min,0,IF('Step 1.1 Raw Supply Fan Data'!B347&gt;Sup_Low_Speed_Max,1-('Step 1.1 Raw Supply Fan Data'!B347-Sup_Low_Speed)/(Sup_High_Speed-Sup_Low_Speed),IF('Step 1.1 Raw Supply Fan Data'!B347&gt;Sup_Low_Speed_Min,1,'Step 1.1 Raw Supply Fan Data'!B347/Sup_Low_Speed))))</f>
        <v>0</v>
      </c>
      <c r="G347" s="7">
        <f>IF(ISBLANK('Step 1.2 Raw Return Fan Data'!A347),"-",'Step 1.2 Raw Return Fan Data'!A347)</f>
        <v>43835.916686574077</v>
      </c>
      <c r="H347">
        <f t="shared" si="22"/>
        <v>22</v>
      </c>
      <c r="I347">
        <f t="shared" si="23"/>
        <v>1</v>
      </c>
      <c r="J347" s="3">
        <f>IF(ISBLANK('Step 1.2 Raw Return Fan Data'!B347),"-",IF('Step 1.2 Raw Return Fan Data'!B347&gt;Ret_High_Speed_Min,1,IF('Step 1.2 Raw Return Fan Data'!B347&gt;Ret_Low_Speed_Max,('Step 1.2 Raw Return Fan Data'!B347-Ret_Low_Speed)/(Ret_High_Speed-Ret_Low_Speed),0)))</f>
        <v>0</v>
      </c>
      <c r="K347" s="3">
        <f>IF(ISBLANK('Step 1.2 Raw Return Fan Data'!B347),"-",IF('Step 1.2 Raw Return Fan Data'!B347&gt;Ret_High_Speed_Min,0,IF('Step 1.2 Raw Return Fan Data'!B347&gt;Ret_Low_Speed_Max,1-('Step 1.2 Raw Return Fan Data'!B347-Ret_Low_Speed)/(Ret_High_Speed-Ret_Low_Speed),IF('Step 1.2 Raw Return Fan Data'!B347&gt;Ret_Low_Speed_Min,1,'Step 1.2 Raw Return Fan Data'!B347/Ret_Low_Speed))))</f>
        <v>1</v>
      </c>
    </row>
    <row r="348" spans="1:11" x14ac:dyDescent="0.25">
      <c r="A348" s="7">
        <f>IF(ISBLANK('Step 1.1 Raw Supply Fan Data'!A348),"-",'Step 1.1 Raw Supply Fan Data'!A348)</f>
        <v>43894.166666666664</v>
      </c>
      <c r="B348">
        <f t="shared" si="20"/>
        <v>4</v>
      </c>
      <c r="C348">
        <f t="shared" si="21"/>
        <v>4</v>
      </c>
      <c r="D348" s="3">
        <f>IF(ISBLANK('Step 1.1 Raw Supply Fan Data'!B348),"-",IF('Step 1.1 Raw Supply Fan Data'!B348&gt;Sup_High_Speed_Min,1,IF('Step 1.1 Raw Supply Fan Data'!B348&gt;Sup_Low_Speed_Max,('Step 1.1 Raw Supply Fan Data'!B348-Sup_Low_Speed)/(Sup_High_Speed-Sup_Low_Speed),0)))</f>
        <v>0</v>
      </c>
      <c r="E348" s="3">
        <f>IF(ISBLANK('Step 1.1 Raw Supply Fan Data'!B348),"-",IF('Step 1.1 Raw Supply Fan Data'!B348&gt;Sup_High_Speed_Min,0,IF('Step 1.1 Raw Supply Fan Data'!B348&gt;Sup_Low_Speed_Max,1-('Step 1.1 Raw Supply Fan Data'!B348-Sup_Low_Speed)/(Sup_High_Speed-Sup_Low_Speed),IF('Step 1.1 Raw Supply Fan Data'!B348&gt;Sup_Low_Speed_Min,1,'Step 1.1 Raw Supply Fan Data'!B348/Sup_Low_Speed))))</f>
        <v>0</v>
      </c>
      <c r="G348" s="7">
        <f>IF(ISBLANK('Step 1.2 Raw Return Fan Data'!A348),"-",'Step 1.2 Raw Return Fan Data'!A348)</f>
        <v>43835.958353298614</v>
      </c>
      <c r="H348">
        <f t="shared" si="22"/>
        <v>23</v>
      </c>
      <c r="I348">
        <f t="shared" si="23"/>
        <v>1</v>
      </c>
      <c r="J348" s="3">
        <f>IF(ISBLANK('Step 1.2 Raw Return Fan Data'!B348),"-",IF('Step 1.2 Raw Return Fan Data'!B348&gt;Ret_High_Speed_Min,1,IF('Step 1.2 Raw Return Fan Data'!B348&gt;Ret_Low_Speed_Max,('Step 1.2 Raw Return Fan Data'!B348-Ret_Low_Speed)/(Ret_High_Speed-Ret_Low_Speed),0)))</f>
        <v>0</v>
      </c>
      <c r="K348" s="3">
        <f>IF(ISBLANK('Step 1.2 Raw Return Fan Data'!B348),"-",IF('Step 1.2 Raw Return Fan Data'!B348&gt;Ret_High_Speed_Min,0,IF('Step 1.2 Raw Return Fan Data'!B348&gt;Ret_Low_Speed_Max,1-('Step 1.2 Raw Return Fan Data'!B348-Ret_Low_Speed)/(Ret_High_Speed-Ret_Low_Speed),IF('Step 1.2 Raw Return Fan Data'!B348&gt;Ret_Low_Speed_Min,1,'Step 1.2 Raw Return Fan Data'!B348/Ret_Low_Speed))))</f>
        <v>1</v>
      </c>
    </row>
    <row r="349" spans="1:11" x14ac:dyDescent="0.25">
      <c r="A349" s="7">
        <f>IF(ISBLANK('Step 1.1 Raw Supply Fan Data'!A349),"-",'Step 1.1 Raw Supply Fan Data'!A349)</f>
        <v>43894.208333333336</v>
      </c>
      <c r="B349">
        <f t="shared" si="20"/>
        <v>5</v>
      </c>
      <c r="C349">
        <f t="shared" si="21"/>
        <v>4</v>
      </c>
      <c r="D349" s="3">
        <f>IF(ISBLANK('Step 1.1 Raw Supply Fan Data'!B349),"-",IF('Step 1.1 Raw Supply Fan Data'!B349&gt;Sup_High_Speed_Min,1,IF('Step 1.1 Raw Supply Fan Data'!B349&gt;Sup_Low_Speed_Max,('Step 1.1 Raw Supply Fan Data'!B349-Sup_Low_Speed)/(Sup_High_Speed-Sup_Low_Speed),0)))</f>
        <v>0</v>
      </c>
      <c r="E349" s="3">
        <f>IF(ISBLANK('Step 1.1 Raw Supply Fan Data'!B349),"-",IF('Step 1.1 Raw Supply Fan Data'!B349&gt;Sup_High_Speed_Min,0,IF('Step 1.1 Raw Supply Fan Data'!B349&gt;Sup_Low_Speed_Max,1-('Step 1.1 Raw Supply Fan Data'!B349-Sup_Low_Speed)/(Sup_High_Speed-Sup_Low_Speed),IF('Step 1.1 Raw Supply Fan Data'!B349&gt;Sup_Low_Speed_Min,1,'Step 1.1 Raw Supply Fan Data'!B349/Sup_Low_Speed))))</f>
        <v>0.51916666666666667</v>
      </c>
      <c r="G349" s="7">
        <f>IF(ISBLANK('Step 1.2 Raw Return Fan Data'!A349),"-",'Step 1.2 Raw Return Fan Data'!A349)</f>
        <v>43836.000020023152</v>
      </c>
      <c r="H349">
        <f t="shared" si="22"/>
        <v>0</v>
      </c>
      <c r="I349">
        <f t="shared" si="23"/>
        <v>2</v>
      </c>
      <c r="J349" s="3">
        <f>IF(ISBLANK('Step 1.2 Raw Return Fan Data'!B349),"-",IF('Step 1.2 Raw Return Fan Data'!B349&gt;Ret_High_Speed_Min,1,IF('Step 1.2 Raw Return Fan Data'!B349&gt;Ret_Low_Speed_Max,('Step 1.2 Raw Return Fan Data'!B349-Ret_Low_Speed)/(Ret_High_Speed-Ret_Low_Speed),0)))</f>
        <v>0</v>
      </c>
      <c r="K349" s="3">
        <f>IF(ISBLANK('Step 1.2 Raw Return Fan Data'!B349),"-",IF('Step 1.2 Raw Return Fan Data'!B349&gt;Ret_High_Speed_Min,0,IF('Step 1.2 Raw Return Fan Data'!B349&gt;Ret_Low_Speed_Max,1-('Step 1.2 Raw Return Fan Data'!B349-Ret_Low_Speed)/(Ret_High_Speed-Ret_Low_Speed),IF('Step 1.2 Raw Return Fan Data'!B349&gt;Ret_Low_Speed_Min,1,'Step 1.2 Raw Return Fan Data'!B349/Ret_Low_Speed))))</f>
        <v>0</v>
      </c>
    </row>
    <row r="350" spans="1:11" x14ac:dyDescent="0.25">
      <c r="A350" s="7">
        <f>IF(ISBLANK('Step 1.1 Raw Supply Fan Data'!A350),"-",'Step 1.1 Raw Supply Fan Data'!A350)</f>
        <v>43894.25</v>
      </c>
      <c r="B350">
        <f t="shared" si="20"/>
        <v>6</v>
      </c>
      <c r="C350">
        <f t="shared" si="21"/>
        <v>4</v>
      </c>
      <c r="D350" s="3">
        <f>IF(ISBLANK('Step 1.1 Raw Supply Fan Data'!B350),"-",IF('Step 1.1 Raw Supply Fan Data'!B350&gt;Sup_High_Speed_Min,1,IF('Step 1.1 Raw Supply Fan Data'!B350&gt;Sup_Low_Speed_Max,('Step 1.1 Raw Supply Fan Data'!B350-Sup_Low_Speed)/(Sup_High_Speed-Sup_Low_Speed),0)))</f>
        <v>0</v>
      </c>
      <c r="E350" s="3">
        <f>IF(ISBLANK('Step 1.1 Raw Supply Fan Data'!B350),"-",IF('Step 1.1 Raw Supply Fan Data'!B350&gt;Sup_High_Speed_Min,0,IF('Step 1.1 Raw Supply Fan Data'!B350&gt;Sup_Low_Speed_Max,1-('Step 1.1 Raw Supply Fan Data'!B350-Sup_Low_Speed)/(Sup_High_Speed-Sup_Low_Speed),IF('Step 1.1 Raw Supply Fan Data'!B350&gt;Sup_Low_Speed_Min,1,'Step 1.1 Raw Supply Fan Data'!B350/Sup_Low_Speed))))</f>
        <v>1</v>
      </c>
      <c r="G350" s="7">
        <f>IF(ISBLANK('Step 1.2 Raw Return Fan Data'!A350),"-",'Step 1.2 Raw Return Fan Data'!A350)</f>
        <v>43836.041686747689</v>
      </c>
      <c r="H350">
        <f t="shared" si="22"/>
        <v>1</v>
      </c>
      <c r="I350">
        <f t="shared" si="23"/>
        <v>2</v>
      </c>
      <c r="J350" s="3">
        <f>IF(ISBLANK('Step 1.2 Raw Return Fan Data'!B350),"-",IF('Step 1.2 Raw Return Fan Data'!B350&gt;Ret_High_Speed_Min,1,IF('Step 1.2 Raw Return Fan Data'!B350&gt;Ret_Low_Speed_Max,('Step 1.2 Raw Return Fan Data'!B350-Ret_Low_Speed)/(Ret_High_Speed-Ret_Low_Speed),0)))</f>
        <v>0</v>
      </c>
      <c r="K350" s="3">
        <f>IF(ISBLANK('Step 1.2 Raw Return Fan Data'!B350),"-",IF('Step 1.2 Raw Return Fan Data'!B350&gt;Ret_High_Speed_Min,0,IF('Step 1.2 Raw Return Fan Data'!B350&gt;Ret_Low_Speed_Max,1-('Step 1.2 Raw Return Fan Data'!B350-Ret_Low_Speed)/(Ret_High_Speed-Ret_Low_Speed),IF('Step 1.2 Raw Return Fan Data'!B350&gt;Ret_Low_Speed_Min,1,'Step 1.2 Raw Return Fan Data'!B350/Ret_Low_Speed))))</f>
        <v>0</v>
      </c>
    </row>
    <row r="351" spans="1:11" x14ac:dyDescent="0.25">
      <c r="A351" s="7">
        <f>IF(ISBLANK('Step 1.1 Raw Supply Fan Data'!A351),"-",'Step 1.1 Raw Supply Fan Data'!A351)</f>
        <v>43894.291666666664</v>
      </c>
      <c r="B351">
        <f t="shared" si="20"/>
        <v>7</v>
      </c>
      <c r="C351">
        <f t="shared" si="21"/>
        <v>4</v>
      </c>
      <c r="D351" s="3">
        <f>IF(ISBLANK('Step 1.1 Raw Supply Fan Data'!B351),"-",IF('Step 1.1 Raw Supply Fan Data'!B351&gt;Sup_High_Speed_Min,1,IF('Step 1.1 Raw Supply Fan Data'!B351&gt;Sup_Low_Speed_Max,('Step 1.1 Raw Supply Fan Data'!B351-Sup_Low_Speed)/(Sup_High_Speed-Sup_Low_Speed),0)))</f>
        <v>0</v>
      </c>
      <c r="E351" s="3">
        <f>IF(ISBLANK('Step 1.1 Raw Supply Fan Data'!B351),"-",IF('Step 1.1 Raw Supply Fan Data'!B351&gt;Sup_High_Speed_Min,0,IF('Step 1.1 Raw Supply Fan Data'!B351&gt;Sup_Low_Speed_Max,1-('Step 1.1 Raw Supply Fan Data'!B351-Sup_Low_Speed)/(Sup_High_Speed-Sup_Low_Speed),IF('Step 1.1 Raw Supply Fan Data'!B351&gt;Sup_Low_Speed_Min,1,'Step 1.1 Raw Supply Fan Data'!B351/Sup_Low_Speed))))</f>
        <v>1</v>
      </c>
      <c r="G351" s="7">
        <f>IF(ISBLANK('Step 1.2 Raw Return Fan Data'!A351),"-",'Step 1.2 Raw Return Fan Data'!A351)</f>
        <v>43836.083353472219</v>
      </c>
      <c r="H351">
        <f t="shared" si="22"/>
        <v>2</v>
      </c>
      <c r="I351">
        <f t="shared" si="23"/>
        <v>2</v>
      </c>
      <c r="J351" s="3">
        <f>IF(ISBLANK('Step 1.2 Raw Return Fan Data'!B351),"-",IF('Step 1.2 Raw Return Fan Data'!B351&gt;Ret_High_Speed_Min,1,IF('Step 1.2 Raw Return Fan Data'!B351&gt;Ret_Low_Speed_Max,('Step 1.2 Raw Return Fan Data'!B351-Ret_Low_Speed)/(Ret_High_Speed-Ret_Low_Speed),0)))</f>
        <v>0</v>
      </c>
      <c r="K351" s="3">
        <f>IF(ISBLANK('Step 1.2 Raw Return Fan Data'!B351),"-",IF('Step 1.2 Raw Return Fan Data'!B351&gt;Ret_High_Speed_Min,0,IF('Step 1.2 Raw Return Fan Data'!B351&gt;Ret_Low_Speed_Max,1-('Step 1.2 Raw Return Fan Data'!B351-Ret_Low_Speed)/(Ret_High_Speed-Ret_Low_Speed),IF('Step 1.2 Raw Return Fan Data'!B351&gt;Ret_Low_Speed_Min,1,'Step 1.2 Raw Return Fan Data'!B351/Ret_Low_Speed))))</f>
        <v>0</v>
      </c>
    </row>
    <row r="352" spans="1:11" x14ac:dyDescent="0.25">
      <c r="A352" s="7">
        <f>IF(ISBLANK('Step 1.1 Raw Supply Fan Data'!A352),"-",'Step 1.1 Raw Supply Fan Data'!A352)</f>
        <v>43894.333333333336</v>
      </c>
      <c r="B352">
        <f t="shared" si="20"/>
        <v>8</v>
      </c>
      <c r="C352">
        <f t="shared" si="21"/>
        <v>4</v>
      </c>
      <c r="D352" s="3">
        <f>IF(ISBLANK('Step 1.1 Raw Supply Fan Data'!B352),"-",IF('Step 1.1 Raw Supply Fan Data'!B352&gt;Sup_High_Speed_Min,1,IF('Step 1.1 Raw Supply Fan Data'!B352&gt;Sup_Low_Speed_Max,('Step 1.1 Raw Supply Fan Data'!B352-Sup_Low_Speed)/(Sup_High_Speed-Sup_Low_Speed),0)))</f>
        <v>0.22166666666666668</v>
      </c>
      <c r="E352" s="3">
        <f>IF(ISBLANK('Step 1.1 Raw Supply Fan Data'!B352),"-",IF('Step 1.1 Raw Supply Fan Data'!B352&gt;Sup_High_Speed_Min,0,IF('Step 1.1 Raw Supply Fan Data'!B352&gt;Sup_Low_Speed_Max,1-('Step 1.1 Raw Supply Fan Data'!B352-Sup_Low_Speed)/(Sup_High_Speed-Sup_Low_Speed),IF('Step 1.1 Raw Supply Fan Data'!B352&gt;Sup_Low_Speed_Min,1,'Step 1.1 Raw Supply Fan Data'!B352/Sup_Low_Speed))))</f>
        <v>0.77833333333333332</v>
      </c>
      <c r="G352" s="7">
        <f>IF(ISBLANK('Step 1.2 Raw Return Fan Data'!A352),"-",'Step 1.2 Raw Return Fan Data'!A352)</f>
        <v>43836.125020196756</v>
      </c>
      <c r="H352">
        <f t="shared" si="22"/>
        <v>3</v>
      </c>
      <c r="I352">
        <f t="shared" si="23"/>
        <v>2</v>
      </c>
      <c r="J352" s="3">
        <f>IF(ISBLANK('Step 1.2 Raw Return Fan Data'!B352),"-",IF('Step 1.2 Raw Return Fan Data'!B352&gt;Ret_High_Speed_Min,1,IF('Step 1.2 Raw Return Fan Data'!B352&gt;Ret_Low_Speed_Max,('Step 1.2 Raw Return Fan Data'!B352-Ret_Low_Speed)/(Ret_High_Speed-Ret_Low_Speed),0)))</f>
        <v>0</v>
      </c>
      <c r="K352" s="3">
        <f>IF(ISBLANK('Step 1.2 Raw Return Fan Data'!B352),"-",IF('Step 1.2 Raw Return Fan Data'!B352&gt;Ret_High_Speed_Min,0,IF('Step 1.2 Raw Return Fan Data'!B352&gt;Ret_Low_Speed_Max,1-('Step 1.2 Raw Return Fan Data'!B352-Ret_Low_Speed)/(Ret_High_Speed-Ret_Low_Speed),IF('Step 1.2 Raw Return Fan Data'!B352&gt;Ret_Low_Speed_Min,1,'Step 1.2 Raw Return Fan Data'!B352/Ret_Low_Speed))))</f>
        <v>0</v>
      </c>
    </row>
    <row r="353" spans="1:11" x14ac:dyDescent="0.25">
      <c r="A353" s="7">
        <f>IF(ISBLANK('Step 1.1 Raw Supply Fan Data'!A353),"-",'Step 1.1 Raw Supply Fan Data'!A353)</f>
        <v>43894.375</v>
      </c>
      <c r="B353">
        <f t="shared" si="20"/>
        <v>9</v>
      </c>
      <c r="C353">
        <f t="shared" si="21"/>
        <v>4</v>
      </c>
      <c r="D353" s="3">
        <f>IF(ISBLANK('Step 1.1 Raw Supply Fan Data'!B353),"-",IF('Step 1.1 Raw Supply Fan Data'!B353&gt;Sup_High_Speed_Min,1,IF('Step 1.1 Raw Supply Fan Data'!B353&gt;Sup_Low_Speed_Max,('Step 1.1 Raw Supply Fan Data'!B353-Sup_Low_Speed)/(Sup_High_Speed-Sup_Low_Speed),0)))</f>
        <v>1</v>
      </c>
      <c r="E353" s="3">
        <f>IF(ISBLANK('Step 1.1 Raw Supply Fan Data'!B353),"-",IF('Step 1.1 Raw Supply Fan Data'!B353&gt;Sup_High_Speed_Min,0,IF('Step 1.1 Raw Supply Fan Data'!B353&gt;Sup_Low_Speed_Max,1-('Step 1.1 Raw Supply Fan Data'!B353-Sup_Low_Speed)/(Sup_High_Speed-Sup_Low_Speed),IF('Step 1.1 Raw Supply Fan Data'!B353&gt;Sup_Low_Speed_Min,1,'Step 1.1 Raw Supply Fan Data'!B353/Sup_Low_Speed))))</f>
        <v>0</v>
      </c>
      <c r="G353" s="7">
        <f>IF(ISBLANK('Step 1.2 Raw Return Fan Data'!A353),"-",'Step 1.2 Raw Return Fan Data'!A353)</f>
        <v>43836.166686921293</v>
      </c>
      <c r="H353">
        <f t="shared" si="22"/>
        <v>4</v>
      </c>
      <c r="I353">
        <f t="shared" si="23"/>
        <v>2</v>
      </c>
      <c r="J353" s="3">
        <f>IF(ISBLANK('Step 1.2 Raw Return Fan Data'!B353),"-",IF('Step 1.2 Raw Return Fan Data'!B353&gt;Ret_High_Speed_Min,1,IF('Step 1.2 Raw Return Fan Data'!B353&gt;Ret_Low_Speed_Max,('Step 1.2 Raw Return Fan Data'!B353-Ret_Low_Speed)/(Ret_High_Speed-Ret_Low_Speed),0)))</f>
        <v>0</v>
      </c>
      <c r="K353" s="3">
        <f>IF(ISBLANK('Step 1.2 Raw Return Fan Data'!B353),"-",IF('Step 1.2 Raw Return Fan Data'!B353&gt;Ret_High_Speed_Min,0,IF('Step 1.2 Raw Return Fan Data'!B353&gt;Ret_Low_Speed_Max,1-('Step 1.2 Raw Return Fan Data'!B353-Ret_Low_Speed)/(Ret_High_Speed-Ret_Low_Speed),IF('Step 1.2 Raw Return Fan Data'!B353&gt;Ret_Low_Speed_Min,1,'Step 1.2 Raw Return Fan Data'!B353/Ret_Low_Speed))))</f>
        <v>1</v>
      </c>
    </row>
    <row r="354" spans="1:11" x14ac:dyDescent="0.25">
      <c r="A354" s="7">
        <f>IF(ISBLANK('Step 1.1 Raw Supply Fan Data'!A354),"-",'Step 1.1 Raw Supply Fan Data'!A354)</f>
        <v>43894.416666666664</v>
      </c>
      <c r="B354">
        <f t="shared" si="20"/>
        <v>10</v>
      </c>
      <c r="C354">
        <f t="shared" si="21"/>
        <v>4</v>
      </c>
      <c r="D354" s="3">
        <f>IF(ISBLANK('Step 1.1 Raw Supply Fan Data'!B354),"-",IF('Step 1.1 Raw Supply Fan Data'!B354&gt;Sup_High_Speed_Min,1,IF('Step 1.1 Raw Supply Fan Data'!B354&gt;Sup_Low_Speed_Max,('Step 1.1 Raw Supply Fan Data'!B354-Sup_Low_Speed)/(Sup_High_Speed-Sup_Low_Speed),0)))</f>
        <v>1</v>
      </c>
      <c r="E354" s="3">
        <f>IF(ISBLANK('Step 1.1 Raw Supply Fan Data'!B354),"-",IF('Step 1.1 Raw Supply Fan Data'!B354&gt;Sup_High_Speed_Min,0,IF('Step 1.1 Raw Supply Fan Data'!B354&gt;Sup_Low_Speed_Max,1-('Step 1.1 Raw Supply Fan Data'!B354-Sup_Low_Speed)/(Sup_High_Speed-Sup_Low_Speed),IF('Step 1.1 Raw Supply Fan Data'!B354&gt;Sup_Low_Speed_Min,1,'Step 1.1 Raw Supply Fan Data'!B354/Sup_Low_Speed))))</f>
        <v>0</v>
      </c>
      <c r="G354" s="7">
        <f>IF(ISBLANK('Step 1.2 Raw Return Fan Data'!A354),"-",'Step 1.2 Raw Return Fan Data'!A354)</f>
        <v>43836.20835364583</v>
      </c>
      <c r="H354">
        <f t="shared" si="22"/>
        <v>5</v>
      </c>
      <c r="I354">
        <f t="shared" si="23"/>
        <v>2</v>
      </c>
      <c r="J354" s="3">
        <f>IF(ISBLANK('Step 1.2 Raw Return Fan Data'!B354),"-",IF('Step 1.2 Raw Return Fan Data'!B354&gt;Ret_High_Speed_Min,1,IF('Step 1.2 Raw Return Fan Data'!B354&gt;Ret_Low_Speed_Max,('Step 1.2 Raw Return Fan Data'!B354-Ret_Low_Speed)/(Ret_High_Speed-Ret_Low_Speed),0)))</f>
        <v>0</v>
      </c>
      <c r="K354" s="3">
        <f>IF(ISBLANK('Step 1.2 Raw Return Fan Data'!B354),"-",IF('Step 1.2 Raw Return Fan Data'!B354&gt;Ret_High_Speed_Min,0,IF('Step 1.2 Raw Return Fan Data'!B354&gt;Ret_Low_Speed_Max,1-('Step 1.2 Raw Return Fan Data'!B354-Ret_Low_Speed)/(Ret_High_Speed-Ret_Low_Speed),IF('Step 1.2 Raw Return Fan Data'!B354&gt;Ret_Low_Speed_Min,1,'Step 1.2 Raw Return Fan Data'!B354/Ret_Low_Speed))))</f>
        <v>1</v>
      </c>
    </row>
    <row r="355" spans="1:11" x14ac:dyDescent="0.25">
      <c r="A355" s="7">
        <f>IF(ISBLANK('Step 1.1 Raw Supply Fan Data'!A355),"-",'Step 1.1 Raw Supply Fan Data'!A355)</f>
        <v>43894.458333333336</v>
      </c>
      <c r="B355">
        <f t="shared" si="20"/>
        <v>11</v>
      </c>
      <c r="C355">
        <f t="shared" si="21"/>
        <v>4</v>
      </c>
      <c r="D355" s="3">
        <f>IF(ISBLANK('Step 1.1 Raw Supply Fan Data'!B355),"-",IF('Step 1.1 Raw Supply Fan Data'!B355&gt;Sup_High_Speed_Min,1,IF('Step 1.1 Raw Supply Fan Data'!B355&gt;Sup_Low_Speed_Max,('Step 1.1 Raw Supply Fan Data'!B355-Sup_Low_Speed)/(Sup_High_Speed-Sup_Low_Speed),0)))</f>
        <v>1</v>
      </c>
      <c r="E355" s="3">
        <f>IF(ISBLANK('Step 1.1 Raw Supply Fan Data'!B355),"-",IF('Step 1.1 Raw Supply Fan Data'!B355&gt;Sup_High_Speed_Min,0,IF('Step 1.1 Raw Supply Fan Data'!B355&gt;Sup_Low_Speed_Max,1-('Step 1.1 Raw Supply Fan Data'!B355-Sup_Low_Speed)/(Sup_High_Speed-Sup_Low_Speed),IF('Step 1.1 Raw Supply Fan Data'!B355&gt;Sup_Low_Speed_Min,1,'Step 1.1 Raw Supply Fan Data'!B355/Sup_Low_Speed))))</f>
        <v>0</v>
      </c>
      <c r="G355" s="7">
        <f>IF(ISBLANK('Step 1.2 Raw Return Fan Data'!A355),"-",'Step 1.2 Raw Return Fan Data'!A355)</f>
        <v>43836.250020370368</v>
      </c>
      <c r="H355">
        <f t="shared" si="22"/>
        <v>6</v>
      </c>
      <c r="I355">
        <f t="shared" si="23"/>
        <v>2</v>
      </c>
      <c r="J355" s="3">
        <f>IF(ISBLANK('Step 1.2 Raw Return Fan Data'!B355),"-",IF('Step 1.2 Raw Return Fan Data'!B355&gt;Ret_High_Speed_Min,1,IF('Step 1.2 Raw Return Fan Data'!B355&gt;Ret_Low_Speed_Max,('Step 1.2 Raw Return Fan Data'!B355-Ret_Low_Speed)/(Ret_High_Speed-Ret_Low_Speed),0)))</f>
        <v>0</v>
      </c>
      <c r="K355" s="3">
        <f>IF(ISBLANK('Step 1.2 Raw Return Fan Data'!B355),"-",IF('Step 1.2 Raw Return Fan Data'!B355&gt;Ret_High_Speed_Min,0,IF('Step 1.2 Raw Return Fan Data'!B355&gt;Ret_Low_Speed_Max,1-('Step 1.2 Raw Return Fan Data'!B355-Ret_Low_Speed)/(Ret_High_Speed-Ret_Low_Speed),IF('Step 1.2 Raw Return Fan Data'!B355&gt;Ret_Low_Speed_Min,1,'Step 1.2 Raw Return Fan Data'!B355/Ret_Low_Speed))))</f>
        <v>1</v>
      </c>
    </row>
    <row r="356" spans="1:11" x14ac:dyDescent="0.25">
      <c r="A356" s="7">
        <f>IF(ISBLANK('Step 1.1 Raw Supply Fan Data'!A356),"-",'Step 1.1 Raw Supply Fan Data'!A356)</f>
        <v>43894.5</v>
      </c>
      <c r="B356">
        <f t="shared" si="20"/>
        <v>12</v>
      </c>
      <c r="C356">
        <f t="shared" si="21"/>
        <v>4</v>
      </c>
      <c r="D356" s="3">
        <f>IF(ISBLANK('Step 1.1 Raw Supply Fan Data'!B356),"-",IF('Step 1.1 Raw Supply Fan Data'!B356&gt;Sup_High_Speed_Min,1,IF('Step 1.1 Raw Supply Fan Data'!B356&gt;Sup_Low_Speed_Max,('Step 1.1 Raw Supply Fan Data'!B356-Sup_Low_Speed)/(Sup_High_Speed-Sup_Low_Speed),0)))</f>
        <v>1</v>
      </c>
      <c r="E356" s="3">
        <f>IF(ISBLANK('Step 1.1 Raw Supply Fan Data'!B356),"-",IF('Step 1.1 Raw Supply Fan Data'!B356&gt;Sup_High_Speed_Min,0,IF('Step 1.1 Raw Supply Fan Data'!B356&gt;Sup_Low_Speed_Max,1-('Step 1.1 Raw Supply Fan Data'!B356-Sup_Low_Speed)/(Sup_High_Speed-Sup_Low_Speed),IF('Step 1.1 Raw Supply Fan Data'!B356&gt;Sup_Low_Speed_Min,1,'Step 1.1 Raw Supply Fan Data'!B356/Sup_Low_Speed))))</f>
        <v>0</v>
      </c>
      <c r="G356" s="7">
        <f>IF(ISBLANK('Step 1.2 Raw Return Fan Data'!A356),"-",'Step 1.2 Raw Return Fan Data'!A356)</f>
        <v>43836.291687094905</v>
      </c>
      <c r="H356">
        <f t="shared" si="22"/>
        <v>7</v>
      </c>
      <c r="I356">
        <f t="shared" si="23"/>
        <v>2</v>
      </c>
      <c r="J356" s="3">
        <f>IF(ISBLANK('Step 1.2 Raw Return Fan Data'!B356),"-",IF('Step 1.2 Raw Return Fan Data'!B356&gt;Ret_High_Speed_Min,1,IF('Step 1.2 Raw Return Fan Data'!B356&gt;Ret_Low_Speed_Max,('Step 1.2 Raw Return Fan Data'!B356-Ret_Low_Speed)/(Ret_High_Speed-Ret_Low_Speed),0)))</f>
        <v>0</v>
      </c>
      <c r="K356" s="3">
        <f>IF(ISBLANK('Step 1.2 Raw Return Fan Data'!B356),"-",IF('Step 1.2 Raw Return Fan Data'!B356&gt;Ret_High_Speed_Min,0,IF('Step 1.2 Raw Return Fan Data'!B356&gt;Ret_Low_Speed_Max,1-('Step 1.2 Raw Return Fan Data'!B356-Ret_Low_Speed)/(Ret_High_Speed-Ret_Low_Speed),IF('Step 1.2 Raw Return Fan Data'!B356&gt;Ret_Low_Speed_Min,1,'Step 1.2 Raw Return Fan Data'!B356/Ret_Low_Speed))))</f>
        <v>1</v>
      </c>
    </row>
    <row r="357" spans="1:11" x14ac:dyDescent="0.25">
      <c r="A357" s="7">
        <f>IF(ISBLANK('Step 1.1 Raw Supply Fan Data'!A357),"-",'Step 1.1 Raw Supply Fan Data'!A357)</f>
        <v>43894.541666666664</v>
      </c>
      <c r="B357">
        <f t="shared" si="20"/>
        <v>13</v>
      </c>
      <c r="C357">
        <f t="shared" si="21"/>
        <v>4</v>
      </c>
      <c r="D357" s="3">
        <f>IF(ISBLANK('Step 1.1 Raw Supply Fan Data'!B357),"-",IF('Step 1.1 Raw Supply Fan Data'!B357&gt;Sup_High_Speed_Min,1,IF('Step 1.1 Raw Supply Fan Data'!B357&gt;Sup_Low_Speed_Max,('Step 1.1 Raw Supply Fan Data'!B357-Sup_Low_Speed)/(Sup_High_Speed-Sup_Low_Speed),0)))</f>
        <v>1</v>
      </c>
      <c r="E357" s="3">
        <f>IF(ISBLANK('Step 1.1 Raw Supply Fan Data'!B357),"-",IF('Step 1.1 Raw Supply Fan Data'!B357&gt;Sup_High_Speed_Min,0,IF('Step 1.1 Raw Supply Fan Data'!B357&gt;Sup_Low_Speed_Max,1-('Step 1.1 Raw Supply Fan Data'!B357-Sup_Low_Speed)/(Sup_High_Speed-Sup_Low_Speed),IF('Step 1.1 Raw Supply Fan Data'!B357&gt;Sup_Low_Speed_Min,1,'Step 1.1 Raw Supply Fan Data'!B357/Sup_Low_Speed))))</f>
        <v>0</v>
      </c>
      <c r="G357" s="7">
        <f>IF(ISBLANK('Step 1.2 Raw Return Fan Data'!A357),"-",'Step 1.2 Raw Return Fan Data'!A357)</f>
        <v>43836.333353819442</v>
      </c>
      <c r="H357">
        <f t="shared" si="22"/>
        <v>8</v>
      </c>
      <c r="I357">
        <f t="shared" si="23"/>
        <v>2</v>
      </c>
      <c r="J357" s="3">
        <f>IF(ISBLANK('Step 1.2 Raw Return Fan Data'!B357),"-",IF('Step 1.2 Raw Return Fan Data'!B357&gt;Ret_High_Speed_Min,1,IF('Step 1.2 Raw Return Fan Data'!B357&gt;Ret_Low_Speed_Max,('Step 1.2 Raw Return Fan Data'!B357-Ret_Low_Speed)/(Ret_High_Speed-Ret_Low_Speed),0)))</f>
        <v>0.25</v>
      </c>
      <c r="K357" s="3">
        <f>IF(ISBLANK('Step 1.2 Raw Return Fan Data'!B357),"-",IF('Step 1.2 Raw Return Fan Data'!B357&gt;Ret_High_Speed_Min,0,IF('Step 1.2 Raw Return Fan Data'!B357&gt;Ret_Low_Speed_Max,1-('Step 1.2 Raw Return Fan Data'!B357-Ret_Low_Speed)/(Ret_High_Speed-Ret_Low_Speed),IF('Step 1.2 Raw Return Fan Data'!B357&gt;Ret_Low_Speed_Min,1,'Step 1.2 Raw Return Fan Data'!B357/Ret_Low_Speed))))</f>
        <v>0.75</v>
      </c>
    </row>
    <row r="358" spans="1:11" x14ac:dyDescent="0.25">
      <c r="A358" s="7">
        <f>IF(ISBLANK('Step 1.1 Raw Supply Fan Data'!A358),"-",'Step 1.1 Raw Supply Fan Data'!A358)</f>
        <v>43894.583333333336</v>
      </c>
      <c r="B358">
        <f t="shared" si="20"/>
        <v>14</v>
      </c>
      <c r="C358">
        <f t="shared" si="21"/>
        <v>4</v>
      </c>
      <c r="D358" s="3">
        <f>IF(ISBLANK('Step 1.1 Raw Supply Fan Data'!B358),"-",IF('Step 1.1 Raw Supply Fan Data'!B358&gt;Sup_High_Speed_Min,1,IF('Step 1.1 Raw Supply Fan Data'!B358&gt;Sup_Low_Speed_Max,('Step 1.1 Raw Supply Fan Data'!B358-Sup_Low_Speed)/(Sup_High_Speed-Sup_Low_Speed),0)))</f>
        <v>1</v>
      </c>
      <c r="E358" s="3">
        <f>IF(ISBLANK('Step 1.1 Raw Supply Fan Data'!B358),"-",IF('Step 1.1 Raw Supply Fan Data'!B358&gt;Sup_High_Speed_Min,0,IF('Step 1.1 Raw Supply Fan Data'!B358&gt;Sup_Low_Speed_Max,1-('Step 1.1 Raw Supply Fan Data'!B358-Sup_Low_Speed)/(Sup_High_Speed-Sup_Low_Speed),IF('Step 1.1 Raw Supply Fan Data'!B358&gt;Sup_Low_Speed_Min,1,'Step 1.1 Raw Supply Fan Data'!B358/Sup_Low_Speed))))</f>
        <v>0</v>
      </c>
      <c r="G358" s="7">
        <f>IF(ISBLANK('Step 1.2 Raw Return Fan Data'!A358),"-",'Step 1.2 Raw Return Fan Data'!A358)</f>
        <v>43836.375020543979</v>
      </c>
      <c r="H358">
        <f t="shared" si="22"/>
        <v>9</v>
      </c>
      <c r="I358">
        <f t="shared" si="23"/>
        <v>2</v>
      </c>
      <c r="J358" s="3">
        <f>IF(ISBLANK('Step 1.2 Raw Return Fan Data'!B358),"-",IF('Step 1.2 Raw Return Fan Data'!B358&gt;Ret_High_Speed_Min,1,IF('Step 1.2 Raw Return Fan Data'!B358&gt;Ret_Low_Speed_Max,('Step 1.2 Raw Return Fan Data'!B358-Ret_Low_Speed)/(Ret_High_Speed-Ret_Low_Speed),0)))</f>
        <v>1</v>
      </c>
      <c r="K358" s="3">
        <f>IF(ISBLANK('Step 1.2 Raw Return Fan Data'!B358),"-",IF('Step 1.2 Raw Return Fan Data'!B358&gt;Ret_High_Speed_Min,0,IF('Step 1.2 Raw Return Fan Data'!B358&gt;Ret_Low_Speed_Max,1-('Step 1.2 Raw Return Fan Data'!B358-Ret_Low_Speed)/(Ret_High_Speed-Ret_Low_Speed),IF('Step 1.2 Raw Return Fan Data'!B358&gt;Ret_Low_Speed_Min,1,'Step 1.2 Raw Return Fan Data'!B358/Ret_Low_Speed))))</f>
        <v>0</v>
      </c>
    </row>
    <row r="359" spans="1:11" x14ac:dyDescent="0.25">
      <c r="A359" s="7">
        <f>IF(ISBLANK('Step 1.1 Raw Supply Fan Data'!A359),"-",'Step 1.1 Raw Supply Fan Data'!A359)</f>
        <v>43894.625</v>
      </c>
      <c r="B359">
        <f t="shared" si="20"/>
        <v>15</v>
      </c>
      <c r="C359">
        <f t="shared" si="21"/>
        <v>4</v>
      </c>
      <c r="D359" s="3">
        <f>IF(ISBLANK('Step 1.1 Raw Supply Fan Data'!B359),"-",IF('Step 1.1 Raw Supply Fan Data'!B359&gt;Sup_High_Speed_Min,1,IF('Step 1.1 Raw Supply Fan Data'!B359&gt;Sup_Low_Speed_Max,('Step 1.1 Raw Supply Fan Data'!B359-Sup_Low_Speed)/(Sup_High_Speed-Sup_Low_Speed),0)))</f>
        <v>1</v>
      </c>
      <c r="E359" s="3">
        <f>IF(ISBLANK('Step 1.1 Raw Supply Fan Data'!B359),"-",IF('Step 1.1 Raw Supply Fan Data'!B359&gt;Sup_High_Speed_Min,0,IF('Step 1.1 Raw Supply Fan Data'!B359&gt;Sup_Low_Speed_Max,1-('Step 1.1 Raw Supply Fan Data'!B359-Sup_Low_Speed)/(Sup_High_Speed-Sup_Low_Speed),IF('Step 1.1 Raw Supply Fan Data'!B359&gt;Sup_Low_Speed_Min,1,'Step 1.1 Raw Supply Fan Data'!B359/Sup_Low_Speed))))</f>
        <v>0</v>
      </c>
      <c r="G359" s="7">
        <f>IF(ISBLANK('Step 1.2 Raw Return Fan Data'!A359),"-",'Step 1.2 Raw Return Fan Data'!A359)</f>
        <v>43836.416687268516</v>
      </c>
      <c r="H359">
        <f t="shared" si="22"/>
        <v>10</v>
      </c>
      <c r="I359">
        <f t="shared" si="23"/>
        <v>2</v>
      </c>
      <c r="J359" s="3">
        <f>IF(ISBLANK('Step 1.2 Raw Return Fan Data'!B359),"-",IF('Step 1.2 Raw Return Fan Data'!B359&gt;Ret_High_Speed_Min,1,IF('Step 1.2 Raw Return Fan Data'!B359&gt;Ret_Low_Speed_Max,('Step 1.2 Raw Return Fan Data'!B359-Ret_Low_Speed)/(Ret_High_Speed-Ret_Low_Speed),0)))</f>
        <v>1</v>
      </c>
      <c r="K359" s="3">
        <f>IF(ISBLANK('Step 1.2 Raw Return Fan Data'!B359),"-",IF('Step 1.2 Raw Return Fan Data'!B359&gt;Ret_High_Speed_Min,0,IF('Step 1.2 Raw Return Fan Data'!B359&gt;Ret_Low_Speed_Max,1-('Step 1.2 Raw Return Fan Data'!B359-Ret_Low_Speed)/(Ret_High_Speed-Ret_Low_Speed),IF('Step 1.2 Raw Return Fan Data'!B359&gt;Ret_Low_Speed_Min,1,'Step 1.2 Raw Return Fan Data'!B359/Ret_Low_Speed))))</f>
        <v>0</v>
      </c>
    </row>
    <row r="360" spans="1:11" x14ac:dyDescent="0.25">
      <c r="A360" s="7">
        <f>IF(ISBLANK('Step 1.1 Raw Supply Fan Data'!A360),"-",'Step 1.1 Raw Supply Fan Data'!A360)</f>
        <v>43894.666666666664</v>
      </c>
      <c r="B360">
        <f t="shared" si="20"/>
        <v>16</v>
      </c>
      <c r="C360">
        <f t="shared" si="21"/>
        <v>4</v>
      </c>
      <c r="D360" s="3">
        <f>IF(ISBLANK('Step 1.1 Raw Supply Fan Data'!B360),"-",IF('Step 1.1 Raw Supply Fan Data'!B360&gt;Sup_High_Speed_Min,1,IF('Step 1.1 Raw Supply Fan Data'!B360&gt;Sup_Low_Speed_Max,('Step 1.1 Raw Supply Fan Data'!B360-Sup_Low_Speed)/(Sup_High_Speed-Sup_Low_Speed),0)))</f>
        <v>1</v>
      </c>
      <c r="E360" s="3">
        <f>IF(ISBLANK('Step 1.1 Raw Supply Fan Data'!B360),"-",IF('Step 1.1 Raw Supply Fan Data'!B360&gt;Sup_High_Speed_Min,0,IF('Step 1.1 Raw Supply Fan Data'!B360&gt;Sup_Low_Speed_Max,1-('Step 1.1 Raw Supply Fan Data'!B360-Sup_Low_Speed)/(Sup_High_Speed-Sup_Low_Speed),IF('Step 1.1 Raw Supply Fan Data'!B360&gt;Sup_Low_Speed_Min,1,'Step 1.1 Raw Supply Fan Data'!B360/Sup_Low_Speed))))</f>
        <v>0</v>
      </c>
      <c r="G360" s="7">
        <f>IF(ISBLANK('Step 1.2 Raw Return Fan Data'!A360),"-",'Step 1.2 Raw Return Fan Data'!A360)</f>
        <v>43836.458353993054</v>
      </c>
      <c r="H360">
        <f t="shared" si="22"/>
        <v>11</v>
      </c>
      <c r="I360">
        <f t="shared" si="23"/>
        <v>2</v>
      </c>
      <c r="J360" s="3">
        <f>IF(ISBLANK('Step 1.2 Raw Return Fan Data'!B360),"-",IF('Step 1.2 Raw Return Fan Data'!B360&gt;Ret_High_Speed_Min,1,IF('Step 1.2 Raw Return Fan Data'!B360&gt;Ret_Low_Speed_Max,('Step 1.2 Raw Return Fan Data'!B360-Ret_Low_Speed)/(Ret_High_Speed-Ret_Low_Speed),0)))</f>
        <v>1</v>
      </c>
      <c r="K360" s="3">
        <f>IF(ISBLANK('Step 1.2 Raw Return Fan Data'!B360),"-",IF('Step 1.2 Raw Return Fan Data'!B360&gt;Ret_High_Speed_Min,0,IF('Step 1.2 Raw Return Fan Data'!B360&gt;Ret_Low_Speed_Max,1-('Step 1.2 Raw Return Fan Data'!B360-Ret_Low_Speed)/(Ret_High_Speed-Ret_Low_Speed),IF('Step 1.2 Raw Return Fan Data'!B360&gt;Ret_Low_Speed_Min,1,'Step 1.2 Raw Return Fan Data'!B360/Ret_Low_Speed))))</f>
        <v>0</v>
      </c>
    </row>
    <row r="361" spans="1:11" x14ac:dyDescent="0.25">
      <c r="A361" s="7">
        <f>IF(ISBLANK('Step 1.1 Raw Supply Fan Data'!A361),"-",'Step 1.1 Raw Supply Fan Data'!A361)</f>
        <v>43894.708333333336</v>
      </c>
      <c r="B361">
        <f t="shared" si="20"/>
        <v>17</v>
      </c>
      <c r="C361">
        <f t="shared" si="21"/>
        <v>4</v>
      </c>
      <c r="D361" s="3">
        <f>IF(ISBLANK('Step 1.1 Raw Supply Fan Data'!B361),"-",IF('Step 1.1 Raw Supply Fan Data'!B361&gt;Sup_High_Speed_Min,1,IF('Step 1.1 Raw Supply Fan Data'!B361&gt;Sup_Low_Speed_Max,('Step 1.1 Raw Supply Fan Data'!B361-Sup_Low_Speed)/(Sup_High_Speed-Sup_Low_Speed),0)))</f>
        <v>1</v>
      </c>
      <c r="E361" s="3">
        <f>IF(ISBLANK('Step 1.1 Raw Supply Fan Data'!B361),"-",IF('Step 1.1 Raw Supply Fan Data'!B361&gt;Sup_High_Speed_Min,0,IF('Step 1.1 Raw Supply Fan Data'!B361&gt;Sup_Low_Speed_Max,1-('Step 1.1 Raw Supply Fan Data'!B361-Sup_Low_Speed)/(Sup_High_Speed-Sup_Low_Speed),IF('Step 1.1 Raw Supply Fan Data'!B361&gt;Sup_Low_Speed_Min,1,'Step 1.1 Raw Supply Fan Data'!B361/Sup_Low_Speed))))</f>
        <v>0</v>
      </c>
      <c r="G361" s="7">
        <f>IF(ISBLANK('Step 1.2 Raw Return Fan Data'!A361),"-",'Step 1.2 Raw Return Fan Data'!A361)</f>
        <v>43836.500020717591</v>
      </c>
      <c r="H361">
        <f t="shared" si="22"/>
        <v>12</v>
      </c>
      <c r="I361">
        <f t="shared" si="23"/>
        <v>2</v>
      </c>
      <c r="J361" s="3">
        <f>IF(ISBLANK('Step 1.2 Raw Return Fan Data'!B361),"-",IF('Step 1.2 Raw Return Fan Data'!B361&gt;Ret_High_Speed_Min,1,IF('Step 1.2 Raw Return Fan Data'!B361&gt;Ret_Low_Speed_Max,('Step 1.2 Raw Return Fan Data'!B361-Ret_Low_Speed)/(Ret_High_Speed-Ret_Low_Speed),0)))</f>
        <v>1</v>
      </c>
      <c r="K361" s="3">
        <f>IF(ISBLANK('Step 1.2 Raw Return Fan Data'!B361),"-",IF('Step 1.2 Raw Return Fan Data'!B361&gt;Ret_High_Speed_Min,0,IF('Step 1.2 Raw Return Fan Data'!B361&gt;Ret_Low_Speed_Max,1-('Step 1.2 Raw Return Fan Data'!B361-Ret_Low_Speed)/(Ret_High_Speed-Ret_Low_Speed),IF('Step 1.2 Raw Return Fan Data'!B361&gt;Ret_Low_Speed_Min,1,'Step 1.2 Raw Return Fan Data'!B361/Ret_Low_Speed))))</f>
        <v>0</v>
      </c>
    </row>
    <row r="362" spans="1:11" x14ac:dyDescent="0.25">
      <c r="A362" s="7">
        <f>IF(ISBLANK('Step 1.1 Raw Supply Fan Data'!A362),"-",'Step 1.1 Raw Supply Fan Data'!A362)</f>
        <v>43894.75</v>
      </c>
      <c r="B362">
        <f t="shared" si="20"/>
        <v>18</v>
      </c>
      <c r="C362">
        <f t="shared" si="21"/>
        <v>4</v>
      </c>
      <c r="D362" s="3">
        <f>IF(ISBLANK('Step 1.1 Raw Supply Fan Data'!B362),"-",IF('Step 1.1 Raw Supply Fan Data'!B362&gt;Sup_High_Speed_Min,1,IF('Step 1.1 Raw Supply Fan Data'!B362&gt;Sup_Low_Speed_Max,('Step 1.1 Raw Supply Fan Data'!B362-Sup_Low_Speed)/(Sup_High_Speed-Sup_Low_Speed),0)))</f>
        <v>1</v>
      </c>
      <c r="E362" s="3">
        <f>IF(ISBLANK('Step 1.1 Raw Supply Fan Data'!B362),"-",IF('Step 1.1 Raw Supply Fan Data'!B362&gt;Sup_High_Speed_Min,0,IF('Step 1.1 Raw Supply Fan Data'!B362&gt;Sup_Low_Speed_Max,1-('Step 1.1 Raw Supply Fan Data'!B362-Sup_Low_Speed)/(Sup_High_Speed-Sup_Low_Speed),IF('Step 1.1 Raw Supply Fan Data'!B362&gt;Sup_Low_Speed_Min,1,'Step 1.1 Raw Supply Fan Data'!B362/Sup_Low_Speed))))</f>
        <v>0</v>
      </c>
      <c r="G362" s="7">
        <f>IF(ISBLANK('Step 1.2 Raw Return Fan Data'!A362),"-",'Step 1.2 Raw Return Fan Data'!A362)</f>
        <v>43836.541687442128</v>
      </c>
      <c r="H362">
        <f t="shared" si="22"/>
        <v>13</v>
      </c>
      <c r="I362">
        <f t="shared" si="23"/>
        <v>2</v>
      </c>
      <c r="J362" s="3">
        <f>IF(ISBLANK('Step 1.2 Raw Return Fan Data'!B362),"-",IF('Step 1.2 Raw Return Fan Data'!B362&gt;Ret_High_Speed_Min,1,IF('Step 1.2 Raw Return Fan Data'!B362&gt;Ret_Low_Speed_Max,('Step 1.2 Raw Return Fan Data'!B362-Ret_Low_Speed)/(Ret_High_Speed-Ret_Low_Speed),0)))</f>
        <v>1</v>
      </c>
      <c r="K362" s="3">
        <f>IF(ISBLANK('Step 1.2 Raw Return Fan Data'!B362),"-",IF('Step 1.2 Raw Return Fan Data'!B362&gt;Ret_High_Speed_Min,0,IF('Step 1.2 Raw Return Fan Data'!B362&gt;Ret_Low_Speed_Max,1-('Step 1.2 Raw Return Fan Data'!B362-Ret_Low_Speed)/(Ret_High_Speed-Ret_Low_Speed),IF('Step 1.2 Raw Return Fan Data'!B362&gt;Ret_Low_Speed_Min,1,'Step 1.2 Raw Return Fan Data'!B362/Ret_Low_Speed))))</f>
        <v>0</v>
      </c>
    </row>
    <row r="363" spans="1:11" x14ac:dyDescent="0.25">
      <c r="A363" s="7">
        <f>IF(ISBLANK('Step 1.1 Raw Supply Fan Data'!A363),"-",'Step 1.1 Raw Supply Fan Data'!A363)</f>
        <v>43894.791666666664</v>
      </c>
      <c r="B363">
        <f t="shared" si="20"/>
        <v>19</v>
      </c>
      <c r="C363">
        <f t="shared" si="21"/>
        <v>4</v>
      </c>
      <c r="D363" s="3">
        <f>IF(ISBLANK('Step 1.1 Raw Supply Fan Data'!B363),"-",IF('Step 1.1 Raw Supply Fan Data'!B363&gt;Sup_High_Speed_Min,1,IF('Step 1.1 Raw Supply Fan Data'!B363&gt;Sup_Low_Speed_Max,('Step 1.1 Raw Supply Fan Data'!B363-Sup_Low_Speed)/(Sup_High_Speed-Sup_Low_Speed),0)))</f>
        <v>1</v>
      </c>
      <c r="E363" s="3">
        <f>IF(ISBLANK('Step 1.1 Raw Supply Fan Data'!B363),"-",IF('Step 1.1 Raw Supply Fan Data'!B363&gt;Sup_High_Speed_Min,0,IF('Step 1.1 Raw Supply Fan Data'!B363&gt;Sup_Low_Speed_Max,1-('Step 1.1 Raw Supply Fan Data'!B363-Sup_Low_Speed)/(Sup_High_Speed-Sup_Low_Speed),IF('Step 1.1 Raw Supply Fan Data'!B363&gt;Sup_Low_Speed_Min,1,'Step 1.1 Raw Supply Fan Data'!B363/Sup_Low_Speed))))</f>
        <v>0</v>
      </c>
      <c r="G363" s="7">
        <f>IF(ISBLANK('Step 1.2 Raw Return Fan Data'!A363),"-",'Step 1.2 Raw Return Fan Data'!A363)</f>
        <v>43836.583354166665</v>
      </c>
      <c r="H363">
        <f t="shared" si="22"/>
        <v>14</v>
      </c>
      <c r="I363">
        <f t="shared" si="23"/>
        <v>2</v>
      </c>
      <c r="J363" s="3">
        <f>IF(ISBLANK('Step 1.2 Raw Return Fan Data'!B363),"-",IF('Step 1.2 Raw Return Fan Data'!B363&gt;Ret_High_Speed_Min,1,IF('Step 1.2 Raw Return Fan Data'!B363&gt;Ret_Low_Speed_Max,('Step 1.2 Raw Return Fan Data'!B363-Ret_Low_Speed)/(Ret_High_Speed-Ret_Low_Speed),0)))</f>
        <v>1</v>
      </c>
      <c r="K363" s="3">
        <f>IF(ISBLANK('Step 1.2 Raw Return Fan Data'!B363),"-",IF('Step 1.2 Raw Return Fan Data'!B363&gt;Ret_High_Speed_Min,0,IF('Step 1.2 Raw Return Fan Data'!B363&gt;Ret_Low_Speed_Max,1-('Step 1.2 Raw Return Fan Data'!B363-Ret_Low_Speed)/(Ret_High_Speed-Ret_Low_Speed),IF('Step 1.2 Raw Return Fan Data'!B363&gt;Ret_Low_Speed_Min,1,'Step 1.2 Raw Return Fan Data'!B363/Ret_Low_Speed))))</f>
        <v>0</v>
      </c>
    </row>
    <row r="364" spans="1:11" x14ac:dyDescent="0.25">
      <c r="A364" s="7">
        <f>IF(ISBLANK('Step 1.1 Raw Supply Fan Data'!A364),"-",'Step 1.1 Raw Supply Fan Data'!A364)</f>
        <v>43894.833333333336</v>
      </c>
      <c r="B364">
        <f t="shared" si="20"/>
        <v>20</v>
      </c>
      <c r="C364">
        <f t="shared" si="21"/>
        <v>4</v>
      </c>
      <c r="D364" s="3">
        <f>IF(ISBLANK('Step 1.1 Raw Supply Fan Data'!B364),"-",IF('Step 1.1 Raw Supply Fan Data'!B364&gt;Sup_High_Speed_Min,1,IF('Step 1.1 Raw Supply Fan Data'!B364&gt;Sup_Low_Speed_Max,('Step 1.1 Raw Supply Fan Data'!B364-Sup_Low_Speed)/(Sup_High_Speed-Sup_Low_Speed),0)))</f>
        <v>0.60333333333333339</v>
      </c>
      <c r="E364" s="3">
        <f>IF(ISBLANK('Step 1.1 Raw Supply Fan Data'!B364),"-",IF('Step 1.1 Raw Supply Fan Data'!B364&gt;Sup_High_Speed_Min,0,IF('Step 1.1 Raw Supply Fan Data'!B364&gt;Sup_Low_Speed_Max,1-('Step 1.1 Raw Supply Fan Data'!B364-Sup_Low_Speed)/(Sup_High_Speed-Sup_Low_Speed),IF('Step 1.1 Raw Supply Fan Data'!B364&gt;Sup_Low_Speed_Min,1,'Step 1.1 Raw Supply Fan Data'!B364/Sup_Low_Speed))))</f>
        <v>0.39666666666666661</v>
      </c>
      <c r="G364" s="7">
        <f>IF(ISBLANK('Step 1.2 Raw Return Fan Data'!A364),"-",'Step 1.2 Raw Return Fan Data'!A364)</f>
        <v>43836.625020891202</v>
      </c>
      <c r="H364">
        <f t="shared" si="22"/>
        <v>15</v>
      </c>
      <c r="I364">
        <f t="shared" si="23"/>
        <v>2</v>
      </c>
      <c r="J364" s="3">
        <f>IF(ISBLANK('Step 1.2 Raw Return Fan Data'!B364),"-",IF('Step 1.2 Raw Return Fan Data'!B364&gt;Ret_High_Speed_Min,1,IF('Step 1.2 Raw Return Fan Data'!B364&gt;Ret_Low_Speed_Max,('Step 1.2 Raw Return Fan Data'!B364-Ret_Low_Speed)/(Ret_High_Speed-Ret_Low_Speed),0)))</f>
        <v>1</v>
      </c>
      <c r="K364" s="3">
        <f>IF(ISBLANK('Step 1.2 Raw Return Fan Data'!B364),"-",IF('Step 1.2 Raw Return Fan Data'!B364&gt;Ret_High_Speed_Min,0,IF('Step 1.2 Raw Return Fan Data'!B364&gt;Ret_Low_Speed_Max,1-('Step 1.2 Raw Return Fan Data'!B364-Ret_Low_Speed)/(Ret_High_Speed-Ret_Low_Speed),IF('Step 1.2 Raw Return Fan Data'!B364&gt;Ret_Low_Speed_Min,1,'Step 1.2 Raw Return Fan Data'!B364/Ret_Low_Speed))))</f>
        <v>0</v>
      </c>
    </row>
    <row r="365" spans="1:11" x14ac:dyDescent="0.25">
      <c r="A365" s="7">
        <f>IF(ISBLANK('Step 1.1 Raw Supply Fan Data'!A365),"-",'Step 1.1 Raw Supply Fan Data'!A365)</f>
        <v>43894.875</v>
      </c>
      <c r="B365">
        <f t="shared" si="20"/>
        <v>21</v>
      </c>
      <c r="C365">
        <f t="shared" si="21"/>
        <v>4</v>
      </c>
      <c r="D365" s="3">
        <f>IF(ISBLANK('Step 1.1 Raw Supply Fan Data'!B365),"-",IF('Step 1.1 Raw Supply Fan Data'!B365&gt;Sup_High_Speed_Min,1,IF('Step 1.1 Raw Supply Fan Data'!B365&gt;Sup_Low_Speed_Max,('Step 1.1 Raw Supply Fan Data'!B365-Sup_Low_Speed)/(Sup_High_Speed-Sup_Low_Speed),0)))</f>
        <v>0</v>
      </c>
      <c r="E365" s="3">
        <f>IF(ISBLANK('Step 1.1 Raw Supply Fan Data'!B365),"-",IF('Step 1.1 Raw Supply Fan Data'!B365&gt;Sup_High_Speed_Min,0,IF('Step 1.1 Raw Supply Fan Data'!B365&gt;Sup_Low_Speed_Max,1-('Step 1.1 Raw Supply Fan Data'!B365-Sup_Low_Speed)/(Sup_High_Speed-Sup_Low_Speed),IF('Step 1.1 Raw Supply Fan Data'!B365&gt;Sup_Low_Speed_Min,1,'Step 1.1 Raw Supply Fan Data'!B365/Sup_Low_Speed))))</f>
        <v>1</v>
      </c>
      <c r="G365" s="7">
        <f>IF(ISBLANK('Step 1.2 Raw Return Fan Data'!A365),"-",'Step 1.2 Raw Return Fan Data'!A365)</f>
        <v>43836.66668761574</v>
      </c>
      <c r="H365">
        <f t="shared" si="22"/>
        <v>16</v>
      </c>
      <c r="I365">
        <f t="shared" si="23"/>
        <v>2</v>
      </c>
      <c r="J365" s="3">
        <f>IF(ISBLANK('Step 1.2 Raw Return Fan Data'!B365),"-",IF('Step 1.2 Raw Return Fan Data'!B365&gt;Ret_High_Speed_Min,1,IF('Step 1.2 Raw Return Fan Data'!B365&gt;Ret_Low_Speed_Max,('Step 1.2 Raw Return Fan Data'!B365-Ret_Low_Speed)/(Ret_High_Speed-Ret_Low_Speed),0)))</f>
        <v>1</v>
      </c>
      <c r="K365" s="3">
        <f>IF(ISBLANK('Step 1.2 Raw Return Fan Data'!B365),"-",IF('Step 1.2 Raw Return Fan Data'!B365&gt;Ret_High_Speed_Min,0,IF('Step 1.2 Raw Return Fan Data'!B365&gt;Ret_Low_Speed_Max,1-('Step 1.2 Raw Return Fan Data'!B365-Ret_Low_Speed)/(Ret_High_Speed-Ret_Low_Speed),IF('Step 1.2 Raw Return Fan Data'!B365&gt;Ret_Low_Speed_Min,1,'Step 1.2 Raw Return Fan Data'!B365/Ret_Low_Speed))))</f>
        <v>0</v>
      </c>
    </row>
    <row r="366" spans="1:11" x14ac:dyDescent="0.25">
      <c r="A366" s="7">
        <f>IF(ISBLANK('Step 1.1 Raw Supply Fan Data'!A366),"-",'Step 1.1 Raw Supply Fan Data'!A366)</f>
        <v>43894.916666666664</v>
      </c>
      <c r="B366">
        <f t="shared" si="20"/>
        <v>22</v>
      </c>
      <c r="C366">
        <f t="shared" si="21"/>
        <v>4</v>
      </c>
      <c r="D366" s="3">
        <f>IF(ISBLANK('Step 1.1 Raw Supply Fan Data'!B366),"-",IF('Step 1.1 Raw Supply Fan Data'!B366&gt;Sup_High_Speed_Min,1,IF('Step 1.1 Raw Supply Fan Data'!B366&gt;Sup_Low_Speed_Max,('Step 1.1 Raw Supply Fan Data'!B366-Sup_Low_Speed)/(Sup_High_Speed-Sup_Low_Speed),0)))</f>
        <v>0</v>
      </c>
      <c r="E366" s="3">
        <f>IF(ISBLANK('Step 1.1 Raw Supply Fan Data'!B366),"-",IF('Step 1.1 Raw Supply Fan Data'!B366&gt;Sup_High_Speed_Min,0,IF('Step 1.1 Raw Supply Fan Data'!B366&gt;Sup_Low_Speed_Max,1-('Step 1.1 Raw Supply Fan Data'!B366-Sup_Low_Speed)/(Sup_High_Speed-Sup_Low_Speed),IF('Step 1.1 Raw Supply Fan Data'!B366&gt;Sup_Low_Speed_Min,1,'Step 1.1 Raw Supply Fan Data'!B366/Sup_Low_Speed))))</f>
        <v>1</v>
      </c>
      <c r="G366" s="7">
        <f>IF(ISBLANK('Step 1.2 Raw Return Fan Data'!A366),"-",'Step 1.2 Raw Return Fan Data'!A366)</f>
        <v>43836.708354340277</v>
      </c>
      <c r="H366">
        <f t="shared" si="22"/>
        <v>17</v>
      </c>
      <c r="I366">
        <f t="shared" si="23"/>
        <v>2</v>
      </c>
      <c r="J366" s="3">
        <f>IF(ISBLANK('Step 1.2 Raw Return Fan Data'!B366),"-",IF('Step 1.2 Raw Return Fan Data'!B366&gt;Ret_High_Speed_Min,1,IF('Step 1.2 Raw Return Fan Data'!B366&gt;Ret_Low_Speed_Max,('Step 1.2 Raw Return Fan Data'!B366-Ret_Low_Speed)/(Ret_High_Speed-Ret_Low_Speed),0)))</f>
        <v>1</v>
      </c>
      <c r="K366" s="3">
        <f>IF(ISBLANK('Step 1.2 Raw Return Fan Data'!B366),"-",IF('Step 1.2 Raw Return Fan Data'!B366&gt;Ret_High_Speed_Min,0,IF('Step 1.2 Raw Return Fan Data'!B366&gt;Ret_Low_Speed_Max,1-('Step 1.2 Raw Return Fan Data'!B366-Ret_Low_Speed)/(Ret_High_Speed-Ret_Low_Speed),IF('Step 1.2 Raw Return Fan Data'!B366&gt;Ret_Low_Speed_Min,1,'Step 1.2 Raw Return Fan Data'!B366/Ret_Low_Speed))))</f>
        <v>0</v>
      </c>
    </row>
    <row r="367" spans="1:11" x14ac:dyDescent="0.25">
      <c r="A367" s="7">
        <f>IF(ISBLANK('Step 1.1 Raw Supply Fan Data'!A367),"-",'Step 1.1 Raw Supply Fan Data'!A367)</f>
        <v>43894.958333333336</v>
      </c>
      <c r="B367">
        <f t="shared" si="20"/>
        <v>23</v>
      </c>
      <c r="C367">
        <f t="shared" si="21"/>
        <v>4</v>
      </c>
      <c r="D367" s="3">
        <f>IF(ISBLANK('Step 1.1 Raw Supply Fan Data'!B367),"-",IF('Step 1.1 Raw Supply Fan Data'!B367&gt;Sup_High_Speed_Min,1,IF('Step 1.1 Raw Supply Fan Data'!B367&gt;Sup_Low_Speed_Max,('Step 1.1 Raw Supply Fan Data'!B367-Sup_Low_Speed)/(Sup_High_Speed-Sup_Low_Speed),0)))</f>
        <v>0</v>
      </c>
      <c r="E367" s="3">
        <f>IF(ISBLANK('Step 1.1 Raw Supply Fan Data'!B367),"-",IF('Step 1.1 Raw Supply Fan Data'!B367&gt;Sup_High_Speed_Min,0,IF('Step 1.1 Raw Supply Fan Data'!B367&gt;Sup_Low_Speed_Max,1-('Step 1.1 Raw Supply Fan Data'!B367-Sup_Low_Speed)/(Sup_High_Speed-Sup_Low_Speed),IF('Step 1.1 Raw Supply Fan Data'!B367&gt;Sup_Low_Speed_Min,1,'Step 1.1 Raw Supply Fan Data'!B367/Sup_Low_Speed))))</f>
        <v>1</v>
      </c>
      <c r="G367" s="7">
        <f>IF(ISBLANK('Step 1.2 Raw Return Fan Data'!A367),"-",'Step 1.2 Raw Return Fan Data'!A367)</f>
        <v>43836.750021064814</v>
      </c>
      <c r="H367">
        <f t="shared" si="22"/>
        <v>18</v>
      </c>
      <c r="I367">
        <f t="shared" si="23"/>
        <v>2</v>
      </c>
      <c r="J367" s="3">
        <f>IF(ISBLANK('Step 1.2 Raw Return Fan Data'!B367),"-",IF('Step 1.2 Raw Return Fan Data'!B367&gt;Ret_High_Speed_Min,1,IF('Step 1.2 Raw Return Fan Data'!B367&gt;Ret_Low_Speed_Max,('Step 1.2 Raw Return Fan Data'!B367-Ret_Low_Speed)/(Ret_High_Speed-Ret_Low_Speed),0)))</f>
        <v>1</v>
      </c>
      <c r="K367" s="3">
        <f>IF(ISBLANK('Step 1.2 Raw Return Fan Data'!B367),"-",IF('Step 1.2 Raw Return Fan Data'!B367&gt;Ret_High_Speed_Min,0,IF('Step 1.2 Raw Return Fan Data'!B367&gt;Ret_Low_Speed_Max,1-('Step 1.2 Raw Return Fan Data'!B367-Ret_Low_Speed)/(Ret_High_Speed-Ret_Low_Speed),IF('Step 1.2 Raw Return Fan Data'!B367&gt;Ret_Low_Speed_Min,1,'Step 1.2 Raw Return Fan Data'!B367/Ret_Low_Speed))))</f>
        <v>0</v>
      </c>
    </row>
    <row r="368" spans="1:11" x14ac:dyDescent="0.25">
      <c r="A368" s="7">
        <f>IF(ISBLANK('Step 1.1 Raw Supply Fan Data'!A368),"-",'Step 1.1 Raw Supply Fan Data'!A368)</f>
        <v>43895</v>
      </c>
      <c r="B368">
        <f t="shared" si="20"/>
        <v>0</v>
      </c>
      <c r="C368">
        <f t="shared" si="21"/>
        <v>5</v>
      </c>
      <c r="D368" s="3">
        <f>IF(ISBLANK('Step 1.1 Raw Supply Fan Data'!B368),"-",IF('Step 1.1 Raw Supply Fan Data'!B368&gt;Sup_High_Speed_Min,1,IF('Step 1.1 Raw Supply Fan Data'!B368&gt;Sup_Low_Speed_Max,('Step 1.1 Raw Supply Fan Data'!B368-Sup_Low_Speed)/(Sup_High_Speed-Sup_Low_Speed),0)))</f>
        <v>0</v>
      </c>
      <c r="E368" s="3">
        <f>IF(ISBLANK('Step 1.1 Raw Supply Fan Data'!B368),"-",IF('Step 1.1 Raw Supply Fan Data'!B368&gt;Sup_High_Speed_Min,0,IF('Step 1.1 Raw Supply Fan Data'!B368&gt;Sup_Low_Speed_Max,1-('Step 1.1 Raw Supply Fan Data'!B368-Sup_Low_Speed)/(Sup_High_Speed-Sup_Low_Speed),IF('Step 1.1 Raw Supply Fan Data'!B368&gt;Sup_Low_Speed_Min,1,'Step 1.1 Raw Supply Fan Data'!B368/Sup_Low_Speed))))</f>
        <v>0</v>
      </c>
      <c r="G368" s="7">
        <f>IF(ISBLANK('Step 1.2 Raw Return Fan Data'!A368),"-",'Step 1.2 Raw Return Fan Data'!A368)</f>
        <v>43836.791687789351</v>
      </c>
      <c r="H368">
        <f t="shared" si="22"/>
        <v>19</v>
      </c>
      <c r="I368">
        <f t="shared" si="23"/>
        <v>2</v>
      </c>
      <c r="J368" s="3">
        <f>IF(ISBLANK('Step 1.2 Raw Return Fan Data'!B368),"-",IF('Step 1.2 Raw Return Fan Data'!B368&gt;Ret_High_Speed_Min,1,IF('Step 1.2 Raw Return Fan Data'!B368&gt;Ret_Low_Speed_Max,('Step 1.2 Raw Return Fan Data'!B368-Ret_Low_Speed)/(Ret_High_Speed-Ret_Low_Speed),0)))</f>
        <v>1</v>
      </c>
      <c r="K368" s="3">
        <f>IF(ISBLANK('Step 1.2 Raw Return Fan Data'!B368),"-",IF('Step 1.2 Raw Return Fan Data'!B368&gt;Ret_High_Speed_Min,0,IF('Step 1.2 Raw Return Fan Data'!B368&gt;Ret_Low_Speed_Max,1-('Step 1.2 Raw Return Fan Data'!B368-Ret_Low_Speed)/(Ret_High_Speed-Ret_Low_Speed),IF('Step 1.2 Raw Return Fan Data'!B368&gt;Ret_Low_Speed_Min,1,'Step 1.2 Raw Return Fan Data'!B368/Ret_Low_Speed))))</f>
        <v>0</v>
      </c>
    </row>
    <row r="369" spans="1:11" x14ac:dyDescent="0.25">
      <c r="A369" s="7">
        <f>IF(ISBLANK('Step 1.1 Raw Supply Fan Data'!A369),"-",'Step 1.1 Raw Supply Fan Data'!A369)</f>
        <v>43895.041666666664</v>
      </c>
      <c r="B369">
        <f t="shared" si="20"/>
        <v>1</v>
      </c>
      <c r="C369">
        <f t="shared" si="21"/>
        <v>5</v>
      </c>
      <c r="D369" s="3">
        <f>IF(ISBLANK('Step 1.1 Raw Supply Fan Data'!B369),"-",IF('Step 1.1 Raw Supply Fan Data'!B369&gt;Sup_High_Speed_Min,1,IF('Step 1.1 Raw Supply Fan Data'!B369&gt;Sup_Low_Speed_Max,('Step 1.1 Raw Supply Fan Data'!B369-Sup_Low_Speed)/(Sup_High_Speed-Sup_Low_Speed),0)))</f>
        <v>0</v>
      </c>
      <c r="E369" s="3">
        <f>IF(ISBLANK('Step 1.1 Raw Supply Fan Data'!B369),"-",IF('Step 1.1 Raw Supply Fan Data'!B369&gt;Sup_High_Speed_Min,0,IF('Step 1.1 Raw Supply Fan Data'!B369&gt;Sup_Low_Speed_Max,1-('Step 1.1 Raw Supply Fan Data'!B369-Sup_Low_Speed)/(Sup_High_Speed-Sup_Low_Speed),IF('Step 1.1 Raw Supply Fan Data'!B369&gt;Sup_Low_Speed_Min,1,'Step 1.1 Raw Supply Fan Data'!B369/Sup_Low_Speed))))</f>
        <v>0</v>
      </c>
      <c r="G369" s="7">
        <f>IF(ISBLANK('Step 1.2 Raw Return Fan Data'!A369),"-",'Step 1.2 Raw Return Fan Data'!A369)</f>
        <v>43836.833354513888</v>
      </c>
      <c r="H369">
        <f t="shared" si="22"/>
        <v>20</v>
      </c>
      <c r="I369">
        <f t="shared" si="23"/>
        <v>2</v>
      </c>
      <c r="J369" s="3">
        <f>IF(ISBLANK('Step 1.2 Raw Return Fan Data'!B369),"-",IF('Step 1.2 Raw Return Fan Data'!B369&gt;Ret_High_Speed_Min,1,IF('Step 1.2 Raw Return Fan Data'!B369&gt;Ret_Low_Speed_Max,('Step 1.2 Raw Return Fan Data'!B369-Ret_Low_Speed)/(Ret_High_Speed-Ret_Low_Speed),0)))</f>
        <v>1</v>
      </c>
      <c r="K369" s="3">
        <f>IF(ISBLANK('Step 1.2 Raw Return Fan Data'!B369),"-",IF('Step 1.2 Raw Return Fan Data'!B369&gt;Ret_High_Speed_Min,0,IF('Step 1.2 Raw Return Fan Data'!B369&gt;Ret_Low_Speed_Max,1-('Step 1.2 Raw Return Fan Data'!B369-Ret_Low_Speed)/(Ret_High_Speed-Ret_Low_Speed),IF('Step 1.2 Raw Return Fan Data'!B369&gt;Ret_Low_Speed_Min,1,'Step 1.2 Raw Return Fan Data'!B369/Ret_Low_Speed))))</f>
        <v>0</v>
      </c>
    </row>
    <row r="370" spans="1:11" x14ac:dyDescent="0.25">
      <c r="A370" s="7">
        <f>IF(ISBLANK('Step 1.1 Raw Supply Fan Data'!A370),"-",'Step 1.1 Raw Supply Fan Data'!A370)</f>
        <v>43895.083333333336</v>
      </c>
      <c r="B370">
        <f t="shared" si="20"/>
        <v>2</v>
      </c>
      <c r="C370">
        <f t="shared" si="21"/>
        <v>5</v>
      </c>
      <c r="D370" s="3">
        <f>IF(ISBLANK('Step 1.1 Raw Supply Fan Data'!B370),"-",IF('Step 1.1 Raw Supply Fan Data'!B370&gt;Sup_High_Speed_Min,1,IF('Step 1.1 Raw Supply Fan Data'!B370&gt;Sup_Low_Speed_Max,('Step 1.1 Raw Supply Fan Data'!B370-Sup_Low_Speed)/(Sup_High_Speed-Sup_Low_Speed),0)))</f>
        <v>0</v>
      </c>
      <c r="E370" s="3">
        <f>IF(ISBLANK('Step 1.1 Raw Supply Fan Data'!B370),"-",IF('Step 1.1 Raw Supply Fan Data'!B370&gt;Sup_High_Speed_Min,0,IF('Step 1.1 Raw Supply Fan Data'!B370&gt;Sup_Low_Speed_Max,1-('Step 1.1 Raw Supply Fan Data'!B370-Sup_Low_Speed)/(Sup_High_Speed-Sup_Low_Speed),IF('Step 1.1 Raw Supply Fan Data'!B370&gt;Sup_Low_Speed_Min,1,'Step 1.1 Raw Supply Fan Data'!B370/Sup_Low_Speed))))</f>
        <v>0</v>
      </c>
      <c r="G370" s="7">
        <f>IF(ISBLANK('Step 1.2 Raw Return Fan Data'!A370),"-",'Step 1.2 Raw Return Fan Data'!A370)</f>
        <v>43836.875021238426</v>
      </c>
      <c r="H370">
        <f t="shared" si="22"/>
        <v>21</v>
      </c>
      <c r="I370">
        <f t="shared" si="23"/>
        <v>2</v>
      </c>
      <c r="J370" s="3">
        <f>IF(ISBLANK('Step 1.2 Raw Return Fan Data'!B370),"-",IF('Step 1.2 Raw Return Fan Data'!B370&gt;Ret_High_Speed_Min,1,IF('Step 1.2 Raw Return Fan Data'!B370&gt;Ret_Low_Speed_Max,('Step 1.2 Raw Return Fan Data'!B370-Ret_Low_Speed)/(Ret_High_Speed-Ret_Low_Speed),0)))</f>
        <v>0.45833333333333331</v>
      </c>
      <c r="K370" s="3">
        <f>IF(ISBLANK('Step 1.2 Raw Return Fan Data'!B370),"-",IF('Step 1.2 Raw Return Fan Data'!B370&gt;Ret_High_Speed_Min,0,IF('Step 1.2 Raw Return Fan Data'!B370&gt;Ret_Low_Speed_Max,1-('Step 1.2 Raw Return Fan Data'!B370-Ret_Low_Speed)/(Ret_High_Speed-Ret_Low_Speed),IF('Step 1.2 Raw Return Fan Data'!B370&gt;Ret_Low_Speed_Min,1,'Step 1.2 Raw Return Fan Data'!B370/Ret_Low_Speed))))</f>
        <v>0.54166666666666674</v>
      </c>
    </row>
    <row r="371" spans="1:11" x14ac:dyDescent="0.25">
      <c r="A371" s="7">
        <f>IF(ISBLANK('Step 1.1 Raw Supply Fan Data'!A371),"-",'Step 1.1 Raw Supply Fan Data'!A371)</f>
        <v>43895.125</v>
      </c>
      <c r="B371">
        <f t="shared" si="20"/>
        <v>3</v>
      </c>
      <c r="C371">
        <f t="shared" si="21"/>
        <v>5</v>
      </c>
      <c r="D371" s="3">
        <f>IF(ISBLANK('Step 1.1 Raw Supply Fan Data'!B371),"-",IF('Step 1.1 Raw Supply Fan Data'!B371&gt;Sup_High_Speed_Min,1,IF('Step 1.1 Raw Supply Fan Data'!B371&gt;Sup_Low_Speed_Max,('Step 1.1 Raw Supply Fan Data'!B371-Sup_Low_Speed)/(Sup_High_Speed-Sup_Low_Speed),0)))</f>
        <v>0</v>
      </c>
      <c r="E371" s="3">
        <f>IF(ISBLANK('Step 1.1 Raw Supply Fan Data'!B371),"-",IF('Step 1.1 Raw Supply Fan Data'!B371&gt;Sup_High_Speed_Min,0,IF('Step 1.1 Raw Supply Fan Data'!B371&gt;Sup_Low_Speed_Max,1-('Step 1.1 Raw Supply Fan Data'!B371-Sup_Low_Speed)/(Sup_High_Speed-Sup_Low_Speed),IF('Step 1.1 Raw Supply Fan Data'!B371&gt;Sup_Low_Speed_Min,1,'Step 1.1 Raw Supply Fan Data'!B371/Sup_Low_Speed))))</f>
        <v>0</v>
      </c>
      <c r="G371" s="7">
        <f>IF(ISBLANK('Step 1.2 Raw Return Fan Data'!A371),"-",'Step 1.2 Raw Return Fan Data'!A371)</f>
        <v>43836.916687962963</v>
      </c>
      <c r="H371">
        <f t="shared" si="22"/>
        <v>22</v>
      </c>
      <c r="I371">
        <f t="shared" si="23"/>
        <v>2</v>
      </c>
      <c r="J371" s="3">
        <f>IF(ISBLANK('Step 1.2 Raw Return Fan Data'!B371),"-",IF('Step 1.2 Raw Return Fan Data'!B371&gt;Ret_High_Speed_Min,1,IF('Step 1.2 Raw Return Fan Data'!B371&gt;Ret_Low_Speed_Max,('Step 1.2 Raw Return Fan Data'!B371-Ret_Low_Speed)/(Ret_High_Speed-Ret_Low_Speed),0)))</f>
        <v>0</v>
      </c>
      <c r="K371" s="3">
        <f>IF(ISBLANK('Step 1.2 Raw Return Fan Data'!B371),"-",IF('Step 1.2 Raw Return Fan Data'!B371&gt;Ret_High_Speed_Min,0,IF('Step 1.2 Raw Return Fan Data'!B371&gt;Ret_Low_Speed_Max,1-('Step 1.2 Raw Return Fan Data'!B371-Ret_Low_Speed)/(Ret_High_Speed-Ret_Low_Speed),IF('Step 1.2 Raw Return Fan Data'!B371&gt;Ret_Low_Speed_Min,1,'Step 1.2 Raw Return Fan Data'!B371/Ret_Low_Speed))))</f>
        <v>1</v>
      </c>
    </row>
    <row r="372" spans="1:11" x14ac:dyDescent="0.25">
      <c r="A372" s="7">
        <f>IF(ISBLANK('Step 1.1 Raw Supply Fan Data'!A372),"-",'Step 1.1 Raw Supply Fan Data'!A372)</f>
        <v>43895.166666666664</v>
      </c>
      <c r="B372">
        <f t="shared" si="20"/>
        <v>4</v>
      </c>
      <c r="C372">
        <f t="shared" si="21"/>
        <v>5</v>
      </c>
      <c r="D372" s="3">
        <f>IF(ISBLANK('Step 1.1 Raw Supply Fan Data'!B372),"-",IF('Step 1.1 Raw Supply Fan Data'!B372&gt;Sup_High_Speed_Min,1,IF('Step 1.1 Raw Supply Fan Data'!B372&gt;Sup_Low_Speed_Max,('Step 1.1 Raw Supply Fan Data'!B372-Sup_Low_Speed)/(Sup_High_Speed-Sup_Low_Speed),0)))</f>
        <v>0</v>
      </c>
      <c r="E372" s="3">
        <f>IF(ISBLANK('Step 1.1 Raw Supply Fan Data'!B372),"-",IF('Step 1.1 Raw Supply Fan Data'!B372&gt;Sup_High_Speed_Min,0,IF('Step 1.1 Raw Supply Fan Data'!B372&gt;Sup_Low_Speed_Max,1-('Step 1.1 Raw Supply Fan Data'!B372-Sup_Low_Speed)/(Sup_High_Speed-Sup_Low_Speed),IF('Step 1.1 Raw Supply Fan Data'!B372&gt;Sup_Low_Speed_Min,1,'Step 1.1 Raw Supply Fan Data'!B372/Sup_Low_Speed))))</f>
        <v>0</v>
      </c>
      <c r="G372" s="7">
        <f>IF(ISBLANK('Step 1.2 Raw Return Fan Data'!A372),"-",'Step 1.2 Raw Return Fan Data'!A372)</f>
        <v>43836.9583546875</v>
      </c>
      <c r="H372">
        <f t="shared" si="22"/>
        <v>23</v>
      </c>
      <c r="I372">
        <f t="shared" si="23"/>
        <v>2</v>
      </c>
      <c r="J372" s="3">
        <f>IF(ISBLANK('Step 1.2 Raw Return Fan Data'!B372),"-",IF('Step 1.2 Raw Return Fan Data'!B372&gt;Ret_High_Speed_Min,1,IF('Step 1.2 Raw Return Fan Data'!B372&gt;Ret_Low_Speed_Max,('Step 1.2 Raw Return Fan Data'!B372-Ret_Low_Speed)/(Ret_High_Speed-Ret_Low_Speed),0)))</f>
        <v>0</v>
      </c>
      <c r="K372" s="3">
        <f>IF(ISBLANK('Step 1.2 Raw Return Fan Data'!B372),"-",IF('Step 1.2 Raw Return Fan Data'!B372&gt;Ret_High_Speed_Min,0,IF('Step 1.2 Raw Return Fan Data'!B372&gt;Ret_Low_Speed_Max,1-('Step 1.2 Raw Return Fan Data'!B372-Ret_Low_Speed)/(Ret_High_Speed-Ret_Low_Speed),IF('Step 1.2 Raw Return Fan Data'!B372&gt;Ret_Low_Speed_Min,1,'Step 1.2 Raw Return Fan Data'!B372/Ret_Low_Speed))))</f>
        <v>1</v>
      </c>
    </row>
    <row r="373" spans="1:11" x14ac:dyDescent="0.25">
      <c r="A373" s="7">
        <f>IF(ISBLANK('Step 1.1 Raw Supply Fan Data'!A373),"-",'Step 1.1 Raw Supply Fan Data'!A373)</f>
        <v>43895.208333333336</v>
      </c>
      <c r="B373">
        <f t="shared" si="20"/>
        <v>5</v>
      </c>
      <c r="C373">
        <f t="shared" si="21"/>
        <v>5</v>
      </c>
      <c r="D373" s="3">
        <f>IF(ISBLANK('Step 1.1 Raw Supply Fan Data'!B373),"-",IF('Step 1.1 Raw Supply Fan Data'!B373&gt;Sup_High_Speed_Min,1,IF('Step 1.1 Raw Supply Fan Data'!B373&gt;Sup_Low_Speed_Max,('Step 1.1 Raw Supply Fan Data'!B373-Sup_Low_Speed)/(Sup_High_Speed-Sup_Low_Speed),0)))</f>
        <v>0</v>
      </c>
      <c r="E373" s="3">
        <f>IF(ISBLANK('Step 1.1 Raw Supply Fan Data'!B373),"-",IF('Step 1.1 Raw Supply Fan Data'!B373&gt;Sup_High_Speed_Min,0,IF('Step 1.1 Raw Supply Fan Data'!B373&gt;Sup_Low_Speed_Max,1-('Step 1.1 Raw Supply Fan Data'!B373-Sup_Low_Speed)/(Sup_High_Speed-Sup_Low_Speed),IF('Step 1.1 Raw Supply Fan Data'!B373&gt;Sup_Low_Speed_Min,1,'Step 1.1 Raw Supply Fan Data'!B373/Sup_Low_Speed))))</f>
        <v>0.51916666666666667</v>
      </c>
      <c r="G373" s="7">
        <f>IF(ISBLANK('Step 1.2 Raw Return Fan Data'!A373),"-",'Step 1.2 Raw Return Fan Data'!A373)</f>
        <v>43837.000021412037</v>
      </c>
      <c r="H373">
        <f t="shared" si="22"/>
        <v>0</v>
      </c>
      <c r="I373">
        <f t="shared" si="23"/>
        <v>3</v>
      </c>
      <c r="J373" s="3">
        <f>IF(ISBLANK('Step 1.2 Raw Return Fan Data'!B373),"-",IF('Step 1.2 Raw Return Fan Data'!B373&gt;Ret_High_Speed_Min,1,IF('Step 1.2 Raw Return Fan Data'!B373&gt;Ret_Low_Speed_Max,('Step 1.2 Raw Return Fan Data'!B373-Ret_Low_Speed)/(Ret_High_Speed-Ret_Low_Speed),0)))</f>
        <v>0</v>
      </c>
      <c r="K373" s="3">
        <f>IF(ISBLANK('Step 1.2 Raw Return Fan Data'!B373),"-",IF('Step 1.2 Raw Return Fan Data'!B373&gt;Ret_High_Speed_Min,0,IF('Step 1.2 Raw Return Fan Data'!B373&gt;Ret_Low_Speed_Max,1-('Step 1.2 Raw Return Fan Data'!B373-Ret_Low_Speed)/(Ret_High_Speed-Ret_Low_Speed),IF('Step 1.2 Raw Return Fan Data'!B373&gt;Ret_Low_Speed_Min,1,'Step 1.2 Raw Return Fan Data'!B373/Ret_Low_Speed))))</f>
        <v>0</v>
      </c>
    </row>
    <row r="374" spans="1:11" x14ac:dyDescent="0.25">
      <c r="A374" s="7">
        <f>IF(ISBLANK('Step 1.1 Raw Supply Fan Data'!A374),"-",'Step 1.1 Raw Supply Fan Data'!A374)</f>
        <v>43895.25</v>
      </c>
      <c r="B374">
        <f t="shared" si="20"/>
        <v>6</v>
      </c>
      <c r="C374">
        <f t="shared" si="21"/>
        <v>5</v>
      </c>
      <c r="D374" s="3">
        <f>IF(ISBLANK('Step 1.1 Raw Supply Fan Data'!B374),"-",IF('Step 1.1 Raw Supply Fan Data'!B374&gt;Sup_High_Speed_Min,1,IF('Step 1.1 Raw Supply Fan Data'!B374&gt;Sup_Low_Speed_Max,('Step 1.1 Raw Supply Fan Data'!B374-Sup_Low_Speed)/(Sup_High_Speed-Sup_Low_Speed),0)))</f>
        <v>0</v>
      </c>
      <c r="E374" s="3">
        <f>IF(ISBLANK('Step 1.1 Raw Supply Fan Data'!B374),"-",IF('Step 1.1 Raw Supply Fan Data'!B374&gt;Sup_High_Speed_Min,0,IF('Step 1.1 Raw Supply Fan Data'!B374&gt;Sup_Low_Speed_Max,1-('Step 1.1 Raw Supply Fan Data'!B374-Sup_Low_Speed)/(Sup_High_Speed-Sup_Low_Speed),IF('Step 1.1 Raw Supply Fan Data'!B374&gt;Sup_Low_Speed_Min,1,'Step 1.1 Raw Supply Fan Data'!B374/Sup_Low_Speed))))</f>
        <v>1</v>
      </c>
      <c r="G374" s="7">
        <f>IF(ISBLANK('Step 1.2 Raw Return Fan Data'!A374),"-",'Step 1.2 Raw Return Fan Data'!A374)</f>
        <v>43837.041688136575</v>
      </c>
      <c r="H374">
        <f t="shared" si="22"/>
        <v>1</v>
      </c>
      <c r="I374">
        <f t="shared" si="23"/>
        <v>3</v>
      </c>
      <c r="J374" s="3">
        <f>IF(ISBLANK('Step 1.2 Raw Return Fan Data'!B374),"-",IF('Step 1.2 Raw Return Fan Data'!B374&gt;Ret_High_Speed_Min,1,IF('Step 1.2 Raw Return Fan Data'!B374&gt;Ret_Low_Speed_Max,('Step 1.2 Raw Return Fan Data'!B374-Ret_Low_Speed)/(Ret_High_Speed-Ret_Low_Speed),0)))</f>
        <v>0</v>
      </c>
      <c r="K374" s="3">
        <f>IF(ISBLANK('Step 1.2 Raw Return Fan Data'!B374),"-",IF('Step 1.2 Raw Return Fan Data'!B374&gt;Ret_High_Speed_Min,0,IF('Step 1.2 Raw Return Fan Data'!B374&gt;Ret_Low_Speed_Max,1-('Step 1.2 Raw Return Fan Data'!B374-Ret_Low_Speed)/(Ret_High_Speed-Ret_Low_Speed),IF('Step 1.2 Raw Return Fan Data'!B374&gt;Ret_Low_Speed_Min,1,'Step 1.2 Raw Return Fan Data'!B374/Ret_Low_Speed))))</f>
        <v>0</v>
      </c>
    </row>
    <row r="375" spans="1:11" x14ac:dyDescent="0.25">
      <c r="A375" s="7">
        <f>IF(ISBLANK('Step 1.1 Raw Supply Fan Data'!A375),"-",'Step 1.1 Raw Supply Fan Data'!A375)</f>
        <v>43895.291666666664</v>
      </c>
      <c r="B375">
        <f t="shared" si="20"/>
        <v>7</v>
      </c>
      <c r="C375">
        <f t="shared" si="21"/>
        <v>5</v>
      </c>
      <c r="D375" s="3">
        <f>IF(ISBLANK('Step 1.1 Raw Supply Fan Data'!B375),"-",IF('Step 1.1 Raw Supply Fan Data'!B375&gt;Sup_High_Speed_Min,1,IF('Step 1.1 Raw Supply Fan Data'!B375&gt;Sup_Low_Speed_Max,('Step 1.1 Raw Supply Fan Data'!B375-Sup_Low_Speed)/(Sup_High_Speed-Sup_Low_Speed),0)))</f>
        <v>0</v>
      </c>
      <c r="E375" s="3">
        <f>IF(ISBLANK('Step 1.1 Raw Supply Fan Data'!B375),"-",IF('Step 1.1 Raw Supply Fan Data'!B375&gt;Sup_High_Speed_Min,0,IF('Step 1.1 Raw Supply Fan Data'!B375&gt;Sup_Low_Speed_Max,1-('Step 1.1 Raw Supply Fan Data'!B375-Sup_Low_Speed)/(Sup_High_Speed-Sup_Low_Speed),IF('Step 1.1 Raw Supply Fan Data'!B375&gt;Sup_Low_Speed_Min,1,'Step 1.1 Raw Supply Fan Data'!B375/Sup_Low_Speed))))</f>
        <v>1</v>
      </c>
      <c r="G375" s="7">
        <f>IF(ISBLANK('Step 1.2 Raw Return Fan Data'!A375),"-",'Step 1.2 Raw Return Fan Data'!A375)</f>
        <v>43837.083354861112</v>
      </c>
      <c r="H375">
        <f t="shared" si="22"/>
        <v>2</v>
      </c>
      <c r="I375">
        <f t="shared" si="23"/>
        <v>3</v>
      </c>
      <c r="J375" s="3">
        <f>IF(ISBLANK('Step 1.2 Raw Return Fan Data'!B375),"-",IF('Step 1.2 Raw Return Fan Data'!B375&gt;Ret_High_Speed_Min,1,IF('Step 1.2 Raw Return Fan Data'!B375&gt;Ret_Low_Speed_Max,('Step 1.2 Raw Return Fan Data'!B375-Ret_Low_Speed)/(Ret_High_Speed-Ret_Low_Speed),0)))</f>
        <v>0</v>
      </c>
      <c r="K375" s="3">
        <f>IF(ISBLANK('Step 1.2 Raw Return Fan Data'!B375),"-",IF('Step 1.2 Raw Return Fan Data'!B375&gt;Ret_High_Speed_Min,0,IF('Step 1.2 Raw Return Fan Data'!B375&gt;Ret_Low_Speed_Max,1-('Step 1.2 Raw Return Fan Data'!B375-Ret_Low_Speed)/(Ret_High_Speed-Ret_Low_Speed),IF('Step 1.2 Raw Return Fan Data'!B375&gt;Ret_Low_Speed_Min,1,'Step 1.2 Raw Return Fan Data'!B375/Ret_Low_Speed))))</f>
        <v>0</v>
      </c>
    </row>
    <row r="376" spans="1:11" x14ac:dyDescent="0.25">
      <c r="A376" s="7">
        <f>IF(ISBLANK('Step 1.1 Raw Supply Fan Data'!A376),"-",'Step 1.1 Raw Supply Fan Data'!A376)</f>
        <v>43895.333333333336</v>
      </c>
      <c r="B376">
        <f t="shared" si="20"/>
        <v>8</v>
      </c>
      <c r="C376">
        <f t="shared" si="21"/>
        <v>5</v>
      </c>
      <c r="D376" s="3">
        <f>IF(ISBLANK('Step 1.1 Raw Supply Fan Data'!B376),"-",IF('Step 1.1 Raw Supply Fan Data'!B376&gt;Sup_High_Speed_Min,1,IF('Step 1.1 Raw Supply Fan Data'!B376&gt;Sup_Low_Speed_Max,('Step 1.1 Raw Supply Fan Data'!B376-Sup_Low_Speed)/(Sup_High_Speed-Sup_Low_Speed),0)))</f>
        <v>0.22166666666666668</v>
      </c>
      <c r="E376" s="3">
        <f>IF(ISBLANK('Step 1.1 Raw Supply Fan Data'!B376),"-",IF('Step 1.1 Raw Supply Fan Data'!B376&gt;Sup_High_Speed_Min,0,IF('Step 1.1 Raw Supply Fan Data'!B376&gt;Sup_Low_Speed_Max,1-('Step 1.1 Raw Supply Fan Data'!B376-Sup_Low_Speed)/(Sup_High_Speed-Sup_Low_Speed),IF('Step 1.1 Raw Supply Fan Data'!B376&gt;Sup_Low_Speed_Min,1,'Step 1.1 Raw Supply Fan Data'!B376/Sup_Low_Speed))))</f>
        <v>0.77833333333333332</v>
      </c>
      <c r="G376" s="7">
        <f>IF(ISBLANK('Step 1.2 Raw Return Fan Data'!A376),"-",'Step 1.2 Raw Return Fan Data'!A376)</f>
        <v>43837.125021585649</v>
      </c>
      <c r="H376">
        <f t="shared" si="22"/>
        <v>3</v>
      </c>
      <c r="I376">
        <f t="shared" si="23"/>
        <v>3</v>
      </c>
      <c r="J376" s="3">
        <f>IF(ISBLANK('Step 1.2 Raw Return Fan Data'!B376),"-",IF('Step 1.2 Raw Return Fan Data'!B376&gt;Ret_High_Speed_Min,1,IF('Step 1.2 Raw Return Fan Data'!B376&gt;Ret_Low_Speed_Max,('Step 1.2 Raw Return Fan Data'!B376-Ret_Low_Speed)/(Ret_High_Speed-Ret_Low_Speed),0)))</f>
        <v>0</v>
      </c>
      <c r="K376" s="3">
        <f>IF(ISBLANK('Step 1.2 Raw Return Fan Data'!B376),"-",IF('Step 1.2 Raw Return Fan Data'!B376&gt;Ret_High_Speed_Min,0,IF('Step 1.2 Raw Return Fan Data'!B376&gt;Ret_Low_Speed_Max,1-('Step 1.2 Raw Return Fan Data'!B376-Ret_Low_Speed)/(Ret_High_Speed-Ret_Low_Speed),IF('Step 1.2 Raw Return Fan Data'!B376&gt;Ret_Low_Speed_Min,1,'Step 1.2 Raw Return Fan Data'!B376/Ret_Low_Speed))))</f>
        <v>0</v>
      </c>
    </row>
    <row r="377" spans="1:11" x14ac:dyDescent="0.25">
      <c r="A377" s="7">
        <f>IF(ISBLANK('Step 1.1 Raw Supply Fan Data'!A377),"-",'Step 1.1 Raw Supply Fan Data'!A377)</f>
        <v>43895.375</v>
      </c>
      <c r="B377">
        <f t="shared" si="20"/>
        <v>9</v>
      </c>
      <c r="C377">
        <f t="shared" si="21"/>
        <v>5</v>
      </c>
      <c r="D377" s="3">
        <f>IF(ISBLANK('Step 1.1 Raw Supply Fan Data'!B377),"-",IF('Step 1.1 Raw Supply Fan Data'!B377&gt;Sup_High_Speed_Min,1,IF('Step 1.1 Raw Supply Fan Data'!B377&gt;Sup_Low_Speed_Max,('Step 1.1 Raw Supply Fan Data'!B377-Sup_Low_Speed)/(Sup_High_Speed-Sup_Low_Speed),0)))</f>
        <v>1</v>
      </c>
      <c r="E377" s="3">
        <f>IF(ISBLANK('Step 1.1 Raw Supply Fan Data'!B377),"-",IF('Step 1.1 Raw Supply Fan Data'!B377&gt;Sup_High_Speed_Min,0,IF('Step 1.1 Raw Supply Fan Data'!B377&gt;Sup_Low_Speed_Max,1-('Step 1.1 Raw Supply Fan Data'!B377-Sup_Low_Speed)/(Sup_High_Speed-Sup_Low_Speed),IF('Step 1.1 Raw Supply Fan Data'!B377&gt;Sup_Low_Speed_Min,1,'Step 1.1 Raw Supply Fan Data'!B377/Sup_Low_Speed))))</f>
        <v>0</v>
      </c>
      <c r="G377" s="7">
        <f>IF(ISBLANK('Step 1.2 Raw Return Fan Data'!A377),"-",'Step 1.2 Raw Return Fan Data'!A377)</f>
        <v>43837.166688310186</v>
      </c>
      <c r="H377">
        <f t="shared" si="22"/>
        <v>4</v>
      </c>
      <c r="I377">
        <f t="shared" si="23"/>
        <v>3</v>
      </c>
      <c r="J377" s="3">
        <f>IF(ISBLANK('Step 1.2 Raw Return Fan Data'!B377),"-",IF('Step 1.2 Raw Return Fan Data'!B377&gt;Ret_High_Speed_Min,1,IF('Step 1.2 Raw Return Fan Data'!B377&gt;Ret_Low_Speed_Max,('Step 1.2 Raw Return Fan Data'!B377-Ret_Low_Speed)/(Ret_High_Speed-Ret_Low_Speed),0)))</f>
        <v>0</v>
      </c>
      <c r="K377" s="3">
        <f>IF(ISBLANK('Step 1.2 Raw Return Fan Data'!B377),"-",IF('Step 1.2 Raw Return Fan Data'!B377&gt;Ret_High_Speed_Min,0,IF('Step 1.2 Raw Return Fan Data'!B377&gt;Ret_Low_Speed_Max,1-('Step 1.2 Raw Return Fan Data'!B377-Ret_Low_Speed)/(Ret_High_Speed-Ret_Low_Speed),IF('Step 1.2 Raw Return Fan Data'!B377&gt;Ret_Low_Speed_Min,1,'Step 1.2 Raw Return Fan Data'!B377/Ret_Low_Speed))))</f>
        <v>1</v>
      </c>
    </row>
    <row r="378" spans="1:11" x14ac:dyDescent="0.25">
      <c r="A378" s="7">
        <f>IF(ISBLANK('Step 1.1 Raw Supply Fan Data'!A378),"-",'Step 1.1 Raw Supply Fan Data'!A378)</f>
        <v>43895.416666666664</v>
      </c>
      <c r="B378">
        <f t="shared" si="20"/>
        <v>10</v>
      </c>
      <c r="C378">
        <f t="shared" si="21"/>
        <v>5</v>
      </c>
      <c r="D378" s="3">
        <f>IF(ISBLANK('Step 1.1 Raw Supply Fan Data'!B378),"-",IF('Step 1.1 Raw Supply Fan Data'!B378&gt;Sup_High_Speed_Min,1,IF('Step 1.1 Raw Supply Fan Data'!B378&gt;Sup_Low_Speed_Max,('Step 1.1 Raw Supply Fan Data'!B378-Sup_Low_Speed)/(Sup_High_Speed-Sup_Low_Speed),0)))</f>
        <v>1</v>
      </c>
      <c r="E378" s="3">
        <f>IF(ISBLANK('Step 1.1 Raw Supply Fan Data'!B378),"-",IF('Step 1.1 Raw Supply Fan Data'!B378&gt;Sup_High_Speed_Min,0,IF('Step 1.1 Raw Supply Fan Data'!B378&gt;Sup_Low_Speed_Max,1-('Step 1.1 Raw Supply Fan Data'!B378-Sup_Low_Speed)/(Sup_High_Speed-Sup_Low_Speed),IF('Step 1.1 Raw Supply Fan Data'!B378&gt;Sup_Low_Speed_Min,1,'Step 1.1 Raw Supply Fan Data'!B378/Sup_Low_Speed))))</f>
        <v>0</v>
      </c>
      <c r="G378" s="7">
        <f>IF(ISBLANK('Step 1.2 Raw Return Fan Data'!A378),"-",'Step 1.2 Raw Return Fan Data'!A378)</f>
        <v>43837.208355034723</v>
      </c>
      <c r="H378">
        <f t="shared" si="22"/>
        <v>5</v>
      </c>
      <c r="I378">
        <f t="shared" si="23"/>
        <v>3</v>
      </c>
      <c r="J378" s="3">
        <f>IF(ISBLANK('Step 1.2 Raw Return Fan Data'!B378),"-",IF('Step 1.2 Raw Return Fan Data'!B378&gt;Ret_High_Speed_Min,1,IF('Step 1.2 Raw Return Fan Data'!B378&gt;Ret_Low_Speed_Max,('Step 1.2 Raw Return Fan Data'!B378-Ret_Low_Speed)/(Ret_High_Speed-Ret_Low_Speed),0)))</f>
        <v>0</v>
      </c>
      <c r="K378" s="3">
        <f>IF(ISBLANK('Step 1.2 Raw Return Fan Data'!B378),"-",IF('Step 1.2 Raw Return Fan Data'!B378&gt;Ret_High_Speed_Min,0,IF('Step 1.2 Raw Return Fan Data'!B378&gt;Ret_Low_Speed_Max,1-('Step 1.2 Raw Return Fan Data'!B378-Ret_Low_Speed)/(Ret_High_Speed-Ret_Low_Speed),IF('Step 1.2 Raw Return Fan Data'!B378&gt;Ret_Low_Speed_Min,1,'Step 1.2 Raw Return Fan Data'!B378/Ret_Low_Speed))))</f>
        <v>1</v>
      </c>
    </row>
    <row r="379" spans="1:11" x14ac:dyDescent="0.25">
      <c r="A379" s="7">
        <f>IF(ISBLANK('Step 1.1 Raw Supply Fan Data'!A379),"-",'Step 1.1 Raw Supply Fan Data'!A379)</f>
        <v>43895.458333333336</v>
      </c>
      <c r="B379">
        <f t="shared" si="20"/>
        <v>11</v>
      </c>
      <c r="C379">
        <f t="shared" si="21"/>
        <v>5</v>
      </c>
      <c r="D379" s="3">
        <f>IF(ISBLANK('Step 1.1 Raw Supply Fan Data'!B379),"-",IF('Step 1.1 Raw Supply Fan Data'!B379&gt;Sup_High_Speed_Min,1,IF('Step 1.1 Raw Supply Fan Data'!B379&gt;Sup_Low_Speed_Max,('Step 1.1 Raw Supply Fan Data'!B379-Sup_Low_Speed)/(Sup_High_Speed-Sup_Low_Speed),0)))</f>
        <v>1</v>
      </c>
      <c r="E379" s="3">
        <f>IF(ISBLANK('Step 1.1 Raw Supply Fan Data'!B379),"-",IF('Step 1.1 Raw Supply Fan Data'!B379&gt;Sup_High_Speed_Min,0,IF('Step 1.1 Raw Supply Fan Data'!B379&gt;Sup_Low_Speed_Max,1-('Step 1.1 Raw Supply Fan Data'!B379-Sup_Low_Speed)/(Sup_High_Speed-Sup_Low_Speed),IF('Step 1.1 Raw Supply Fan Data'!B379&gt;Sup_Low_Speed_Min,1,'Step 1.1 Raw Supply Fan Data'!B379/Sup_Low_Speed))))</f>
        <v>0</v>
      </c>
      <c r="G379" s="7">
        <f>IF(ISBLANK('Step 1.2 Raw Return Fan Data'!A379),"-",'Step 1.2 Raw Return Fan Data'!A379)</f>
        <v>43837.250021759261</v>
      </c>
      <c r="H379">
        <f t="shared" si="22"/>
        <v>6</v>
      </c>
      <c r="I379">
        <f t="shared" si="23"/>
        <v>3</v>
      </c>
      <c r="J379" s="3">
        <f>IF(ISBLANK('Step 1.2 Raw Return Fan Data'!B379),"-",IF('Step 1.2 Raw Return Fan Data'!B379&gt;Ret_High_Speed_Min,1,IF('Step 1.2 Raw Return Fan Data'!B379&gt;Ret_Low_Speed_Max,('Step 1.2 Raw Return Fan Data'!B379-Ret_Low_Speed)/(Ret_High_Speed-Ret_Low_Speed),0)))</f>
        <v>0</v>
      </c>
      <c r="K379" s="3">
        <f>IF(ISBLANK('Step 1.2 Raw Return Fan Data'!B379),"-",IF('Step 1.2 Raw Return Fan Data'!B379&gt;Ret_High_Speed_Min,0,IF('Step 1.2 Raw Return Fan Data'!B379&gt;Ret_Low_Speed_Max,1-('Step 1.2 Raw Return Fan Data'!B379-Ret_Low_Speed)/(Ret_High_Speed-Ret_Low_Speed),IF('Step 1.2 Raw Return Fan Data'!B379&gt;Ret_Low_Speed_Min,1,'Step 1.2 Raw Return Fan Data'!B379/Ret_Low_Speed))))</f>
        <v>1</v>
      </c>
    </row>
    <row r="380" spans="1:11" x14ac:dyDescent="0.25">
      <c r="A380" s="7">
        <f>IF(ISBLANK('Step 1.1 Raw Supply Fan Data'!A380),"-",'Step 1.1 Raw Supply Fan Data'!A380)</f>
        <v>43895.5</v>
      </c>
      <c r="B380">
        <f t="shared" si="20"/>
        <v>12</v>
      </c>
      <c r="C380">
        <f t="shared" si="21"/>
        <v>5</v>
      </c>
      <c r="D380" s="3">
        <f>IF(ISBLANK('Step 1.1 Raw Supply Fan Data'!B380),"-",IF('Step 1.1 Raw Supply Fan Data'!B380&gt;Sup_High_Speed_Min,1,IF('Step 1.1 Raw Supply Fan Data'!B380&gt;Sup_Low_Speed_Max,('Step 1.1 Raw Supply Fan Data'!B380-Sup_Low_Speed)/(Sup_High_Speed-Sup_Low_Speed),0)))</f>
        <v>1</v>
      </c>
      <c r="E380" s="3">
        <f>IF(ISBLANK('Step 1.1 Raw Supply Fan Data'!B380),"-",IF('Step 1.1 Raw Supply Fan Data'!B380&gt;Sup_High_Speed_Min,0,IF('Step 1.1 Raw Supply Fan Data'!B380&gt;Sup_Low_Speed_Max,1-('Step 1.1 Raw Supply Fan Data'!B380-Sup_Low_Speed)/(Sup_High_Speed-Sup_Low_Speed),IF('Step 1.1 Raw Supply Fan Data'!B380&gt;Sup_Low_Speed_Min,1,'Step 1.1 Raw Supply Fan Data'!B380/Sup_Low_Speed))))</f>
        <v>0</v>
      </c>
      <c r="G380" s="7">
        <f>IF(ISBLANK('Step 1.2 Raw Return Fan Data'!A380),"-",'Step 1.2 Raw Return Fan Data'!A380)</f>
        <v>43837.291688483798</v>
      </c>
      <c r="H380">
        <f t="shared" si="22"/>
        <v>7</v>
      </c>
      <c r="I380">
        <f t="shared" si="23"/>
        <v>3</v>
      </c>
      <c r="J380" s="3">
        <f>IF(ISBLANK('Step 1.2 Raw Return Fan Data'!B380),"-",IF('Step 1.2 Raw Return Fan Data'!B380&gt;Ret_High_Speed_Min,1,IF('Step 1.2 Raw Return Fan Data'!B380&gt;Ret_Low_Speed_Max,('Step 1.2 Raw Return Fan Data'!B380-Ret_Low_Speed)/(Ret_High_Speed-Ret_Low_Speed),0)))</f>
        <v>0</v>
      </c>
      <c r="K380" s="3">
        <f>IF(ISBLANK('Step 1.2 Raw Return Fan Data'!B380),"-",IF('Step 1.2 Raw Return Fan Data'!B380&gt;Ret_High_Speed_Min,0,IF('Step 1.2 Raw Return Fan Data'!B380&gt;Ret_Low_Speed_Max,1-('Step 1.2 Raw Return Fan Data'!B380-Ret_Low_Speed)/(Ret_High_Speed-Ret_Low_Speed),IF('Step 1.2 Raw Return Fan Data'!B380&gt;Ret_Low_Speed_Min,1,'Step 1.2 Raw Return Fan Data'!B380/Ret_Low_Speed))))</f>
        <v>1</v>
      </c>
    </row>
    <row r="381" spans="1:11" x14ac:dyDescent="0.25">
      <c r="A381" s="7">
        <f>IF(ISBLANK('Step 1.1 Raw Supply Fan Data'!A381),"-",'Step 1.1 Raw Supply Fan Data'!A381)</f>
        <v>43895.541666666664</v>
      </c>
      <c r="B381">
        <f t="shared" si="20"/>
        <v>13</v>
      </c>
      <c r="C381">
        <f t="shared" si="21"/>
        <v>5</v>
      </c>
      <c r="D381" s="3">
        <f>IF(ISBLANK('Step 1.1 Raw Supply Fan Data'!B381),"-",IF('Step 1.1 Raw Supply Fan Data'!B381&gt;Sup_High_Speed_Min,1,IF('Step 1.1 Raw Supply Fan Data'!B381&gt;Sup_Low_Speed_Max,('Step 1.1 Raw Supply Fan Data'!B381-Sup_Low_Speed)/(Sup_High_Speed-Sup_Low_Speed),0)))</f>
        <v>1</v>
      </c>
      <c r="E381" s="3">
        <f>IF(ISBLANK('Step 1.1 Raw Supply Fan Data'!B381),"-",IF('Step 1.1 Raw Supply Fan Data'!B381&gt;Sup_High_Speed_Min,0,IF('Step 1.1 Raw Supply Fan Data'!B381&gt;Sup_Low_Speed_Max,1-('Step 1.1 Raw Supply Fan Data'!B381-Sup_Low_Speed)/(Sup_High_Speed-Sup_Low_Speed),IF('Step 1.1 Raw Supply Fan Data'!B381&gt;Sup_Low_Speed_Min,1,'Step 1.1 Raw Supply Fan Data'!B381/Sup_Low_Speed))))</f>
        <v>0</v>
      </c>
      <c r="G381" s="7">
        <f>IF(ISBLANK('Step 1.2 Raw Return Fan Data'!A381),"-",'Step 1.2 Raw Return Fan Data'!A381)</f>
        <v>43837.333355208335</v>
      </c>
      <c r="H381">
        <f t="shared" si="22"/>
        <v>8</v>
      </c>
      <c r="I381">
        <f t="shared" si="23"/>
        <v>3</v>
      </c>
      <c r="J381" s="3">
        <f>IF(ISBLANK('Step 1.2 Raw Return Fan Data'!B381),"-",IF('Step 1.2 Raw Return Fan Data'!B381&gt;Ret_High_Speed_Min,1,IF('Step 1.2 Raw Return Fan Data'!B381&gt;Ret_Low_Speed_Max,('Step 1.2 Raw Return Fan Data'!B381-Ret_Low_Speed)/(Ret_High_Speed-Ret_Low_Speed),0)))</f>
        <v>0.25</v>
      </c>
      <c r="K381" s="3">
        <f>IF(ISBLANK('Step 1.2 Raw Return Fan Data'!B381),"-",IF('Step 1.2 Raw Return Fan Data'!B381&gt;Ret_High_Speed_Min,0,IF('Step 1.2 Raw Return Fan Data'!B381&gt;Ret_Low_Speed_Max,1-('Step 1.2 Raw Return Fan Data'!B381-Ret_Low_Speed)/(Ret_High_Speed-Ret_Low_Speed),IF('Step 1.2 Raw Return Fan Data'!B381&gt;Ret_Low_Speed_Min,1,'Step 1.2 Raw Return Fan Data'!B381/Ret_Low_Speed))))</f>
        <v>0.75</v>
      </c>
    </row>
    <row r="382" spans="1:11" x14ac:dyDescent="0.25">
      <c r="A382" s="7">
        <f>IF(ISBLANK('Step 1.1 Raw Supply Fan Data'!A382),"-",'Step 1.1 Raw Supply Fan Data'!A382)</f>
        <v>43895.583333333336</v>
      </c>
      <c r="B382">
        <f t="shared" si="20"/>
        <v>14</v>
      </c>
      <c r="C382">
        <f t="shared" si="21"/>
        <v>5</v>
      </c>
      <c r="D382" s="3">
        <f>IF(ISBLANK('Step 1.1 Raw Supply Fan Data'!B382),"-",IF('Step 1.1 Raw Supply Fan Data'!B382&gt;Sup_High_Speed_Min,1,IF('Step 1.1 Raw Supply Fan Data'!B382&gt;Sup_Low_Speed_Max,('Step 1.1 Raw Supply Fan Data'!B382-Sup_Low_Speed)/(Sup_High_Speed-Sup_Low_Speed),0)))</f>
        <v>1</v>
      </c>
      <c r="E382" s="3">
        <f>IF(ISBLANK('Step 1.1 Raw Supply Fan Data'!B382),"-",IF('Step 1.1 Raw Supply Fan Data'!B382&gt;Sup_High_Speed_Min,0,IF('Step 1.1 Raw Supply Fan Data'!B382&gt;Sup_Low_Speed_Max,1-('Step 1.1 Raw Supply Fan Data'!B382-Sup_Low_Speed)/(Sup_High_Speed-Sup_Low_Speed),IF('Step 1.1 Raw Supply Fan Data'!B382&gt;Sup_Low_Speed_Min,1,'Step 1.1 Raw Supply Fan Data'!B382/Sup_Low_Speed))))</f>
        <v>0</v>
      </c>
      <c r="G382" s="7">
        <f>IF(ISBLANK('Step 1.2 Raw Return Fan Data'!A382),"-",'Step 1.2 Raw Return Fan Data'!A382)</f>
        <v>43837.375021932872</v>
      </c>
      <c r="H382">
        <f t="shared" si="22"/>
        <v>9</v>
      </c>
      <c r="I382">
        <f t="shared" si="23"/>
        <v>3</v>
      </c>
      <c r="J382" s="3">
        <f>IF(ISBLANK('Step 1.2 Raw Return Fan Data'!B382),"-",IF('Step 1.2 Raw Return Fan Data'!B382&gt;Ret_High_Speed_Min,1,IF('Step 1.2 Raw Return Fan Data'!B382&gt;Ret_Low_Speed_Max,('Step 1.2 Raw Return Fan Data'!B382-Ret_Low_Speed)/(Ret_High_Speed-Ret_Low_Speed),0)))</f>
        <v>1</v>
      </c>
      <c r="K382" s="3">
        <f>IF(ISBLANK('Step 1.2 Raw Return Fan Data'!B382),"-",IF('Step 1.2 Raw Return Fan Data'!B382&gt;Ret_High_Speed_Min,0,IF('Step 1.2 Raw Return Fan Data'!B382&gt;Ret_Low_Speed_Max,1-('Step 1.2 Raw Return Fan Data'!B382-Ret_Low_Speed)/(Ret_High_Speed-Ret_Low_Speed),IF('Step 1.2 Raw Return Fan Data'!B382&gt;Ret_Low_Speed_Min,1,'Step 1.2 Raw Return Fan Data'!B382/Ret_Low_Speed))))</f>
        <v>0</v>
      </c>
    </row>
    <row r="383" spans="1:11" x14ac:dyDescent="0.25">
      <c r="A383" s="7">
        <f>IF(ISBLANK('Step 1.1 Raw Supply Fan Data'!A383),"-",'Step 1.1 Raw Supply Fan Data'!A383)</f>
        <v>43895.625</v>
      </c>
      <c r="B383">
        <f t="shared" si="20"/>
        <v>15</v>
      </c>
      <c r="C383">
        <f t="shared" si="21"/>
        <v>5</v>
      </c>
      <c r="D383" s="3">
        <f>IF(ISBLANK('Step 1.1 Raw Supply Fan Data'!B383),"-",IF('Step 1.1 Raw Supply Fan Data'!B383&gt;Sup_High_Speed_Min,1,IF('Step 1.1 Raw Supply Fan Data'!B383&gt;Sup_Low_Speed_Max,('Step 1.1 Raw Supply Fan Data'!B383-Sup_Low_Speed)/(Sup_High_Speed-Sup_Low_Speed),0)))</f>
        <v>1</v>
      </c>
      <c r="E383" s="3">
        <f>IF(ISBLANK('Step 1.1 Raw Supply Fan Data'!B383),"-",IF('Step 1.1 Raw Supply Fan Data'!B383&gt;Sup_High_Speed_Min,0,IF('Step 1.1 Raw Supply Fan Data'!B383&gt;Sup_Low_Speed_Max,1-('Step 1.1 Raw Supply Fan Data'!B383-Sup_Low_Speed)/(Sup_High_Speed-Sup_Low_Speed),IF('Step 1.1 Raw Supply Fan Data'!B383&gt;Sup_Low_Speed_Min,1,'Step 1.1 Raw Supply Fan Data'!B383/Sup_Low_Speed))))</f>
        <v>0</v>
      </c>
      <c r="G383" s="7">
        <f>IF(ISBLANK('Step 1.2 Raw Return Fan Data'!A383),"-",'Step 1.2 Raw Return Fan Data'!A383)</f>
        <v>43837.416688657409</v>
      </c>
      <c r="H383">
        <f t="shared" si="22"/>
        <v>10</v>
      </c>
      <c r="I383">
        <f t="shared" si="23"/>
        <v>3</v>
      </c>
      <c r="J383" s="3">
        <f>IF(ISBLANK('Step 1.2 Raw Return Fan Data'!B383),"-",IF('Step 1.2 Raw Return Fan Data'!B383&gt;Ret_High_Speed_Min,1,IF('Step 1.2 Raw Return Fan Data'!B383&gt;Ret_Low_Speed_Max,('Step 1.2 Raw Return Fan Data'!B383-Ret_Low_Speed)/(Ret_High_Speed-Ret_Low_Speed),0)))</f>
        <v>1</v>
      </c>
      <c r="K383" s="3">
        <f>IF(ISBLANK('Step 1.2 Raw Return Fan Data'!B383),"-",IF('Step 1.2 Raw Return Fan Data'!B383&gt;Ret_High_Speed_Min,0,IF('Step 1.2 Raw Return Fan Data'!B383&gt;Ret_Low_Speed_Max,1-('Step 1.2 Raw Return Fan Data'!B383-Ret_Low_Speed)/(Ret_High_Speed-Ret_Low_Speed),IF('Step 1.2 Raw Return Fan Data'!B383&gt;Ret_Low_Speed_Min,1,'Step 1.2 Raw Return Fan Data'!B383/Ret_Low_Speed))))</f>
        <v>0</v>
      </c>
    </row>
    <row r="384" spans="1:11" x14ac:dyDescent="0.25">
      <c r="A384" s="7">
        <f>IF(ISBLANK('Step 1.1 Raw Supply Fan Data'!A384),"-",'Step 1.1 Raw Supply Fan Data'!A384)</f>
        <v>43895.666666666664</v>
      </c>
      <c r="B384">
        <f t="shared" si="20"/>
        <v>16</v>
      </c>
      <c r="C384">
        <f t="shared" si="21"/>
        <v>5</v>
      </c>
      <c r="D384" s="3">
        <f>IF(ISBLANK('Step 1.1 Raw Supply Fan Data'!B384),"-",IF('Step 1.1 Raw Supply Fan Data'!B384&gt;Sup_High_Speed_Min,1,IF('Step 1.1 Raw Supply Fan Data'!B384&gt;Sup_Low_Speed_Max,('Step 1.1 Raw Supply Fan Data'!B384-Sup_Low_Speed)/(Sup_High_Speed-Sup_Low_Speed),0)))</f>
        <v>1</v>
      </c>
      <c r="E384" s="3">
        <f>IF(ISBLANK('Step 1.1 Raw Supply Fan Data'!B384),"-",IF('Step 1.1 Raw Supply Fan Data'!B384&gt;Sup_High_Speed_Min,0,IF('Step 1.1 Raw Supply Fan Data'!B384&gt;Sup_Low_Speed_Max,1-('Step 1.1 Raw Supply Fan Data'!B384-Sup_Low_Speed)/(Sup_High_Speed-Sup_Low_Speed),IF('Step 1.1 Raw Supply Fan Data'!B384&gt;Sup_Low_Speed_Min,1,'Step 1.1 Raw Supply Fan Data'!B384/Sup_Low_Speed))))</f>
        <v>0</v>
      </c>
      <c r="G384" s="7">
        <f>IF(ISBLANK('Step 1.2 Raw Return Fan Data'!A384),"-",'Step 1.2 Raw Return Fan Data'!A384)</f>
        <v>43837.458355381947</v>
      </c>
      <c r="H384">
        <f t="shared" si="22"/>
        <v>11</v>
      </c>
      <c r="I384">
        <f t="shared" si="23"/>
        <v>3</v>
      </c>
      <c r="J384" s="3">
        <f>IF(ISBLANK('Step 1.2 Raw Return Fan Data'!B384),"-",IF('Step 1.2 Raw Return Fan Data'!B384&gt;Ret_High_Speed_Min,1,IF('Step 1.2 Raw Return Fan Data'!B384&gt;Ret_Low_Speed_Max,('Step 1.2 Raw Return Fan Data'!B384-Ret_Low_Speed)/(Ret_High_Speed-Ret_Low_Speed),0)))</f>
        <v>1</v>
      </c>
      <c r="K384" s="3">
        <f>IF(ISBLANK('Step 1.2 Raw Return Fan Data'!B384),"-",IF('Step 1.2 Raw Return Fan Data'!B384&gt;Ret_High_Speed_Min,0,IF('Step 1.2 Raw Return Fan Data'!B384&gt;Ret_Low_Speed_Max,1-('Step 1.2 Raw Return Fan Data'!B384-Ret_Low_Speed)/(Ret_High_Speed-Ret_Low_Speed),IF('Step 1.2 Raw Return Fan Data'!B384&gt;Ret_Low_Speed_Min,1,'Step 1.2 Raw Return Fan Data'!B384/Ret_Low_Speed))))</f>
        <v>0</v>
      </c>
    </row>
    <row r="385" spans="1:11" x14ac:dyDescent="0.25">
      <c r="A385" s="7">
        <f>IF(ISBLANK('Step 1.1 Raw Supply Fan Data'!A385),"-",'Step 1.1 Raw Supply Fan Data'!A385)</f>
        <v>43895.708333333336</v>
      </c>
      <c r="B385">
        <f t="shared" si="20"/>
        <v>17</v>
      </c>
      <c r="C385">
        <f t="shared" si="21"/>
        <v>5</v>
      </c>
      <c r="D385" s="3">
        <f>IF(ISBLANK('Step 1.1 Raw Supply Fan Data'!B385),"-",IF('Step 1.1 Raw Supply Fan Data'!B385&gt;Sup_High_Speed_Min,1,IF('Step 1.1 Raw Supply Fan Data'!B385&gt;Sup_Low_Speed_Max,('Step 1.1 Raw Supply Fan Data'!B385-Sup_Low_Speed)/(Sup_High_Speed-Sup_Low_Speed),0)))</f>
        <v>1</v>
      </c>
      <c r="E385" s="3">
        <f>IF(ISBLANK('Step 1.1 Raw Supply Fan Data'!B385),"-",IF('Step 1.1 Raw Supply Fan Data'!B385&gt;Sup_High_Speed_Min,0,IF('Step 1.1 Raw Supply Fan Data'!B385&gt;Sup_Low_Speed_Max,1-('Step 1.1 Raw Supply Fan Data'!B385-Sup_Low_Speed)/(Sup_High_Speed-Sup_Low_Speed),IF('Step 1.1 Raw Supply Fan Data'!B385&gt;Sup_Low_Speed_Min,1,'Step 1.1 Raw Supply Fan Data'!B385/Sup_Low_Speed))))</f>
        <v>0</v>
      </c>
      <c r="G385" s="7">
        <f>IF(ISBLANK('Step 1.2 Raw Return Fan Data'!A385),"-",'Step 1.2 Raw Return Fan Data'!A385)</f>
        <v>43837.500022106484</v>
      </c>
      <c r="H385">
        <f t="shared" si="22"/>
        <v>12</v>
      </c>
      <c r="I385">
        <f t="shared" si="23"/>
        <v>3</v>
      </c>
      <c r="J385" s="3">
        <f>IF(ISBLANK('Step 1.2 Raw Return Fan Data'!B385),"-",IF('Step 1.2 Raw Return Fan Data'!B385&gt;Ret_High_Speed_Min,1,IF('Step 1.2 Raw Return Fan Data'!B385&gt;Ret_Low_Speed_Max,('Step 1.2 Raw Return Fan Data'!B385-Ret_Low_Speed)/(Ret_High_Speed-Ret_Low_Speed),0)))</f>
        <v>1</v>
      </c>
      <c r="K385" s="3">
        <f>IF(ISBLANK('Step 1.2 Raw Return Fan Data'!B385),"-",IF('Step 1.2 Raw Return Fan Data'!B385&gt;Ret_High_Speed_Min,0,IF('Step 1.2 Raw Return Fan Data'!B385&gt;Ret_Low_Speed_Max,1-('Step 1.2 Raw Return Fan Data'!B385-Ret_Low_Speed)/(Ret_High_Speed-Ret_Low_Speed),IF('Step 1.2 Raw Return Fan Data'!B385&gt;Ret_Low_Speed_Min,1,'Step 1.2 Raw Return Fan Data'!B385/Ret_Low_Speed))))</f>
        <v>0</v>
      </c>
    </row>
    <row r="386" spans="1:11" x14ac:dyDescent="0.25">
      <c r="A386" s="7">
        <f>IF(ISBLANK('Step 1.1 Raw Supply Fan Data'!A386),"-",'Step 1.1 Raw Supply Fan Data'!A386)</f>
        <v>43895.75</v>
      </c>
      <c r="B386">
        <f t="shared" ref="B386:B449" si="24">HOUR(A386)</f>
        <v>18</v>
      </c>
      <c r="C386">
        <f t="shared" ref="C386:C449" si="25">WEEKDAY(A386)</f>
        <v>5</v>
      </c>
      <c r="D386" s="3">
        <f>IF(ISBLANK('Step 1.1 Raw Supply Fan Data'!B386),"-",IF('Step 1.1 Raw Supply Fan Data'!B386&gt;Sup_High_Speed_Min,1,IF('Step 1.1 Raw Supply Fan Data'!B386&gt;Sup_Low_Speed_Max,('Step 1.1 Raw Supply Fan Data'!B386-Sup_Low_Speed)/(Sup_High_Speed-Sup_Low_Speed),0)))</f>
        <v>1</v>
      </c>
      <c r="E386" s="3">
        <f>IF(ISBLANK('Step 1.1 Raw Supply Fan Data'!B386),"-",IF('Step 1.1 Raw Supply Fan Data'!B386&gt;Sup_High_Speed_Min,0,IF('Step 1.1 Raw Supply Fan Data'!B386&gt;Sup_Low_Speed_Max,1-('Step 1.1 Raw Supply Fan Data'!B386-Sup_Low_Speed)/(Sup_High_Speed-Sup_Low_Speed),IF('Step 1.1 Raw Supply Fan Data'!B386&gt;Sup_Low_Speed_Min,1,'Step 1.1 Raw Supply Fan Data'!B386/Sup_Low_Speed))))</f>
        <v>0</v>
      </c>
      <c r="G386" s="7">
        <f>IF(ISBLANK('Step 1.2 Raw Return Fan Data'!A386),"-",'Step 1.2 Raw Return Fan Data'!A386)</f>
        <v>43837.541688831021</v>
      </c>
      <c r="H386">
        <f t="shared" ref="H386:H449" si="26">HOUR(G386)</f>
        <v>13</v>
      </c>
      <c r="I386">
        <f t="shared" ref="I386:I449" si="27">WEEKDAY(G386)</f>
        <v>3</v>
      </c>
      <c r="J386" s="3">
        <f>IF(ISBLANK('Step 1.2 Raw Return Fan Data'!B386),"-",IF('Step 1.2 Raw Return Fan Data'!B386&gt;Ret_High_Speed_Min,1,IF('Step 1.2 Raw Return Fan Data'!B386&gt;Ret_Low_Speed_Max,('Step 1.2 Raw Return Fan Data'!B386-Ret_Low_Speed)/(Ret_High_Speed-Ret_Low_Speed),0)))</f>
        <v>1</v>
      </c>
      <c r="K386" s="3">
        <f>IF(ISBLANK('Step 1.2 Raw Return Fan Data'!B386),"-",IF('Step 1.2 Raw Return Fan Data'!B386&gt;Ret_High_Speed_Min,0,IF('Step 1.2 Raw Return Fan Data'!B386&gt;Ret_Low_Speed_Max,1-('Step 1.2 Raw Return Fan Data'!B386-Ret_Low_Speed)/(Ret_High_Speed-Ret_Low_Speed),IF('Step 1.2 Raw Return Fan Data'!B386&gt;Ret_Low_Speed_Min,1,'Step 1.2 Raw Return Fan Data'!B386/Ret_Low_Speed))))</f>
        <v>0</v>
      </c>
    </row>
    <row r="387" spans="1:11" x14ac:dyDescent="0.25">
      <c r="A387" s="7">
        <f>IF(ISBLANK('Step 1.1 Raw Supply Fan Data'!A387),"-",'Step 1.1 Raw Supply Fan Data'!A387)</f>
        <v>43895.791666666664</v>
      </c>
      <c r="B387">
        <f t="shared" si="24"/>
        <v>19</v>
      </c>
      <c r="C387">
        <f t="shared" si="25"/>
        <v>5</v>
      </c>
      <c r="D387" s="3">
        <f>IF(ISBLANK('Step 1.1 Raw Supply Fan Data'!B387),"-",IF('Step 1.1 Raw Supply Fan Data'!B387&gt;Sup_High_Speed_Min,1,IF('Step 1.1 Raw Supply Fan Data'!B387&gt;Sup_Low_Speed_Max,('Step 1.1 Raw Supply Fan Data'!B387-Sup_Low_Speed)/(Sup_High_Speed-Sup_Low_Speed),0)))</f>
        <v>1</v>
      </c>
      <c r="E387" s="3">
        <f>IF(ISBLANK('Step 1.1 Raw Supply Fan Data'!B387),"-",IF('Step 1.1 Raw Supply Fan Data'!B387&gt;Sup_High_Speed_Min,0,IF('Step 1.1 Raw Supply Fan Data'!B387&gt;Sup_Low_Speed_Max,1-('Step 1.1 Raw Supply Fan Data'!B387-Sup_Low_Speed)/(Sup_High_Speed-Sup_Low_Speed),IF('Step 1.1 Raw Supply Fan Data'!B387&gt;Sup_Low_Speed_Min,1,'Step 1.1 Raw Supply Fan Data'!B387/Sup_Low_Speed))))</f>
        <v>0</v>
      </c>
      <c r="G387" s="7">
        <f>IF(ISBLANK('Step 1.2 Raw Return Fan Data'!A387),"-",'Step 1.2 Raw Return Fan Data'!A387)</f>
        <v>43837.583355555558</v>
      </c>
      <c r="H387">
        <f t="shared" si="26"/>
        <v>14</v>
      </c>
      <c r="I387">
        <f t="shared" si="27"/>
        <v>3</v>
      </c>
      <c r="J387" s="3">
        <f>IF(ISBLANK('Step 1.2 Raw Return Fan Data'!B387),"-",IF('Step 1.2 Raw Return Fan Data'!B387&gt;Ret_High_Speed_Min,1,IF('Step 1.2 Raw Return Fan Data'!B387&gt;Ret_Low_Speed_Max,('Step 1.2 Raw Return Fan Data'!B387-Ret_Low_Speed)/(Ret_High_Speed-Ret_Low_Speed),0)))</f>
        <v>1</v>
      </c>
      <c r="K387" s="3">
        <f>IF(ISBLANK('Step 1.2 Raw Return Fan Data'!B387),"-",IF('Step 1.2 Raw Return Fan Data'!B387&gt;Ret_High_Speed_Min,0,IF('Step 1.2 Raw Return Fan Data'!B387&gt;Ret_Low_Speed_Max,1-('Step 1.2 Raw Return Fan Data'!B387-Ret_Low_Speed)/(Ret_High_Speed-Ret_Low_Speed),IF('Step 1.2 Raw Return Fan Data'!B387&gt;Ret_Low_Speed_Min,1,'Step 1.2 Raw Return Fan Data'!B387/Ret_Low_Speed))))</f>
        <v>0</v>
      </c>
    </row>
    <row r="388" spans="1:11" x14ac:dyDescent="0.25">
      <c r="A388" s="7">
        <f>IF(ISBLANK('Step 1.1 Raw Supply Fan Data'!A388),"-",'Step 1.1 Raw Supply Fan Data'!A388)</f>
        <v>43895.833333333336</v>
      </c>
      <c r="B388">
        <f t="shared" si="24"/>
        <v>20</v>
      </c>
      <c r="C388">
        <f t="shared" si="25"/>
        <v>5</v>
      </c>
      <c r="D388" s="3">
        <f>IF(ISBLANK('Step 1.1 Raw Supply Fan Data'!B388),"-",IF('Step 1.1 Raw Supply Fan Data'!B388&gt;Sup_High_Speed_Min,1,IF('Step 1.1 Raw Supply Fan Data'!B388&gt;Sup_Low_Speed_Max,('Step 1.1 Raw Supply Fan Data'!B388-Sup_Low_Speed)/(Sup_High_Speed-Sup_Low_Speed),0)))</f>
        <v>0.60333333333333339</v>
      </c>
      <c r="E388" s="3">
        <f>IF(ISBLANK('Step 1.1 Raw Supply Fan Data'!B388),"-",IF('Step 1.1 Raw Supply Fan Data'!B388&gt;Sup_High_Speed_Min,0,IF('Step 1.1 Raw Supply Fan Data'!B388&gt;Sup_Low_Speed_Max,1-('Step 1.1 Raw Supply Fan Data'!B388-Sup_Low_Speed)/(Sup_High_Speed-Sup_Low_Speed),IF('Step 1.1 Raw Supply Fan Data'!B388&gt;Sup_Low_Speed_Min,1,'Step 1.1 Raw Supply Fan Data'!B388/Sup_Low_Speed))))</f>
        <v>0.39666666666666661</v>
      </c>
      <c r="G388" s="7">
        <f>IF(ISBLANK('Step 1.2 Raw Return Fan Data'!A388),"-",'Step 1.2 Raw Return Fan Data'!A388)</f>
        <v>43837.625022280095</v>
      </c>
      <c r="H388">
        <f t="shared" si="26"/>
        <v>15</v>
      </c>
      <c r="I388">
        <f t="shared" si="27"/>
        <v>3</v>
      </c>
      <c r="J388" s="3">
        <f>IF(ISBLANK('Step 1.2 Raw Return Fan Data'!B388),"-",IF('Step 1.2 Raw Return Fan Data'!B388&gt;Ret_High_Speed_Min,1,IF('Step 1.2 Raw Return Fan Data'!B388&gt;Ret_Low_Speed_Max,('Step 1.2 Raw Return Fan Data'!B388-Ret_Low_Speed)/(Ret_High_Speed-Ret_Low_Speed),0)))</f>
        <v>1</v>
      </c>
      <c r="K388" s="3">
        <f>IF(ISBLANK('Step 1.2 Raw Return Fan Data'!B388),"-",IF('Step 1.2 Raw Return Fan Data'!B388&gt;Ret_High_Speed_Min,0,IF('Step 1.2 Raw Return Fan Data'!B388&gt;Ret_Low_Speed_Max,1-('Step 1.2 Raw Return Fan Data'!B388-Ret_Low_Speed)/(Ret_High_Speed-Ret_Low_Speed),IF('Step 1.2 Raw Return Fan Data'!B388&gt;Ret_Low_Speed_Min,1,'Step 1.2 Raw Return Fan Data'!B388/Ret_Low_Speed))))</f>
        <v>0</v>
      </c>
    </row>
    <row r="389" spans="1:11" x14ac:dyDescent="0.25">
      <c r="A389" s="7">
        <f>IF(ISBLANK('Step 1.1 Raw Supply Fan Data'!A389),"-",'Step 1.1 Raw Supply Fan Data'!A389)</f>
        <v>43895.875</v>
      </c>
      <c r="B389">
        <f t="shared" si="24"/>
        <v>21</v>
      </c>
      <c r="C389">
        <f t="shared" si="25"/>
        <v>5</v>
      </c>
      <c r="D389" s="3">
        <f>IF(ISBLANK('Step 1.1 Raw Supply Fan Data'!B389),"-",IF('Step 1.1 Raw Supply Fan Data'!B389&gt;Sup_High_Speed_Min,1,IF('Step 1.1 Raw Supply Fan Data'!B389&gt;Sup_Low_Speed_Max,('Step 1.1 Raw Supply Fan Data'!B389-Sup_Low_Speed)/(Sup_High_Speed-Sup_Low_Speed),0)))</f>
        <v>0</v>
      </c>
      <c r="E389" s="3">
        <f>IF(ISBLANK('Step 1.1 Raw Supply Fan Data'!B389),"-",IF('Step 1.1 Raw Supply Fan Data'!B389&gt;Sup_High_Speed_Min,0,IF('Step 1.1 Raw Supply Fan Data'!B389&gt;Sup_Low_Speed_Max,1-('Step 1.1 Raw Supply Fan Data'!B389-Sup_Low_Speed)/(Sup_High_Speed-Sup_Low_Speed),IF('Step 1.1 Raw Supply Fan Data'!B389&gt;Sup_Low_Speed_Min,1,'Step 1.1 Raw Supply Fan Data'!B389/Sup_Low_Speed))))</f>
        <v>1</v>
      </c>
      <c r="G389" s="7">
        <f>IF(ISBLANK('Step 1.2 Raw Return Fan Data'!A389),"-",'Step 1.2 Raw Return Fan Data'!A389)</f>
        <v>43837.666689004633</v>
      </c>
      <c r="H389">
        <f t="shared" si="26"/>
        <v>16</v>
      </c>
      <c r="I389">
        <f t="shared" si="27"/>
        <v>3</v>
      </c>
      <c r="J389" s="3">
        <f>IF(ISBLANK('Step 1.2 Raw Return Fan Data'!B389),"-",IF('Step 1.2 Raw Return Fan Data'!B389&gt;Ret_High_Speed_Min,1,IF('Step 1.2 Raw Return Fan Data'!B389&gt;Ret_Low_Speed_Max,('Step 1.2 Raw Return Fan Data'!B389-Ret_Low_Speed)/(Ret_High_Speed-Ret_Low_Speed),0)))</f>
        <v>1</v>
      </c>
      <c r="K389" s="3">
        <f>IF(ISBLANK('Step 1.2 Raw Return Fan Data'!B389),"-",IF('Step 1.2 Raw Return Fan Data'!B389&gt;Ret_High_Speed_Min,0,IF('Step 1.2 Raw Return Fan Data'!B389&gt;Ret_Low_Speed_Max,1-('Step 1.2 Raw Return Fan Data'!B389-Ret_Low_Speed)/(Ret_High_Speed-Ret_Low_Speed),IF('Step 1.2 Raw Return Fan Data'!B389&gt;Ret_Low_Speed_Min,1,'Step 1.2 Raw Return Fan Data'!B389/Ret_Low_Speed))))</f>
        <v>0</v>
      </c>
    </row>
    <row r="390" spans="1:11" x14ac:dyDescent="0.25">
      <c r="A390" s="7">
        <f>IF(ISBLANK('Step 1.1 Raw Supply Fan Data'!A390),"-",'Step 1.1 Raw Supply Fan Data'!A390)</f>
        <v>43895.916666666664</v>
      </c>
      <c r="B390">
        <f t="shared" si="24"/>
        <v>22</v>
      </c>
      <c r="C390">
        <f t="shared" si="25"/>
        <v>5</v>
      </c>
      <c r="D390" s="3">
        <f>IF(ISBLANK('Step 1.1 Raw Supply Fan Data'!B390),"-",IF('Step 1.1 Raw Supply Fan Data'!B390&gt;Sup_High_Speed_Min,1,IF('Step 1.1 Raw Supply Fan Data'!B390&gt;Sup_Low_Speed_Max,('Step 1.1 Raw Supply Fan Data'!B390-Sup_Low_Speed)/(Sup_High_Speed-Sup_Low_Speed),0)))</f>
        <v>0</v>
      </c>
      <c r="E390" s="3">
        <f>IF(ISBLANK('Step 1.1 Raw Supply Fan Data'!B390),"-",IF('Step 1.1 Raw Supply Fan Data'!B390&gt;Sup_High_Speed_Min,0,IF('Step 1.1 Raw Supply Fan Data'!B390&gt;Sup_Low_Speed_Max,1-('Step 1.1 Raw Supply Fan Data'!B390-Sup_Low_Speed)/(Sup_High_Speed-Sup_Low_Speed),IF('Step 1.1 Raw Supply Fan Data'!B390&gt;Sup_Low_Speed_Min,1,'Step 1.1 Raw Supply Fan Data'!B390/Sup_Low_Speed))))</f>
        <v>1</v>
      </c>
      <c r="G390" s="7">
        <f>IF(ISBLANK('Step 1.2 Raw Return Fan Data'!A390),"-",'Step 1.2 Raw Return Fan Data'!A390)</f>
        <v>43837.70835572917</v>
      </c>
      <c r="H390">
        <f t="shared" si="26"/>
        <v>17</v>
      </c>
      <c r="I390">
        <f t="shared" si="27"/>
        <v>3</v>
      </c>
      <c r="J390" s="3">
        <f>IF(ISBLANK('Step 1.2 Raw Return Fan Data'!B390),"-",IF('Step 1.2 Raw Return Fan Data'!B390&gt;Ret_High_Speed_Min,1,IF('Step 1.2 Raw Return Fan Data'!B390&gt;Ret_Low_Speed_Max,('Step 1.2 Raw Return Fan Data'!B390-Ret_Low_Speed)/(Ret_High_Speed-Ret_Low_Speed),0)))</f>
        <v>1</v>
      </c>
      <c r="K390" s="3">
        <f>IF(ISBLANK('Step 1.2 Raw Return Fan Data'!B390),"-",IF('Step 1.2 Raw Return Fan Data'!B390&gt;Ret_High_Speed_Min,0,IF('Step 1.2 Raw Return Fan Data'!B390&gt;Ret_Low_Speed_Max,1-('Step 1.2 Raw Return Fan Data'!B390-Ret_Low_Speed)/(Ret_High_Speed-Ret_Low_Speed),IF('Step 1.2 Raw Return Fan Data'!B390&gt;Ret_Low_Speed_Min,1,'Step 1.2 Raw Return Fan Data'!B390/Ret_Low_Speed))))</f>
        <v>0</v>
      </c>
    </row>
    <row r="391" spans="1:11" x14ac:dyDescent="0.25">
      <c r="A391" s="7">
        <f>IF(ISBLANK('Step 1.1 Raw Supply Fan Data'!A391),"-",'Step 1.1 Raw Supply Fan Data'!A391)</f>
        <v>43895.958333333336</v>
      </c>
      <c r="B391">
        <f t="shared" si="24"/>
        <v>23</v>
      </c>
      <c r="C391">
        <f t="shared" si="25"/>
        <v>5</v>
      </c>
      <c r="D391" s="3">
        <f>IF(ISBLANK('Step 1.1 Raw Supply Fan Data'!B391),"-",IF('Step 1.1 Raw Supply Fan Data'!B391&gt;Sup_High_Speed_Min,1,IF('Step 1.1 Raw Supply Fan Data'!B391&gt;Sup_Low_Speed_Max,('Step 1.1 Raw Supply Fan Data'!B391-Sup_Low_Speed)/(Sup_High_Speed-Sup_Low_Speed),0)))</f>
        <v>0</v>
      </c>
      <c r="E391" s="3">
        <f>IF(ISBLANK('Step 1.1 Raw Supply Fan Data'!B391),"-",IF('Step 1.1 Raw Supply Fan Data'!B391&gt;Sup_High_Speed_Min,0,IF('Step 1.1 Raw Supply Fan Data'!B391&gt;Sup_Low_Speed_Max,1-('Step 1.1 Raw Supply Fan Data'!B391-Sup_Low_Speed)/(Sup_High_Speed-Sup_Low_Speed),IF('Step 1.1 Raw Supply Fan Data'!B391&gt;Sup_Low_Speed_Min,1,'Step 1.1 Raw Supply Fan Data'!B391/Sup_Low_Speed))))</f>
        <v>1</v>
      </c>
      <c r="G391" s="7">
        <f>IF(ISBLANK('Step 1.2 Raw Return Fan Data'!A391),"-",'Step 1.2 Raw Return Fan Data'!A391)</f>
        <v>43837.750022453707</v>
      </c>
      <c r="H391">
        <f t="shared" si="26"/>
        <v>18</v>
      </c>
      <c r="I391">
        <f t="shared" si="27"/>
        <v>3</v>
      </c>
      <c r="J391" s="3">
        <f>IF(ISBLANK('Step 1.2 Raw Return Fan Data'!B391),"-",IF('Step 1.2 Raw Return Fan Data'!B391&gt;Ret_High_Speed_Min,1,IF('Step 1.2 Raw Return Fan Data'!B391&gt;Ret_Low_Speed_Max,('Step 1.2 Raw Return Fan Data'!B391-Ret_Low_Speed)/(Ret_High_Speed-Ret_Low_Speed),0)))</f>
        <v>1</v>
      </c>
      <c r="K391" s="3">
        <f>IF(ISBLANK('Step 1.2 Raw Return Fan Data'!B391),"-",IF('Step 1.2 Raw Return Fan Data'!B391&gt;Ret_High_Speed_Min,0,IF('Step 1.2 Raw Return Fan Data'!B391&gt;Ret_Low_Speed_Max,1-('Step 1.2 Raw Return Fan Data'!B391-Ret_Low_Speed)/(Ret_High_Speed-Ret_Low_Speed),IF('Step 1.2 Raw Return Fan Data'!B391&gt;Ret_Low_Speed_Min,1,'Step 1.2 Raw Return Fan Data'!B391/Ret_Low_Speed))))</f>
        <v>0</v>
      </c>
    </row>
    <row r="392" spans="1:11" x14ac:dyDescent="0.25">
      <c r="A392" s="7">
        <f>IF(ISBLANK('Step 1.1 Raw Supply Fan Data'!A392),"-",'Step 1.1 Raw Supply Fan Data'!A392)</f>
        <v>43896</v>
      </c>
      <c r="B392">
        <f t="shared" si="24"/>
        <v>0</v>
      </c>
      <c r="C392">
        <f t="shared" si="25"/>
        <v>6</v>
      </c>
      <c r="D392" s="3">
        <f>IF(ISBLANK('Step 1.1 Raw Supply Fan Data'!B392),"-",IF('Step 1.1 Raw Supply Fan Data'!B392&gt;Sup_High_Speed_Min,1,IF('Step 1.1 Raw Supply Fan Data'!B392&gt;Sup_Low_Speed_Max,('Step 1.1 Raw Supply Fan Data'!B392-Sup_Low_Speed)/(Sup_High_Speed-Sup_Low_Speed),0)))</f>
        <v>0</v>
      </c>
      <c r="E392" s="3">
        <f>IF(ISBLANK('Step 1.1 Raw Supply Fan Data'!B392),"-",IF('Step 1.1 Raw Supply Fan Data'!B392&gt;Sup_High_Speed_Min,0,IF('Step 1.1 Raw Supply Fan Data'!B392&gt;Sup_Low_Speed_Max,1-('Step 1.1 Raw Supply Fan Data'!B392-Sup_Low_Speed)/(Sup_High_Speed-Sup_Low_Speed),IF('Step 1.1 Raw Supply Fan Data'!B392&gt;Sup_Low_Speed_Min,1,'Step 1.1 Raw Supply Fan Data'!B392/Sup_Low_Speed))))</f>
        <v>0</v>
      </c>
      <c r="G392" s="7">
        <f>IF(ISBLANK('Step 1.2 Raw Return Fan Data'!A392),"-",'Step 1.2 Raw Return Fan Data'!A392)</f>
        <v>43837.791689178244</v>
      </c>
      <c r="H392">
        <f t="shared" si="26"/>
        <v>19</v>
      </c>
      <c r="I392">
        <f t="shared" si="27"/>
        <v>3</v>
      </c>
      <c r="J392" s="3">
        <f>IF(ISBLANK('Step 1.2 Raw Return Fan Data'!B392),"-",IF('Step 1.2 Raw Return Fan Data'!B392&gt;Ret_High_Speed_Min,1,IF('Step 1.2 Raw Return Fan Data'!B392&gt;Ret_Low_Speed_Max,('Step 1.2 Raw Return Fan Data'!B392-Ret_Low_Speed)/(Ret_High_Speed-Ret_Low_Speed),0)))</f>
        <v>1</v>
      </c>
      <c r="K392" s="3">
        <f>IF(ISBLANK('Step 1.2 Raw Return Fan Data'!B392),"-",IF('Step 1.2 Raw Return Fan Data'!B392&gt;Ret_High_Speed_Min,0,IF('Step 1.2 Raw Return Fan Data'!B392&gt;Ret_Low_Speed_Max,1-('Step 1.2 Raw Return Fan Data'!B392-Ret_Low_Speed)/(Ret_High_Speed-Ret_Low_Speed),IF('Step 1.2 Raw Return Fan Data'!B392&gt;Ret_Low_Speed_Min,1,'Step 1.2 Raw Return Fan Data'!B392/Ret_Low_Speed))))</f>
        <v>0</v>
      </c>
    </row>
    <row r="393" spans="1:11" x14ac:dyDescent="0.25">
      <c r="A393" s="7">
        <f>IF(ISBLANK('Step 1.1 Raw Supply Fan Data'!A393),"-",'Step 1.1 Raw Supply Fan Data'!A393)</f>
        <v>43896.041666666664</v>
      </c>
      <c r="B393">
        <f t="shared" si="24"/>
        <v>1</v>
      </c>
      <c r="C393">
        <f t="shared" si="25"/>
        <v>6</v>
      </c>
      <c r="D393" s="3">
        <f>IF(ISBLANK('Step 1.1 Raw Supply Fan Data'!B393),"-",IF('Step 1.1 Raw Supply Fan Data'!B393&gt;Sup_High_Speed_Min,1,IF('Step 1.1 Raw Supply Fan Data'!B393&gt;Sup_Low_Speed_Max,('Step 1.1 Raw Supply Fan Data'!B393-Sup_Low_Speed)/(Sup_High_Speed-Sup_Low_Speed),0)))</f>
        <v>0</v>
      </c>
      <c r="E393" s="3">
        <f>IF(ISBLANK('Step 1.1 Raw Supply Fan Data'!B393),"-",IF('Step 1.1 Raw Supply Fan Data'!B393&gt;Sup_High_Speed_Min,0,IF('Step 1.1 Raw Supply Fan Data'!B393&gt;Sup_Low_Speed_Max,1-('Step 1.1 Raw Supply Fan Data'!B393-Sup_Low_Speed)/(Sup_High_Speed-Sup_Low_Speed),IF('Step 1.1 Raw Supply Fan Data'!B393&gt;Sup_Low_Speed_Min,1,'Step 1.1 Raw Supply Fan Data'!B393/Sup_Low_Speed))))</f>
        <v>0</v>
      </c>
      <c r="G393" s="7">
        <f>IF(ISBLANK('Step 1.2 Raw Return Fan Data'!A393),"-",'Step 1.2 Raw Return Fan Data'!A393)</f>
        <v>43837.833355902774</v>
      </c>
      <c r="H393">
        <f t="shared" si="26"/>
        <v>20</v>
      </c>
      <c r="I393">
        <f t="shared" si="27"/>
        <v>3</v>
      </c>
      <c r="J393" s="3">
        <f>IF(ISBLANK('Step 1.2 Raw Return Fan Data'!B393),"-",IF('Step 1.2 Raw Return Fan Data'!B393&gt;Ret_High_Speed_Min,1,IF('Step 1.2 Raw Return Fan Data'!B393&gt;Ret_Low_Speed_Max,('Step 1.2 Raw Return Fan Data'!B393-Ret_Low_Speed)/(Ret_High_Speed-Ret_Low_Speed),0)))</f>
        <v>1</v>
      </c>
      <c r="K393" s="3">
        <f>IF(ISBLANK('Step 1.2 Raw Return Fan Data'!B393),"-",IF('Step 1.2 Raw Return Fan Data'!B393&gt;Ret_High_Speed_Min,0,IF('Step 1.2 Raw Return Fan Data'!B393&gt;Ret_Low_Speed_Max,1-('Step 1.2 Raw Return Fan Data'!B393-Ret_Low_Speed)/(Ret_High_Speed-Ret_Low_Speed),IF('Step 1.2 Raw Return Fan Data'!B393&gt;Ret_Low_Speed_Min,1,'Step 1.2 Raw Return Fan Data'!B393/Ret_Low_Speed))))</f>
        <v>0</v>
      </c>
    </row>
    <row r="394" spans="1:11" x14ac:dyDescent="0.25">
      <c r="A394" s="7">
        <f>IF(ISBLANK('Step 1.1 Raw Supply Fan Data'!A394),"-",'Step 1.1 Raw Supply Fan Data'!A394)</f>
        <v>43896.083333333336</v>
      </c>
      <c r="B394">
        <f t="shared" si="24"/>
        <v>2</v>
      </c>
      <c r="C394">
        <f t="shared" si="25"/>
        <v>6</v>
      </c>
      <c r="D394" s="3">
        <f>IF(ISBLANK('Step 1.1 Raw Supply Fan Data'!B394),"-",IF('Step 1.1 Raw Supply Fan Data'!B394&gt;Sup_High_Speed_Min,1,IF('Step 1.1 Raw Supply Fan Data'!B394&gt;Sup_Low_Speed_Max,('Step 1.1 Raw Supply Fan Data'!B394-Sup_Low_Speed)/(Sup_High_Speed-Sup_Low_Speed),0)))</f>
        <v>0</v>
      </c>
      <c r="E394" s="3">
        <f>IF(ISBLANK('Step 1.1 Raw Supply Fan Data'!B394),"-",IF('Step 1.1 Raw Supply Fan Data'!B394&gt;Sup_High_Speed_Min,0,IF('Step 1.1 Raw Supply Fan Data'!B394&gt;Sup_Low_Speed_Max,1-('Step 1.1 Raw Supply Fan Data'!B394-Sup_Low_Speed)/(Sup_High_Speed-Sup_Low_Speed),IF('Step 1.1 Raw Supply Fan Data'!B394&gt;Sup_Low_Speed_Min,1,'Step 1.1 Raw Supply Fan Data'!B394/Sup_Low_Speed))))</f>
        <v>0</v>
      </c>
      <c r="G394" s="7">
        <f>IF(ISBLANK('Step 1.2 Raw Return Fan Data'!A394),"-",'Step 1.2 Raw Return Fan Data'!A394)</f>
        <v>43837.875022627311</v>
      </c>
      <c r="H394">
        <f t="shared" si="26"/>
        <v>21</v>
      </c>
      <c r="I394">
        <f t="shared" si="27"/>
        <v>3</v>
      </c>
      <c r="J394" s="3">
        <f>IF(ISBLANK('Step 1.2 Raw Return Fan Data'!B394),"-",IF('Step 1.2 Raw Return Fan Data'!B394&gt;Ret_High_Speed_Min,1,IF('Step 1.2 Raw Return Fan Data'!B394&gt;Ret_Low_Speed_Max,('Step 1.2 Raw Return Fan Data'!B394-Ret_Low_Speed)/(Ret_High_Speed-Ret_Low_Speed),0)))</f>
        <v>0.45833333333333331</v>
      </c>
      <c r="K394" s="3">
        <f>IF(ISBLANK('Step 1.2 Raw Return Fan Data'!B394),"-",IF('Step 1.2 Raw Return Fan Data'!B394&gt;Ret_High_Speed_Min,0,IF('Step 1.2 Raw Return Fan Data'!B394&gt;Ret_Low_Speed_Max,1-('Step 1.2 Raw Return Fan Data'!B394-Ret_Low_Speed)/(Ret_High_Speed-Ret_Low_Speed),IF('Step 1.2 Raw Return Fan Data'!B394&gt;Ret_Low_Speed_Min,1,'Step 1.2 Raw Return Fan Data'!B394/Ret_Low_Speed))))</f>
        <v>0.54166666666666674</v>
      </c>
    </row>
    <row r="395" spans="1:11" x14ac:dyDescent="0.25">
      <c r="A395" s="7">
        <f>IF(ISBLANK('Step 1.1 Raw Supply Fan Data'!A395),"-",'Step 1.1 Raw Supply Fan Data'!A395)</f>
        <v>43896.125</v>
      </c>
      <c r="B395">
        <f t="shared" si="24"/>
        <v>3</v>
      </c>
      <c r="C395">
        <f t="shared" si="25"/>
        <v>6</v>
      </c>
      <c r="D395" s="3">
        <f>IF(ISBLANK('Step 1.1 Raw Supply Fan Data'!B395),"-",IF('Step 1.1 Raw Supply Fan Data'!B395&gt;Sup_High_Speed_Min,1,IF('Step 1.1 Raw Supply Fan Data'!B395&gt;Sup_Low_Speed_Max,('Step 1.1 Raw Supply Fan Data'!B395-Sup_Low_Speed)/(Sup_High_Speed-Sup_Low_Speed),0)))</f>
        <v>0</v>
      </c>
      <c r="E395" s="3">
        <f>IF(ISBLANK('Step 1.1 Raw Supply Fan Data'!B395),"-",IF('Step 1.1 Raw Supply Fan Data'!B395&gt;Sup_High_Speed_Min,0,IF('Step 1.1 Raw Supply Fan Data'!B395&gt;Sup_Low_Speed_Max,1-('Step 1.1 Raw Supply Fan Data'!B395-Sup_Low_Speed)/(Sup_High_Speed-Sup_Low_Speed),IF('Step 1.1 Raw Supply Fan Data'!B395&gt;Sup_Low_Speed_Min,1,'Step 1.1 Raw Supply Fan Data'!B395/Sup_Low_Speed))))</f>
        <v>0</v>
      </c>
      <c r="G395" s="7">
        <f>IF(ISBLANK('Step 1.2 Raw Return Fan Data'!A395),"-",'Step 1.2 Raw Return Fan Data'!A395)</f>
        <v>43837.916689351849</v>
      </c>
      <c r="H395">
        <f t="shared" si="26"/>
        <v>22</v>
      </c>
      <c r="I395">
        <f t="shared" si="27"/>
        <v>3</v>
      </c>
      <c r="J395" s="3">
        <f>IF(ISBLANK('Step 1.2 Raw Return Fan Data'!B395),"-",IF('Step 1.2 Raw Return Fan Data'!B395&gt;Ret_High_Speed_Min,1,IF('Step 1.2 Raw Return Fan Data'!B395&gt;Ret_Low_Speed_Max,('Step 1.2 Raw Return Fan Data'!B395-Ret_Low_Speed)/(Ret_High_Speed-Ret_Low_Speed),0)))</f>
        <v>0</v>
      </c>
      <c r="K395" s="3">
        <f>IF(ISBLANK('Step 1.2 Raw Return Fan Data'!B395),"-",IF('Step 1.2 Raw Return Fan Data'!B395&gt;Ret_High_Speed_Min,0,IF('Step 1.2 Raw Return Fan Data'!B395&gt;Ret_Low_Speed_Max,1-('Step 1.2 Raw Return Fan Data'!B395-Ret_Low_Speed)/(Ret_High_Speed-Ret_Low_Speed),IF('Step 1.2 Raw Return Fan Data'!B395&gt;Ret_Low_Speed_Min,1,'Step 1.2 Raw Return Fan Data'!B395/Ret_Low_Speed))))</f>
        <v>1</v>
      </c>
    </row>
    <row r="396" spans="1:11" x14ac:dyDescent="0.25">
      <c r="A396" s="7">
        <f>IF(ISBLANK('Step 1.1 Raw Supply Fan Data'!A396),"-",'Step 1.1 Raw Supply Fan Data'!A396)</f>
        <v>43896.166666666664</v>
      </c>
      <c r="B396">
        <f t="shared" si="24"/>
        <v>4</v>
      </c>
      <c r="C396">
        <f t="shared" si="25"/>
        <v>6</v>
      </c>
      <c r="D396" s="3">
        <f>IF(ISBLANK('Step 1.1 Raw Supply Fan Data'!B396),"-",IF('Step 1.1 Raw Supply Fan Data'!B396&gt;Sup_High_Speed_Min,1,IF('Step 1.1 Raw Supply Fan Data'!B396&gt;Sup_Low_Speed_Max,('Step 1.1 Raw Supply Fan Data'!B396-Sup_Low_Speed)/(Sup_High_Speed-Sup_Low_Speed),0)))</f>
        <v>0</v>
      </c>
      <c r="E396" s="3">
        <f>IF(ISBLANK('Step 1.1 Raw Supply Fan Data'!B396),"-",IF('Step 1.1 Raw Supply Fan Data'!B396&gt;Sup_High_Speed_Min,0,IF('Step 1.1 Raw Supply Fan Data'!B396&gt;Sup_Low_Speed_Max,1-('Step 1.1 Raw Supply Fan Data'!B396-Sup_Low_Speed)/(Sup_High_Speed-Sup_Low_Speed),IF('Step 1.1 Raw Supply Fan Data'!B396&gt;Sup_Low_Speed_Min,1,'Step 1.1 Raw Supply Fan Data'!B396/Sup_Low_Speed))))</f>
        <v>0</v>
      </c>
      <c r="G396" s="7">
        <f>IF(ISBLANK('Step 1.2 Raw Return Fan Data'!A396),"-",'Step 1.2 Raw Return Fan Data'!A396)</f>
        <v>43837.958356076386</v>
      </c>
      <c r="H396">
        <f t="shared" si="26"/>
        <v>23</v>
      </c>
      <c r="I396">
        <f t="shared" si="27"/>
        <v>3</v>
      </c>
      <c r="J396" s="3">
        <f>IF(ISBLANK('Step 1.2 Raw Return Fan Data'!B396),"-",IF('Step 1.2 Raw Return Fan Data'!B396&gt;Ret_High_Speed_Min,1,IF('Step 1.2 Raw Return Fan Data'!B396&gt;Ret_Low_Speed_Max,('Step 1.2 Raw Return Fan Data'!B396-Ret_Low_Speed)/(Ret_High_Speed-Ret_Low_Speed),0)))</f>
        <v>0</v>
      </c>
      <c r="K396" s="3">
        <f>IF(ISBLANK('Step 1.2 Raw Return Fan Data'!B396),"-",IF('Step 1.2 Raw Return Fan Data'!B396&gt;Ret_High_Speed_Min,0,IF('Step 1.2 Raw Return Fan Data'!B396&gt;Ret_Low_Speed_Max,1-('Step 1.2 Raw Return Fan Data'!B396-Ret_Low_Speed)/(Ret_High_Speed-Ret_Low_Speed),IF('Step 1.2 Raw Return Fan Data'!B396&gt;Ret_Low_Speed_Min,1,'Step 1.2 Raw Return Fan Data'!B396/Ret_Low_Speed))))</f>
        <v>1</v>
      </c>
    </row>
    <row r="397" spans="1:11" x14ac:dyDescent="0.25">
      <c r="A397" s="7">
        <f>IF(ISBLANK('Step 1.1 Raw Supply Fan Data'!A397),"-",'Step 1.1 Raw Supply Fan Data'!A397)</f>
        <v>43896.208333333336</v>
      </c>
      <c r="B397">
        <f t="shared" si="24"/>
        <v>5</v>
      </c>
      <c r="C397">
        <f t="shared" si="25"/>
        <v>6</v>
      </c>
      <c r="D397" s="3">
        <f>IF(ISBLANK('Step 1.1 Raw Supply Fan Data'!B397),"-",IF('Step 1.1 Raw Supply Fan Data'!B397&gt;Sup_High_Speed_Min,1,IF('Step 1.1 Raw Supply Fan Data'!B397&gt;Sup_Low_Speed_Max,('Step 1.1 Raw Supply Fan Data'!B397-Sup_Low_Speed)/(Sup_High_Speed-Sup_Low_Speed),0)))</f>
        <v>0</v>
      </c>
      <c r="E397" s="3">
        <f>IF(ISBLANK('Step 1.1 Raw Supply Fan Data'!B397),"-",IF('Step 1.1 Raw Supply Fan Data'!B397&gt;Sup_High_Speed_Min,0,IF('Step 1.1 Raw Supply Fan Data'!B397&gt;Sup_Low_Speed_Max,1-('Step 1.1 Raw Supply Fan Data'!B397-Sup_Low_Speed)/(Sup_High_Speed-Sup_Low_Speed),IF('Step 1.1 Raw Supply Fan Data'!B397&gt;Sup_Low_Speed_Min,1,'Step 1.1 Raw Supply Fan Data'!B397/Sup_Low_Speed))))</f>
        <v>0.51916666666666667</v>
      </c>
      <c r="G397" s="7">
        <f>IF(ISBLANK('Step 1.2 Raw Return Fan Data'!A397),"-",'Step 1.2 Raw Return Fan Data'!A397)</f>
        <v>43838.000022800923</v>
      </c>
      <c r="H397">
        <f t="shared" si="26"/>
        <v>0</v>
      </c>
      <c r="I397">
        <f t="shared" si="27"/>
        <v>4</v>
      </c>
      <c r="J397" s="3">
        <f>IF(ISBLANK('Step 1.2 Raw Return Fan Data'!B397),"-",IF('Step 1.2 Raw Return Fan Data'!B397&gt;Ret_High_Speed_Min,1,IF('Step 1.2 Raw Return Fan Data'!B397&gt;Ret_Low_Speed_Max,('Step 1.2 Raw Return Fan Data'!B397-Ret_Low_Speed)/(Ret_High_Speed-Ret_Low_Speed),0)))</f>
        <v>0</v>
      </c>
      <c r="K397" s="3">
        <f>IF(ISBLANK('Step 1.2 Raw Return Fan Data'!B397),"-",IF('Step 1.2 Raw Return Fan Data'!B397&gt;Ret_High_Speed_Min,0,IF('Step 1.2 Raw Return Fan Data'!B397&gt;Ret_Low_Speed_Max,1-('Step 1.2 Raw Return Fan Data'!B397-Ret_Low_Speed)/(Ret_High_Speed-Ret_Low_Speed),IF('Step 1.2 Raw Return Fan Data'!B397&gt;Ret_Low_Speed_Min,1,'Step 1.2 Raw Return Fan Data'!B397/Ret_Low_Speed))))</f>
        <v>0</v>
      </c>
    </row>
    <row r="398" spans="1:11" x14ac:dyDescent="0.25">
      <c r="A398" s="7">
        <f>IF(ISBLANK('Step 1.1 Raw Supply Fan Data'!A398),"-",'Step 1.1 Raw Supply Fan Data'!A398)</f>
        <v>43896.25</v>
      </c>
      <c r="B398">
        <f t="shared" si="24"/>
        <v>6</v>
      </c>
      <c r="C398">
        <f t="shared" si="25"/>
        <v>6</v>
      </c>
      <c r="D398" s="3">
        <f>IF(ISBLANK('Step 1.1 Raw Supply Fan Data'!B398),"-",IF('Step 1.1 Raw Supply Fan Data'!B398&gt;Sup_High_Speed_Min,1,IF('Step 1.1 Raw Supply Fan Data'!B398&gt;Sup_Low_Speed_Max,('Step 1.1 Raw Supply Fan Data'!B398-Sup_Low_Speed)/(Sup_High_Speed-Sup_Low_Speed),0)))</f>
        <v>0</v>
      </c>
      <c r="E398" s="3">
        <f>IF(ISBLANK('Step 1.1 Raw Supply Fan Data'!B398),"-",IF('Step 1.1 Raw Supply Fan Data'!B398&gt;Sup_High_Speed_Min,0,IF('Step 1.1 Raw Supply Fan Data'!B398&gt;Sup_Low_Speed_Max,1-('Step 1.1 Raw Supply Fan Data'!B398-Sup_Low_Speed)/(Sup_High_Speed-Sup_Low_Speed),IF('Step 1.1 Raw Supply Fan Data'!B398&gt;Sup_Low_Speed_Min,1,'Step 1.1 Raw Supply Fan Data'!B398/Sup_Low_Speed))))</f>
        <v>1</v>
      </c>
      <c r="G398" s="7">
        <f>IF(ISBLANK('Step 1.2 Raw Return Fan Data'!A398),"-",'Step 1.2 Raw Return Fan Data'!A398)</f>
        <v>43838.04168952546</v>
      </c>
      <c r="H398">
        <f t="shared" si="26"/>
        <v>1</v>
      </c>
      <c r="I398">
        <f t="shared" si="27"/>
        <v>4</v>
      </c>
      <c r="J398" s="3">
        <f>IF(ISBLANK('Step 1.2 Raw Return Fan Data'!B398),"-",IF('Step 1.2 Raw Return Fan Data'!B398&gt;Ret_High_Speed_Min,1,IF('Step 1.2 Raw Return Fan Data'!B398&gt;Ret_Low_Speed_Max,('Step 1.2 Raw Return Fan Data'!B398-Ret_Low_Speed)/(Ret_High_Speed-Ret_Low_Speed),0)))</f>
        <v>0</v>
      </c>
      <c r="K398" s="3">
        <f>IF(ISBLANK('Step 1.2 Raw Return Fan Data'!B398),"-",IF('Step 1.2 Raw Return Fan Data'!B398&gt;Ret_High_Speed_Min,0,IF('Step 1.2 Raw Return Fan Data'!B398&gt;Ret_Low_Speed_Max,1-('Step 1.2 Raw Return Fan Data'!B398-Ret_Low_Speed)/(Ret_High_Speed-Ret_Low_Speed),IF('Step 1.2 Raw Return Fan Data'!B398&gt;Ret_Low_Speed_Min,1,'Step 1.2 Raw Return Fan Data'!B398/Ret_Low_Speed))))</f>
        <v>0</v>
      </c>
    </row>
    <row r="399" spans="1:11" x14ac:dyDescent="0.25">
      <c r="A399" s="7">
        <f>IF(ISBLANK('Step 1.1 Raw Supply Fan Data'!A399),"-",'Step 1.1 Raw Supply Fan Data'!A399)</f>
        <v>43896.291666666664</v>
      </c>
      <c r="B399">
        <f t="shared" si="24"/>
        <v>7</v>
      </c>
      <c r="C399">
        <f t="shared" si="25"/>
        <v>6</v>
      </c>
      <c r="D399" s="3">
        <f>IF(ISBLANK('Step 1.1 Raw Supply Fan Data'!B399),"-",IF('Step 1.1 Raw Supply Fan Data'!B399&gt;Sup_High_Speed_Min,1,IF('Step 1.1 Raw Supply Fan Data'!B399&gt;Sup_Low_Speed_Max,('Step 1.1 Raw Supply Fan Data'!B399-Sup_Low_Speed)/(Sup_High_Speed-Sup_Low_Speed),0)))</f>
        <v>0</v>
      </c>
      <c r="E399" s="3">
        <f>IF(ISBLANK('Step 1.1 Raw Supply Fan Data'!B399),"-",IF('Step 1.1 Raw Supply Fan Data'!B399&gt;Sup_High_Speed_Min,0,IF('Step 1.1 Raw Supply Fan Data'!B399&gt;Sup_Low_Speed_Max,1-('Step 1.1 Raw Supply Fan Data'!B399-Sup_Low_Speed)/(Sup_High_Speed-Sup_Low_Speed),IF('Step 1.1 Raw Supply Fan Data'!B399&gt;Sup_Low_Speed_Min,1,'Step 1.1 Raw Supply Fan Data'!B399/Sup_Low_Speed))))</f>
        <v>1</v>
      </c>
      <c r="G399" s="7">
        <f>IF(ISBLANK('Step 1.2 Raw Return Fan Data'!A399),"-",'Step 1.2 Raw Return Fan Data'!A399)</f>
        <v>43838.083356249997</v>
      </c>
      <c r="H399">
        <f t="shared" si="26"/>
        <v>2</v>
      </c>
      <c r="I399">
        <f t="shared" si="27"/>
        <v>4</v>
      </c>
      <c r="J399" s="3">
        <f>IF(ISBLANK('Step 1.2 Raw Return Fan Data'!B399),"-",IF('Step 1.2 Raw Return Fan Data'!B399&gt;Ret_High_Speed_Min,1,IF('Step 1.2 Raw Return Fan Data'!B399&gt;Ret_Low_Speed_Max,('Step 1.2 Raw Return Fan Data'!B399-Ret_Low_Speed)/(Ret_High_Speed-Ret_Low_Speed),0)))</f>
        <v>0</v>
      </c>
      <c r="K399" s="3">
        <f>IF(ISBLANK('Step 1.2 Raw Return Fan Data'!B399),"-",IF('Step 1.2 Raw Return Fan Data'!B399&gt;Ret_High_Speed_Min,0,IF('Step 1.2 Raw Return Fan Data'!B399&gt;Ret_Low_Speed_Max,1-('Step 1.2 Raw Return Fan Data'!B399-Ret_Low_Speed)/(Ret_High_Speed-Ret_Low_Speed),IF('Step 1.2 Raw Return Fan Data'!B399&gt;Ret_Low_Speed_Min,1,'Step 1.2 Raw Return Fan Data'!B399/Ret_Low_Speed))))</f>
        <v>0</v>
      </c>
    </row>
    <row r="400" spans="1:11" x14ac:dyDescent="0.25">
      <c r="A400" s="7">
        <f>IF(ISBLANK('Step 1.1 Raw Supply Fan Data'!A400),"-",'Step 1.1 Raw Supply Fan Data'!A400)</f>
        <v>43896.333333333336</v>
      </c>
      <c r="B400">
        <f t="shared" si="24"/>
        <v>8</v>
      </c>
      <c r="C400">
        <f t="shared" si="25"/>
        <v>6</v>
      </c>
      <c r="D400" s="3">
        <f>IF(ISBLANK('Step 1.1 Raw Supply Fan Data'!B400),"-",IF('Step 1.1 Raw Supply Fan Data'!B400&gt;Sup_High_Speed_Min,1,IF('Step 1.1 Raw Supply Fan Data'!B400&gt;Sup_Low_Speed_Max,('Step 1.1 Raw Supply Fan Data'!B400-Sup_Low_Speed)/(Sup_High_Speed-Sup_Low_Speed),0)))</f>
        <v>0.22166666666666668</v>
      </c>
      <c r="E400" s="3">
        <f>IF(ISBLANK('Step 1.1 Raw Supply Fan Data'!B400),"-",IF('Step 1.1 Raw Supply Fan Data'!B400&gt;Sup_High_Speed_Min,0,IF('Step 1.1 Raw Supply Fan Data'!B400&gt;Sup_Low_Speed_Max,1-('Step 1.1 Raw Supply Fan Data'!B400-Sup_Low_Speed)/(Sup_High_Speed-Sup_Low_Speed),IF('Step 1.1 Raw Supply Fan Data'!B400&gt;Sup_Low_Speed_Min,1,'Step 1.1 Raw Supply Fan Data'!B400/Sup_Low_Speed))))</f>
        <v>0.77833333333333332</v>
      </c>
      <c r="G400" s="7">
        <f>IF(ISBLANK('Step 1.2 Raw Return Fan Data'!A400),"-",'Step 1.2 Raw Return Fan Data'!A400)</f>
        <v>43838.125022974535</v>
      </c>
      <c r="H400">
        <f t="shared" si="26"/>
        <v>3</v>
      </c>
      <c r="I400">
        <f t="shared" si="27"/>
        <v>4</v>
      </c>
      <c r="J400" s="3">
        <f>IF(ISBLANK('Step 1.2 Raw Return Fan Data'!B400),"-",IF('Step 1.2 Raw Return Fan Data'!B400&gt;Ret_High_Speed_Min,1,IF('Step 1.2 Raw Return Fan Data'!B400&gt;Ret_Low_Speed_Max,('Step 1.2 Raw Return Fan Data'!B400-Ret_Low_Speed)/(Ret_High_Speed-Ret_Low_Speed),0)))</f>
        <v>0</v>
      </c>
      <c r="K400" s="3">
        <f>IF(ISBLANK('Step 1.2 Raw Return Fan Data'!B400),"-",IF('Step 1.2 Raw Return Fan Data'!B400&gt;Ret_High_Speed_Min,0,IF('Step 1.2 Raw Return Fan Data'!B400&gt;Ret_Low_Speed_Max,1-('Step 1.2 Raw Return Fan Data'!B400-Ret_Low_Speed)/(Ret_High_Speed-Ret_Low_Speed),IF('Step 1.2 Raw Return Fan Data'!B400&gt;Ret_Low_Speed_Min,1,'Step 1.2 Raw Return Fan Data'!B400/Ret_Low_Speed))))</f>
        <v>0</v>
      </c>
    </row>
    <row r="401" spans="1:11" x14ac:dyDescent="0.25">
      <c r="A401" s="7">
        <f>IF(ISBLANK('Step 1.1 Raw Supply Fan Data'!A401),"-",'Step 1.1 Raw Supply Fan Data'!A401)</f>
        <v>43896.375</v>
      </c>
      <c r="B401">
        <f t="shared" si="24"/>
        <v>9</v>
      </c>
      <c r="C401">
        <f t="shared" si="25"/>
        <v>6</v>
      </c>
      <c r="D401" s="3">
        <f>IF(ISBLANK('Step 1.1 Raw Supply Fan Data'!B401),"-",IF('Step 1.1 Raw Supply Fan Data'!B401&gt;Sup_High_Speed_Min,1,IF('Step 1.1 Raw Supply Fan Data'!B401&gt;Sup_Low_Speed_Max,('Step 1.1 Raw Supply Fan Data'!B401-Sup_Low_Speed)/(Sup_High_Speed-Sup_Low_Speed),0)))</f>
        <v>1</v>
      </c>
      <c r="E401" s="3">
        <f>IF(ISBLANK('Step 1.1 Raw Supply Fan Data'!B401),"-",IF('Step 1.1 Raw Supply Fan Data'!B401&gt;Sup_High_Speed_Min,0,IF('Step 1.1 Raw Supply Fan Data'!B401&gt;Sup_Low_Speed_Max,1-('Step 1.1 Raw Supply Fan Data'!B401-Sup_Low_Speed)/(Sup_High_Speed-Sup_Low_Speed),IF('Step 1.1 Raw Supply Fan Data'!B401&gt;Sup_Low_Speed_Min,1,'Step 1.1 Raw Supply Fan Data'!B401/Sup_Low_Speed))))</f>
        <v>0</v>
      </c>
      <c r="G401" s="7">
        <f>IF(ISBLANK('Step 1.2 Raw Return Fan Data'!A401),"-",'Step 1.2 Raw Return Fan Data'!A401)</f>
        <v>43838.166689699072</v>
      </c>
      <c r="H401">
        <f t="shared" si="26"/>
        <v>4</v>
      </c>
      <c r="I401">
        <f t="shared" si="27"/>
        <v>4</v>
      </c>
      <c r="J401" s="3">
        <f>IF(ISBLANK('Step 1.2 Raw Return Fan Data'!B401),"-",IF('Step 1.2 Raw Return Fan Data'!B401&gt;Ret_High_Speed_Min,1,IF('Step 1.2 Raw Return Fan Data'!B401&gt;Ret_Low_Speed_Max,('Step 1.2 Raw Return Fan Data'!B401-Ret_Low_Speed)/(Ret_High_Speed-Ret_Low_Speed),0)))</f>
        <v>0</v>
      </c>
      <c r="K401" s="3">
        <f>IF(ISBLANK('Step 1.2 Raw Return Fan Data'!B401),"-",IF('Step 1.2 Raw Return Fan Data'!B401&gt;Ret_High_Speed_Min,0,IF('Step 1.2 Raw Return Fan Data'!B401&gt;Ret_Low_Speed_Max,1-('Step 1.2 Raw Return Fan Data'!B401-Ret_Low_Speed)/(Ret_High_Speed-Ret_Low_Speed),IF('Step 1.2 Raw Return Fan Data'!B401&gt;Ret_Low_Speed_Min,1,'Step 1.2 Raw Return Fan Data'!B401/Ret_Low_Speed))))</f>
        <v>1</v>
      </c>
    </row>
    <row r="402" spans="1:11" x14ac:dyDescent="0.25">
      <c r="A402" s="7">
        <f>IF(ISBLANK('Step 1.1 Raw Supply Fan Data'!A402),"-",'Step 1.1 Raw Supply Fan Data'!A402)</f>
        <v>43896.416666666664</v>
      </c>
      <c r="B402">
        <f t="shared" si="24"/>
        <v>10</v>
      </c>
      <c r="C402">
        <f t="shared" si="25"/>
        <v>6</v>
      </c>
      <c r="D402" s="3">
        <f>IF(ISBLANK('Step 1.1 Raw Supply Fan Data'!B402),"-",IF('Step 1.1 Raw Supply Fan Data'!B402&gt;Sup_High_Speed_Min,1,IF('Step 1.1 Raw Supply Fan Data'!B402&gt;Sup_Low_Speed_Max,('Step 1.1 Raw Supply Fan Data'!B402-Sup_Low_Speed)/(Sup_High_Speed-Sup_Low_Speed),0)))</f>
        <v>1</v>
      </c>
      <c r="E402" s="3">
        <f>IF(ISBLANK('Step 1.1 Raw Supply Fan Data'!B402),"-",IF('Step 1.1 Raw Supply Fan Data'!B402&gt;Sup_High_Speed_Min,0,IF('Step 1.1 Raw Supply Fan Data'!B402&gt;Sup_Low_Speed_Max,1-('Step 1.1 Raw Supply Fan Data'!B402-Sup_Low_Speed)/(Sup_High_Speed-Sup_Low_Speed),IF('Step 1.1 Raw Supply Fan Data'!B402&gt;Sup_Low_Speed_Min,1,'Step 1.1 Raw Supply Fan Data'!B402/Sup_Low_Speed))))</f>
        <v>0</v>
      </c>
      <c r="G402" s="7">
        <f>IF(ISBLANK('Step 1.2 Raw Return Fan Data'!A402),"-",'Step 1.2 Raw Return Fan Data'!A402)</f>
        <v>43838.208356423609</v>
      </c>
      <c r="H402">
        <f t="shared" si="26"/>
        <v>5</v>
      </c>
      <c r="I402">
        <f t="shared" si="27"/>
        <v>4</v>
      </c>
      <c r="J402" s="3">
        <f>IF(ISBLANK('Step 1.2 Raw Return Fan Data'!B402),"-",IF('Step 1.2 Raw Return Fan Data'!B402&gt;Ret_High_Speed_Min,1,IF('Step 1.2 Raw Return Fan Data'!B402&gt;Ret_Low_Speed_Max,('Step 1.2 Raw Return Fan Data'!B402-Ret_Low_Speed)/(Ret_High_Speed-Ret_Low_Speed),0)))</f>
        <v>0</v>
      </c>
      <c r="K402" s="3">
        <f>IF(ISBLANK('Step 1.2 Raw Return Fan Data'!B402),"-",IF('Step 1.2 Raw Return Fan Data'!B402&gt;Ret_High_Speed_Min,0,IF('Step 1.2 Raw Return Fan Data'!B402&gt;Ret_Low_Speed_Max,1-('Step 1.2 Raw Return Fan Data'!B402-Ret_Low_Speed)/(Ret_High_Speed-Ret_Low_Speed),IF('Step 1.2 Raw Return Fan Data'!B402&gt;Ret_Low_Speed_Min,1,'Step 1.2 Raw Return Fan Data'!B402/Ret_Low_Speed))))</f>
        <v>1</v>
      </c>
    </row>
    <row r="403" spans="1:11" x14ac:dyDescent="0.25">
      <c r="A403" s="7">
        <f>IF(ISBLANK('Step 1.1 Raw Supply Fan Data'!A403),"-",'Step 1.1 Raw Supply Fan Data'!A403)</f>
        <v>43896.458333333336</v>
      </c>
      <c r="B403">
        <f t="shared" si="24"/>
        <v>11</v>
      </c>
      <c r="C403">
        <f t="shared" si="25"/>
        <v>6</v>
      </c>
      <c r="D403" s="3">
        <f>IF(ISBLANK('Step 1.1 Raw Supply Fan Data'!B403),"-",IF('Step 1.1 Raw Supply Fan Data'!B403&gt;Sup_High_Speed_Min,1,IF('Step 1.1 Raw Supply Fan Data'!B403&gt;Sup_Low_Speed_Max,('Step 1.1 Raw Supply Fan Data'!B403-Sup_Low_Speed)/(Sup_High_Speed-Sup_Low_Speed),0)))</f>
        <v>1</v>
      </c>
      <c r="E403" s="3">
        <f>IF(ISBLANK('Step 1.1 Raw Supply Fan Data'!B403),"-",IF('Step 1.1 Raw Supply Fan Data'!B403&gt;Sup_High_Speed_Min,0,IF('Step 1.1 Raw Supply Fan Data'!B403&gt;Sup_Low_Speed_Max,1-('Step 1.1 Raw Supply Fan Data'!B403-Sup_Low_Speed)/(Sup_High_Speed-Sup_Low_Speed),IF('Step 1.1 Raw Supply Fan Data'!B403&gt;Sup_Low_Speed_Min,1,'Step 1.1 Raw Supply Fan Data'!B403/Sup_Low_Speed))))</f>
        <v>0</v>
      </c>
      <c r="G403" s="7">
        <f>IF(ISBLANK('Step 1.2 Raw Return Fan Data'!A403),"-",'Step 1.2 Raw Return Fan Data'!A403)</f>
        <v>43838.250023148146</v>
      </c>
      <c r="H403">
        <f t="shared" si="26"/>
        <v>6</v>
      </c>
      <c r="I403">
        <f t="shared" si="27"/>
        <v>4</v>
      </c>
      <c r="J403" s="3">
        <f>IF(ISBLANK('Step 1.2 Raw Return Fan Data'!B403),"-",IF('Step 1.2 Raw Return Fan Data'!B403&gt;Ret_High_Speed_Min,1,IF('Step 1.2 Raw Return Fan Data'!B403&gt;Ret_Low_Speed_Max,('Step 1.2 Raw Return Fan Data'!B403-Ret_Low_Speed)/(Ret_High_Speed-Ret_Low_Speed),0)))</f>
        <v>0</v>
      </c>
      <c r="K403" s="3">
        <f>IF(ISBLANK('Step 1.2 Raw Return Fan Data'!B403),"-",IF('Step 1.2 Raw Return Fan Data'!B403&gt;Ret_High_Speed_Min,0,IF('Step 1.2 Raw Return Fan Data'!B403&gt;Ret_Low_Speed_Max,1-('Step 1.2 Raw Return Fan Data'!B403-Ret_Low_Speed)/(Ret_High_Speed-Ret_Low_Speed),IF('Step 1.2 Raw Return Fan Data'!B403&gt;Ret_Low_Speed_Min,1,'Step 1.2 Raw Return Fan Data'!B403/Ret_Low_Speed))))</f>
        <v>1</v>
      </c>
    </row>
    <row r="404" spans="1:11" x14ac:dyDescent="0.25">
      <c r="A404" s="7">
        <f>IF(ISBLANK('Step 1.1 Raw Supply Fan Data'!A404),"-",'Step 1.1 Raw Supply Fan Data'!A404)</f>
        <v>43896.5</v>
      </c>
      <c r="B404">
        <f t="shared" si="24"/>
        <v>12</v>
      </c>
      <c r="C404">
        <f t="shared" si="25"/>
        <v>6</v>
      </c>
      <c r="D404" s="3">
        <f>IF(ISBLANK('Step 1.1 Raw Supply Fan Data'!B404),"-",IF('Step 1.1 Raw Supply Fan Data'!B404&gt;Sup_High_Speed_Min,1,IF('Step 1.1 Raw Supply Fan Data'!B404&gt;Sup_Low_Speed_Max,('Step 1.1 Raw Supply Fan Data'!B404-Sup_Low_Speed)/(Sup_High_Speed-Sup_Low_Speed),0)))</f>
        <v>1</v>
      </c>
      <c r="E404" s="3">
        <f>IF(ISBLANK('Step 1.1 Raw Supply Fan Data'!B404),"-",IF('Step 1.1 Raw Supply Fan Data'!B404&gt;Sup_High_Speed_Min,0,IF('Step 1.1 Raw Supply Fan Data'!B404&gt;Sup_Low_Speed_Max,1-('Step 1.1 Raw Supply Fan Data'!B404-Sup_Low_Speed)/(Sup_High_Speed-Sup_Low_Speed),IF('Step 1.1 Raw Supply Fan Data'!B404&gt;Sup_Low_Speed_Min,1,'Step 1.1 Raw Supply Fan Data'!B404/Sup_Low_Speed))))</f>
        <v>0</v>
      </c>
      <c r="G404" s="7">
        <f>IF(ISBLANK('Step 1.2 Raw Return Fan Data'!A404),"-",'Step 1.2 Raw Return Fan Data'!A404)</f>
        <v>43838.291689872683</v>
      </c>
      <c r="H404">
        <f t="shared" si="26"/>
        <v>7</v>
      </c>
      <c r="I404">
        <f t="shared" si="27"/>
        <v>4</v>
      </c>
      <c r="J404" s="3">
        <f>IF(ISBLANK('Step 1.2 Raw Return Fan Data'!B404),"-",IF('Step 1.2 Raw Return Fan Data'!B404&gt;Ret_High_Speed_Min,1,IF('Step 1.2 Raw Return Fan Data'!B404&gt;Ret_Low_Speed_Max,('Step 1.2 Raw Return Fan Data'!B404-Ret_Low_Speed)/(Ret_High_Speed-Ret_Low_Speed),0)))</f>
        <v>0</v>
      </c>
      <c r="K404" s="3">
        <f>IF(ISBLANK('Step 1.2 Raw Return Fan Data'!B404),"-",IF('Step 1.2 Raw Return Fan Data'!B404&gt;Ret_High_Speed_Min,0,IF('Step 1.2 Raw Return Fan Data'!B404&gt;Ret_Low_Speed_Max,1-('Step 1.2 Raw Return Fan Data'!B404-Ret_Low_Speed)/(Ret_High_Speed-Ret_Low_Speed),IF('Step 1.2 Raw Return Fan Data'!B404&gt;Ret_Low_Speed_Min,1,'Step 1.2 Raw Return Fan Data'!B404/Ret_Low_Speed))))</f>
        <v>1</v>
      </c>
    </row>
    <row r="405" spans="1:11" x14ac:dyDescent="0.25">
      <c r="A405" s="7">
        <f>IF(ISBLANK('Step 1.1 Raw Supply Fan Data'!A405),"-",'Step 1.1 Raw Supply Fan Data'!A405)</f>
        <v>43896.541666666664</v>
      </c>
      <c r="B405">
        <f t="shared" si="24"/>
        <v>13</v>
      </c>
      <c r="C405">
        <f t="shared" si="25"/>
        <v>6</v>
      </c>
      <c r="D405" s="3">
        <f>IF(ISBLANK('Step 1.1 Raw Supply Fan Data'!B405),"-",IF('Step 1.1 Raw Supply Fan Data'!B405&gt;Sup_High_Speed_Min,1,IF('Step 1.1 Raw Supply Fan Data'!B405&gt;Sup_Low_Speed_Max,('Step 1.1 Raw Supply Fan Data'!B405-Sup_Low_Speed)/(Sup_High_Speed-Sup_Low_Speed),0)))</f>
        <v>1</v>
      </c>
      <c r="E405" s="3">
        <f>IF(ISBLANK('Step 1.1 Raw Supply Fan Data'!B405),"-",IF('Step 1.1 Raw Supply Fan Data'!B405&gt;Sup_High_Speed_Min,0,IF('Step 1.1 Raw Supply Fan Data'!B405&gt;Sup_Low_Speed_Max,1-('Step 1.1 Raw Supply Fan Data'!B405-Sup_Low_Speed)/(Sup_High_Speed-Sup_Low_Speed),IF('Step 1.1 Raw Supply Fan Data'!B405&gt;Sup_Low_Speed_Min,1,'Step 1.1 Raw Supply Fan Data'!B405/Sup_Low_Speed))))</f>
        <v>0</v>
      </c>
      <c r="G405" s="7">
        <f>IF(ISBLANK('Step 1.2 Raw Return Fan Data'!A405),"-",'Step 1.2 Raw Return Fan Data'!A405)</f>
        <v>43838.333356597221</v>
      </c>
      <c r="H405">
        <f t="shared" si="26"/>
        <v>8</v>
      </c>
      <c r="I405">
        <f t="shared" si="27"/>
        <v>4</v>
      </c>
      <c r="J405" s="3">
        <f>IF(ISBLANK('Step 1.2 Raw Return Fan Data'!B405),"-",IF('Step 1.2 Raw Return Fan Data'!B405&gt;Ret_High_Speed_Min,1,IF('Step 1.2 Raw Return Fan Data'!B405&gt;Ret_Low_Speed_Max,('Step 1.2 Raw Return Fan Data'!B405-Ret_Low_Speed)/(Ret_High_Speed-Ret_Low_Speed),0)))</f>
        <v>0.25</v>
      </c>
      <c r="K405" s="3">
        <f>IF(ISBLANK('Step 1.2 Raw Return Fan Data'!B405),"-",IF('Step 1.2 Raw Return Fan Data'!B405&gt;Ret_High_Speed_Min,0,IF('Step 1.2 Raw Return Fan Data'!B405&gt;Ret_Low_Speed_Max,1-('Step 1.2 Raw Return Fan Data'!B405-Ret_Low_Speed)/(Ret_High_Speed-Ret_Low_Speed),IF('Step 1.2 Raw Return Fan Data'!B405&gt;Ret_Low_Speed_Min,1,'Step 1.2 Raw Return Fan Data'!B405/Ret_Low_Speed))))</f>
        <v>0.75</v>
      </c>
    </row>
    <row r="406" spans="1:11" x14ac:dyDescent="0.25">
      <c r="A406" s="7">
        <f>IF(ISBLANK('Step 1.1 Raw Supply Fan Data'!A406),"-",'Step 1.1 Raw Supply Fan Data'!A406)</f>
        <v>43896.583333333336</v>
      </c>
      <c r="B406">
        <f t="shared" si="24"/>
        <v>14</v>
      </c>
      <c r="C406">
        <f t="shared" si="25"/>
        <v>6</v>
      </c>
      <c r="D406" s="3">
        <f>IF(ISBLANK('Step 1.1 Raw Supply Fan Data'!B406),"-",IF('Step 1.1 Raw Supply Fan Data'!B406&gt;Sup_High_Speed_Min,1,IF('Step 1.1 Raw Supply Fan Data'!B406&gt;Sup_Low_Speed_Max,('Step 1.1 Raw Supply Fan Data'!B406-Sup_Low_Speed)/(Sup_High_Speed-Sup_Low_Speed),0)))</f>
        <v>1</v>
      </c>
      <c r="E406" s="3">
        <f>IF(ISBLANK('Step 1.1 Raw Supply Fan Data'!B406),"-",IF('Step 1.1 Raw Supply Fan Data'!B406&gt;Sup_High_Speed_Min,0,IF('Step 1.1 Raw Supply Fan Data'!B406&gt;Sup_Low_Speed_Max,1-('Step 1.1 Raw Supply Fan Data'!B406-Sup_Low_Speed)/(Sup_High_Speed-Sup_Low_Speed),IF('Step 1.1 Raw Supply Fan Data'!B406&gt;Sup_Low_Speed_Min,1,'Step 1.1 Raw Supply Fan Data'!B406/Sup_Low_Speed))))</f>
        <v>0</v>
      </c>
      <c r="G406" s="7">
        <f>IF(ISBLANK('Step 1.2 Raw Return Fan Data'!A406),"-",'Step 1.2 Raw Return Fan Data'!A406)</f>
        <v>43838.375023321758</v>
      </c>
      <c r="H406">
        <f t="shared" si="26"/>
        <v>9</v>
      </c>
      <c r="I406">
        <f t="shared" si="27"/>
        <v>4</v>
      </c>
      <c r="J406" s="3">
        <f>IF(ISBLANK('Step 1.2 Raw Return Fan Data'!B406),"-",IF('Step 1.2 Raw Return Fan Data'!B406&gt;Ret_High_Speed_Min,1,IF('Step 1.2 Raw Return Fan Data'!B406&gt;Ret_Low_Speed_Max,('Step 1.2 Raw Return Fan Data'!B406-Ret_Low_Speed)/(Ret_High_Speed-Ret_Low_Speed),0)))</f>
        <v>1</v>
      </c>
      <c r="K406" s="3">
        <f>IF(ISBLANK('Step 1.2 Raw Return Fan Data'!B406),"-",IF('Step 1.2 Raw Return Fan Data'!B406&gt;Ret_High_Speed_Min,0,IF('Step 1.2 Raw Return Fan Data'!B406&gt;Ret_Low_Speed_Max,1-('Step 1.2 Raw Return Fan Data'!B406-Ret_Low_Speed)/(Ret_High_Speed-Ret_Low_Speed),IF('Step 1.2 Raw Return Fan Data'!B406&gt;Ret_Low_Speed_Min,1,'Step 1.2 Raw Return Fan Data'!B406/Ret_Low_Speed))))</f>
        <v>0</v>
      </c>
    </row>
    <row r="407" spans="1:11" x14ac:dyDescent="0.25">
      <c r="A407" s="7">
        <f>IF(ISBLANK('Step 1.1 Raw Supply Fan Data'!A407),"-",'Step 1.1 Raw Supply Fan Data'!A407)</f>
        <v>43896.625</v>
      </c>
      <c r="B407">
        <f t="shared" si="24"/>
        <v>15</v>
      </c>
      <c r="C407">
        <f t="shared" si="25"/>
        <v>6</v>
      </c>
      <c r="D407" s="3">
        <f>IF(ISBLANK('Step 1.1 Raw Supply Fan Data'!B407),"-",IF('Step 1.1 Raw Supply Fan Data'!B407&gt;Sup_High_Speed_Min,1,IF('Step 1.1 Raw Supply Fan Data'!B407&gt;Sup_Low_Speed_Max,('Step 1.1 Raw Supply Fan Data'!B407-Sup_Low_Speed)/(Sup_High_Speed-Sup_Low_Speed),0)))</f>
        <v>1</v>
      </c>
      <c r="E407" s="3">
        <f>IF(ISBLANK('Step 1.1 Raw Supply Fan Data'!B407),"-",IF('Step 1.1 Raw Supply Fan Data'!B407&gt;Sup_High_Speed_Min,0,IF('Step 1.1 Raw Supply Fan Data'!B407&gt;Sup_Low_Speed_Max,1-('Step 1.1 Raw Supply Fan Data'!B407-Sup_Low_Speed)/(Sup_High_Speed-Sup_Low_Speed),IF('Step 1.1 Raw Supply Fan Data'!B407&gt;Sup_Low_Speed_Min,1,'Step 1.1 Raw Supply Fan Data'!B407/Sup_Low_Speed))))</f>
        <v>0</v>
      </c>
      <c r="G407" s="7">
        <f>IF(ISBLANK('Step 1.2 Raw Return Fan Data'!A407),"-",'Step 1.2 Raw Return Fan Data'!A407)</f>
        <v>43838.416690046295</v>
      </c>
      <c r="H407">
        <f t="shared" si="26"/>
        <v>10</v>
      </c>
      <c r="I407">
        <f t="shared" si="27"/>
        <v>4</v>
      </c>
      <c r="J407" s="3">
        <f>IF(ISBLANK('Step 1.2 Raw Return Fan Data'!B407),"-",IF('Step 1.2 Raw Return Fan Data'!B407&gt;Ret_High_Speed_Min,1,IF('Step 1.2 Raw Return Fan Data'!B407&gt;Ret_Low_Speed_Max,('Step 1.2 Raw Return Fan Data'!B407-Ret_Low_Speed)/(Ret_High_Speed-Ret_Low_Speed),0)))</f>
        <v>1</v>
      </c>
      <c r="K407" s="3">
        <f>IF(ISBLANK('Step 1.2 Raw Return Fan Data'!B407),"-",IF('Step 1.2 Raw Return Fan Data'!B407&gt;Ret_High_Speed_Min,0,IF('Step 1.2 Raw Return Fan Data'!B407&gt;Ret_Low_Speed_Max,1-('Step 1.2 Raw Return Fan Data'!B407-Ret_Low_Speed)/(Ret_High_Speed-Ret_Low_Speed),IF('Step 1.2 Raw Return Fan Data'!B407&gt;Ret_Low_Speed_Min,1,'Step 1.2 Raw Return Fan Data'!B407/Ret_Low_Speed))))</f>
        <v>0</v>
      </c>
    </row>
    <row r="408" spans="1:11" x14ac:dyDescent="0.25">
      <c r="A408" s="7">
        <f>IF(ISBLANK('Step 1.1 Raw Supply Fan Data'!A408),"-",'Step 1.1 Raw Supply Fan Data'!A408)</f>
        <v>43896.666666666664</v>
      </c>
      <c r="B408">
        <f t="shared" si="24"/>
        <v>16</v>
      </c>
      <c r="C408">
        <f t="shared" si="25"/>
        <v>6</v>
      </c>
      <c r="D408" s="3">
        <f>IF(ISBLANK('Step 1.1 Raw Supply Fan Data'!B408),"-",IF('Step 1.1 Raw Supply Fan Data'!B408&gt;Sup_High_Speed_Min,1,IF('Step 1.1 Raw Supply Fan Data'!B408&gt;Sup_Low_Speed_Max,('Step 1.1 Raw Supply Fan Data'!B408-Sup_Low_Speed)/(Sup_High_Speed-Sup_Low_Speed),0)))</f>
        <v>1</v>
      </c>
      <c r="E408" s="3">
        <f>IF(ISBLANK('Step 1.1 Raw Supply Fan Data'!B408),"-",IF('Step 1.1 Raw Supply Fan Data'!B408&gt;Sup_High_Speed_Min,0,IF('Step 1.1 Raw Supply Fan Data'!B408&gt;Sup_Low_Speed_Max,1-('Step 1.1 Raw Supply Fan Data'!B408-Sup_Low_Speed)/(Sup_High_Speed-Sup_Low_Speed),IF('Step 1.1 Raw Supply Fan Data'!B408&gt;Sup_Low_Speed_Min,1,'Step 1.1 Raw Supply Fan Data'!B408/Sup_Low_Speed))))</f>
        <v>0</v>
      </c>
      <c r="G408" s="7">
        <f>IF(ISBLANK('Step 1.2 Raw Return Fan Data'!A408),"-",'Step 1.2 Raw Return Fan Data'!A408)</f>
        <v>43838.458356770832</v>
      </c>
      <c r="H408">
        <f t="shared" si="26"/>
        <v>11</v>
      </c>
      <c r="I408">
        <f t="shared" si="27"/>
        <v>4</v>
      </c>
      <c r="J408" s="3">
        <f>IF(ISBLANK('Step 1.2 Raw Return Fan Data'!B408),"-",IF('Step 1.2 Raw Return Fan Data'!B408&gt;Ret_High_Speed_Min,1,IF('Step 1.2 Raw Return Fan Data'!B408&gt;Ret_Low_Speed_Max,('Step 1.2 Raw Return Fan Data'!B408-Ret_Low_Speed)/(Ret_High_Speed-Ret_Low_Speed),0)))</f>
        <v>1</v>
      </c>
      <c r="K408" s="3">
        <f>IF(ISBLANK('Step 1.2 Raw Return Fan Data'!B408),"-",IF('Step 1.2 Raw Return Fan Data'!B408&gt;Ret_High_Speed_Min,0,IF('Step 1.2 Raw Return Fan Data'!B408&gt;Ret_Low_Speed_Max,1-('Step 1.2 Raw Return Fan Data'!B408-Ret_Low_Speed)/(Ret_High_Speed-Ret_Low_Speed),IF('Step 1.2 Raw Return Fan Data'!B408&gt;Ret_Low_Speed_Min,1,'Step 1.2 Raw Return Fan Data'!B408/Ret_Low_Speed))))</f>
        <v>0</v>
      </c>
    </row>
    <row r="409" spans="1:11" x14ac:dyDescent="0.25">
      <c r="A409" s="7">
        <f>IF(ISBLANK('Step 1.1 Raw Supply Fan Data'!A409),"-",'Step 1.1 Raw Supply Fan Data'!A409)</f>
        <v>43896.708333333336</v>
      </c>
      <c r="B409">
        <f t="shared" si="24"/>
        <v>17</v>
      </c>
      <c r="C409">
        <f t="shared" si="25"/>
        <v>6</v>
      </c>
      <c r="D409" s="3">
        <f>IF(ISBLANK('Step 1.1 Raw Supply Fan Data'!B409),"-",IF('Step 1.1 Raw Supply Fan Data'!B409&gt;Sup_High_Speed_Min,1,IF('Step 1.1 Raw Supply Fan Data'!B409&gt;Sup_Low_Speed_Max,('Step 1.1 Raw Supply Fan Data'!B409-Sup_Low_Speed)/(Sup_High_Speed-Sup_Low_Speed),0)))</f>
        <v>1</v>
      </c>
      <c r="E409" s="3">
        <f>IF(ISBLANK('Step 1.1 Raw Supply Fan Data'!B409),"-",IF('Step 1.1 Raw Supply Fan Data'!B409&gt;Sup_High_Speed_Min,0,IF('Step 1.1 Raw Supply Fan Data'!B409&gt;Sup_Low_Speed_Max,1-('Step 1.1 Raw Supply Fan Data'!B409-Sup_Low_Speed)/(Sup_High_Speed-Sup_Low_Speed),IF('Step 1.1 Raw Supply Fan Data'!B409&gt;Sup_Low_Speed_Min,1,'Step 1.1 Raw Supply Fan Data'!B409/Sup_Low_Speed))))</f>
        <v>0</v>
      </c>
      <c r="G409" s="7">
        <f>IF(ISBLANK('Step 1.2 Raw Return Fan Data'!A409),"-",'Step 1.2 Raw Return Fan Data'!A409)</f>
        <v>43838.50002349537</v>
      </c>
      <c r="H409">
        <f t="shared" si="26"/>
        <v>12</v>
      </c>
      <c r="I409">
        <f t="shared" si="27"/>
        <v>4</v>
      </c>
      <c r="J409" s="3">
        <f>IF(ISBLANK('Step 1.2 Raw Return Fan Data'!B409),"-",IF('Step 1.2 Raw Return Fan Data'!B409&gt;Ret_High_Speed_Min,1,IF('Step 1.2 Raw Return Fan Data'!B409&gt;Ret_Low_Speed_Max,('Step 1.2 Raw Return Fan Data'!B409-Ret_Low_Speed)/(Ret_High_Speed-Ret_Low_Speed),0)))</f>
        <v>1</v>
      </c>
      <c r="K409" s="3">
        <f>IF(ISBLANK('Step 1.2 Raw Return Fan Data'!B409),"-",IF('Step 1.2 Raw Return Fan Data'!B409&gt;Ret_High_Speed_Min,0,IF('Step 1.2 Raw Return Fan Data'!B409&gt;Ret_Low_Speed_Max,1-('Step 1.2 Raw Return Fan Data'!B409-Ret_Low_Speed)/(Ret_High_Speed-Ret_Low_Speed),IF('Step 1.2 Raw Return Fan Data'!B409&gt;Ret_Low_Speed_Min,1,'Step 1.2 Raw Return Fan Data'!B409/Ret_Low_Speed))))</f>
        <v>0</v>
      </c>
    </row>
    <row r="410" spans="1:11" x14ac:dyDescent="0.25">
      <c r="A410" s="7">
        <f>IF(ISBLANK('Step 1.1 Raw Supply Fan Data'!A410),"-",'Step 1.1 Raw Supply Fan Data'!A410)</f>
        <v>43896.75</v>
      </c>
      <c r="B410">
        <f t="shared" si="24"/>
        <v>18</v>
      </c>
      <c r="C410">
        <f t="shared" si="25"/>
        <v>6</v>
      </c>
      <c r="D410" s="3">
        <f>IF(ISBLANK('Step 1.1 Raw Supply Fan Data'!B410),"-",IF('Step 1.1 Raw Supply Fan Data'!B410&gt;Sup_High_Speed_Min,1,IF('Step 1.1 Raw Supply Fan Data'!B410&gt;Sup_Low_Speed_Max,('Step 1.1 Raw Supply Fan Data'!B410-Sup_Low_Speed)/(Sup_High_Speed-Sup_Low_Speed),0)))</f>
        <v>1</v>
      </c>
      <c r="E410" s="3">
        <f>IF(ISBLANK('Step 1.1 Raw Supply Fan Data'!B410),"-",IF('Step 1.1 Raw Supply Fan Data'!B410&gt;Sup_High_Speed_Min,0,IF('Step 1.1 Raw Supply Fan Data'!B410&gt;Sup_Low_Speed_Max,1-('Step 1.1 Raw Supply Fan Data'!B410-Sup_Low_Speed)/(Sup_High_Speed-Sup_Low_Speed),IF('Step 1.1 Raw Supply Fan Data'!B410&gt;Sup_Low_Speed_Min,1,'Step 1.1 Raw Supply Fan Data'!B410/Sup_Low_Speed))))</f>
        <v>0</v>
      </c>
      <c r="G410" s="7">
        <f>IF(ISBLANK('Step 1.2 Raw Return Fan Data'!A410),"-",'Step 1.2 Raw Return Fan Data'!A410)</f>
        <v>43838.541690219907</v>
      </c>
      <c r="H410">
        <f t="shared" si="26"/>
        <v>13</v>
      </c>
      <c r="I410">
        <f t="shared" si="27"/>
        <v>4</v>
      </c>
      <c r="J410" s="3">
        <f>IF(ISBLANK('Step 1.2 Raw Return Fan Data'!B410),"-",IF('Step 1.2 Raw Return Fan Data'!B410&gt;Ret_High_Speed_Min,1,IF('Step 1.2 Raw Return Fan Data'!B410&gt;Ret_Low_Speed_Max,('Step 1.2 Raw Return Fan Data'!B410-Ret_Low_Speed)/(Ret_High_Speed-Ret_Low_Speed),0)))</f>
        <v>1</v>
      </c>
      <c r="K410" s="3">
        <f>IF(ISBLANK('Step 1.2 Raw Return Fan Data'!B410),"-",IF('Step 1.2 Raw Return Fan Data'!B410&gt;Ret_High_Speed_Min,0,IF('Step 1.2 Raw Return Fan Data'!B410&gt;Ret_Low_Speed_Max,1-('Step 1.2 Raw Return Fan Data'!B410-Ret_Low_Speed)/(Ret_High_Speed-Ret_Low_Speed),IF('Step 1.2 Raw Return Fan Data'!B410&gt;Ret_Low_Speed_Min,1,'Step 1.2 Raw Return Fan Data'!B410/Ret_Low_Speed))))</f>
        <v>0</v>
      </c>
    </row>
    <row r="411" spans="1:11" x14ac:dyDescent="0.25">
      <c r="A411" s="7">
        <f>IF(ISBLANK('Step 1.1 Raw Supply Fan Data'!A411),"-",'Step 1.1 Raw Supply Fan Data'!A411)</f>
        <v>43896.791666666664</v>
      </c>
      <c r="B411">
        <f t="shared" si="24"/>
        <v>19</v>
      </c>
      <c r="C411">
        <f t="shared" si="25"/>
        <v>6</v>
      </c>
      <c r="D411" s="3">
        <f>IF(ISBLANK('Step 1.1 Raw Supply Fan Data'!B411),"-",IF('Step 1.1 Raw Supply Fan Data'!B411&gt;Sup_High_Speed_Min,1,IF('Step 1.1 Raw Supply Fan Data'!B411&gt;Sup_Low_Speed_Max,('Step 1.1 Raw Supply Fan Data'!B411-Sup_Low_Speed)/(Sup_High_Speed-Sup_Low_Speed),0)))</f>
        <v>1</v>
      </c>
      <c r="E411" s="3">
        <f>IF(ISBLANK('Step 1.1 Raw Supply Fan Data'!B411),"-",IF('Step 1.1 Raw Supply Fan Data'!B411&gt;Sup_High_Speed_Min,0,IF('Step 1.1 Raw Supply Fan Data'!B411&gt;Sup_Low_Speed_Max,1-('Step 1.1 Raw Supply Fan Data'!B411-Sup_Low_Speed)/(Sup_High_Speed-Sup_Low_Speed),IF('Step 1.1 Raw Supply Fan Data'!B411&gt;Sup_Low_Speed_Min,1,'Step 1.1 Raw Supply Fan Data'!B411/Sup_Low_Speed))))</f>
        <v>0</v>
      </c>
      <c r="G411" s="7">
        <f>IF(ISBLANK('Step 1.2 Raw Return Fan Data'!A411),"-",'Step 1.2 Raw Return Fan Data'!A411)</f>
        <v>43838.583356944444</v>
      </c>
      <c r="H411">
        <f t="shared" si="26"/>
        <v>14</v>
      </c>
      <c r="I411">
        <f t="shared" si="27"/>
        <v>4</v>
      </c>
      <c r="J411" s="3">
        <f>IF(ISBLANK('Step 1.2 Raw Return Fan Data'!B411),"-",IF('Step 1.2 Raw Return Fan Data'!B411&gt;Ret_High_Speed_Min,1,IF('Step 1.2 Raw Return Fan Data'!B411&gt;Ret_Low_Speed_Max,('Step 1.2 Raw Return Fan Data'!B411-Ret_Low_Speed)/(Ret_High_Speed-Ret_Low_Speed),0)))</f>
        <v>1</v>
      </c>
      <c r="K411" s="3">
        <f>IF(ISBLANK('Step 1.2 Raw Return Fan Data'!B411),"-",IF('Step 1.2 Raw Return Fan Data'!B411&gt;Ret_High_Speed_Min,0,IF('Step 1.2 Raw Return Fan Data'!B411&gt;Ret_Low_Speed_Max,1-('Step 1.2 Raw Return Fan Data'!B411-Ret_Low_Speed)/(Ret_High_Speed-Ret_Low_Speed),IF('Step 1.2 Raw Return Fan Data'!B411&gt;Ret_Low_Speed_Min,1,'Step 1.2 Raw Return Fan Data'!B411/Ret_Low_Speed))))</f>
        <v>0</v>
      </c>
    </row>
    <row r="412" spans="1:11" x14ac:dyDescent="0.25">
      <c r="A412" s="7">
        <f>IF(ISBLANK('Step 1.1 Raw Supply Fan Data'!A412),"-",'Step 1.1 Raw Supply Fan Data'!A412)</f>
        <v>43896.833333333336</v>
      </c>
      <c r="B412">
        <f t="shared" si="24"/>
        <v>20</v>
      </c>
      <c r="C412">
        <f t="shared" si="25"/>
        <v>6</v>
      </c>
      <c r="D412" s="3">
        <f>IF(ISBLANK('Step 1.1 Raw Supply Fan Data'!B412),"-",IF('Step 1.1 Raw Supply Fan Data'!B412&gt;Sup_High_Speed_Min,1,IF('Step 1.1 Raw Supply Fan Data'!B412&gt;Sup_Low_Speed_Max,('Step 1.1 Raw Supply Fan Data'!B412-Sup_Low_Speed)/(Sup_High_Speed-Sup_Low_Speed),0)))</f>
        <v>0.60333333333333339</v>
      </c>
      <c r="E412" s="3">
        <f>IF(ISBLANK('Step 1.1 Raw Supply Fan Data'!B412),"-",IF('Step 1.1 Raw Supply Fan Data'!B412&gt;Sup_High_Speed_Min,0,IF('Step 1.1 Raw Supply Fan Data'!B412&gt;Sup_Low_Speed_Max,1-('Step 1.1 Raw Supply Fan Data'!B412-Sup_Low_Speed)/(Sup_High_Speed-Sup_Low_Speed),IF('Step 1.1 Raw Supply Fan Data'!B412&gt;Sup_Low_Speed_Min,1,'Step 1.1 Raw Supply Fan Data'!B412/Sup_Low_Speed))))</f>
        <v>0.39666666666666661</v>
      </c>
      <c r="G412" s="7">
        <f>IF(ISBLANK('Step 1.2 Raw Return Fan Data'!A412),"-",'Step 1.2 Raw Return Fan Data'!A412)</f>
        <v>43838.625023668981</v>
      </c>
      <c r="H412">
        <f t="shared" si="26"/>
        <v>15</v>
      </c>
      <c r="I412">
        <f t="shared" si="27"/>
        <v>4</v>
      </c>
      <c r="J412" s="3">
        <f>IF(ISBLANK('Step 1.2 Raw Return Fan Data'!B412),"-",IF('Step 1.2 Raw Return Fan Data'!B412&gt;Ret_High_Speed_Min,1,IF('Step 1.2 Raw Return Fan Data'!B412&gt;Ret_Low_Speed_Max,('Step 1.2 Raw Return Fan Data'!B412-Ret_Low_Speed)/(Ret_High_Speed-Ret_Low_Speed),0)))</f>
        <v>1</v>
      </c>
      <c r="K412" s="3">
        <f>IF(ISBLANK('Step 1.2 Raw Return Fan Data'!B412),"-",IF('Step 1.2 Raw Return Fan Data'!B412&gt;Ret_High_Speed_Min,0,IF('Step 1.2 Raw Return Fan Data'!B412&gt;Ret_Low_Speed_Max,1-('Step 1.2 Raw Return Fan Data'!B412-Ret_Low_Speed)/(Ret_High_Speed-Ret_Low_Speed),IF('Step 1.2 Raw Return Fan Data'!B412&gt;Ret_Low_Speed_Min,1,'Step 1.2 Raw Return Fan Data'!B412/Ret_Low_Speed))))</f>
        <v>0</v>
      </c>
    </row>
    <row r="413" spans="1:11" x14ac:dyDescent="0.25">
      <c r="A413" s="7">
        <f>IF(ISBLANK('Step 1.1 Raw Supply Fan Data'!A413),"-",'Step 1.1 Raw Supply Fan Data'!A413)</f>
        <v>43896.875</v>
      </c>
      <c r="B413">
        <f t="shared" si="24"/>
        <v>21</v>
      </c>
      <c r="C413">
        <f t="shared" si="25"/>
        <v>6</v>
      </c>
      <c r="D413" s="3">
        <f>IF(ISBLANK('Step 1.1 Raw Supply Fan Data'!B413),"-",IF('Step 1.1 Raw Supply Fan Data'!B413&gt;Sup_High_Speed_Min,1,IF('Step 1.1 Raw Supply Fan Data'!B413&gt;Sup_Low_Speed_Max,('Step 1.1 Raw Supply Fan Data'!B413-Sup_Low_Speed)/(Sup_High_Speed-Sup_Low_Speed),0)))</f>
        <v>0</v>
      </c>
      <c r="E413" s="3">
        <f>IF(ISBLANK('Step 1.1 Raw Supply Fan Data'!B413),"-",IF('Step 1.1 Raw Supply Fan Data'!B413&gt;Sup_High_Speed_Min,0,IF('Step 1.1 Raw Supply Fan Data'!B413&gt;Sup_Low_Speed_Max,1-('Step 1.1 Raw Supply Fan Data'!B413-Sup_Low_Speed)/(Sup_High_Speed-Sup_Low_Speed),IF('Step 1.1 Raw Supply Fan Data'!B413&gt;Sup_Low_Speed_Min,1,'Step 1.1 Raw Supply Fan Data'!B413/Sup_Low_Speed))))</f>
        <v>1</v>
      </c>
      <c r="G413" s="7">
        <f>IF(ISBLANK('Step 1.2 Raw Return Fan Data'!A413),"-",'Step 1.2 Raw Return Fan Data'!A413)</f>
        <v>43838.666690393518</v>
      </c>
      <c r="H413">
        <f t="shared" si="26"/>
        <v>16</v>
      </c>
      <c r="I413">
        <f t="shared" si="27"/>
        <v>4</v>
      </c>
      <c r="J413" s="3">
        <f>IF(ISBLANK('Step 1.2 Raw Return Fan Data'!B413),"-",IF('Step 1.2 Raw Return Fan Data'!B413&gt;Ret_High_Speed_Min,1,IF('Step 1.2 Raw Return Fan Data'!B413&gt;Ret_Low_Speed_Max,('Step 1.2 Raw Return Fan Data'!B413-Ret_Low_Speed)/(Ret_High_Speed-Ret_Low_Speed),0)))</f>
        <v>1</v>
      </c>
      <c r="K413" s="3">
        <f>IF(ISBLANK('Step 1.2 Raw Return Fan Data'!B413),"-",IF('Step 1.2 Raw Return Fan Data'!B413&gt;Ret_High_Speed_Min,0,IF('Step 1.2 Raw Return Fan Data'!B413&gt;Ret_Low_Speed_Max,1-('Step 1.2 Raw Return Fan Data'!B413-Ret_Low_Speed)/(Ret_High_Speed-Ret_Low_Speed),IF('Step 1.2 Raw Return Fan Data'!B413&gt;Ret_Low_Speed_Min,1,'Step 1.2 Raw Return Fan Data'!B413/Ret_Low_Speed))))</f>
        <v>0</v>
      </c>
    </row>
    <row r="414" spans="1:11" x14ac:dyDescent="0.25">
      <c r="A414" s="7">
        <f>IF(ISBLANK('Step 1.1 Raw Supply Fan Data'!A414),"-",'Step 1.1 Raw Supply Fan Data'!A414)</f>
        <v>43896.916666666664</v>
      </c>
      <c r="B414">
        <f t="shared" si="24"/>
        <v>22</v>
      </c>
      <c r="C414">
        <f t="shared" si="25"/>
        <v>6</v>
      </c>
      <c r="D414" s="3">
        <f>IF(ISBLANK('Step 1.1 Raw Supply Fan Data'!B414),"-",IF('Step 1.1 Raw Supply Fan Data'!B414&gt;Sup_High_Speed_Min,1,IF('Step 1.1 Raw Supply Fan Data'!B414&gt;Sup_Low_Speed_Max,('Step 1.1 Raw Supply Fan Data'!B414-Sup_Low_Speed)/(Sup_High_Speed-Sup_Low_Speed),0)))</f>
        <v>0</v>
      </c>
      <c r="E414" s="3">
        <f>IF(ISBLANK('Step 1.1 Raw Supply Fan Data'!B414),"-",IF('Step 1.1 Raw Supply Fan Data'!B414&gt;Sup_High_Speed_Min,0,IF('Step 1.1 Raw Supply Fan Data'!B414&gt;Sup_Low_Speed_Max,1-('Step 1.1 Raw Supply Fan Data'!B414-Sup_Low_Speed)/(Sup_High_Speed-Sup_Low_Speed),IF('Step 1.1 Raw Supply Fan Data'!B414&gt;Sup_Low_Speed_Min,1,'Step 1.1 Raw Supply Fan Data'!B414/Sup_Low_Speed))))</f>
        <v>1</v>
      </c>
      <c r="G414" s="7">
        <f>IF(ISBLANK('Step 1.2 Raw Return Fan Data'!A414),"-",'Step 1.2 Raw Return Fan Data'!A414)</f>
        <v>43838.708357118056</v>
      </c>
      <c r="H414">
        <f t="shared" si="26"/>
        <v>17</v>
      </c>
      <c r="I414">
        <f t="shared" si="27"/>
        <v>4</v>
      </c>
      <c r="J414" s="3">
        <f>IF(ISBLANK('Step 1.2 Raw Return Fan Data'!B414),"-",IF('Step 1.2 Raw Return Fan Data'!B414&gt;Ret_High_Speed_Min,1,IF('Step 1.2 Raw Return Fan Data'!B414&gt;Ret_Low_Speed_Max,('Step 1.2 Raw Return Fan Data'!B414-Ret_Low_Speed)/(Ret_High_Speed-Ret_Low_Speed),0)))</f>
        <v>1</v>
      </c>
      <c r="K414" s="3">
        <f>IF(ISBLANK('Step 1.2 Raw Return Fan Data'!B414),"-",IF('Step 1.2 Raw Return Fan Data'!B414&gt;Ret_High_Speed_Min,0,IF('Step 1.2 Raw Return Fan Data'!B414&gt;Ret_Low_Speed_Max,1-('Step 1.2 Raw Return Fan Data'!B414-Ret_Low_Speed)/(Ret_High_Speed-Ret_Low_Speed),IF('Step 1.2 Raw Return Fan Data'!B414&gt;Ret_Low_Speed_Min,1,'Step 1.2 Raw Return Fan Data'!B414/Ret_Low_Speed))))</f>
        <v>0</v>
      </c>
    </row>
    <row r="415" spans="1:11" x14ac:dyDescent="0.25">
      <c r="A415" s="7">
        <f>IF(ISBLANK('Step 1.1 Raw Supply Fan Data'!A415),"-",'Step 1.1 Raw Supply Fan Data'!A415)</f>
        <v>43896.958333333336</v>
      </c>
      <c r="B415">
        <f t="shared" si="24"/>
        <v>23</v>
      </c>
      <c r="C415">
        <f t="shared" si="25"/>
        <v>6</v>
      </c>
      <c r="D415" s="3">
        <f>IF(ISBLANK('Step 1.1 Raw Supply Fan Data'!B415),"-",IF('Step 1.1 Raw Supply Fan Data'!B415&gt;Sup_High_Speed_Min,1,IF('Step 1.1 Raw Supply Fan Data'!B415&gt;Sup_Low_Speed_Max,('Step 1.1 Raw Supply Fan Data'!B415-Sup_Low_Speed)/(Sup_High_Speed-Sup_Low_Speed),0)))</f>
        <v>0</v>
      </c>
      <c r="E415" s="3">
        <f>IF(ISBLANK('Step 1.1 Raw Supply Fan Data'!B415),"-",IF('Step 1.1 Raw Supply Fan Data'!B415&gt;Sup_High_Speed_Min,0,IF('Step 1.1 Raw Supply Fan Data'!B415&gt;Sup_Low_Speed_Max,1-('Step 1.1 Raw Supply Fan Data'!B415-Sup_Low_Speed)/(Sup_High_Speed-Sup_Low_Speed),IF('Step 1.1 Raw Supply Fan Data'!B415&gt;Sup_Low_Speed_Min,1,'Step 1.1 Raw Supply Fan Data'!B415/Sup_Low_Speed))))</f>
        <v>1</v>
      </c>
      <c r="G415" s="7">
        <f>IF(ISBLANK('Step 1.2 Raw Return Fan Data'!A415),"-",'Step 1.2 Raw Return Fan Data'!A415)</f>
        <v>43838.750023842593</v>
      </c>
      <c r="H415">
        <f t="shared" si="26"/>
        <v>18</v>
      </c>
      <c r="I415">
        <f t="shared" si="27"/>
        <v>4</v>
      </c>
      <c r="J415" s="3">
        <f>IF(ISBLANK('Step 1.2 Raw Return Fan Data'!B415),"-",IF('Step 1.2 Raw Return Fan Data'!B415&gt;Ret_High_Speed_Min,1,IF('Step 1.2 Raw Return Fan Data'!B415&gt;Ret_Low_Speed_Max,('Step 1.2 Raw Return Fan Data'!B415-Ret_Low_Speed)/(Ret_High_Speed-Ret_Low_Speed),0)))</f>
        <v>1</v>
      </c>
      <c r="K415" s="3">
        <f>IF(ISBLANK('Step 1.2 Raw Return Fan Data'!B415),"-",IF('Step 1.2 Raw Return Fan Data'!B415&gt;Ret_High_Speed_Min,0,IF('Step 1.2 Raw Return Fan Data'!B415&gt;Ret_Low_Speed_Max,1-('Step 1.2 Raw Return Fan Data'!B415-Ret_Low_Speed)/(Ret_High_Speed-Ret_Low_Speed),IF('Step 1.2 Raw Return Fan Data'!B415&gt;Ret_Low_Speed_Min,1,'Step 1.2 Raw Return Fan Data'!B415/Ret_Low_Speed))))</f>
        <v>0</v>
      </c>
    </row>
    <row r="416" spans="1:11" x14ac:dyDescent="0.25">
      <c r="A416" s="7">
        <f>IF(ISBLANK('Step 1.1 Raw Supply Fan Data'!A416),"-",'Step 1.1 Raw Supply Fan Data'!A416)</f>
        <v>43897</v>
      </c>
      <c r="B416">
        <f t="shared" si="24"/>
        <v>0</v>
      </c>
      <c r="C416">
        <f t="shared" si="25"/>
        <v>7</v>
      </c>
      <c r="D416" s="3">
        <f>IF(ISBLANK('Step 1.1 Raw Supply Fan Data'!B416),"-",IF('Step 1.1 Raw Supply Fan Data'!B416&gt;Sup_High_Speed_Min,1,IF('Step 1.1 Raw Supply Fan Data'!B416&gt;Sup_Low_Speed_Max,('Step 1.1 Raw Supply Fan Data'!B416-Sup_Low_Speed)/(Sup_High_Speed-Sup_Low_Speed),0)))</f>
        <v>0</v>
      </c>
      <c r="E416" s="3">
        <f>IF(ISBLANK('Step 1.1 Raw Supply Fan Data'!B416),"-",IF('Step 1.1 Raw Supply Fan Data'!B416&gt;Sup_High_Speed_Min,0,IF('Step 1.1 Raw Supply Fan Data'!B416&gt;Sup_Low_Speed_Max,1-('Step 1.1 Raw Supply Fan Data'!B416-Sup_Low_Speed)/(Sup_High_Speed-Sup_Low_Speed),IF('Step 1.1 Raw Supply Fan Data'!B416&gt;Sup_Low_Speed_Min,1,'Step 1.1 Raw Supply Fan Data'!B416/Sup_Low_Speed))))</f>
        <v>0</v>
      </c>
      <c r="G416" s="7">
        <f>IF(ISBLANK('Step 1.2 Raw Return Fan Data'!A416),"-",'Step 1.2 Raw Return Fan Data'!A416)</f>
        <v>43838.79169056713</v>
      </c>
      <c r="H416">
        <f t="shared" si="26"/>
        <v>19</v>
      </c>
      <c r="I416">
        <f t="shared" si="27"/>
        <v>4</v>
      </c>
      <c r="J416" s="3">
        <f>IF(ISBLANK('Step 1.2 Raw Return Fan Data'!B416),"-",IF('Step 1.2 Raw Return Fan Data'!B416&gt;Ret_High_Speed_Min,1,IF('Step 1.2 Raw Return Fan Data'!B416&gt;Ret_Low_Speed_Max,('Step 1.2 Raw Return Fan Data'!B416-Ret_Low_Speed)/(Ret_High_Speed-Ret_Low_Speed),0)))</f>
        <v>1</v>
      </c>
      <c r="K416" s="3">
        <f>IF(ISBLANK('Step 1.2 Raw Return Fan Data'!B416),"-",IF('Step 1.2 Raw Return Fan Data'!B416&gt;Ret_High_Speed_Min,0,IF('Step 1.2 Raw Return Fan Data'!B416&gt;Ret_Low_Speed_Max,1-('Step 1.2 Raw Return Fan Data'!B416-Ret_Low_Speed)/(Ret_High_Speed-Ret_Low_Speed),IF('Step 1.2 Raw Return Fan Data'!B416&gt;Ret_Low_Speed_Min,1,'Step 1.2 Raw Return Fan Data'!B416/Ret_Low_Speed))))</f>
        <v>0</v>
      </c>
    </row>
    <row r="417" spans="1:11" x14ac:dyDescent="0.25">
      <c r="A417" s="7">
        <f>IF(ISBLANK('Step 1.1 Raw Supply Fan Data'!A417),"-",'Step 1.1 Raw Supply Fan Data'!A417)</f>
        <v>43897.041666666664</v>
      </c>
      <c r="B417">
        <f t="shared" si="24"/>
        <v>1</v>
      </c>
      <c r="C417">
        <f t="shared" si="25"/>
        <v>7</v>
      </c>
      <c r="D417" s="3">
        <f>IF(ISBLANK('Step 1.1 Raw Supply Fan Data'!B417),"-",IF('Step 1.1 Raw Supply Fan Data'!B417&gt;Sup_High_Speed_Min,1,IF('Step 1.1 Raw Supply Fan Data'!B417&gt;Sup_Low_Speed_Max,('Step 1.1 Raw Supply Fan Data'!B417-Sup_Low_Speed)/(Sup_High_Speed-Sup_Low_Speed),0)))</f>
        <v>0</v>
      </c>
      <c r="E417" s="3">
        <f>IF(ISBLANK('Step 1.1 Raw Supply Fan Data'!B417),"-",IF('Step 1.1 Raw Supply Fan Data'!B417&gt;Sup_High_Speed_Min,0,IF('Step 1.1 Raw Supply Fan Data'!B417&gt;Sup_Low_Speed_Max,1-('Step 1.1 Raw Supply Fan Data'!B417-Sup_Low_Speed)/(Sup_High_Speed-Sup_Low_Speed),IF('Step 1.1 Raw Supply Fan Data'!B417&gt;Sup_Low_Speed_Min,1,'Step 1.1 Raw Supply Fan Data'!B417/Sup_Low_Speed))))</f>
        <v>0</v>
      </c>
      <c r="G417" s="7">
        <f>IF(ISBLANK('Step 1.2 Raw Return Fan Data'!A417),"-",'Step 1.2 Raw Return Fan Data'!A417)</f>
        <v>43838.833357291667</v>
      </c>
      <c r="H417">
        <f t="shared" si="26"/>
        <v>20</v>
      </c>
      <c r="I417">
        <f t="shared" si="27"/>
        <v>4</v>
      </c>
      <c r="J417" s="3">
        <f>IF(ISBLANK('Step 1.2 Raw Return Fan Data'!B417),"-",IF('Step 1.2 Raw Return Fan Data'!B417&gt;Ret_High_Speed_Min,1,IF('Step 1.2 Raw Return Fan Data'!B417&gt;Ret_Low_Speed_Max,('Step 1.2 Raw Return Fan Data'!B417-Ret_Low_Speed)/(Ret_High_Speed-Ret_Low_Speed),0)))</f>
        <v>1</v>
      </c>
      <c r="K417" s="3">
        <f>IF(ISBLANK('Step 1.2 Raw Return Fan Data'!B417),"-",IF('Step 1.2 Raw Return Fan Data'!B417&gt;Ret_High_Speed_Min,0,IF('Step 1.2 Raw Return Fan Data'!B417&gt;Ret_Low_Speed_Max,1-('Step 1.2 Raw Return Fan Data'!B417-Ret_Low_Speed)/(Ret_High_Speed-Ret_Low_Speed),IF('Step 1.2 Raw Return Fan Data'!B417&gt;Ret_Low_Speed_Min,1,'Step 1.2 Raw Return Fan Data'!B417/Ret_Low_Speed))))</f>
        <v>0</v>
      </c>
    </row>
    <row r="418" spans="1:11" x14ac:dyDescent="0.25">
      <c r="A418" s="7">
        <f>IF(ISBLANK('Step 1.1 Raw Supply Fan Data'!A418),"-",'Step 1.1 Raw Supply Fan Data'!A418)</f>
        <v>43897.083333333336</v>
      </c>
      <c r="B418">
        <f t="shared" si="24"/>
        <v>2</v>
      </c>
      <c r="C418">
        <f t="shared" si="25"/>
        <v>7</v>
      </c>
      <c r="D418" s="3">
        <f>IF(ISBLANK('Step 1.1 Raw Supply Fan Data'!B418),"-",IF('Step 1.1 Raw Supply Fan Data'!B418&gt;Sup_High_Speed_Min,1,IF('Step 1.1 Raw Supply Fan Data'!B418&gt;Sup_Low_Speed_Max,('Step 1.1 Raw Supply Fan Data'!B418-Sup_Low_Speed)/(Sup_High_Speed-Sup_Low_Speed),0)))</f>
        <v>0</v>
      </c>
      <c r="E418" s="3">
        <f>IF(ISBLANK('Step 1.1 Raw Supply Fan Data'!B418),"-",IF('Step 1.1 Raw Supply Fan Data'!B418&gt;Sup_High_Speed_Min,0,IF('Step 1.1 Raw Supply Fan Data'!B418&gt;Sup_Low_Speed_Max,1-('Step 1.1 Raw Supply Fan Data'!B418-Sup_Low_Speed)/(Sup_High_Speed-Sup_Low_Speed),IF('Step 1.1 Raw Supply Fan Data'!B418&gt;Sup_Low_Speed_Min,1,'Step 1.1 Raw Supply Fan Data'!B418/Sup_Low_Speed))))</f>
        <v>0</v>
      </c>
      <c r="G418" s="7">
        <f>IF(ISBLANK('Step 1.2 Raw Return Fan Data'!A418),"-",'Step 1.2 Raw Return Fan Data'!A418)</f>
        <v>43838.875024016204</v>
      </c>
      <c r="H418">
        <f t="shared" si="26"/>
        <v>21</v>
      </c>
      <c r="I418">
        <f t="shared" si="27"/>
        <v>4</v>
      </c>
      <c r="J418" s="3">
        <f>IF(ISBLANK('Step 1.2 Raw Return Fan Data'!B418),"-",IF('Step 1.2 Raw Return Fan Data'!B418&gt;Ret_High_Speed_Min,1,IF('Step 1.2 Raw Return Fan Data'!B418&gt;Ret_Low_Speed_Max,('Step 1.2 Raw Return Fan Data'!B418-Ret_Low_Speed)/(Ret_High_Speed-Ret_Low_Speed),0)))</f>
        <v>0.45833333333333331</v>
      </c>
      <c r="K418" s="3">
        <f>IF(ISBLANK('Step 1.2 Raw Return Fan Data'!B418),"-",IF('Step 1.2 Raw Return Fan Data'!B418&gt;Ret_High_Speed_Min,0,IF('Step 1.2 Raw Return Fan Data'!B418&gt;Ret_Low_Speed_Max,1-('Step 1.2 Raw Return Fan Data'!B418-Ret_Low_Speed)/(Ret_High_Speed-Ret_Low_Speed),IF('Step 1.2 Raw Return Fan Data'!B418&gt;Ret_Low_Speed_Min,1,'Step 1.2 Raw Return Fan Data'!B418/Ret_Low_Speed))))</f>
        <v>0.54166666666666674</v>
      </c>
    </row>
    <row r="419" spans="1:11" x14ac:dyDescent="0.25">
      <c r="A419" s="7">
        <f>IF(ISBLANK('Step 1.1 Raw Supply Fan Data'!A419),"-",'Step 1.1 Raw Supply Fan Data'!A419)</f>
        <v>43897.125</v>
      </c>
      <c r="B419">
        <f t="shared" si="24"/>
        <v>3</v>
      </c>
      <c r="C419">
        <f t="shared" si="25"/>
        <v>7</v>
      </c>
      <c r="D419" s="3">
        <f>IF(ISBLANK('Step 1.1 Raw Supply Fan Data'!B419),"-",IF('Step 1.1 Raw Supply Fan Data'!B419&gt;Sup_High_Speed_Min,1,IF('Step 1.1 Raw Supply Fan Data'!B419&gt;Sup_Low_Speed_Max,('Step 1.1 Raw Supply Fan Data'!B419-Sup_Low_Speed)/(Sup_High_Speed-Sup_Low_Speed),0)))</f>
        <v>0</v>
      </c>
      <c r="E419" s="3">
        <f>IF(ISBLANK('Step 1.1 Raw Supply Fan Data'!B419),"-",IF('Step 1.1 Raw Supply Fan Data'!B419&gt;Sup_High_Speed_Min,0,IF('Step 1.1 Raw Supply Fan Data'!B419&gt;Sup_Low_Speed_Max,1-('Step 1.1 Raw Supply Fan Data'!B419-Sup_Low_Speed)/(Sup_High_Speed-Sup_Low_Speed),IF('Step 1.1 Raw Supply Fan Data'!B419&gt;Sup_Low_Speed_Min,1,'Step 1.1 Raw Supply Fan Data'!B419/Sup_Low_Speed))))</f>
        <v>0</v>
      </c>
      <c r="G419" s="7">
        <f>IF(ISBLANK('Step 1.2 Raw Return Fan Data'!A419),"-",'Step 1.2 Raw Return Fan Data'!A419)</f>
        <v>43838.916690740742</v>
      </c>
      <c r="H419">
        <f t="shared" si="26"/>
        <v>22</v>
      </c>
      <c r="I419">
        <f t="shared" si="27"/>
        <v>4</v>
      </c>
      <c r="J419" s="3">
        <f>IF(ISBLANK('Step 1.2 Raw Return Fan Data'!B419),"-",IF('Step 1.2 Raw Return Fan Data'!B419&gt;Ret_High_Speed_Min,1,IF('Step 1.2 Raw Return Fan Data'!B419&gt;Ret_Low_Speed_Max,('Step 1.2 Raw Return Fan Data'!B419-Ret_Low_Speed)/(Ret_High_Speed-Ret_Low_Speed),0)))</f>
        <v>0</v>
      </c>
      <c r="K419" s="3">
        <f>IF(ISBLANK('Step 1.2 Raw Return Fan Data'!B419),"-",IF('Step 1.2 Raw Return Fan Data'!B419&gt;Ret_High_Speed_Min,0,IF('Step 1.2 Raw Return Fan Data'!B419&gt;Ret_Low_Speed_Max,1-('Step 1.2 Raw Return Fan Data'!B419-Ret_Low_Speed)/(Ret_High_Speed-Ret_Low_Speed),IF('Step 1.2 Raw Return Fan Data'!B419&gt;Ret_Low_Speed_Min,1,'Step 1.2 Raw Return Fan Data'!B419/Ret_Low_Speed))))</f>
        <v>1</v>
      </c>
    </row>
    <row r="420" spans="1:11" x14ac:dyDescent="0.25">
      <c r="A420" s="7">
        <f>IF(ISBLANK('Step 1.1 Raw Supply Fan Data'!A420),"-",'Step 1.1 Raw Supply Fan Data'!A420)</f>
        <v>43897.166666666664</v>
      </c>
      <c r="B420">
        <f t="shared" si="24"/>
        <v>4</v>
      </c>
      <c r="C420">
        <f t="shared" si="25"/>
        <v>7</v>
      </c>
      <c r="D420" s="3">
        <f>IF(ISBLANK('Step 1.1 Raw Supply Fan Data'!B420),"-",IF('Step 1.1 Raw Supply Fan Data'!B420&gt;Sup_High_Speed_Min,1,IF('Step 1.1 Raw Supply Fan Data'!B420&gt;Sup_Low_Speed_Max,('Step 1.1 Raw Supply Fan Data'!B420-Sup_Low_Speed)/(Sup_High_Speed-Sup_Low_Speed),0)))</f>
        <v>0</v>
      </c>
      <c r="E420" s="3">
        <f>IF(ISBLANK('Step 1.1 Raw Supply Fan Data'!B420),"-",IF('Step 1.1 Raw Supply Fan Data'!B420&gt;Sup_High_Speed_Min,0,IF('Step 1.1 Raw Supply Fan Data'!B420&gt;Sup_Low_Speed_Max,1-('Step 1.1 Raw Supply Fan Data'!B420-Sup_Low_Speed)/(Sup_High_Speed-Sup_Low_Speed),IF('Step 1.1 Raw Supply Fan Data'!B420&gt;Sup_Low_Speed_Min,1,'Step 1.1 Raw Supply Fan Data'!B420/Sup_Low_Speed))))</f>
        <v>0</v>
      </c>
      <c r="G420" s="7">
        <f>IF(ISBLANK('Step 1.2 Raw Return Fan Data'!A420),"-",'Step 1.2 Raw Return Fan Data'!A420)</f>
        <v>43838.958357465279</v>
      </c>
      <c r="H420">
        <f t="shared" si="26"/>
        <v>23</v>
      </c>
      <c r="I420">
        <f t="shared" si="27"/>
        <v>4</v>
      </c>
      <c r="J420" s="3">
        <f>IF(ISBLANK('Step 1.2 Raw Return Fan Data'!B420),"-",IF('Step 1.2 Raw Return Fan Data'!B420&gt;Ret_High_Speed_Min,1,IF('Step 1.2 Raw Return Fan Data'!B420&gt;Ret_Low_Speed_Max,('Step 1.2 Raw Return Fan Data'!B420-Ret_Low_Speed)/(Ret_High_Speed-Ret_Low_Speed),0)))</f>
        <v>0</v>
      </c>
      <c r="K420" s="3">
        <f>IF(ISBLANK('Step 1.2 Raw Return Fan Data'!B420),"-",IF('Step 1.2 Raw Return Fan Data'!B420&gt;Ret_High_Speed_Min,0,IF('Step 1.2 Raw Return Fan Data'!B420&gt;Ret_Low_Speed_Max,1-('Step 1.2 Raw Return Fan Data'!B420-Ret_Low_Speed)/(Ret_High_Speed-Ret_Low_Speed),IF('Step 1.2 Raw Return Fan Data'!B420&gt;Ret_Low_Speed_Min,1,'Step 1.2 Raw Return Fan Data'!B420/Ret_Low_Speed))))</f>
        <v>1</v>
      </c>
    </row>
    <row r="421" spans="1:11" x14ac:dyDescent="0.25">
      <c r="A421" s="7">
        <f>IF(ISBLANK('Step 1.1 Raw Supply Fan Data'!A421),"-",'Step 1.1 Raw Supply Fan Data'!A421)</f>
        <v>43897.208333333336</v>
      </c>
      <c r="B421">
        <f t="shared" si="24"/>
        <v>5</v>
      </c>
      <c r="C421">
        <f t="shared" si="25"/>
        <v>7</v>
      </c>
      <c r="D421" s="3">
        <f>IF(ISBLANK('Step 1.1 Raw Supply Fan Data'!B421),"-",IF('Step 1.1 Raw Supply Fan Data'!B421&gt;Sup_High_Speed_Min,1,IF('Step 1.1 Raw Supply Fan Data'!B421&gt;Sup_Low_Speed_Max,('Step 1.1 Raw Supply Fan Data'!B421-Sup_Low_Speed)/(Sup_High_Speed-Sup_Low_Speed),0)))</f>
        <v>0</v>
      </c>
      <c r="E421" s="3">
        <f>IF(ISBLANK('Step 1.1 Raw Supply Fan Data'!B421),"-",IF('Step 1.1 Raw Supply Fan Data'!B421&gt;Sup_High_Speed_Min,0,IF('Step 1.1 Raw Supply Fan Data'!B421&gt;Sup_Low_Speed_Max,1-('Step 1.1 Raw Supply Fan Data'!B421-Sup_Low_Speed)/(Sup_High_Speed-Sup_Low_Speed),IF('Step 1.1 Raw Supply Fan Data'!B421&gt;Sup_Low_Speed_Min,1,'Step 1.1 Raw Supply Fan Data'!B421/Sup_Low_Speed))))</f>
        <v>0</v>
      </c>
      <c r="G421" s="7">
        <f>IF(ISBLANK('Step 1.2 Raw Return Fan Data'!A421),"-",'Step 1.2 Raw Return Fan Data'!A421)</f>
        <v>43839.000024189816</v>
      </c>
      <c r="H421">
        <f t="shared" si="26"/>
        <v>0</v>
      </c>
      <c r="I421">
        <f t="shared" si="27"/>
        <v>5</v>
      </c>
      <c r="J421" s="3">
        <f>IF(ISBLANK('Step 1.2 Raw Return Fan Data'!B421),"-",IF('Step 1.2 Raw Return Fan Data'!B421&gt;Ret_High_Speed_Min,1,IF('Step 1.2 Raw Return Fan Data'!B421&gt;Ret_Low_Speed_Max,('Step 1.2 Raw Return Fan Data'!B421-Ret_Low_Speed)/(Ret_High_Speed-Ret_Low_Speed),0)))</f>
        <v>0</v>
      </c>
      <c r="K421" s="3">
        <f>IF(ISBLANK('Step 1.2 Raw Return Fan Data'!B421),"-",IF('Step 1.2 Raw Return Fan Data'!B421&gt;Ret_High_Speed_Min,0,IF('Step 1.2 Raw Return Fan Data'!B421&gt;Ret_Low_Speed_Max,1-('Step 1.2 Raw Return Fan Data'!B421-Ret_Low_Speed)/(Ret_High_Speed-Ret_Low_Speed),IF('Step 1.2 Raw Return Fan Data'!B421&gt;Ret_Low_Speed_Min,1,'Step 1.2 Raw Return Fan Data'!B421/Ret_Low_Speed))))</f>
        <v>0</v>
      </c>
    </row>
    <row r="422" spans="1:11" x14ac:dyDescent="0.25">
      <c r="A422" s="7">
        <f>IF(ISBLANK('Step 1.1 Raw Supply Fan Data'!A422),"-",'Step 1.1 Raw Supply Fan Data'!A422)</f>
        <v>43897.25</v>
      </c>
      <c r="B422">
        <f t="shared" si="24"/>
        <v>6</v>
      </c>
      <c r="C422">
        <f t="shared" si="25"/>
        <v>7</v>
      </c>
      <c r="D422" s="3">
        <f>IF(ISBLANK('Step 1.1 Raw Supply Fan Data'!B422),"-",IF('Step 1.1 Raw Supply Fan Data'!B422&gt;Sup_High_Speed_Min,1,IF('Step 1.1 Raw Supply Fan Data'!B422&gt;Sup_Low_Speed_Max,('Step 1.1 Raw Supply Fan Data'!B422-Sup_Low_Speed)/(Sup_High_Speed-Sup_Low_Speed),0)))</f>
        <v>0</v>
      </c>
      <c r="E422" s="3">
        <f>IF(ISBLANK('Step 1.1 Raw Supply Fan Data'!B422),"-",IF('Step 1.1 Raw Supply Fan Data'!B422&gt;Sup_High_Speed_Min,0,IF('Step 1.1 Raw Supply Fan Data'!B422&gt;Sup_Low_Speed_Max,1-('Step 1.1 Raw Supply Fan Data'!B422-Sup_Low_Speed)/(Sup_High_Speed-Sup_Low_Speed),IF('Step 1.1 Raw Supply Fan Data'!B422&gt;Sup_Low_Speed_Min,1,'Step 1.1 Raw Supply Fan Data'!B422/Sup_Low_Speed))))</f>
        <v>0.77489999999999992</v>
      </c>
      <c r="G422" s="7">
        <f>IF(ISBLANK('Step 1.2 Raw Return Fan Data'!A422),"-",'Step 1.2 Raw Return Fan Data'!A422)</f>
        <v>43839.041690914353</v>
      </c>
      <c r="H422">
        <f t="shared" si="26"/>
        <v>1</v>
      </c>
      <c r="I422">
        <f t="shared" si="27"/>
        <v>5</v>
      </c>
      <c r="J422" s="3">
        <f>IF(ISBLANK('Step 1.2 Raw Return Fan Data'!B422),"-",IF('Step 1.2 Raw Return Fan Data'!B422&gt;Ret_High_Speed_Min,1,IF('Step 1.2 Raw Return Fan Data'!B422&gt;Ret_Low_Speed_Max,('Step 1.2 Raw Return Fan Data'!B422-Ret_Low_Speed)/(Ret_High_Speed-Ret_Low_Speed),0)))</f>
        <v>0</v>
      </c>
      <c r="K422" s="3">
        <f>IF(ISBLANK('Step 1.2 Raw Return Fan Data'!B422),"-",IF('Step 1.2 Raw Return Fan Data'!B422&gt;Ret_High_Speed_Min,0,IF('Step 1.2 Raw Return Fan Data'!B422&gt;Ret_Low_Speed_Max,1-('Step 1.2 Raw Return Fan Data'!B422-Ret_Low_Speed)/(Ret_High_Speed-Ret_Low_Speed),IF('Step 1.2 Raw Return Fan Data'!B422&gt;Ret_Low_Speed_Min,1,'Step 1.2 Raw Return Fan Data'!B422/Ret_Low_Speed))))</f>
        <v>0</v>
      </c>
    </row>
    <row r="423" spans="1:11" x14ac:dyDescent="0.25">
      <c r="A423" s="7">
        <f>IF(ISBLANK('Step 1.1 Raw Supply Fan Data'!A423),"-",'Step 1.1 Raw Supply Fan Data'!A423)</f>
        <v>43897.291666666664</v>
      </c>
      <c r="B423">
        <f t="shared" si="24"/>
        <v>7</v>
      </c>
      <c r="C423">
        <f t="shared" si="25"/>
        <v>7</v>
      </c>
      <c r="D423" s="3">
        <f>IF(ISBLANK('Step 1.1 Raw Supply Fan Data'!B423),"-",IF('Step 1.1 Raw Supply Fan Data'!B423&gt;Sup_High_Speed_Min,1,IF('Step 1.1 Raw Supply Fan Data'!B423&gt;Sup_Low_Speed_Max,('Step 1.1 Raw Supply Fan Data'!B423-Sup_Low_Speed)/(Sup_High_Speed-Sup_Low_Speed),0)))</f>
        <v>0</v>
      </c>
      <c r="E423" s="3">
        <f>IF(ISBLANK('Step 1.1 Raw Supply Fan Data'!B423),"-",IF('Step 1.1 Raw Supply Fan Data'!B423&gt;Sup_High_Speed_Min,0,IF('Step 1.1 Raw Supply Fan Data'!B423&gt;Sup_Low_Speed_Max,1-('Step 1.1 Raw Supply Fan Data'!B423-Sup_Low_Speed)/(Sup_High_Speed-Sup_Low_Speed),IF('Step 1.1 Raw Supply Fan Data'!B423&gt;Sup_Low_Speed_Min,1,'Step 1.1 Raw Supply Fan Data'!B423/Sup_Low_Speed))))</f>
        <v>1</v>
      </c>
      <c r="G423" s="7">
        <f>IF(ISBLANK('Step 1.2 Raw Return Fan Data'!A423),"-",'Step 1.2 Raw Return Fan Data'!A423)</f>
        <v>43839.08335763889</v>
      </c>
      <c r="H423">
        <f t="shared" si="26"/>
        <v>2</v>
      </c>
      <c r="I423">
        <f t="shared" si="27"/>
        <v>5</v>
      </c>
      <c r="J423" s="3">
        <f>IF(ISBLANK('Step 1.2 Raw Return Fan Data'!B423),"-",IF('Step 1.2 Raw Return Fan Data'!B423&gt;Ret_High_Speed_Min,1,IF('Step 1.2 Raw Return Fan Data'!B423&gt;Ret_Low_Speed_Max,('Step 1.2 Raw Return Fan Data'!B423-Ret_Low_Speed)/(Ret_High_Speed-Ret_Low_Speed),0)))</f>
        <v>0</v>
      </c>
      <c r="K423" s="3">
        <f>IF(ISBLANK('Step 1.2 Raw Return Fan Data'!B423),"-",IF('Step 1.2 Raw Return Fan Data'!B423&gt;Ret_High_Speed_Min,0,IF('Step 1.2 Raw Return Fan Data'!B423&gt;Ret_Low_Speed_Max,1-('Step 1.2 Raw Return Fan Data'!B423-Ret_Low_Speed)/(Ret_High_Speed-Ret_Low_Speed),IF('Step 1.2 Raw Return Fan Data'!B423&gt;Ret_Low_Speed_Min,1,'Step 1.2 Raw Return Fan Data'!B423/Ret_Low_Speed))))</f>
        <v>0</v>
      </c>
    </row>
    <row r="424" spans="1:11" x14ac:dyDescent="0.25">
      <c r="A424" s="7">
        <f>IF(ISBLANK('Step 1.1 Raw Supply Fan Data'!A424),"-",'Step 1.1 Raw Supply Fan Data'!A424)</f>
        <v>43897.333333333336</v>
      </c>
      <c r="B424">
        <f t="shared" si="24"/>
        <v>8</v>
      </c>
      <c r="C424">
        <f t="shared" si="25"/>
        <v>7</v>
      </c>
      <c r="D424" s="3">
        <f>IF(ISBLANK('Step 1.1 Raw Supply Fan Data'!B424),"-",IF('Step 1.1 Raw Supply Fan Data'!B424&gt;Sup_High_Speed_Min,1,IF('Step 1.1 Raw Supply Fan Data'!B424&gt;Sup_Low_Speed_Max,('Step 1.1 Raw Supply Fan Data'!B424-Sup_Low_Speed)/(Sup_High_Speed-Sup_Low_Speed),0)))</f>
        <v>0</v>
      </c>
      <c r="E424" s="3">
        <f>IF(ISBLANK('Step 1.1 Raw Supply Fan Data'!B424),"-",IF('Step 1.1 Raw Supply Fan Data'!B424&gt;Sup_High_Speed_Min,0,IF('Step 1.1 Raw Supply Fan Data'!B424&gt;Sup_Low_Speed_Max,1-('Step 1.1 Raw Supply Fan Data'!B424-Sup_Low_Speed)/(Sup_High_Speed-Sup_Low_Speed),IF('Step 1.1 Raw Supply Fan Data'!B424&gt;Sup_Low_Speed_Min,1,'Step 1.1 Raw Supply Fan Data'!B424/Sup_Low_Speed))))</f>
        <v>1</v>
      </c>
      <c r="G424" s="7">
        <f>IF(ISBLANK('Step 1.2 Raw Return Fan Data'!A424),"-",'Step 1.2 Raw Return Fan Data'!A424)</f>
        <v>43839.125024363428</v>
      </c>
      <c r="H424">
        <f t="shared" si="26"/>
        <v>3</v>
      </c>
      <c r="I424">
        <f t="shared" si="27"/>
        <v>5</v>
      </c>
      <c r="J424" s="3">
        <f>IF(ISBLANK('Step 1.2 Raw Return Fan Data'!B424),"-",IF('Step 1.2 Raw Return Fan Data'!B424&gt;Ret_High_Speed_Min,1,IF('Step 1.2 Raw Return Fan Data'!B424&gt;Ret_Low_Speed_Max,('Step 1.2 Raw Return Fan Data'!B424-Ret_Low_Speed)/(Ret_High_Speed-Ret_Low_Speed),0)))</f>
        <v>0</v>
      </c>
      <c r="K424" s="3">
        <f>IF(ISBLANK('Step 1.2 Raw Return Fan Data'!B424),"-",IF('Step 1.2 Raw Return Fan Data'!B424&gt;Ret_High_Speed_Min,0,IF('Step 1.2 Raw Return Fan Data'!B424&gt;Ret_Low_Speed_Max,1-('Step 1.2 Raw Return Fan Data'!B424-Ret_Low_Speed)/(Ret_High_Speed-Ret_Low_Speed),IF('Step 1.2 Raw Return Fan Data'!B424&gt;Ret_Low_Speed_Min,1,'Step 1.2 Raw Return Fan Data'!B424/Ret_Low_Speed))))</f>
        <v>0</v>
      </c>
    </row>
    <row r="425" spans="1:11" x14ac:dyDescent="0.25">
      <c r="A425" s="7">
        <f>IF(ISBLANK('Step 1.1 Raw Supply Fan Data'!A425),"-",'Step 1.1 Raw Supply Fan Data'!A425)</f>
        <v>43897.375</v>
      </c>
      <c r="B425">
        <f t="shared" si="24"/>
        <v>9</v>
      </c>
      <c r="C425">
        <f t="shared" si="25"/>
        <v>7</v>
      </c>
      <c r="D425" s="3">
        <f>IF(ISBLANK('Step 1.1 Raw Supply Fan Data'!B425),"-",IF('Step 1.1 Raw Supply Fan Data'!B425&gt;Sup_High_Speed_Min,1,IF('Step 1.1 Raw Supply Fan Data'!B425&gt;Sup_Low_Speed_Max,('Step 1.1 Raw Supply Fan Data'!B425-Sup_Low_Speed)/(Sup_High_Speed-Sup_Low_Speed),0)))</f>
        <v>0</v>
      </c>
      <c r="E425" s="3">
        <f>IF(ISBLANK('Step 1.1 Raw Supply Fan Data'!B425),"-",IF('Step 1.1 Raw Supply Fan Data'!B425&gt;Sup_High_Speed_Min,0,IF('Step 1.1 Raw Supply Fan Data'!B425&gt;Sup_Low_Speed_Max,1-('Step 1.1 Raw Supply Fan Data'!B425-Sup_Low_Speed)/(Sup_High_Speed-Sup_Low_Speed),IF('Step 1.1 Raw Supply Fan Data'!B425&gt;Sup_Low_Speed_Min,1,'Step 1.1 Raw Supply Fan Data'!B425/Sup_Low_Speed))))</f>
        <v>1</v>
      </c>
      <c r="G425" s="7">
        <f>IF(ISBLANK('Step 1.2 Raw Return Fan Data'!A425),"-",'Step 1.2 Raw Return Fan Data'!A425)</f>
        <v>43839.166691087965</v>
      </c>
      <c r="H425">
        <f t="shared" si="26"/>
        <v>4</v>
      </c>
      <c r="I425">
        <f t="shared" si="27"/>
        <v>5</v>
      </c>
      <c r="J425" s="3">
        <f>IF(ISBLANK('Step 1.2 Raw Return Fan Data'!B425),"-",IF('Step 1.2 Raw Return Fan Data'!B425&gt;Ret_High_Speed_Min,1,IF('Step 1.2 Raw Return Fan Data'!B425&gt;Ret_Low_Speed_Max,('Step 1.2 Raw Return Fan Data'!B425-Ret_Low_Speed)/(Ret_High_Speed-Ret_Low_Speed),0)))</f>
        <v>0</v>
      </c>
      <c r="K425" s="3">
        <f>IF(ISBLANK('Step 1.2 Raw Return Fan Data'!B425),"-",IF('Step 1.2 Raw Return Fan Data'!B425&gt;Ret_High_Speed_Min,0,IF('Step 1.2 Raw Return Fan Data'!B425&gt;Ret_Low_Speed_Max,1-('Step 1.2 Raw Return Fan Data'!B425-Ret_Low_Speed)/(Ret_High_Speed-Ret_Low_Speed),IF('Step 1.2 Raw Return Fan Data'!B425&gt;Ret_Low_Speed_Min,1,'Step 1.2 Raw Return Fan Data'!B425/Ret_Low_Speed))))</f>
        <v>1</v>
      </c>
    </row>
    <row r="426" spans="1:11" x14ac:dyDescent="0.25">
      <c r="A426" s="7">
        <f>IF(ISBLANK('Step 1.1 Raw Supply Fan Data'!A426),"-",'Step 1.1 Raw Supply Fan Data'!A426)</f>
        <v>43897.416666666664</v>
      </c>
      <c r="B426">
        <f t="shared" si="24"/>
        <v>10</v>
      </c>
      <c r="C426">
        <f t="shared" si="25"/>
        <v>7</v>
      </c>
      <c r="D426" s="3">
        <f>IF(ISBLANK('Step 1.1 Raw Supply Fan Data'!B426),"-",IF('Step 1.1 Raw Supply Fan Data'!B426&gt;Sup_High_Speed_Min,1,IF('Step 1.1 Raw Supply Fan Data'!B426&gt;Sup_Low_Speed_Max,('Step 1.1 Raw Supply Fan Data'!B426-Sup_Low_Speed)/(Sup_High_Speed-Sup_Low_Speed),0)))</f>
        <v>0.63833333333333331</v>
      </c>
      <c r="E426" s="3">
        <f>IF(ISBLANK('Step 1.1 Raw Supply Fan Data'!B426),"-",IF('Step 1.1 Raw Supply Fan Data'!B426&gt;Sup_High_Speed_Min,0,IF('Step 1.1 Raw Supply Fan Data'!B426&gt;Sup_Low_Speed_Max,1-('Step 1.1 Raw Supply Fan Data'!B426-Sup_Low_Speed)/(Sup_High_Speed-Sup_Low_Speed),IF('Step 1.1 Raw Supply Fan Data'!B426&gt;Sup_Low_Speed_Min,1,'Step 1.1 Raw Supply Fan Data'!B426/Sup_Low_Speed))))</f>
        <v>0.36166666666666669</v>
      </c>
      <c r="G426" s="7">
        <f>IF(ISBLANK('Step 1.2 Raw Return Fan Data'!A426),"-",'Step 1.2 Raw Return Fan Data'!A426)</f>
        <v>43839.208357812502</v>
      </c>
      <c r="H426">
        <f t="shared" si="26"/>
        <v>5</v>
      </c>
      <c r="I426">
        <f t="shared" si="27"/>
        <v>5</v>
      </c>
      <c r="J426" s="3">
        <f>IF(ISBLANK('Step 1.2 Raw Return Fan Data'!B426),"-",IF('Step 1.2 Raw Return Fan Data'!B426&gt;Ret_High_Speed_Min,1,IF('Step 1.2 Raw Return Fan Data'!B426&gt;Ret_Low_Speed_Max,('Step 1.2 Raw Return Fan Data'!B426-Ret_Low_Speed)/(Ret_High_Speed-Ret_Low_Speed),0)))</f>
        <v>0</v>
      </c>
      <c r="K426" s="3">
        <f>IF(ISBLANK('Step 1.2 Raw Return Fan Data'!B426),"-",IF('Step 1.2 Raw Return Fan Data'!B426&gt;Ret_High_Speed_Min,0,IF('Step 1.2 Raw Return Fan Data'!B426&gt;Ret_Low_Speed_Max,1-('Step 1.2 Raw Return Fan Data'!B426-Ret_Low_Speed)/(Ret_High_Speed-Ret_Low_Speed),IF('Step 1.2 Raw Return Fan Data'!B426&gt;Ret_Low_Speed_Min,1,'Step 1.2 Raw Return Fan Data'!B426/Ret_Low_Speed))))</f>
        <v>1</v>
      </c>
    </row>
    <row r="427" spans="1:11" x14ac:dyDescent="0.25">
      <c r="A427" s="7">
        <f>IF(ISBLANK('Step 1.1 Raw Supply Fan Data'!A427),"-",'Step 1.1 Raw Supply Fan Data'!A427)</f>
        <v>43897.458333333336</v>
      </c>
      <c r="B427">
        <f t="shared" si="24"/>
        <v>11</v>
      </c>
      <c r="C427">
        <f t="shared" si="25"/>
        <v>7</v>
      </c>
      <c r="D427" s="3">
        <f>IF(ISBLANK('Step 1.1 Raw Supply Fan Data'!B427),"-",IF('Step 1.1 Raw Supply Fan Data'!B427&gt;Sup_High_Speed_Min,1,IF('Step 1.1 Raw Supply Fan Data'!B427&gt;Sup_Low_Speed_Max,('Step 1.1 Raw Supply Fan Data'!B427-Sup_Low_Speed)/(Sup_High_Speed-Sup_Low_Speed),0)))</f>
        <v>1</v>
      </c>
      <c r="E427" s="3">
        <f>IF(ISBLANK('Step 1.1 Raw Supply Fan Data'!B427),"-",IF('Step 1.1 Raw Supply Fan Data'!B427&gt;Sup_High_Speed_Min,0,IF('Step 1.1 Raw Supply Fan Data'!B427&gt;Sup_Low_Speed_Max,1-('Step 1.1 Raw Supply Fan Data'!B427-Sup_Low_Speed)/(Sup_High_Speed-Sup_Low_Speed),IF('Step 1.1 Raw Supply Fan Data'!B427&gt;Sup_Low_Speed_Min,1,'Step 1.1 Raw Supply Fan Data'!B427/Sup_Low_Speed))))</f>
        <v>0</v>
      </c>
      <c r="G427" s="7">
        <f>IF(ISBLANK('Step 1.2 Raw Return Fan Data'!A427),"-",'Step 1.2 Raw Return Fan Data'!A427)</f>
        <v>43839.250024537039</v>
      </c>
      <c r="H427">
        <f t="shared" si="26"/>
        <v>6</v>
      </c>
      <c r="I427">
        <f t="shared" si="27"/>
        <v>5</v>
      </c>
      <c r="J427" s="3">
        <f>IF(ISBLANK('Step 1.2 Raw Return Fan Data'!B427),"-",IF('Step 1.2 Raw Return Fan Data'!B427&gt;Ret_High_Speed_Min,1,IF('Step 1.2 Raw Return Fan Data'!B427&gt;Ret_Low_Speed_Max,('Step 1.2 Raw Return Fan Data'!B427-Ret_Low_Speed)/(Ret_High_Speed-Ret_Low_Speed),0)))</f>
        <v>0</v>
      </c>
      <c r="K427" s="3">
        <f>IF(ISBLANK('Step 1.2 Raw Return Fan Data'!B427),"-",IF('Step 1.2 Raw Return Fan Data'!B427&gt;Ret_High_Speed_Min,0,IF('Step 1.2 Raw Return Fan Data'!B427&gt;Ret_Low_Speed_Max,1-('Step 1.2 Raw Return Fan Data'!B427-Ret_Low_Speed)/(Ret_High_Speed-Ret_Low_Speed),IF('Step 1.2 Raw Return Fan Data'!B427&gt;Ret_Low_Speed_Min,1,'Step 1.2 Raw Return Fan Data'!B427/Ret_Low_Speed))))</f>
        <v>1</v>
      </c>
    </row>
    <row r="428" spans="1:11" x14ac:dyDescent="0.25">
      <c r="A428" s="7">
        <f>IF(ISBLANK('Step 1.1 Raw Supply Fan Data'!A428),"-",'Step 1.1 Raw Supply Fan Data'!A428)</f>
        <v>43897.5</v>
      </c>
      <c r="B428">
        <f t="shared" si="24"/>
        <v>12</v>
      </c>
      <c r="C428">
        <f t="shared" si="25"/>
        <v>7</v>
      </c>
      <c r="D428" s="3">
        <f>IF(ISBLANK('Step 1.1 Raw Supply Fan Data'!B428),"-",IF('Step 1.1 Raw Supply Fan Data'!B428&gt;Sup_High_Speed_Min,1,IF('Step 1.1 Raw Supply Fan Data'!B428&gt;Sup_Low_Speed_Max,('Step 1.1 Raw Supply Fan Data'!B428-Sup_Low_Speed)/(Sup_High_Speed-Sup_Low_Speed),0)))</f>
        <v>1</v>
      </c>
      <c r="E428" s="3">
        <f>IF(ISBLANK('Step 1.1 Raw Supply Fan Data'!B428),"-",IF('Step 1.1 Raw Supply Fan Data'!B428&gt;Sup_High_Speed_Min,0,IF('Step 1.1 Raw Supply Fan Data'!B428&gt;Sup_Low_Speed_Max,1-('Step 1.1 Raw Supply Fan Data'!B428-Sup_Low_Speed)/(Sup_High_Speed-Sup_Low_Speed),IF('Step 1.1 Raw Supply Fan Data'!B428&gt;Sup_Low_Speed_Min,1,'Step 1.1 Raw Supply Fan Data'!B428/Sup_Low_Speed))))</f>
        <v>0</v>
      </c>
      <c r="G428" s="7">
        <f>IF(ISBLANK('Step 1.2 Raw Return Fan Data'!A428),"-",'Step 1.2 Raw Return Fan Data'!A428)</f>
        <v>43839.291691261576</v>
      </c>
      <c r="H428">
        <f t="shared" si="26"/>
        <v>7</v>
      </c>
      <c r="I428">
        <f t="shared" si="27"/>
        <v>5</v>
      </c>
      <c r="J428" s="3">
        <f>IF(ISBLANK('Step 1.2 Raw Return Fan Data'!B428),"-",IF('Step 1.2 Raw Return Fan Data'!B428&gt;Ret_High_Speed_Min,1,IF('Step 1.2 Raw Return Fan Data'!B428&gt;Ret_Low_Speed_Max,('Step 1.2 Raw Return Fan Data'!B428-Ret_Low_Speed)/(Ret_High_Speed-Ret_Low_Speed),0)))</f>
        <v>0</v>
      </c>
      <c r="K428" s="3">
        <f>IF(ISBLANK('Step 1.2 Raw Return Fan Data'!B428),"-",IF('Step 1.2 Raw Return Fan Data'!B428&gt;Ret_High_Speed_Min,0,IF('Step 1.2 Raw Return Fan Data'!B428&gt;Ret_Low_Speed_Max,1-('Step 1.2 Raw Return Fan Data'!B428-Ret_Low_Speed)/(Ret_High_Speed-Ret_Low_Speed),IF('Step 1.2 Raw Return Fan Data'!B428&gt;Ret_Low_Speed_Min,1,'Step 1.2 Raw Return Fan Data'!B428/Ret_Low_Speed))))</f>
        <v>1</v>
      </c>
    </row>
    <row r="429" spans="1:11" x14ac:dyDescent="0.25">
      <c r="A429" s="7">
        <f>IF(ISBLANK('Step 1.1 Raw Supply Fan Data'!A429),"-",'Step 1.1 Raw Supply Fan Data'!A429)</f>
        <v>43897.541666666664</v>
      </c>
      <c r="B429">
        <f t="shared" si="24"/>
        <v>13</v>
      </c>
      <c r="C429">
        <f t="shared" si="25"/>
        <v>7</v>
      </c>
      <c r="D429" s="3">
        <f>IF(ISBLANK('Step 1.1 Raw Supply Fan Data'!B429),"-",IF('Step 1.1 Raw Supply Fan Data'!B429&gt;Sup_High_Speed_Min,1,IF('Step 1.1 Raw Supply Fan Data'!B429&gt;Sup_Low_Speed_Max,('Step 1.1 Raw Supply Fan Data'!B429-Sup_Low_Speed)/(Sup_High_Speed-Sup_Low_Speed),0)))</f>
        <v>1</v>
      </c>
      <c r="E429" s="3">
        <f>IF(ISBLANK('Step 1.1 Raw Supply Fan Data'!B429),"-",IF('Step 1.1 Raw Supply Fan Data'!B429&gt;Sup_High_Speed_Min,0,IF('Step 1.1 Raw Supply Fan Data'!B429&gt;Sup_Low_Speed_Max,1-('Step 1.1 Raw Supply Fan Data'!B429-Sup_Low_Speed)/(Sup_High_Speed-Sup_Low_Speed),IF('Step 1.1 Raw Supply Fan Data'!B429&gt;Sup_Low_Speed_Min,1,'Step 1.1 Raw Supply Fan Data'!B429/Sup_Low_Speed))))</f>
        <v>0</v>
      </c>
      <c r="G429" s="7">
        <f>IF(ISBLANK('Step 1.2 Raw Return Fan Data'!A429),"-",'Step 1.2 Raw Return Fan Data'!A429)</f>
        <v>43839.333357986114</v>
      </c>
      <c r="H429">
        <f t="shared" si="26"/>
        <v>8</v>
      </c>
      <c r="I429">
        <f t="shared" si="27"/>
        <v>5</v>
      </c>
      <c r="J429" s="3">
        <f>IF(ISBLANK('Step 1.2 Raw Return Fan Data'!B429),"-",IF('Step 1.2 Raw Return Fan Data'!B429&gt;Ret_High_Speed_Min,1,IF('Step 1.2 Raw Return Fan Data'!B429&gt;Ret_Low_Speed_Max,('Step 1.2 Raw Return Fan Data'!B429-Ret_Low_Speed)/(Ret_High_Speed-Ret_Low_Speed),0)))</f>
        <v>0.25</v>
      </c>
      <c r="K429" s="3">
        <f>IF(ISBLANK('Step 1.2 Raw Return Fan Data'!B429),"-",IF('Step 1.2 Raw Return Fan Data'!B429&gt;Ret_High_Speed_Min,0,IF('Step 1.2 Raw Return Fan Data'!B429&gt;Ret_Low_Speed_Max,1-('Step 1.2 Raw Return Fan Data'!B429-Ret_Low_Speed)/(Ret_High_Speed-Ret_Low_Speed),IF('Step 1.2 Raw Return Fan Data'!B429&gt;Ret_Low_Speed_Min,1,'Step 1.2 Raw Return Fan Data'!B429/Ret_Low_Speed))))</f>
        <v>0.75</v>
      </c>
    </row>
    <row r="430" spans="1:11" x14ac:dyDescent="0.25">
      <c r="A430" s="7">
        <f>IF(ISBLANK('Step 1.1 Raw Supply Fan Data'!A430),"-",'Step 1.1 Raw Supply Fan Data'!A430)</f>
        <v>43897.583333333336</v>
      </c>
      <c r="B430">
        <f t="shared" si="24"/>
        <v>14</v>
      </c>
      <c r="C430">
        <f t="shared" si="25"/>
        <v>7</v>
      </c>
      <c r="D430" s="3">
        <f>IF(ISBLANK('Step 1.1 Raw Supply Fan Data'!B430),"-",IF('Step 1.1 Raw Supply Fan Data'!B430&gt;Sup_High_Speed_Min,1,IF('Step 1.1 Raw Supply Fan Data'!B430&gt;Sup_Low_Speed_Max,('Step 1.1 Raw Supply Fan Data'!B430-Sup_Low_Speed)/(Sup_High_Speed-Sup_Low_Speed),0)))</f>
        <v>1</v>
      </c>
      <c r="E430" s="3">
        <f>IF(ISBLANK('Step 1.1 Raw Supply Fan Data'!B430),"-",IF('Step 1.1 Raw Supply Fan Data'!B430&gt;Sup_High_Speed_Min,0,IF('Step 1.1 Raw Supply Fan Data'!B430&gt;Sup_Low_Speed_Max,1-('Step 1.1 Raw Supply Fan Data'!B430-Sup_Low_Speed)/(Sup_High_Speed-Sup_Low_Speed),IF('Step 1.1 Raw Supply Fan Data'!B430&gt;Sup_Low_Speed_Min,1,'Step 1.1 Raw Supply Fan Data'!B430/Sup_Low_Speed))))</f>
        <v>0</v>
      </c>
      <c r="G430" s="7">
        <f>IF(ISBLANK('Step 1.2 Raw Return Fan Data'!A430),"-",'Step 1.2 Raw Return Fan Data'!A430)</f>
        <v>43839.375024710651</v>
      </c>
      <c r="H430">
        <f t="shared" si="26"/>
        <v>9</v>
      </c>
      <c r="I430">
        <f t="shared" si="27"/>
        <v>5</v>
      </c>
      <c r="J430" s="3">
        <f>IF(ISBLANK('Step 1.2 Raw Return Fan Data'!B430),"-",IF('Step 1.2 Raw Return Fan Data'!B430&gt;Ret_High_Speed_Min,1,IF('Step 1.2 Raw Return Fan Data'!B430&gt;Ret_Low_Speed_Max,('Step 1.2 Raw Return Fan Data'!B430-Ret_Low_Speed)/(Ret_High_Speed-Ret_Low_Speed),0)))</f>
        <v>1</v>
      </c>
      <c r="K430" s="3">
        <f>IF(ISBLANK('Step 1.2 Raw Return Fan Data'!B430),"-",IF('Step 1.2 Raw Return Fan Data'!B430&gt;Ret_High_Speed_Min,0,IF('Step 1.2 Raw Return Fan Data'!B430&gt;Ret_Low_Speed_Max,1-('Step 1.2 Raw Return Fan Data'!B430-Ret_Low_Speed)/(Ret_High_Speed-Ret_Low_Speed),IF('Step 1.2 Raw Return Fan Data'!B430&gt;Ret_Low_Speed_Min,1,'Step 1.2 Raw Return Fan Data'!B430/Ret_Low_Speed))))</f>
        <v>0</v>
      </c>
    </row>
    <row r="431" spans="1:11" x14ac:dyDescent="0.25">
      <c r="A431" s="7">
        <f>IF(ISBLANK('Step 1.1 Raw Supply Fan Data'!A431),"-",'Step 1.1 Raw Supply Fan Data'!A431)</f>
        <v>43897.625</v>
      </c>
      <c r="B431">
        <f t="shared" si="24"/>
        <v>15</v>
      </c>
      <c r="C431">
        <f t="shared" si="25"/>
        <v>7</v>
      </c>
      <c r="D431" s="3">
        <f>IF(ISBLANK('Step 1.1 Raw Supply Fan Data'!B431),"-",IF('Step 1.1 Raw Supply Fan Data'!B431&gt;Sup_High_Speed_Min,1,IF('Step 1.1 Raw Supply Fan Data'!B431&gt;Sup_Low_Speed_Max,('Step 1.1 Raw Supply Fan Data'!B431-Sup_Low_Speed)/(Sup_High_Speed-Sup_Low_Speed),0)))</f>
        <v>1</v>
      </c>
      <c r="E431" s="3">
        <f>IF(ISBLANK('Step 1.1 Raw Supply Fan Data'!B431),"-",IF('Step 1.1 Raw Supply Fan Data'!B431&gt;Sup_High_Speed_Min,0,IF('Step 1.1 Raw Supply Fan Data'!B431&gt;Sup_Low_Speed_Max,1-('Step 1.1 Raw Supply Fan Data'!B431-Sup_Low_Speed)/(Sup_High_Speed-Sup_Low_Speed),IF('Step 1.1 Raw Supply Fan Data'!B431&gt;Sup_Low_Speed_Min,1,'Step 1.1 Raw Supply Fan Data'!B431/Sup_Low_Speed))))</f>
        <v>0</v>
      </c>
      <c r="G431" s="7">
        <f>IF(ISBLANK('Step 1.2 Raw Return Fan Data'!A431),"-",'Step 1.2 Raw Return Fan Data'!A431)</f>
        <v>43839.416691435188</v>
      </c>
      <c r="H431">
        <f t="shared" si="26"/>
        <v>10</v>
      </c>
      <c r="I431">
        <f t="shared" si="27"/>
        <v>5</v>
      </c>
      <c r="J431" s="3">
        <f>IF(ISBLANK('Step 1.2 Raw Return Fan Data'!B431),"-",IF('Step 1.2 Raw Return Fan Data'!B431&gt;Ret_High_Speed_Min,1,IF('Step 1.2 Raw Return Fan Data'!B431&gt;Ret_Low_Speed_Max,('Step 1.2 Raw Return Fan Data'!B431-Ret_Low_Speed)/(Ret_High_Speed-Ret_Low_Speed),0)))</f>
        <v>1</v>
      </c>
      <c r="K431" s="3">
        <f>IF(ISBLANK('Step 1.2 Raw Return Fan Data'!B431),"-",IF('Step 1.2 Raw Return Fan Data'!B431&gt;Ret_High_Speed_Min,0,IF('Step 1.2 Raw Return Fan Data'!B431&gt;Ret_Low_Speed_Max,1-('Step 1.2 Raw Return Fan Data'!B431-Ret_Low_Speed)/(Ret_High_Speed-Ret_Low_Speed),IF('Step 1.2 Raw Return Fan Data'!B431&gt;Ret_Low_Speed_Min,1,'Step 1.2 Raw Return Fan Data'!B431/Ret_Low_Speed))))</f>
        <v>0</v>
      </c>
    </row>
    <row r="432" spans="1:11" x14ac:dyDescent="0.25">
      <c r="A432" s="7">
        <f>IF(ISBLANK('Step 1.1 Raw Supply Fan Data'!A432),"-",'Step 1.1 Raw Supply Fan Data'!A432)</f>
        <v>43897.666666666664</v>
      </c>
      <c r="B432">
        <f t="shared" si="24"/>
        <v>16</v>
      </c>
      <c r="C432">
        <f t="shared" si="25"/>
        <v>7</v>
      </c>
      <c r="D432" s="3">
        <f>IF(ISBLANK('Step 1.1 Raw Supply Fan Data'!B432),"-",IF('Step 1.1 Raw Supply Fan Data'!B432&gt;Sup_High_Speed_Min,1,IF('Step 1.1 Raw Supply Fan Data'!B432&gt;Sup_Low_Speed_Max,('Step 1.1 Raw Supply Fan Data'!B432-Sup_Low_Speed)/(Sup_High_Speed-Sup_Low_Speed),0)))</f>
        <v>1</v>
      </c>
      <c r="E432" s="3">
        <f>IF(ISBLANK('Step 1.1 Raw Supply Fan Data'!B432),"-",IF('Step 1.1 Raw Supply Fan Data'!B432&gt;Sup_High_Speed_Min,0,IF('Step 1.1 Raw Supply Fan Data'!B432&gt;Sup_Low_Speed_Max,1-('Step 1.1 Raw Supply Fan Data'!B432-Sup_Low_Speed)/(Sup_High_Speed-Sup_Low_Speed),IF('Step 1.1 Raw Supply Fan Data'!B432&gt;Sup_Low_Speed_Min,1,'Step 1.1 Raw Supply Fan Data'!B432/Sup_Low_Speed))))</f>
        <v>0</v>
      </c>
      <c r="G432" s="7">
        <f>IF(ISBLANK('Step 1.2 Raw Return Fan Data'!A432),"-",'Step 1.2 Raw Return Fan Data'!A432)</f>
        <v>43839.458358159725</v>
      </c>
      <c r="H432">
        <f t="shared" si="26"/>
        <v>11</v>
      </c>
      <c r="I432">
        <f t="shared" si="27"/>
        <v>5</v>
      </c>
      <c r="J432" s="3">
        <f>IF(ISBLANK('Step 1.2 Raw Return Fan Data'!B432),"-",IF('Step 1.2 Raw Return Fan Data'!B432&gt;Ret_High_Speed_Min,1,IF('Step 1.2 Raw Return Fan Data'!B432&gt;Ret_Low_Speed_Max,('Step 1.2 Raw Return Fan Data'!B432-Ret_Low_Speed)/(Ret_High_Speed-Ret_Low_Speed),0)))</f>
        <v>1</v>
      </c>
      <c r="K432" s="3">
        <f>IF(ISBLANK('Step 1.2 Raw Return Fan Data'!B432),"-",IF('Step 1.2 Raw Return Fan Data'!B432&gt;Ret_High_Speed_Min,0,IF('Step 1.2 Raw Return Fan Data'!B432&gt;Ret_Low_Speed_Max,1-('Step 1.2 Raw Return Fan Data'!B432-Ret_Low_Speed)/(Ret_High_Speed-Ret_Low_Speed),IF('Step 1.2 Raw Return Fan Data'!B432&gt;Ret_Low_Speed_Min,1,'Step 1.2 Raw Return Fan Data'!B432/Ret_Low_Speed))))</f>
        <v>0</v>
      </c>
    </row>
    <row r="433" spans="1:11" x14ac:dyDescent="0.25">
      <c r="A433" s="7">
        <f>IF(ISBLANK('Step 1.1 Raw Supply Fan Data'!A433),"-",'Step 1.1 Raw Supply Fan Data'!A433)</f>
        <v>43897.708333333336</v>
      </c>
      <c r="B433">
        <f t="shared" si="24"/>
        <v>17</v>
      </c>
      <c r="C433">
        <f t="shared" si="25"/>
        <v>7</v>
      </c>
      <c r="D433" s="3">
        <f>IF(ISBLANK('Step 1.1 Raw Supply Fan Data'!B433),"-",IF('Step 1.1 Raw Supply Fan Data'!B433&gt;Sup_High_Speed_Min,1,IF('Step 1.1 Raw Supply Fan Data'!B433&gt;Sup_Low_Speed_Max,('Step 1.1 Raw Supply Fan Data'!B433-Sup_Low_Speed)/(Sup_High_Speed-Sup_Low_Speed),0)))</f>
        <v>1</v>
      </c>
      <c r="E433" s="3">
        <f>IF(ISBLANK('Step 1.1 Raw Supply Fan Data'!B433),"-",IF('Step 1.1 Raw Supply Fan Data'!B433&gt;Sup_High_Speed_Min,0,IF('Step 1.1 Raw Supply Fan Data'!B433&gt;Sup_Low_Speed_Max,1-('Step 1.1 Raw Supply Fan Data'!B433-Sup_Low_Speed)/(Sup_High_Speed-Sup_Low_Speed),IF('Step 1.1 Raw Supply Fan Data'!B433&gt;Sup_Low_Speed_Min,1,'Step 1.1 Raw Supply Fan Data'!B433/Sup_Low_Speed))))</f>
        <v>0</v>
      </c>
      <c r="G433" s="7">
        <f>IF(ISBLANK('Step 1.2 Raw Return Fan Data'!A433),"-",'Step 1.2 Raw Return Fan Data'!A433)</f>
        <v>43839.500024884263</v>
      </c>
      <c r="H433">
        <f t="shared" si="26"/>
        <v>12</v>
      </c>
      <c r="I433">
        <f t="shared" si="27"/>
        <v>5</v>
      </c>
      <c r="J433" s="3">
        <f>IF(ISBLANK('Step 1.2 Raw Return Fan Data'!B433),"-",IF('Step 1.2 Raw Return Fan Data'!B433&gt;Ret_High_Speed_Min,1,IF('Step 1.2 Raw Return Fan Data'!B433&gt;Ret_Low_Speed_Max,('Step 1.2 Raw Return Fan Data'!B433-Ret_Low_Speed)/(Ret_High_Speed-Ret_Low_Speed),0)))</f>
        <v>1</v>
      </c>
      <c r="K433" s="3">
        <f>IF(ISBLANK('Step 1.2 Raw Return Fan Data'!B433),"-",IF('Step 1.2 Raw Return Fan Data'!B433&gt;Ret_High_Speed_Min,0,IF('Step 1.2 Raw Return Fan Data'!B433&gt;Ret_Low_Speed_Max,1-('Step 1.2 Raw Return Fan Data'!B433-Ret_Low_Speed)/(Ret_High_Speed-Ret_Low_Speed),IF('Step 1.2 Raw Return Fan Data'!B433&gt;Ret_Low_Speed_Min,1,'Step 1.2 Raw Return Fan Data'!B433/Ret_Low_Speed))))</f>
        <v>0</v>
      </c>
    </row>
    <row r="434" spans="1:11" x14ac:dyDescent="0.25">
      <c r="A434" s="7">
        <f>IF(ISBLANK('Step 1.1 Raw Supply Fan Data'!A434),"-",'Step 1.1 Raw Supply Fan Data'!A434)</f>
        <v>43897.75</v>
      </c>
      <c r="B434">
        <f t="shared" si="24"/>
        <v>18</v>
      </c>
      <c r="C434">
        <f t="shared" si="25"/>
        <v>7</v>
      </c>
      <c r="D434" s="3">
        <f>IF(ISBLANK('Step 1.1 Raw Supply Fan Data'!B434),"-",IF('Step 1.1 Raw Supply Fan Data'!B434&gt;Sup_High_Speed_Min,1,IF('Step 1.1 Raw Supply Fan Data'!B434&gt;Sup_Low_Speed_Max,('Step 1.1 Raw Supply Fan Data'!B434-Sup_Low_Speed)/(Sup_High_Speed-Sup_Low_Speed),0)))</f>
        <v>1</v>
      </c>
      <c r="E434" s="3">
        <f>IF(ISBLANK('Step 1.1 Raw Supply Fan Data'!B434),"-",IF('Step 1.1 Raw Supply Fan Data'!B434&gt;Sup_High_Speed_Min,0,IF('Step 1.1 Raw Supply Fan Data'!B434&gt;Sup_Low_Speed_Max,1-('Step 1.1 Raw Supply Fan Data'!B434-Sup_Low_Speed)/(Sup_High_Speed-Sup_Low_Speed),IF('Step 1.1 Raw Supply Fan Data'!B434&gt;Sup_Low_Speed_Min,1,'Step 1.1 Raw Supply Fan Data'!B434/Sup_Low_Speed))))</f>
        <v>0</v>
      </c>
      <c r="G434" s="7">
        <f>IF(ISBLANK('Step 1.2 Raw Return Fan Data'!A434),"-",'Step 1.2 Raw Return Fan Data'!A434)</f>
        <v>43839.5416916088</v>
      </c>
      <c r="H434">
        <f t="shared" si="26"/>
        <v>13</v>
      </c>
      <c r="I434">
        <f t="shared" si="27"/>
        <v>5</v>
      </c>
      <c r="J434" s="3">
        <f>IF(ISBLANK('Step 1.2 Raw Return Fan Data'!B434),"-",IF('Step 1.2 Raw Return Fan Data'!B434&gt;Ret_High_Speed_Min,1,IF('Step 1.2 Raw Return Fan Data'!B434&gt;Ret_Low_Speed_Max,('Step 1.2 Raw Return Fan Data'!B434-Ret_Low_Speed)/(Ret_High_Speed-Ret_Low_Speed),0)))</f>
        <v>1</v>
      </c>
      <c r="K434" s="3">
        <f>IF(ISBLANK('Step 1.2 Raw Return Fan Data'!B434),"-",IF('Step 1.2 Raw Return Fan Data'!B434&gt;Ret_High_Speed_Min,0,IF('Step 1.2 Raw Return Fan Data'!B434&gt;Ret_Low_Speed_Max,1-('Step 1.2 Raw Return Fan Data'!B434-Ret_Low_Speed)/(Ret_High_Speed-Ret_Low_Speed),IF('Step 1.2 Raw Return Fan Data'!B434&gt;Ret_Low_Speed_Min,1,'Step 1.2 Raw Return Fan Data'!B434/Ret_Low_Speed))))</f>
        <v>0</v>
      </c>
    </row>
    <row r="435" spans="1:11" x14ac:dyDescent="0.25">
      <c r="A435" s="7">
        <f>IF(ISBLANK('Step 1.1 Raw Supply Fan Data'!A435),"-",'Step 1.1 Raw Supply Fan Data'!A435)</f>
        <v>43897.791666666664</v>
      </c>
      <c r="B435">
        <f t="shared" si="24"/>
        <v>19</v>
      </c>
      <c r="C435">
        <f t="shared" si="25"/>
        <v>7</v>
      </c>
      <c r="D435" s="3">
        <f>IF(ISBLANK('Step 1.1 Raw Supply Fan Data'!B435),"-",IF('Step 1.1 Raw Supply Fan Data'!B435&gt;Sup_High_Speed_Min,1,IF('Step 1.1 Raw Supply Fan Data'!B435&gt;Sup_Low_Speed_Max,('Step 1.1 Raw Supply Fan Data'!B435-Sup_Low_Speed)/(Sup_High_Speed-Sup_Low_Speed),0)))</f>
        <v>0.40666666666666668</v>
      </c>
      <c r="E435" s="3">
        <f>IF(ISBLANK('Step 1.1 Raw Supply Fan Data'!B435),"-",IF('Step 1.1 Raw Supply Fan Data'!B435&gt;Sup_High_Speed_Min,0,IF('Step 1.1 Raw Supply Fan Data'!B435&gt;Sup_Low_Speed_Max,1-('Step 1.1 Raw Supply Fan Data'!B435-Sup_Low_Speed)/(Sup_High_Speed-Sup_Low_Speed),IF('Step 1.1 Raw Supply Fan Data'!B435&gt;Sup_Low_Speed_Min,1,'Step 1.1 Raw Supply Fan Data'!B435/Sup_Low_Speed))))</f>
        <v>0.59333333333333327</v>
      </c>
      <c r="G435" s="7">
        <f>IF(ISBLANK('Step 1.2 Raw Return Fan Data'!A435),"-",'Step 1.2 Raw Return Fan Data'!A435)</f>
        <v>43839.583358333337</v>
      </c>
      <c r="H435">
        <f t="shared" si="26"/>
        <v>14</v>
      </c>
      <c r="I435">
        <f t="shared" si="27"/>
        <v>5</v>
      </c>
      <c r="J435" s="3">
        <f>IF(ISBLANK('Step 1.2 Raw Return Fan Data'!B435),"-",IF('Step 1.2 Raw Return Fan Data'!B435&gt;Ret_High_Speed_Min,1,IF('Step 1.2 Raw Return Fan Data'!B435&gt;Ret_Low_Speed_Max,('Step 1.2 Raw Return Fan Data'!B435-Ret_Low_Speed)/(Ret_High_Speed-Ret_Low_Speed),0)))</f>
        <v>1</v>
      </c>
      <c r="K435" s="3">
        <f>IF(ISBLANK('Step 1.2 Raw Return Fan Data'!B435),"-",IF('Step 1.2 Raw Return Fan Data'!B435&gt;Ret_High_Speed_Min,0,IF('Step 1.2 Raw Return Fan Data'!B435&gt;Ret_Low_Speed_Max,1-('Step 1.2 Raw Return Fan Data'!B435-Ret_Low_Speed)/(Ret_High_Speed-Ret_Low_Speed),IF('Step 1.2 Raw Return Fan Data'!B435&gt;Ret_Low_Speed_Min,1,'Step 1.2 Raw Return Fan Data'!B435/Ret_Low_Speed))))</f>
        <v>0</v>
      </c>
    </row>
    <row r="436" spans="1:11" x14ac:dyDescent="0.25">
      <c r="A436" s="7">
        <f>IF(ISBLANK('Step 1.1 Raw Supply Fan Data'!A436),"-",'Step 1.1 Raw Supply Fan Data'!A436)</f>
        <v>43897.833333333336</v>
      </c>
      <c r="B436">
        <f t="shared" si="24"/>
        <v>20</v>
      </c>
      <c r="C436">
        <f t="shared" si="25"/>
        <v>7</v>
      </c>
      <c r="D436" s="3">
        <f>IF(ISBLANK('Step 1.1 Raw Supply Fan Data'!B436),"-",IF('Step 1.1 Raw Supply Fan Data'!B436&gt;Sup_High_Speed_Min,1,IF('Step 1.1 Raw Supply Fan Data'!B436&gt;Sup_Low_Speed_Max,('Step 1.1 Raw Supply Fan Data'!B436-Sup_Low_Speed)/(Sup_High_Speed-Sup_Low_Speed),0)))</f>
        <v>0</v>
      </c>
      <c r="E436" s="3">
        <f>IF(ISBLANK('Step 1.1 Raw Supply Fan Data'!B436),"-",IF('Step 1.1 Raw Supply Fan Data'!B436&gt;Sup_High_Speed_Min,0,IF('Step 1.1 Raw Supply Fan Data'!B436&gt;Sup_Low_Speed_Max,1-('Step 1.1 Raw Supply Fan Data'!B436-Sup_Low_Speed)/(Sup_High_Speed-Sup_Low_Speed),IF('Step 1.1 Raw Supply Fan Data'!B436&gt;Sup_Low_Speed_Min,1,'Step 1.1 Raw Supply Fan Data'!B436/Sup_Low_Speed))))</f>
        <v>1</v>
      </c>
      <c r="G436" s="7">
        <f>IF(ISBLANK('Step 1.2 Raw Return Fan Data'!A436),"-",'Step 1.2 Raw Return Fan Data'!A436)</f>
        <v>43839.625025057867</v>
      </c>
      <c r="H436">
        <f t="shared" si="26"/>
        <v>15</v>
      </c>
      <c r="I436">
        <f t="shared" si="27"/>
        <v>5</v>
      </c>
      <c r="J436" s="3">
        <f>IF(ISBLANK('Step 1.2 Raw Return Fan Data'!B436),"-",IF('Step 1.2 Raw Return Fan Data'!B436&gt;Ret_High_Speed_Min,1,IF('Step 1.2 Raw Return Fan Data'!B436&gt;Ret_Low_Speed_Max,('Step 1.2 Raw Return Fan Data'!B436-Ret_Low_Speed)/(Ret_High_Speed-Ret_Low_Speed),0)))</f>
        <v>1</v>
      </c>
      <c r="K436" s="3">
        <f>IF(ISBLANK('Step 1.2 Raw Return Fan Data'!B436),"-",IF('Step 1.2 Raw Return Fan Data'!B436&gt;Ret_High_Speed_Min,0,IF('Step 1.2 Raw Return Fan Data'!B436&gt;Ret_Low_Speed_Max,1-('Step 1.2 Raw Return Fan Data'!B436-Ret_Low_Speed)/(Ret_High_Speed-Ret_Low_Speed),IF('Step 1.2 Raw Return Fan Data'!B436&gt;Ret_Low_Speed_Min,1,'Step 1.2 Raw Return Fan Data'!B436/Ret_Low_Speed))))</f>
        <v>0</v>
      </c>
    </row>
    <row r="437" spans="1:11" x14ac:dyDescent="0.25">
      <c r="A437" s="7">
        <f>IF(ISBLANK('Step 1.1 Raw Supply Fan Data'!A437),"-",'Step 1.1 Raw Supply Fan Data'!A437)</f>
        <v>43897.875</v>
      </c>
      <c r="B437">
        <f t="shared" si="24"/>
        <v>21</v>
      </c>
      <c r="C437">
        <f t="shared" si="25"/>
        <v>7</v>
      </c>
      <c r="D437" s="3">
        <f>IF(ISBLANK('Step 1.1 Raw Supply Fan Data'!B437),"-",IF('Step 1.1 Raw Supply Fan Data'!B437&gt;Sup_High_Speed_Min,1,IF('Step 1.1 Raw Supply Fan Data'!B437&gt;Sup_Low_Speed_Max,('Step 1.1 Raw Supply Fan Data'!B437-Sup_Low_Speed)/(Sup_High_Speed-Sup_Low_Speed),0)))</f>
        <v>0</v>
      </c>
      <c r="E437" s="3">
        <f>IF(ISBLANK('Step 1.1 Raw Supply Fan Data'!B437),"-",IF('Step 1.1 Raw Supply Fan Data'!B437&gt;Sup_High_Speed_Min,0,IF('Step 1.1 Raw Supply Fan Data'!B437&gt;Sup_Low_Speed_Max,1-('Step 1.1 Raw Supply Fan Data'!B437-Sup_Low_Speed)/(Sup_High_Speed-Sup_Low_Speed),IF('Step 1.1 Raw Supply Fan Data'!B437&gt;Sup_Low_Speed_Min,1,'Step 1.1 Raw Supply Fan Data'!B437/Sup_Low_Speed))))</f>
        <v>1</v>
      </c>
      <c r="G437" s="7">
        <f>IF(ISBLANK('Step 1.2 Raw Return Fan Data'!A437),"-",'Step 1.2 Raw Return Fan Data'!A437)</f>
        <v>43839.666691782404</v>
      </c>
      <c r="H437">
        <f t="shared" si="26"/>
        <v>16</v>
      </c>
      <c r="I437">
        <f t="shared" si="27"/>
        <v>5</v>
      </c>
      <c r="J437" s="3">
        <f>IF(ISBLANK('Step 1.2 Raw Return Fan Data'!B437),"-",IF('Step 1.2 Raw Return Fan Data'!B437&gt;Ret_High_Speed_Min,1,IF('Step 1.2 Raw Return Fan Data'!B437&gt;Ret_Low_Speed_Max,('Step 1.2 Raw Return Fan Data'!B437-Ret_Low_Speed)/(Ret_High_Speed-Ret_Low_Speed),0)))</f>
        <v>1</v>
      </c>
      <c r="K437" s="3">
        <f>IF(ISBLANK('Step 1.2 Raw Return Fan Data'!B437),"-",IF('Step 1.2 Raw Return Fan Data'!B437&gt;Ret_High_Speed_Min,0,IF('Step 1.2 Raw Return Fan Data'!B437&gt;Ret_Low_Speed_Max,1-('Step 1.2 Raw Return Fan Data'!B437-Ret_Low_Speed)/(Ret_High_Speed-Ret_Low_Speed),IF('Step 1.2 Raw Return Fan Data'!B437&gt;Ret_Low_Speed_Min,1,'Step 1.2 Raw Return Fan Data'!B437/Ret_Low_Speed))))</f>
        <v>0</v>
      </c>
    </row>
    <row r="438" spans="1:11" x14ac:dyDescent="0.25">
      <c r="A438" s="7">
        <f>IF(ISBLANK('Step 1.1 Raw Supply Fan Data'!A438),"-",'Step 1.1 Raw Supply Fan Data'!A438)</f>
        <v>43897.916666666664</v>
      </c>
      <c r="B438">
        <f t="shared" si="24"/>
        <v>22</v>
      </c>
      <c r="C438">
        <f t="shared" si="25"/>
        <v>7</v>
      </c>
      <c r="D438" s="3">
        <f>IF(ISBLANK('Step 1.1 Raw Supply Fan Data'!B438),"-",IF('Step 1.1 Raw Supply Fan Data'!B438&gt;Sup_High_Speed_Min,1,IF('Step 1.1 Raw Supply Fan Data'!B438&gt;Sup_Low_Speed_Max,('Step 1.1 Raw Supply Fan Data'!B438-Sup_Low_Speed)/(Sup_High_Speed-Sup_Low_Speed),0)))</f>
        <v>0</v>
      </c>
      <c r="E438" s="3">
        <f>IF(ISBLANK('Step 1.1 Raw Supply Fan Data'!B438),"-",IF('Step 1.1 Raw Supply Fan Data'!B438&gt;Sup_High_Speed_Min,0,IF('Step 1.1 Raw Supply Fan Data'!B438&gt;Sup_Low_Speed_Max,1-('Step 1.1 Raw Supply Fan Data'!B438-Sup_Low_Speed)/(Sup_High_Speed-Sup_Low_Speed),IF('Step 1.1 Raw Supply Fan Data'!B438&gt;Sup_Low_Speed_Min,1,'Step 1.1 Raw Supply Fan Data'!B438/Sup_Low_Speed))))</f>
        <v>1</v>
      </c>
      <c r="G438" s="7">
        <f>IF(ISBLANK('Step 1.2 Raw Return Fan Data'!A438),"-",'Step 1.2 Raw Return Fan Data'!A438)</f>
        <v>43839.708358506941</v>
      </c>
      <c r="H438">
        <f t="shared" si="26"/>
        <v>17</v>
      </c>
      <c r="I438">
        <f t="shared" si="27"/>
        <v>5</v>
      </c>
      <c r="J438" s="3">
        <f>IF(ISBLANK('Step 1.2 Raw Return Fan Data'!B438),"-",IF('Step 1.2 Raw Return Fan Data'!B438&gt;Ret_High_Speed_Min,1,IF('Step 1.2 Raw Return Fan Data'!B438&gt;Ret_Low_Speed_Max,('Step 1.2 Raw Return Fan Data'!B438-Ret_Low_Speed)/(Ret_High_Speed-Ret_Low_Speed),0)))</f>
        <v>1</v>
      </c>
      <c r="K438" s="3">
        <f>IF(ISBLANK('Step 1.2 Raw Return Fan Data'!B438),"-",IF('Step 1.2 Raw Return Fan Data'!B438&gt;Ret_High_Speed_Min,0,IF('Step 1.2 Raw Return Fan Data'!B438&gt;Ret_Low_Speed_Max,1-('Step 1.2 Raw Return Fan Data'!B438-Ret_Low_Speed)/(Ret_High_Speed-Ret_Low_Speed),IF('Step 1.2 Raw Return Fan Data'!B438&gt;Ret_Low_Speed_Min,1,'Step 1.2 Raw Return Fan Data'!B438/Ret_Low_Speed))))</f>
        <v>0</v>
      </c>
    </row>
    <row r="439" spans="1:11" x14ac:dyDescent="0.25">
      <c r="A439" s="7">
        <f>IF(ISBLANK('Step 1.1 Raw Supply Fan Data'!A439),"-",'Step 1.1 Raw Supply Fan Data'!A439)</f>
        <v>43897.958333333336</v>
      </c>
      <c r="B439">
        <f t="shared" si="24"/>
        <v>23</v>
      </c>
      <c r="C439">
        <f t="shared" si="25"/>
        <v>7</v>
      </c>
      <c r="D439" s="3">
        <f>IF(ISBLANK('Step 1.1 Raw Supply Fan Data'!B439),"-",IF('Step 1.1 Raw Supply Fan Data'!B439&gt;Sup_High_Speed_Min,1,IF('Step 1.1 Raw Supply Fan Data'!B439&gt;Sup_Low_Speed_Max,('Step 1.1 Raw Supply Fan Data'!B439-Sup_Low_Speed)/(Sup_High_Speed-Sup_Low_Speed),0)))</f>
        <v>0</v>
      </c>
      <c r="E439" s="3">
        <f>IF(ISBLANK('Step 1.1 Raw Supply Fan Data'!B439),"-",IF('Step 1.1 Raw Supply Fan Data'!B439&gt;Sup_High_Speed_Min,0,IF('Step 1.1 Raw Supply Fan Data'!B439&gt;Sup_Low_Speed_Max,1-('Step 1.1 Raw Supply Fan Data'!B439-Sup_Low_Speed)/(Sup_High_Speed-Sup_Low_Speed),IF('Step 1.1 Raw Supply Fan Data'!B439&gt;Sup_Low_Speed_Min,1,'Step 1.1 Raw Supply Fan Data'!B439/Sup_Low_Speed))))</f>
        <v>0.6825</v>
      </c>
      <c r="G439" s="7">
        <f>IF(ISBLANK('Step 1.2 Raw Return Fan Data'!A439),"-",'Step 1.2 Raw Return Fan Data'!A439)</f>
        <v>43839.750025231479</v>
      </c>
      <c r="H439">
        <f t="shared" si="26"/>
        <v>18</v>
      </c>
      <c r="I439">
        <f t="shared" si="27"/>
        <v>5</v>
      </c>
      <c r="J439" s="3">
        <f>IF(ISBLANK('Step 1.2 Raw Return Fan Data'!B439),"-",IF('Step 1.2 Raw Return Fan Data'!B439&gt;Ret_High_Speed_Min,1,IF('Step 1.2 Raw Return Fan Data'!B439&gt;Ret_Low_Speed_Max,('Step 1.2 Raw Return Fan Data'!B439-Ret_Low_Speed)/(Ret_High_Speed-Ret_Low_Speed),0)))</f>
        <v>1</v>
      </c>
      <c r="K439" s="3">
        <f>IF(ISBLANK('Step 1.2 Raw Return Fan Data'!B439),"-",IF('Step 1.2 Raw Return Fan Data'!B439&gt;Ret_High_Speed_Min,0,IF('Step 1.2 Raw Return Fan Data'!B439&gt;Ret_Low_Speed_Max,1-('Step 1.2 Raw Return Fan Data'!B439-Ret_Low_Speed)/(Ret_High_Speed-Ret_Low_Speed),IF('Step 1.2 Raw Return Fan Data'!B439&gt;Ret_Low_Speed_Min,1,'Step 1.2 Raw Return Fan Data'!B439/Ret_Low_Speed))))</f>
        <v>0</v>
      </c>
    </row>
    <row r="440" spans="1:11" x14ac:dyDescent="0.25">
      <c r="A440" s="7">
        <f>IF(ISBLANK('Step 1.1 Raw Supply Fan Data'!A440),"-",'Step 1.1 Raw Supply Fan Data'!A440)</f>
        <v>43898</v>
      </c>
      <c r="B440">
        <f t="shared" si="24"/>
        <v>0</v>
      </c>
      <c r="C440">
        <f t="shared" si="25"/>
        <v>1</v>
      </c>
      <c r="D440" s="3">
        <f>IF(ISBLANK('Step 1.1 Raw Supply Fan Data'!B440),"-",IF('Step 1.1 Raw Supply Fan Data'!B440&gt;Sup_High_Speed_Min,1,IF('Step 1.1 Raw Supply Fan Data'!B440&gt;Sup_Low_Speed_Max,('Step 1.1 Raw Supply Fan Data'!B440-Sup_Low_Speed)/(Sup_High_Speed-Sup_Low_Speed),0)))</f>
        <v>0</v>
      </c>
      <c r="E440" s="3">
        <f>IF(ISBLANK('Step 1.1 Raw Supply Fan Data'!B440),"-",IF('Step 1.1 Raw Supply Fan Data'!B440&gt;Sup_High_Speed_Min,0,IF('Step 1.1 Raw Supply Fan Data'!B440&gt;Sup_Low_Speed_Max,1-('Step 1.1 Raw Supply Fan Data'!B440-Sup_Low_Speed)/(Sup_High_Speed-Sup_Low_Speed),IF('Step 1.1 Raw Supply Fan Data'!B440&gt;Sup_Low_Speed_Min,1,'Step 1.1 Raw Supply Fan Data'!B440/Sup_Low_Speed))))</f>
        <v>0</v>
      </c>
      <c r="G440" s="7">
        <f>IF(ISBLANK('Step 1.2 Raw Return Fan Data'!A440),"-",'Step 1.2 Raw Return Fan Data'!A440)</f>
        <v>43839.791691956016</v>
      </c>
      <c r="H440">
        <f t="shared" si="26"/>
        <v>19</v>
      </c>
      <c r="I440">
        <f t="shared" si="27"/>
        <v>5</v>
      </c>
      <c r="J440" s="3">
        <f>IF(ISBLANK('Step 1.2 Raw Return Fan Data'!B440),"-",IF('Step 1.2 Raw Return Fan Data'!B440&gt;Ret_High_Speed_Min,1,IF('Step 1.2 Raw Return Fan Data'!B440&gt;Ret_Low_Speed_Max,('Step 1.2 Raw Return Fan Data'!B440-Ret_Low_Speed)/(Ret_High_Speed-Ret_Low_Speed),0)))</f>
        <v>1</v>
      </c>
      <c r="K440" s="3">
        <f>IF(ISBLANK('Step 1.2 Raw Return Fan Data'!B440),"-",IF('Step 1.2 Raw Return Fan Data'!B440&gt;Ret_High_Speed_Min,0,IF('Step 1.2 Raw Return Fan Data'!B440&gt;Ret_Low_Speed_Max,1-('Step 1.2 Raw Return Fan Data'!B440-Ret_Low_Speed)/(Ret_High_Speed-Ret_Low_Speed),IF('Step 1.2 Raw Return Fan Data'!B440&gt;Ret_Low_Speed_Min,1,'Step 1.2 Raw Return Fan Data'!B440/Ret_Low_Speed))))</f>
        <v>0</v>
      </c>
    </row>
    <row r="441" spans="1:11" x14ac:dyDescent="0.25">
      <c r="A441" s="7">
        <f>IF(ISBLANK('Step 1.1 Raw Supply Fan Data'!A441),"-",'Step 1.1 Raw Supply Fan Data'!A441)</f>
        <v>43898.041666666664</v>
      </c>
      <c r="B441">
        <f t="shared" si="24"/>
        <v>1</v>
      </c>
      <c r="C441">
        <f t="shared" si="25"/>
        <v>1</v>
      </c>
      <c r="D441" s="3">
        <f>IF(ISBLANK('Step 1.1 Raw Supply Fan Data'!B441),"-",IF('Step 1.1 Raw Supply Fan Data'!B441&gt;Sup_High_Speed_Min,1,IF('Step 1.1 Raw Supply Fan Data'!B441&gt;Sup_Low_Speed_Max,('Step 1.1 Raw Supply Fan Data'!B441-Sup_Low_Speed)/(Sup_High_Speed-Sup_Low_Speed),0)))</f>
        <v>0</v>
      </c>
      <c r="E441" s="3">
        <f>IF(ISBLANK('Step 1.1 Raw Supply Fan Data'!B441),"-",IF('Step 1.1 Raw Supply Fan Data'!B441&gt;Sup_High_Speed_Min,0,IF('Step 1.1 Raw Supply Fan Data'!B441&gt;Sup_Low_Speed_Max,1-('Step 1.1 Raw Supply Fan Data'!B441-Sup_Low_Speed)/(Sup_High_Speed-Sup_Low_Speed),IF('Step 1.1 Raw Supply Fan Data'!B441&gt;Sup_Low_Speed_Min,1,'Step 1.1 Raw Supply Fan Data'!B441/Sup_Low_Speed))))</f>
        <v>0</v>
      </c>
      <c r="G441" s="7">
        <f>IF(ISBLANK('Step 1.2 Raw Return Fan Data'!A441),"-",'Step 1.2 Raw Return Fan Data'!A441)</f>
        <v>43839.833358680553</v>
      </c>
      <c r="H441">
        <f t="shared" si="26"/>
        <v>20</v>
      </c>
      <c r="I441">
        <f t="shared" si="27"/>
        <v>5</v>
      </c>
      <c r="J441" s="3">
        <f>IF(ISBLANK('Step 1.2 Raw Return Fan Data'!B441),"-",IF('Step 1.2 Raw Return Fan Data'!B441&gt;Ret_High_Speed_Min,1,IF('Step 1.2 Raw Return Fan Data'!B441&gt;Ret_Low_Speed_Max,('Step 1.2 Raw Return Fan Data'!B441-Ret_Low_Speed)/(Ret_High_Speed-Ret_Low_Speed),0)))</f>
        <v>1</v>
      </c>
      <c r="K441" s="3">
        <f>IF(ISBLANK('Step 1.2 Raw Return Fan Data'!B441),"-",IF('Step 1.2 Raw Return Fan Data'!B441&gt;Ret_High_Speed_Min,0,IF('Step 1.2 Raw Return Fan Data'!B441&gt;Ret_Low_Speed_Max,1-('Step 1.2 Raw Return Fan Data'!B441-Ret_Low_Speed)/(Ret_High_Speed-Ret_Low_Speed),IF('Step 1.2 Raw Return Fan Data'!B441&gt;Ret_Low_Speed_Min,1,'Step 1.2 Raw Return Fan Data'!B441/Ret_Low_Speed))))</f>
        <v>0</v>
      </c>
    </row>
    <row r="442" spans="1:11" x14ac:dyDescent="0.25">
      <c r="A442" s="7">
        <f>IF(ISBLANK('Step 1.1 Raw Supply Fan Data'!A442),"-",'Step 1.1 Raw Supply Fan Data'!A442)</f>
        <v>43898.083333333336</v>
      </c>
      <c r="B442">
        <f t="shared" si="24"/>
        <v>2</v>
      </c>
      <c r="C442">
        <f t="shared" si="25"/>
        <v>1</v>
      </c>
      <c r="D442" s="3">
        <f>IF(ISBLANK('Step 1.1 Raw Supply Fan Data'!B442),"-",IF('Step 1.1 Raw Supply Fan Data'!B442&gt;Sup_High_Speed_Min,1,IF('Step 1.1 Raw Supply Fan Data'!B442&gt;Sup_Low_Speed_Max,('Step 1.1 Raw Supply Fan Data'!B442-Sup_Low_Speed)/(Sup_High_Speed-Sup_Low_Speed),0)))</f>
        <v>0</v>
      </c>
      <c r="E442" s="3">
        <f>IF(ISBLANK('Step 1.1 Raw Supply Fan Data'!B442),"-",IF('Step 1.1 Raw Supply Fan Data'!B442&gt;Sup_High_Speed_Min,0,IF('Step 1.1 Raw Supply Fan Data'!B442&gt;Sup_Low_Speed_Max,1-('Step 1.1 Raw Supply Fan Data'!B442-Sup_Low_Speed)/(Sup_High_Speed-Sup_Low_Speed),IF('Step 1.1 Raw Supply Fan Data'!B442&gt;Sup_Low_Speed_Min,1,'Step 1.1 Raw Supply Fan Data'!B442/Sup_Low_Speed))))</f>
        <v>0</v>
      </c>
      <c r="G442" s="7">
        <f>IF(ISBLANK('Step 1.2 Raw Return Fan Data'!A442),"-",'Step 1.2 Raw Return Fan Data'!A442)</f>
        <v>43839.87502540509</v>
      </c>
      <c r="H442">
        <f t="shared" si="26"/>
        <v>21</v>
      </c>
      <c r="I442">
        <f t="shared" si="27"/>
        <v>5</v>
      </c>
      <c r="J442" s="3">
        <f>IF(ISBLANK('Step 1.2 Raw Return Fan Data'!B442),"-",IF('Step 1.2 Raw Return Fan Data'!B442&gt;Ret_High_Speed_Min,1,IF('Step 1.2 Raw Return Fan Data'!B442&gt;Ret_Low_Speed_Max,('Step 1.2 Raw Return Fan Data'!B442-Ret_Low_Speed)/(Ret_High_Speed-Ret_Low_Speed),0)))</f>
        <v>0.45833333333333331</v>
      </c>
      <c r="K442" s="3">
        <f>IF(ISBLANK('Step 1.2 Raw Return Fan Data'!B442),"-",IF('Step 1.2 Raw Return Fan Data'!B442&gt;Ret_High_Speed_Min,0,IF('Step 1.2 Raw Return Fan Data'!B442&gt;Ret_Low_Speed_Max,1-('Step 1.2 Raw Return Fan Data'!B442-Ret_Low_Speed)/(Ret_High_Speed-Ret_Low_Speed),IF('Step 1.2 Raw Return Fan Data'!B442&gt;Ret_Low_Speed_Min,1,'Step 1.2 Raw Return Fan Data'!B442/Ret_Low_Speed))))</f>
        <v>0.54166666666666674</v>
      </c>
    </row>
    <row r="443" spans="1:11" x14ac:dyDescent="0.25">
      <c r="A443" s="7">
        <f>IF(ISBLANK('Step 1.1 Raw Supply Fan Data'!A443),"-",'Step 1.1 Raw Supply Fan Data'!A443)</f>
        <v>43898.125</v>
      </c>
      <c r="B443">
        <f t="shared" si="24"/>
        <v>3</v>
      </c>
      <c r="C443">
        <f t="shared" si="25"/>
        <v>1</v>
      </c>
      <c r="D443" s="3">
        <f>IF(ISBLANK('Step 1.1 Raw Supply Fan Data'!B443),"-",IF('Step 1.1 Raw Supply Fan Data'!B443&gt;Sup_High_Speed_Min,1,IF('Step 1.1 Raw Supply Fan Data'!B443&gt;Sup_Low_Speed_Max,('Step 1.1 Raw Supply Fan Data'!B443-Sup_Low_Speed)/(Sup_High_Speed-Sup_Low_Speed),0)))</f>
        <v>0</v>
      </c>
      <c r="E443" s="3">
        <f>IF(ISBLANK('Step 1.1 Raw Supply Fan Data'!B443),"-",IF('Step 1.1 Raw Supply Fan Data'!B443&gt;Sup_High_Speed_Min,0,IF('Step 1.1 Raw Supply Fan Data'!B443&gt;Sup_Low_Speed_Max,1-('Step 1.1 Raw Supply Fan Data'!B443-Sup_Low_Speed)/(Sup_High_Speed-Sup_Low_Speed),IF('Step 1.1 Raw Supply Fan Data'!B443&gt;Sup_Low_Speed_Min,1,'Step 1.1 Raw Supply Fan Data'!B443/Sup_Low_Speed))))</f>
        <v>0</v>
      </c>
      <c r="G443" s="7">
        <f>IF(ISBLANK('Step 1.2 Raw Return Fan Data'!A443),"-",'Step 1.2 Raw Return Fan Data'!A443)</f>
        <v>43839.916692129627</v>
      </c>
      <c r="H443">
        <f t="shared" si="26"/>
        <v>22</v>
      </c>
      <c r="I443">
        <f t="shared" si="27"/>
        <v>5</v>
      </c>
      <c r="J443" s="3">
        <f>IF(ISBLANK('Step 1.2 Raw Return Fan Data'!B443),"-",IF('Step 1.2 Raw Return Fan Data'!B443&gt;Ret_High_Speed_Min,1,IF('Step 1.2 Raw Return Fan Data'!B443&gt;Ret_Low_Speed_Max,('Step 1.2 Raw Return Fan Data'!B443-Ret_Low_Speed)/(Ret_High_Speed-Ret_Low_Speed),0)))</f>
        <v>0</v>
      </c>
      <c r="K443" s="3">
        <f>IF(ISBLANK('Step 1.2 Raw Return Fan Data'!B443),"-",IF('Step 1.2 Raw Return Fan Data'!B443&gt;Ret_High_Speed_Min,0,IF('Step 1.2 Raw Return Fan Data'!B443&gt;Ret_Low_Speed_Max,1-('Step 1.2 Raw Return Fan Data'!B443-Ret_Low_Speed)/(Ret_High_Speed-Ret_Low_Speed),IF('Step 1.2 Raw Return Fan Data'!B443&gt;Ret_Low_Speed_Min,1,'Step 1.2 Raw Return Fan Data'!B443/Ret_Low_Speed))))</f>
        <v>1</v>
      </c>
    </row>
    <row r="444" spans="1:11" x14ac:dyDescent="0.25">
      <c r="A444" s="7">
        <f>IF(ISBLANK('Step 1.1 Raw Supply Fan Data'!A444),"-",'Step 1.1 Raw Supply Fan Data'!A444)</f>
        <v>43898.166666666664</v>
      </c>
      <c r="B444">
        <f t="shared" si="24"/>
        <v>4</v>
      </c>
      <c r="C444">
        <f t="shared" si="25"/>
        <v>1</v>
      </c>
      <c r="D444" s="3">
        <f>IF(ISBLANK('Step 1.1 Raw Supply Fan Data'!B444),"-",IF('Step 1.1 Raw Supply Fan Data'!B444&gt;Sup_High_Speed_Min,1,IF('Step 1.1 Raw Supply Fan Data'!B444&gt;Sup_Low_Speed_Max,('Step 1.1 Raw Supply Fan Data'!B444-Sup_Low_Speed)/(Sup_High_Speed-Sup_Low_Speed),0)))</f>
        <v>0</v>
      </c>
      <c r="E444" s="3">
        <f>IF(ISBLANK('Step 1.1 Raw Supply Fan Data'!B444),"-",IF('Step 1.1 Raw Supply Fan Data'!B444&gt;Sup_High_Speed_Min,0,IF('Step 1.1 Raw Supply Fan Data'!B444&gt;Sup_Low_Speed_Max,1-('Step 1.1 Raw Supply Fan Data'!B444-Sup_Low_Speed)/(Sup_High_Speed-Sup_Low_Speed),IF('Step 1.1 Raw Supply Fan Data'!B444&gt;Sup_Low_Speed_Min,1,'Step 1.1 Raw Supply Fan Data'!B444/Sup_Low_Speed))))</f>
        <v>0</v>
      </c>
      <c r="G444" s="7">
        <f>IF(ISBLANK('Step 1.2 Raw Return Fan Data'!A444),"-",'Step 1.2 Raw Return Fan Data'!A444)</f>
        <v>43839.958358854165</v>
      </c>
      <c r="H444">
        <f t="shared" si="26"/>
        <v>23</v>
      </c>
      <c r="I444">
        <f t="shared" si="27"/>
        <v>5</v>
      </c>
      <c r="J444" s="3">
        <f>IF(ISBLANK('Step 1.2 Raw Return Fan Data'!B444),"-",IF('Step 1.2 Raw Return Fan Data'!B444&gt;Ret_High_Speed_Min,1,IF('Step 1.2 Raw Return Fan Data'!B444&gt;Ret_Low_Speed_Max,('Step 1.2 Raw Return Fan Data'!B444-Ret_Low_Speed)/(Ret_High_Speed-Ret_Low_Speed),0)))</f>
        <v>0</v>
      </c>
      <c r="K444" s="3">
        <f>IF(ISBLANK('Step 1.2 Raw Return Fan Data'!B444),"-",IF('Step 1.2 Raw Return Fan Data'!B444&gt;Ret_High_Speed_Min,0,IF('Step 1.2 Raw Return Fan Data'!B444&gt;Ret_Low_Speed_Max,1-('Step 1.2 Raw Return Fan Data'!B444-Ret_Low_Speed)/(Ret_High_Speed-Ret_Low_Speed),IF('Step 1.2 Raw Return Fan Data'!B444&gt;Ret_Low_Speed_Min,1,'Step 1.2 Raw Return Fan Data'!B444/Ret_Low_Speed))))</f>
        <v>1</v>
      </c>
    </row>
    <row r="445" spans="1:11" x14ac:dyDescent="0.25">
      <c r="A445" s="7">
        <f>IF(ISBLANK('Step 1.1 Raw Supply Fan Data'!A445),"-",'Step 1.1 Raw Supply Fan Data'!A445)</f>
        <v>43898.208333333336</v>
      </c>
      <c r="B445">
        <f t="shared" si="24"/>
        <v>5</v>
      </c>
      <c r="C445">
        <f t="shared" si="25"/>
        <v>1</v>
      </c>
      <c r="D445" s="3">
        <f>IF(ISBLANK('Step 1.1 Raw Supply Fan Data'!B445),"-",IF('Step 1.1 Raw Supply Fan Data'!B445&gt;Sup_High_Speed_Min,1,IF('Step 1.1 Raw Supply Fan Data'!B445&gt;Sup_Low_Speed_Max,('Step 1.1 Raw Supply Fan Data'!B445-Sup_Low_Speed)/(Sup_High_Speed-Sup_Low_Speed),0)))</f>
        <v>0</v>
      </c>
      <c r="E445" s="3">
        <f>IF(ISBLANK('Step 1.1 Raw Supply Fan Data'!B445),"-",IF('Step 1.1 Raw Supply Fan Data'!B445&gt;Sup_High_Speed_Min,0,IF('Step 1.1 Raw Supply Fan Data'!B445&gt;Sup_Low_Speed_Max,1-('Step 1.1 Raw Supply Fan Data'!B445-Sup_Low_Speed)/(Sup_High_Speed-Sup_Low_Speed),IF('Step 1.1 Raw Supply Fan Data'!B445&gt;Sup_Low_Speed_Min,1,'Step 1.1 Raw Supply Fan Data'!B445/Sup_Low_Speed))))</f>
        <v>0.625</v>
      </c>
      <c r="G445" s="7">
        <f>IF(ISBLANK('Step 1.2 Raw Return Fan Data'!A445),"-",'Step 1.2 Raw Return Fan Data'!A445)</f>
        <v>43840.000025578702</v>
      </c>
      <c r="H445">
        <f t="shared" si="26"/>
        <v>0</v>
      </c>
      <c r="I445">
        <f t="shared" si="27"/>
        <v>6</v>
      </c>
      <c r="J445" s="3">
        <f>IF(ISBLANK('Step 1.2 Raw Return Fan Data'!B445),"-",IF('Step 1.2 Raw Return Fan Data'!B445&gt;Ret_High_Speed_Min,1,IF('Step 1.2 Raw Return Fan Data'!B445&gt;Ret_Low_Speed_Max,('Step 1.2 Raw Return Fan Data'!B445-Ret_Low_Speed)/(Ret_High_Speed-Ret_Low_Speed),0)))</f>
        <v>0</v>
      </c>
      <c r="K445" s="3">
        <f>IF(ISBLANK('Step 1.2 Raw Return Fan Data'!B445),"-",IF('Step 1.2 Raw Return Fan Data'!B445&gt;Ret_High_Speed_Min,0,IF('Step 1.2 Raw Return Fan Data'!B445&gt;Ret_Low_Speed_Max,1-('Step 1.2 Raw Return Fan Data'!B445-Ret_Low_Speed)/(Ret_High_Speed-Ret_Low_Speed),IF('Step 1.2 Raw Return Fan Data'!B445&gt;Ret_Low_Speed_Min,1,'Step 1.2 Raw Return Fan Data'!B445/Ret_Low_Speed))))</f>
        <v>0</v>
      </c>
    </row>
    <row r="446" spans="1:11" x14ac:dyDescent="0.25">
      <c r="A446" s="7">
        <f>IF(ISBLANK('Step 1.1 Raw Supply Fan Data'!A446),"-",'Step 1.1 Raw Supply Fan Data'!A446)</f>
        <v>43898.25</v>
      </c>
      <c r="B446">
        <f t="shared" si="24"/>
        <v>6</v>
      </c>
      <c r="C446">
        <f t="shared" si="25"/>
        <v>1</v>
      </c>
      <c r="D446" s="3">
        <f>IF(ISBLANK('Step 1.1 Raw Supply Fan Data'!B446),"-",IF('Step 1.1 Raw Supply Fan Data'!B446&gt;Sup_High_Speed_Min,1,IF('Step 1.1 Raw Supply Fan Data'!B446&gt;Sup_Low_Speed_Max,('Step 1.1 Raw Supply Fan Data'!B446-Sup_Low_Speed)/(Sup_High_Speed-Sup_Low_Speed),0)))</f>
        <v>0</v>
      </c>
      <c r="E446" s="3">
        <f>IF(ISBLANK('Step 1.1 Raw Supply Fan Data'!B446),"-",IF('Step 1.1 Raw Supply Fan Data'!B446&gt;Sup_High_Speed_Min,0,IF('Step 1.1 Raw Supply Fan Data'!B446&gt;Sup_Low_Speed_Max,1-('Step 1.1 Raw Supply Fan Data'!B446-Sup_Low_Speed)/(Sup_High_Speed-Sup_Low_Speed),IF('Step 1.1 Raw Supply Fan Data'!B446&gt;Sup_Low_Speed_Min,1,'Step 1.1 Raw Supply Fan Data'!B446/Sup_Low_Speed))))</f>
        <v>1</v>
      </c>
      <c r="G446" s="7">
        <f>IF(ISBLANK('Step 1.2 Raw Return Fan Data'!A446),"-",'Step 1.2 Raw Return Fan Data'!A446)</f>
        <v>43840.041692303239</v>
      </c>
      <c r="H446">
        <f t="shared" si="26"/>
        <v>1</v>
      </c>
      <c r="I446">
        <f t="shared" si="27"/>
        <v>6</v>
      </c>
      <c r="J446" s="3">
        <f>IF(ISBLANK('Step 1.2 Raw Return Fan Data'!B446),"-",IF('Step 1.2 Raw Return Fan Data'!B446&gt;Ret_High_Speed_Min,1,IF('Step 1.2 Raw Return Fan Data'!B446&gt;Ret_Low_Speed_Max,('Step 1.2 Raw Return Fan Data'!B446-Ret_Low_Speed)/(Ret_High_Speed-Ret_Low_Speed),0)))</f>
        <v>0</v>
      </c>
      <c r="K446" s="3">
        <f>IF(ISBLANK('Step 1.2 Raw Return Fan Data'!B446),"-",IF('Step 1.2 Raw Return Fan Data'!B446&gt;Ret_High_Speed_Min,0,IF('Step 1.2 Raw Return Fan Data'!B446&gt;Ret_Low_Speed_Max,1-('Step 1.2 Raw Return Fan Data'!B446-Ret_Low_Speed)/(Ret_High_Speed-Ret_Low_Speed),IF('Step 1.2 Raw Return Fan Data'!B446&gt;Ret_Low_Speed_Min,1,'Step 1.2 Raw Return Fan Data'!B446/Ret_Low_Speed))))</f>
        <v>0</v>
      </c>
    </row>
    <row r="447" spans="1:11" x14ac:dyDescent="0.25">
      <c r="A447" s="7">
        <f>IF(ISBLANK('Step 1.1 Raw Supply Fan Data'!A447),"-",'Step 1.1 Raw Supply Fan Data'!A447)</f>
        <v>43898.291666666664</v>
      </c>
      <c r="B447">
        <f t="shared" si="24"/>
        <v>7</v>
      </c>
      <c r="C447">
        <f t="shared" si="25"/>
        <v>1</v>
      </c>
      <c r="D447" s="3">
        <f>IF(ISBLANK('Step 1.1 Raw Supply Fan Data'!B447),"-",IF('Step 1.1 Raw Supply Fan Data'!B447&gt;Sup_High_Speed_Min,1,IF('Step 1.1 Raw Supply Fan Data'!B447&gt;Sup_Low_Speed_Max,('Step 1.1 Raw Supply Fan Data'!B447-Sup_Low_Speed)/(Sup_High_Speed-Sup_Low_Speed),0)))</f>
        <v>0</v>
      </c>
      <c r="E447" s="3">
        <f>IF(ISBLANK('Step 1.1 Raw Supply Fan Data'!B447),"-",IF('Step 1.1 Raw Supply Fan Data'!B447&gt;Sup_High_Speed_Min,0,IF('Step 1.1 Raw Supply Fan Data'!B447&gt;Sup_Low_Speed_Max,1-('Step 1.1 Raw Supply Fan Data'!B447-Sup_Low_Speed)/(Sup_High_Speed-Sup_Low_Speed),IF('Step 1.1 Raw Supply Fan Data'!B447&gt;Sup_Low_Speed_Min,1,'Step 1.1 Raw Supply Fan Data'!B447/Sup_Low_Speed))))</f>
        <v>1</v>
      </c>
      <c r="G447" s="7">
        <f>IF(ISBLANK('Step 1.2 Raw Return Fan Data'!A447),"-",'Step 1.2 Raw Return Fan Data'!A447)</f>
        <v>43840.083359027776</v>
      </c>
      <c r="H447">
        <f t="shared" si="26"/>
        <v>2</v>
      </c>
      <c r="I447">
        <f t="shared" si="27"/>
        <v>6</v>
      </c>
      <c r="J447" s="3">
        <f>IF(ISBLANK('Step 1.2 Raw Return Fan Data'!B447),"-",IF('Step 1.2 Raw Return Fan Data'!B447&gt;Ret_High_Speed_Min,1,IF('Step 1.2 Raw Return Fan Data'!B447&gt;Ret_Low_Speed_Max,('Step 1.2 Raw Return Fan Data'!B447-Ret_Low_Speed)/(Ret_High_Speed-Ret_Low_Speed),0)))</f>
        <v>0</v>
      </c>
      <c r="K447" s="3">
        <f>IF(ISBLANK('Step 1.2 Raw Return Fan Data'!B447),"-",IF('Step 1.2 Raw Return Fan Data'!B447&gt;Ret_High_Speed_Min,0,IF('Step 1.2 Raw Return Fan Data'!B447&gt;Ret_Low_Speed_Max,1-('Step 1.2 Raw Return Fan Data'!B447-Ret_Low_Speed)/(Ret_High_Speed-Ret_Low_Speed),IF('Step 1.2 Raw Return Fan Data'!B447&gt;Ret_Low_Speed_Min,1,'Step 1.2 Raw Return Fan Data'!B447/Ret_Low_Speed))))</f>
        <v>0</v>
      </c>
    </row>
    <row r="448" spans="1:11" x14ac:dyDescent="0.25">
      <c r="A448" s="7">
        <f>IF(ISBLANK('Step 1.1 Raw Supply Fan Data'!A448),"-",'Step 1.1 Raw Supply Fan Data'!A448)</f>
        <v>43898.333333333336</v>
      </c>
      <c r="B448">
        <f t="shared" si="24"/>
        <v>8</v>
      </c>
      <c r="C448">
        <f t="shared" si="25"/>
        <v>1</v>
      </c>
      <c r="D448" s="3">
        <f>IF(ISBLANK('Step 1.1 Raw Supply Fan Data'!B448),"-",IF('Step 1.1 Raw Supply Fan Data'!B448&gt;Sup_High_Speed_Min,1,IF('Step 1.1 Raw Supply Fan Data'!B448&gt;Sup_Low_Speed_Max,('Step 1.1 Raw Supply Fan Data'!B448-Sup_Low_Speed)/(Sup_High_Speed-Sup_Low_Speed),0)))</f>
        <v>0</v>
      </c>
      <c r="E448" s="3">
        <f>IF(ISBLANK('Step 1.1 Raw Supply Fan Data'!B448),"-",IF('Step 1.1 Raw Supply Fan Data'!B448&gt;Sup_High_Speed_Min,0,IF('Step 1.1 Raw Supply Fan Data'!B448&gt;Sup_Low_Speed_Max,1-('Step 1.1 Raw Supply Fan Data'!B448-Sup_Low_Speed)/(Sup_High_Speed-Sup_Low_Speed),IF('Step 1.1 Raw Supply Fan Data'!B448&gt;Sup_Low_Speed_Min,1,'Step 1.1 Raw Supply Fan Data'!B448/Sup_Low_Speed))))</f>
        <v>1</v>
      </c>
      <c r="G448" s="7">
        <f>IF(ISBLANK('Step 1.2 Raw Return Fan Data'!A448),"-",'Step 1.2 Raw Return Fan Data'!A448)</f>
        <v>43840.125025752313</v>
      </c>
      <c r="H448">
        <f t="shared" si="26"/>
        <v>3</v>
      </c>
      <c r="I448">
        <f t="shared" si="27"/>
        <v>6</v>
      </c>
      <c r="J448" s="3">
        <f>IF(ISBLANK('Step 1.2 Raw Return Fan Data'!B448),"-",IF('Step 1.2 Raw Return Fan Data'!B448&gt;Ret_High_Speed_Min,1,IF('Step 1.2 Raw Return Fan Data'!B448&gt;Ret_Low_Speed_Max,('Step 1.2 Raw Return Fan Data'!B448-Ret_Low_Speed)/(Ret_High_Speed-Ret_Low_Speed),0)))</f>
        <v>0</v>
      </c>
      <c r="K448" s="3">
        <f>IF(ISBLANK('Step 1.2 Raw Return Fan Data'!B448),"-",IF('Step 1.2 Raw Return Fan Data'!B448&gt;Ret_High_Speed_Min,0,IF('Step 1.2 Raw Return Fan Data'!B448&gt;Ret_Low_Speed_Max,1-('Step 1.2 Raw Return Fan Data'!B448-Ret_Low_Speed)/(Ret_High_Speed-Ret_Low_Speed),IF('Step 1.2 Raw Return Fan Data'!B448&gt;Ret_Low_Speed_Min,1,'Step 1.2 Raw Return Fan Data'!B448/Ret_Low_Speed))))</f>
        <v>0</v>
      </c>
    </row>
    <row r="449" spans="1:11" x14ac:dyDescent="0.25">
      <c r="A449" s="7">
        <f>IF(ISBLANK('Step 1.1 Raw Supply Fan Data'!A449),"-",'Step 1.1 Raw Supply Fan Data'!A449)</f>
        <v>43898.375</v>
      </c>
      <c r="B449">
        <f t="shared" si="24"/>
        <v>9</v>
      </c>
      <c r="C449">
        <f t="shared" si="25"/>
        <v>1</v>
      </c>
      <c r="D449" s="3">
        <f>IF(ISBLANK('Step 1.1 Raw Supply Fan Data'!B449),"-",IF('Step 1.1 Raw Supply Fan Data'!B449&gt;Sup_High_Speed_Min,1,IF('Step 1.1 Raw Supply Fan Data'!B449&gt;Sup_Low_Speed_Max,('Step 1.1 Raw Supply Fan Data'!B449-Sup_Low_Speed)/(Sup_High_Speed-Sup_Low_Speed),0)))</f>
        <v>0</v>
      </c>
      <c r="E449" s="3">
        <f>IF(ISBLANK('Step 1.1 Raw Supply Fan Data'!B449),"-",IF('Step 1.1 Raw Supply Fan Data'!B449&gt;Sup_High_Speed_Min,0,IF('Step 1.1 Raw Supply Fan Data'!B449&gt;Sup_Low_Speed_Max,1-('Step 1.1 Raw Supply Fan Data'!B449-Sup_Low_Speed)/(Sup_High_Speed-Sup_Low_Speed),IF('Step 1.1 Raw Supply Fan Data'!B449&gt;Sup_Low_Speed_Min,1,'Step 1.1 Raw Supply Fan Data'!B449/Sup_Low_Speed))))</f>
        <v>1</v>
      </c>
      <c r="G449" s="7">
        <f>IF(ISBLANK('Step 1.2 Raw Return Fan Data'!A449),"-",'Step 1.2 Raw Return Fan Data'!A449)</f>
        <v>43840.166692476851</v>
      </c>
      <c r="H449">
        <f t="shared" si="26"/>
        <v>4</v>
      </c>
      <c r="I449">
        <f t="shared" si="27"/>
        <v>6</v>
      </c>
      <c r="J449" s="3">
        <f>IF(ISBLANK('Step 1.2 Raw Return Fan Data'!B449),"-",IF('Step 1.2 Raw Return Fan Data'!B449&gt;Ret_High_Speed_Min,1,IF('Step 1.2 Raw Return Fan Data'!B449&gt;Ret_Low_Speed_Max,('Step 1.2 Raw Return Fan Data'!B449-Ret_Low_Speed)/(Ret_High_Speed-Ret_Low_Speed),0)))</f>
        <v>0</v>
      </c>
      <c r="K449" s="3">
        <f>IF(ISBLANK('Step 1.2 Raw Return Fan Data'!B449),"-",IF('Step 1.2 Raw Return Fan Data'!B449&gt;Ret_High_Speed_Min,0,IF('Step 1.2 Raw Return Fan Data'!B449&gt;Ret_Low_Speed_Max,1-('Step 1.2 Raw Return Fan Data'!B449-Ret_Low_Speed)/(Ret_High_Speed-Ret_Low_Speed),IF('Step 1.2 Raw Return Fan Data'!B449&gt;Ret_Low_Speed_Min,1,'Step 1.2 Raw Return Fan Data'!B449/Ret_Low_Speed))))</f>
        <v>0</v>
      </c>
    </row>
    <row r="450" spans="1:11" x14ac:dyDescent="0.25">
      <c r="A450" s="7">
        <f>IF(ISBLANK('Step 1.1 Raw Supply Fan Data'!A450),"-",'Step 1.1 Raw Supply Fan Data'!A450)</f>
        <v>43898.416666666664</v>
      </c>
      <c r="B450">
        <f t="shared" ref="B450:B513" si="28">HOUR(A450)</f>
        <v>10</v>
      </c>
      <c r="C450">
        <f t="shared" ref="C450:C513" si="29">WEEKDAY(A450)</f>
        <v>1</v>
      </c>
      <c r="D450" s="3">
        <f>IF(ISBLANK('Step 1.1 Raw Supply Fan Data'!B450),"-",IF('Step 1.1 Raw Supply Fan Data'!B450&gt;Sup_High_Speed_Min,1,IF('Step 1.1 Raw Supply Fan Data'!B450&gt;Sup_Low_Speed_Max,('Step 1.1 Raw Supply Fan Data'!B450-Sup_Low_Speed)/(Sup_High_Speed-Sup_Low_Speed),0)))</f>
        <v>0</v>
      </c>
      <c r="E450" s="3">
        <f>IF(ISBLANK('Step 1.1 Raw Supply Fan Data'!B450),"-",IF('Step 1.1 Raw Supply Fan Data'!B450&gt;Sup_High_Speed_Min,0,IF('Step 1.1 Raw Supply Fan Data'!B450&gt;Sup_Low_Speed_Max,1-('Step 1.1 Raw Supply Fan Data'!B450-Sup_Low_Speed)/(Sup_High_Speed-Sup_Low_Speed),IF('Step 1.1 Raw Supply Fan Data'!B450&gt;Sup_Low_Speed_Min,1,'Step 1.1 Raw Supply Fan Data'!B450/Sup_Low_Speed))))</f>
        <v>1</v>
      </c>
      <c r="G450" s="7">
        <f>IF(ISBLANK('Step 1.2 Raw Return Fan Data'!A450),"-",'Step 1.2 Raw Return Fan Data'!A450)</f>
        <v>43840.208359201388</v>
      </c>
      <c r="H450">
        <f t="shared" ref="H450:H513" si="30">HOUR(G450)</f>
        <v>5</v>
      </c>
      <c r="I450">
        <f t="shared" ref="I450:I513" si="31">WEEKDAY(G450)</f>
        <v>6</v>
      </c>
      <c r="J450" s="3">
        <f>IF(ISBLANK('Step 1.2 Raw Return Fan Data'!B450),"-",IF('Step 1.2 Raw Return Fan Data'!B450&gt;Ret_High_Speed_Min,1,IF('Step 1.2 Raw Return Fan Data'!B450&gt;Ret_Low_Speed_Max,('Step 1.2 Raw Return Fan Data'!B450-Ret_Low_Speed)/(Ret_High_Speed-Ret_Low_Speed),0)))</f>
        <v>0</v>
      </c>
      <c r="K450" s="3">
        <f>IF(ISBLANK('Step 1.2 Raw Return Fan Data'!B450),"-",IF('Step 1.2 Raw Return Fan Data'!B450&gt;Ret_High_Speed_Min,0,IF('Step 1.2 Raw Return Fan Data'!B450&gt;Ret_Low_Speed_Max,1-('Step 1.2 Raw Return Fan Data'!B450-Ret_Low_Speed)/(Ret_High_Speed-Ret_Low_Speed),IF('Step 1.2 Raw Return Fan Data'!B450&gt;Ret_Low_Speed_Min,1,'Step 1.2 Raw Return Fan Data'!B450/Ret_Low_Speed))))</f>
        <v>0</v>
      </c>
    </row>
    <row r="451" spans="1:11" x14ac:dyDescent="0.25">
      <c r="A451" s="7">
        <f>IF(ISBLANK('Step 1.1 Raw Supply Fan Data'!A451),"-",'Step 1.1 Raw Supply Fan Data'!A451)</f>
        <v>43898.458333333336</v>
      </c>
      <c r="B451">
        <f t="shared" si="28"/>
        <v>11</v>
      </c>
      <c r="C451">
        <f t="shared" si="29"/>
        <v>1</v>
      </c>
      <c r="D451" s="3">
        <f>IF(ISBLANK('Step 1.1 Raw Supply Fan Data'!B451),"-",IF('Step 1.1 Raw Supply Fan Data'!B451&gt;Sup_High_Speed_Min,1,IF('Step 1.1 Raw Supply Fan Data'!B451&gt;Sup_Low_Speed_Max,('Step 1.1 Raw Supply Fan Data'!B451-Sup_Low_Speed)/(Sup_High_Speed-Sup_Low_Speed),0)))</f>
        <v>0.72166666666666668</v>
      </c>
      <c r="E451" s="3">
        <f>IF(ISBLANK('Step 1.1 Raw Supply Fan Data'!B451),"-",IF('Step 1.1 Raw Supply Fan Data'!B451&gt;Sup_High_Speed_Min,0,IF('Step 1.1 Raw Supply Fan Data'!B451&gt;Sup_Low_Speed_Max,1-('Step 1.1 Raw Supply Fan Data'!B451-Sup_Low_Speed)/(Sup_High_Speed-Sup_Low_Speed),IF('Step 1.1 Raw Supply Fan Data'!B451&gt;Sup_Low_Speed_Min,1,'Step 1.1 Raw Supply Fan Data'!B451/Sup_Low_Speed))))</f>
        <v>0.27833333333333332</v>
      </c>
      <c r="G451" s="7">
        <f>IF(ISBLANK('Step 1.2 Raw Return Fan Data'!A451),"-",'Step 1.2 Raw Return Fan Data'!A451)</f>
        <v>43840.250025925925</v>
      </c>
      <c r="H451">
        <f t="shared" si="30"/>
        <v>6</v>
      </c>
      <c r="I451">
        <f t="shared" si="31"/>
        <v>6</v>
      </c>
      <c r="J451" s="3">
        <f>IF(ISBLANK('Step 1.2 Raw Return Fan Data'!B451),"-",IF('Step 1.2 Raw Return Fan Data'!B451&gt;Ret_High_Speed_Min,1,IF('Step 1.2 Raw Return Fan Data'!B451&gt;Ret_Low_Speed_Max,('Step 1.2 Raw Return Fan Data'!B451-Ret_Low_Speed)/(Ret_High_Speed-Ret_Low_Speed),0)))</f>
        <v>0</v>
      </c>
      <c r="K451" s="3">
        <f>IF(ISBLANK('Step 1.2 Raw Return Fan Data'!B451),"-",IF('Step 1.2 Raw Return Fan Data'!B451&gt;Ret_High_Speed_Min,0,IF('Step 1.2 Raw Return Fan Data'!B451&gt;Ret_Low_Speed_Max,1-('Step 1.2 Raw Return Fan Data'!B451-Ret_Low_Speed)/(Ret_High_Speed-Ret_Low_Speed),IF('Step 1.2 Raw Return Fan Data'!B451&gt;Ret_Low_Speed_Min,1,'Step 1.2 Raw Return Fan Data'!B451/Ret_Low_Speed))))</f>
        <v>0</v>
      </c>
    </row>
    <row r="452" spans="1:11" x14ac:dyDescent="0.25">
      <c r="A452" s="7">
        <f>IF(ISBLANK('Step 1.1 Raw Supply Fan Data'!A452),"-",'Step 1.1 Raw Supply Fan Data'!A452)</f>
        <v>43898.5</v>
      </c>
      <c r="B452">
        <f t="shared" si="28"/>
        <v>12</v>
      </c>
      <c r="C452">
        <f t="shared" si="29"/>
        <v>1</v>
      </c>
      <c r="D452" s="3">
        <f>IF(ISBLANK('Step 1.1 Raw Supply Fan Data'!B452),"-",IF('Step 1.1 Raw Supply Fan Data'!B452&gt;Sup_High_Speed_Min,1,IF('Step 1.1 Raw Supply Fan Data'!B452&gt;Sup_Low_Speed_Max,('Step 1.1 Raw Supply Fan Data'!B452-Sup_Low_Speed)/(Sup_High_Speed-Sup_Low_Speed),0)))</f>
        <v>1</v>
      </c>
      <c r="E452" s="3">
        <f>IF(ISBLANK('Step 1.1 Raw Supply Fan Data'!B452),"-",IF('Step 1.1 Raw Supply Fan Data'!B452&gt;Sup_High_Speed_Min,0,IF('Step 1.1 Raw Supply Fan Data'!B452&gt;Sup_Low_Speed_Max,1-('Step 1.1 Raw Supply Fan Data'!B452-Sup_Low_Speed)/(Sup_High_Speed-Sup_Low_Speed),IF('Step 1.1 Raw Supply Fan Data'!B452&gt;Sup_Low_Speed_Min,1,'Step 1.1 Raw Supply Fan Data'!B452/Sup_Low_Speed))))</f>
        <v>0</v>
      </c>
      <c r="G452" s="7">
        <f>IF(ISBLANK('Step 1.2 Raw Return Fan Data'!A452),"-",'Step 1.2 Raw Return Fan Data'!A452)</f>
        <v>43840.291692650462</v>
      </c>
      <c r="H452">
        <f t="shared" si="30"/>
        <v>7</v>
      </c>
      <c r="I452">
        <f t="shared" si="31"/>
        <v>6</v>
      </c>
      <c r="J452" s="3">
        <f>IF(ISBLANK('Step 1.2 Raw Return Fan Data'!B452),"-",IF('Step 1.2 Raw Return Fan Data'!B452&gt;Ret_High_Speed_Min,1,IF('Step 1.2 Raw Return Fan Data'!B452&gt;Ret_Low_Speed_Max,('Step 1.2 Raw Return Fan Data'!B452-Ret_Low_Speed)/(Ret_High_Speed-Ret_Low_Speed),0)))</f>
        <v>0</v>
      </c>
      <c r="K452" s="3">
        <f>IF(ISBLANK('Step 1.2 Raw Return Fan Data'!B452),"-",IF('Step 1.2 Raw Return Fan Data'!B452&gt;Ret_High_Speed_Min,0,IF('Step 1.2 Raw Return Fan Data'!B452&gt;Ret_Low_Speed_Max,1-('Step 1.2 Raw Return Fan Data'!B452-Ret_Low_Speed)/(Ret_High_Speed-Ret_Low_Speed),IF('Step 1.2 Raw Return Fan Data'!B452&gt;Ret_Low_Speed_Min,1,'Step 1.2 Raw Return Fan Data'!B452/Ret_Low_Speed))))</f>
        <v>0.5</v>
      </c>
    </row>
    <row r="453" spans="1:11" x14ac:dyDescent="0.25">
      <c r="A453" s="7">
        <f>IF(ISBLANK('Step 1.1 Raw Supply Fan Data'!A453),"-",'Step 1.1 Raw Supply Fan Data'!A453)</f>
        <v>43898.541666666664</v>
      </c>
      <c r="B453">
        <f t="shared" si="28"/>
        <v>13</v>
      </c>
      <c r="C453">
        <f t="shared" si="29"/>
        <v>1</v>
      </c>
      <c r="D453" s="3">
        <f>IF(ISBLANK('Step 1.1 Raw Supply Fan Data'!B453),"-",IF('Step 1.1 Raw Supply Fan Data'!B453&gt;Sup_High_Speed_Min,1,IF('Step 1.1 Raw Supply Fan Data'!B453&gt;Sup_Low_Speed_Max,('Step 1.1 Raw Supply Fan Data'!B453-Sup_Low_Speed)/(Sup_High_Speed-Sup_Low_Speed),0)))</f>
        <v>1</v>
      </c>
      <c r="E453" s="3">
        <f>IF(ISBLANK('Step 1.1 Raw Supply Fan Data'!B453),"-",IF('Step 1.1 Raw Supply Fan Data'!B453&gt;Sup_High_Speed_Min,0,IF('Step 1.1 Raw Supply Fan Data'!B453&gt;Sup_Low_Speed_Max,1-('Step 1.1 Raw Supply Fan Data'!B453-Sup_Low_Speed)/(Sup_High_Speed-Sup_Low_Speed),IF('Step 1.1 Raw Supply Fan Data'!B453&gt;Sup_Low_Speed_Min,1,'Step 1.1 Raw Supply Fan Data'!B453/Sup_Low_Speed))))</f>
        <v>0</v>
      </c>
      <c r="G453" s="7">
        <f>IF(ISBLANK('Step 1.2 Raw Return Fan Data'!A453),"-",'Step 1.2 Raw Return Fan Data'!A453)</f>
        <v>43840.333359374999</v>
      </c>
      <c r="H453">
        <f t="shared" si="30"/>
        <v>8</v>
      </c>
      <c r="I453">
        <f t="shared" si="31"/>
        <v>6</v>
      </c>
      <c r="J453" s="3">
        <f>IF(ISBLANK('Step 1.2 Raw Return Fan Data'!B453),"-",IF('Step 1.2 Raw Return Fan Data'!B453&gt;Ret_High_Speed_Min,1,IF('Step 1.2 Raw Return Fan Data'!B453&gt;Ret_Low_Speed_Max,('Step 1.2 Raw Return Fan Data'!B453-Ret_Low_Speed)/(Ret_High_Speed-Ret_Low_Speed),0)))</f>
        <v>0</v>
      </c>
      <c r="K453" s="3">
        <f>IF(ISBLANK('Step 1.2 Raw Return Fan Data'!B453),"-",IF('Step 1.2 Raw Return Fan Data'!B453&gt;Ret_High_Speed_Min,0,IF('Step 1.2 Raw Return Fan Data'!B453&gt;Ret_Low_Speed_Max,1-('Step 1.2 Raw Return Fan Data'!B453-Ret_Low_Speed)/(Ret_High_Speed-Ret_Low_Speed),IF('Step 1.2 Raw Return Fan Data'!B453&gt;Ret_Low_Speed_Min,1,'Step 1.2 Raw Return Fan Data'!B453/Ret_Low_Speed))))</f>
        <v>1</v>
      </c>
    </row>
    <row r="454" spans="1:11" x14ac:dyDescent="0.25">
      <c r="A454" s="7">
        <f>IF(ISBLANK('Step 1.1 Raw Supply Fan Data'!A454),"-",'Step 1.1 Raw Supply Fan Data'!A454)</f>
        <v>43898.583333333336</v>
      </c>
      <c r="B454">
        <f t="shared" si="28"/>
        <v>14</v>
      </c>
      <c r="C454">
        <f t="shared" si="29"/>
        <v>1</v>
      </c>
      <c r="D454" s="3">
        <f>IF(ISBLANK('Step 1.1 Raw Supply Fan Data'!B454),"-",IF('Step 1.1 Raw Supply Fan Data'!B454&gt;Sup_High_Speed_Min,1,IF('Step 1.1 Raw Supply Fan Data'!B454&gt;Sup_Low_Speed_Max,('Step 1.1 Raw Supply Fan Data'!B454-Sup_Low_Speed)/(Sup_High_Speed-Sup_Low_Speed),0)))</f>
        <v>1</v>
      </c>
      <c r="E454" s="3">
        <f>IF(ISBLANK('Step 1.1 Raw Supply Fan Data'!B454),"-",IF('Step 1.1 Raw Supply Fan Data'!B454&gt;Sup_High_Speed_Min,0,IF('Step 1.1 Raw Supply Fan Data'!B454&gt;Sup_Low_Speed_Max,1-('Step 1.1 Raw Supply Fan Data'!B454-Sup_Low_Speed)/(Sup_High_Speed-Sup_Low_Speed),IF('Step 1.1 Raw Supply Fan Data'!B454&gt;Sup_Low_Speed_Min,1,'Step 1.1 Raw Supply Fan Data'!B454/Sup_Low_Speed))))</f>
        <v>0</v>
      </c>
      <c r="G454" s="7">
        <f>IF(ISBLANK('Step 1.2 Raw Return Fan Data'!A454),"-",'Step 1.2 Raw Return Fan Data'!A454)</f>
        <v>43840.375026099537</v>
      </c>
      <c r="H454">
        <f t="shared" si="30"/>
        <v>9</v>
      </c>
      <c r="I454">
        <f t="shared" si="31"/>
        <v>6</v>
      </c>
      <c r="J454" s="3">
        <f>IF(ISBLANK('Step 1.2 Raw Return Fan Data'!B454),"-",IF('Step 1.2 Raw Return Fan Data'!B454&gt;Ret_High_Speed_Min,1,IF('Step 1.2 Raw Return Fan Data'!B454&gt;Ret_Low_Speed_Max,('Step 1.2 Raw Return Fan Data'!B454-Ret_Low_Speed)/(Ret_High_Speed-Ret_Low_Speed),0)))</f>
        <v>0</v>
      </c>
      <c r="K454" s="3">
        <f>IF(ISBLANK('Step 1.2 Raw Return Fan Data'!B454),"-",IF('Step 1.2 Raw Return Fan Data'!B454&gt;Ret_High_Speed_Min,0,IF('Step 1.2 Raw Return Fan Data'!B454&gt;Ret_Low_Speed_Max,1-('Step 1.2 Raw Return Fan Data'!B454-Ret_Low_Speed)/(Ret_High_Speed-Ret_Low_Speed),IF('Step 1.2 Raw Return Fan Data'!B454&gt;Ret_Low_Speed_Min,1,'Step 1.2 Raw Return Fan Data'!B454/Ret_Low_Speed))))</f>
        <v>1</v>
      </c>
    </row>
    <row r="455" spans="1:11" x14ac:dyDescent="0.25">
      <c r="A455" s="7">
        <f>IF(ISBLANK('Step 1.1 Raw Supply Fan Data'!A455),"-",'Step 1.1 Raw Supply Fan Data'!A455)</f>
        <v>43898.625</v>
      </c>
      <c r="B455">
        <f t="shared" si="28"/>
        <v>15</v>
      </c>
      <c r="C455">
        <f t="shared" si="29"/>
        <v>1</v>
      </c>
      <c r="D455" s="3">
        <f>IF(ISBLANK('Step 1.1 Raw Supply Fan Data'!B455),"-",IF('Step 1.1 Raw Supply Fan Data'!B455&gt;Sup_High_Speed_Min,1,IF('Step 1.1 Raw Supply Fan Data'!B455&gt;Sup_Low_Speed_Max,('Step 1.1 Raw Supply Fan Data'!B455-Sup_Low_Speed)/(Sup_High_Speed-Sup_Low_Speed),0)))</f>
        <v>1</v>
      </c>
      <c r="E455" s="3">
        <f>IF(ISBLANK('Step 1.1 Raw Supply Fan Data'!B455),"-",IF('Step 1.1 Raw Supply Fan Data'!B455&gt;Sup_High_Speed_Min,0,IF('Step 1.1 Raw Supply Fan Data'!B455&gt;Sup_Low_Speed_Max,1-('Step 1.1 Raw Supply Fan Data'!B455-Sup_Low_Speed)/(Sup_High_Speed-Sup_Low_Speed),IF('Step 1.1 Raw Supply Fan Data'!B455&gt;Sup_Low_Speed_Min,1,'Step 1.1 Raw Supply Fan Data'!B455/Sup_Low_Speed))))</f>
        <v>0</v>
      </c>
      <c r="G455" s="7">
        <f>IF(ISBLANK('Step 1.2 Raw Return Fan Data'!A455),"-",'Step 1.2 Raw Return Fan Data'!A455)</f>
        <v>43840.416692824074</v>
      </c>
      <c r="H455">
        <f t="shared" si="30"/>
        <v>10</v>
      </c>
      <c r="I455">
        <f t="shared" si="31"/>
        <v>6</v>
      </c>
      <c r="J455" s="3">
        <f>IF(ISBLANK('Step 1.2 Raw Return Fan Data'!B455),"-",IF('Step 1.2 Raw Return Fan Data'!B455&gt;Ret_High_Speed_Min,1,IF('Step 1.2 Raw Return Fan Data'!B455&gt;Ret_Low_Speed_Max,('Step 1.2 Raw Return Fan Data'!B455-Ret_Low_Speed)/(Ret_High_Speed-Ret_Low_Speed),0)))</f>
        <v>0</v>
      </c>
      <c r="K455" s="3">
        <f>IF(ISBLANK('Step 1.2 Raw Return Fan Data'!B455),"-",IF('Step 1.2 Raw Return Fan Data'!B455&gt;Ret_High_Speed_Min,0,IF('Step 1.2 Raw Return Fan Data'!B455&gt;Ret_Low_Speed_Max,1-('Step 1.2 Raw Return Fan Data'!B455-Ret_Low_Speed)/(Ret_High_Speed-Ret_Low_Speed),IF('Step 1.2 Raw Return Fan Data'!B455&gt;Ret_Low_Speed_Min,1,'Step 1.2 Raw Return Fan Data'!B455/Ret_Low_Speed))))</f>
        <v>1</v>
      </c>
    </row>
    <row r="456" spans="1:11" x14ac:dyDescent="0.25">
      <c r="A456" s="7">
        <f>IF(ISBLANK('Step 1.1 Raw Supply Fan Data'!A456),"-",'Step 1.1 Raw Supply Fan Data'!A456)</f>
        <v>43898.666666666664</v>
      </c>
      <c r="B456">
        <f t="shared" si="28"/>
        <v>16</v>
      </c>
      <c r="C456">
        <f t="shared" si="29"/>
        <v>1</v>
      </c>
      <c r="D456" s="3">
        <f>IF(ISBLANK('Step 1.1 Raw Supply Fan Data'!B456),"-",IF('Step 1.1 Raw Supply Fan Data'!B456&gt;Sup_High_Speed_Min,1,IF('Step 1.1 Raw Supply Fan Data'!B456&gt;Sup_Low_Speed_Max,('Step 1.1 Raw Supply Fan Data'!B456-Sup_Low_Speed)/(Sup_High_Speed-Sup_Low_Speed),0)))</f>
        <v>1</v>
      </c>
      <c r="E456" s="3">
        <f>IF(ISBLANK('Step 1.1 Raw Supply Fan Data'!B456),"-",IF('Step 1.1 Raw Supply Fan Data'!B456&gt;Sup_High_Speed_Min,0,IF('Step 1.1 Raw Supply Fan Data'!B456&gt;Sup_Low_Speed_Max,1-('Step 1.1 Raw Supply Fan Data'!B456-Sup_Low_Speed)/(Sup_High_Speed-Sup_Low_Speed),IF('Step 1.1 Raw Supply Fan Data'!B456&gt;Sup_Low_Speed_Min,1,'Step 1.1 Raw Supply Fan Data'!B456/Sup_Low_Speed))))</f>
        <v>0</v>
      </c>
      <c r="G456" s="7">
        <f>IF(ISBLANK('Step 1.2 Raw Return Fan Data'!A456),"-",'Step 1.2 Raw Return Fan Data'!A456)</f>
        <v>43840.458359548611</v>
      </c>
      <c r="H456">
        <f t="shared" si="30"/>
        <v>11</v>
      </c>
      <c r="I456">
        <f t="shared" si="31"/>
        <v>6</v>
      </c>
      <c r="J456" s="3">
        <f>IF(ISBLANK('Step 1.2 Raw Return Fan Data'!B456),"-",IF('Step 1.2 Raw Return Fan Data'!B456&gt;Ret_High_Speed_Min,1,IF('Step 1.2 Raw Return Fan Data'!B456&gt;Ret_Low_Speed_Max,('Step 1.2 Raw Return Fan Data'!B456-Ret_Low_Speed)/(Ret_High_Speed-Ret_Low_Speed),0)))</f>
        <v>0.70166666666666666</v>
      </c>
      <c r="K456" s="3">
        <f>IF(ISBLANK('Step 1.2 Raw Return Fan Data'!B456),"-",IF('Step 1.2 Raw Return Fan Data'!B456&gt;Ret_High_Speed_Min,0,IF('Step 1.2 Raw Return Fan Data'!B456&gt;Ret_Low_Speed_Max,1-('Step 1.2 Raw Return Fan Data'!B456-Ret_Low_Speed)/(Ret_High_Speed-Ret_Low_Speed),IF('Step 1.2 Raw Return Fan Data'!B456&gt;Ret_Low_Speed_Min,1,'Step 1.2 Raw Return Fan Data'!B456/Ret_Low_Speed))))</f>
        <v>0.29833333333333334</v>
      </c>
    </row>
    <row r="457" spans="1:11" x14ac:dyDescent="0.25">
      <c r="A457" s="7">
        <f>IF(ISBLANK('Step 1.1 Raw Supply Fan Data'!A457),"-",'Step 1.1 Raw Supply Fan Data'!A457)</f>
        <v>43898.708333333336</v>
      </c>
      <c r="B457">
        <f t="shared" si="28"/>
        <v>17</v>
      </c>
      <c r="C457">
        <f t="shared" si="29"/>
        <v>1</v>
      </c>
      <c r="D457" s="3">
        <f>IF(ISBLANK('Step 1.1 Raw Supply Fan Data'!B457),"-",IF('Step 1.1 Raw Supply Fan Data'!B457&gt;Sup_High_Speed_Min,1,IF('Step 1.1 Raw Supply Fan Data'!B457&gt;Sup_Low_Speed_Max,('Step 1.1 Raw Supply Fan Data'!B457-Sup_Low_Speed)/(Sup_High_Speed-Sup_Low_Speed),0)))</f>
        <v>1</v>
      </c>
      <c r="E457" s="3">
        <f>IF(ISBLANK('Step 1.1 Raw Supply Fan Data'!B457),"-",IF('Step 1.1 Raw Supply Fan Data'!B457&gt;Sup_High_Speed_Min,0,IF('Step 1.1 Raw Supply Fan Data'!B457&gt;Sup_Low_Speed_Max,1-('Step 1.1 Raw Supply Fan Data'!B457-Sup_Low_Speed)/(Sup_High_Speed-Sup_Low_Speed),IF('Step 1.1 Raw Supply Fan Data'!B457&gt;Sup_Low_Speed_Min,1,'Step 1.1 Raw Supply Fan Data'!B457/Sup_Low_Speed))))</f>
        <v>0</v>
      </c>
      <c r="G457" s="7">
        <f>IF(ISBLANK('Step 1.2 Raw Return Fan Data'!A457),"-",'Step 1.2 Raw Return Fan Data'!A457)</f>
        <v>43840.500026273148</v>
      </c>
      <c r="H457">
        <f t="shared" si="30"/>
        <v>12</v>
      </c>
      <c r="I457">
        <f t="shared" si="31"/>
        <v>6</v>
      </c>
      <c r="J457" s="3">
        <f>IF(ISBLANK('Step 1.2 Raw Return Fan Data'!B457),"-",IF('Step 1.2 Raw Return Fan Data'!B457&gt;Ret_High_Speed_Min,1,IF('Step 1.2 Raw Return Fan Data'!B457&gt;Ret_Low_Speed_Max,('Step 1.2 Raw Return Fan Data'!B457-Ret_Low_Speed)/(Ret_High_Speed-Ret_Low_Speed),0)))</f>
        <v>1</v>
      </c>
      <c r="K457" s="3">
        <f>IF(ISBLANK('Step 1.2 Raw Return Fan Data'!B457),"-",IF('Step 1.2 Raw Return Fan Data'!B457&gt;Ret_High_Speed_Min,0,IF('Step 1.2 Raw Return Fan Data'!B457&gt;Ret_Low_Speed_Max,1-('Step 1.2 Raw Return Fan Data'!B457-Ret_Low_Speed)/(Ret_High_Speed-Ret_Low_Speed),IF('Step 1.2 Raw Return Fan Data'!B457&gt;Ret_Low_Speed_Min,1,'Step 1.2 Raw Return Fan Data'!B457/Ret_Low_Speed))))</f>
        <v>0</v>
      </c>
    </row>
    <row r="458" spans="1:11" x14ac:dyDescent="0.25">
      <c r="A458" s="7">
        <f>IF(ISBLANK('Step 1.1 Raw Supply Fan Data'!A458),"-",'Step 1.1 Raw Supply Fan Data'!A458)</f>
        <v>43898.75</v>
      </c>
      <c r="B458">
        <f t="shared" si="28"/>
        <v>18</v>
      </c>
      <c r="C458">
        <f t="shared" si="29"/>
        <v>1</v>
      </c>
      <c r="D458" s="3">
        <f>IF(ISBLANK('Step 1.1 Raw Supply Fan Data'!B458),"-",IF('Step 1.1 Raw Supply Fan Data'!B458&gt;Sup_High_Speed_Min,1,IF('Step 1.1 Raw Supply Fan Data'!B458&gt;Sup_Low_Speed_Max,('Step 1.1 Raw Supply Fan Data'!B458-Sup_Low_Speed)/(Sup_High_Speed-Sup_Low_Speed),0)))</f>
        <v>1</v>
      </c>
      <c r="E458" s="3">
        <f>IF(ISBLANK('Step 1.1 Raw Supply Fan Data'!B458),"-",IF('Step 1.1 Raw Supply Fan Data'!B458&gt;Sup_High_Speed_Min,0,IF('Step 1.1 Raw Supply Fan Data'!B458&gt;Sup_Low_Speed_Max,1-('Step 1.1 Raw Supply Fan Data'!B458-Sup_Low_Speed)/(Sup_High_Speed-Sup_Low_Speed),IF('Step 1.1 Raw Supply Fan Data'!B458&gt;Sup_Low_Speed_Min,1,'Step 1.1 Raw Supply Fan Data'!B458/Sup_Low_Speed))))</f>
        <v>0</v>
      </c>
      <c r="G458" s="7">
        <f>IF(ISBLANK('Step 1.2 Raw Return Fan Data'!A458),"-",'Step 1.2 Raw Return Fan Data'!A458)</f>
        <v>43840.541692997685</v>
      </c>
      <c r="H458">
        <f t="shared" si="30"/>
        <v>13</v>
      </c>
      <c r="I458">
        <f t="shared" si="31"/>
        <v>6</v>
      </c>
      <c r="J458" s="3">
        <f>IF(ISBLANK('Step 1.2 Raw Return Fan Data'!B458),"-",IF('Step 1.2 Raw Return Fan Data'!B458&gt;Ret_High_Speed_Min,1,IF('Step 1.2 Raw Return Fan Data'!B458&gt;Ret_Low_Speed_Max,('Step 1.2 Raw Return Fan Data'!B458-Ret_Low_Speed)/(Ret_High_Speed-Ret_Low_Speed),0)))</f>
        <v>1</v>
      </c>
      <c r="K458" s="3">
        <f>IF(ISBLANK('Step 1.2 Raw Return Fan Data'!B458),"-",IF('Step 1.2 Raw Return Fan Data'!B458&gt;Ret_High_Speed_Min,0,IF('Step 1.2 Raw Return Fan Data'!B458&gt;Ret_Low_Speed_Max,1-('Step 1.2 Raw Return Fan Data'!B458-Ret_Low_Speed)/(Ret_High_Speed-Ret_Low_Speed),IF('Step 1.2 Raw Return Fan Data'!B458&gt;Ret_Low_Speed_Min,1,'Step 1.2 Raw Return Fan Data'!B458/Ret_Low_Speed))))</f>
        <v>0</v>
      </c>
    </row>
    <row r="459" spans="1:11" x14ac:dyDescent="0.25">
      <c r="A459" s="7">
        <f>IF(ISBLANK('Step 1.1 Raw Supply Fan Data'!A459),"-",'Step 1.1 Raw Supply Fan Data'!A459)</f>
        <v>43898.791666666664</v>
      </c>
      <c r="B459">
        <f t="shared" si="28"/>
        <v>19</v>
      </c>
      <c r="C459">
        <f t="shared" si="29"/>
        <v>1</v>
      </c>
      <c r="D459" s="3">
        <f>IF(ISBLANK('Step 1.1 Raw Supply Fan Data'!B459),"-",IF('Step 1.1 Raw Supply Fan Data'!B459&gt;Sup_High_Speed_Min,1,IF('Step 1.1 Raw Supply Fan Data'!B459&gt;Sup_Low_Speed_Max,('Step 1.1 Raw Supply Fan Data'!B459-Sup_Low_Speed)/(Sup_High_Speed-Sup_Low_Speed),0)))</f>
        <v>0.67500000000000004</v>
      </c>
      <c r="E459" s="3">
        <f>IF(ISBLANK('Step 1.1 Raw Supply Fan Data'!B459),"-",IF('Step 1.1 Raw Supply Fan Data'!B459&gt;Sup_High_Speed_Min,0,IF('Step 1.1 Raw Supply Fan Data'!B459&gt;Sup_Low_Speed_Max,1-('Step 1.1 Raw Supply Fan Data'!B459-Sup_Low_Speed)/(Sup_High_Speed-Sup_Low_Speed),IF('Step 1.1 Raw Supply Fan Data'!B459&gt;Sup_Low_Speed_Min,1,'Step 1.1 Raw Supply Fan Data'!B459/Sup_Low_Speed))))</f>
        <v>0.32499999999999996</v>
      </c>
      <c r="G459" s="7">
        <f>IF(ISBLANK('Step 1.2 Raw Return Fan Data'!A459),"-",'Step 1.2 Raw Return Fan Data'!A459)</f>
        <v>43840.583359722223</v>
      </c>
      <c r="H459">
        <f t="shared" si="30"/>
        <v>14</v>
      </c>
      <c r="I459">
        <f t="shared" si="31"/>
        <v>6</v>
      </c>
      <c r="J459" s="3">
        <f>IF(ISBLANK('Step 1.2 Raw Return Fan Data'!B459),"-",IF('Step 1.2 Raw Return Fan Data'!B459&gt;Ret_High_Speed_Min,1,IF('Step 1.2 Raw Return Fan Data'!B459&gt;Ret_Low_Speed_Max,('Step 1.2 Raw Return Fan Data'!B459-Ret_Low_Speed)/(Ret_High_Speed-Ret_Low_Speed),0)))</f>
        <v>1</v>
      </c>
      <c r="K459" s="3">
        <f>IF(ISBLANK('Step 1.2 Raw Return Fan Data'!B459),"-",IF('Step 1.2 Raw Return Fan Data'!B459&gt;Ret_High_Speed_Min,0,IF('Step 1.2 Raw Return Fan Data'!B459&gt;Ret_Low_Speed_Max,1-('Step 1.2 Raw Return Fan Data'!B459-Ret_Low_Speed)/(Ret_High_Speed-Ret_Low_Speed),IF('Step 1.2 Raw Return Fan Data'!B459&gt;Ret_Low_Speed_Min,1,'Step 1.2 Raw Return Fan Data'!B459/Ret_Low_Speed))))</f>
        <v>0</v>
      </c>
    </row>
    <row r="460" spans="1:11" x14ac:dyDescent="0.25">
      <c r="A460" s="7">
        <f>IF(ISBLANK('Step 1.1 Raw Supply Fan Data'!A460),"-",'Step 1.1 Raw Supply Fan Data'!A460)</f>
        <v>43898.833333333336</v>
      </c>
      <c r="B460">
        <f t="shared" si="28"/>
        <v>20</v>
      </c>
      <c r="C460">
        <f t="shared" si="29"/>
        <v>1</v>
      </c>
      <c r="D460" s="3">
        <f>IF(ISBLANK('Step 1.1 Raw Supply Fan Data'!B460),"-",IF('Step 1.1 Raw Supply Fan Data'!B460&gt;Sup_High_Speed_Min,1,IF('Step 1.1 Raw Supply Fan Data'!B460&gt;Sup_Low_Speed_Max,('Step 1.1 Raw Supply Fan Data'!B460-Sup_Low_Speed)/(Sup_High_Speed-Sup_Low_Speed),0)))</f>
        <v>0</v>
      </c>
      <c r="E460" s="3">
        <f>IF(ISBLANK('Step 1.1 Raw Supply Fan Data'!B460),"-",IF('Step 1.1 Raw Supply Fan Data'!B460&gt;Sup_High_Speed_Min,0,IF('Step 1.1 Raw Supply Fan Data'!B460&gt;Sup_Low_Speed_Max,1-('Step 1.1 Raw Supply Fan Data'!B460-Sup_Low_Speed)/(Sup_High_Speed-Sup_Low_Speed),IF('Step 1.1 Raw Supply Fan Data'!B460&gt;Sup_Low_Speed_Min,1,'Step 1.1 Raw Supply Fan Data'!B460/Sup_Low_Speed))))</f>
        <v>1</v>
      </c>
      <c r="G460" s="7">
        <f>IF(ISBLANK('Step 1.2 Raw Return Fan Data'!A460),"-",'Step 1.2 Raw Return Fan Data'!A460)</f>
        <v>43840.62502644676</v>
      </c>
      <c r="H460">
        <f t="shared" si="30"/>
        <v>15</v>
      </c>
      <c r="I460">
        <f t="shared" si="31"/>
        <v>6</v>
      </c>
      <c r="J460" s="3">
        <f>IF(ISBLANK('Step 1.2 Raw Return Fan Data'!B460),"-",IF('Step 1.2 Raw Return Fan Data'!B460&gt;Ret_High_Speed_Min,1,IF('Step 1.2 Raw Return Fan Data'!B460&gt;Ret_Low_Speed_Max,('Step 1.2 Raw Return Fan Data'!B460-Ret_Low_Speed)/(Ret_High_Speed-Ret_Low_Speed),0)))</f>
        <v>1</v>
      </c>
      <c r="K460" s="3">
        <f>IF(ISBLANK('Step 1.2 Raw Return Fan Data'!B460),"-",IF('Step 1.2 Raw Return Fan Data'!B460&gt;Ret_High_Speed_Min,0,IF('Step 1.2 Raw Return Fan Data'!B460&gt;Ret_Low_Speed_Max,1-('Step 1.2 Raw Return Fan Data'!B460-Ret_Low_Speed)/(Ret_High_Speed-Ret_Low_Speed),IF('Step 1.2 Raw Return Fan Data'!B460&gt;Ret_Low_Speed_Min,1,'Step 1.2 Raw Return Fan Data'!B460/Ret_Low_Speed))))</f>
        <v>0</v>
      </c>
    </row>
    <row r="461" spans="1:11" x14ac:dyDescent="0.25">
      <c r="A461" s="7">
        <f>IF(ISBLANK('Step 1.1 Raw Supply Fan Data'!A461),"-",'Step 1.1 Raw Supply Fan Data'!A461)</f>
        <v>43898.875</v>
      </c>
      <c r="B461">
        <f t="shared" si="28"/>
        <v>21</v>
      </c>
      <c r="C461">
        <f t="shared" si="29"/>
        <v>1</v>
      </c>
      <c r="D461" s="3">
        <f>IF(ISBLANK('Step 1.1 Raw Supply Fan Data'!B461),"-",IF('Step 1.1 Raw Supply Fan Data'!B461&gt;Sup_High_Speed_Min,1,IF('Step 1.1 Raw Supply Fan Data'!B461&gt;Sup_Low_Speed_Max,('Step 1.1 Raw Supply Fan Data'!B461-Sup_Low_Speed)/(Sup_High_Speed-Sup_Low_Speed),0)))</f>
        <v>0</v>
      </c>
      <c r="E461" s="3">
        <f>IF(ISBLANK('Step 1.1 Raw Supply Fan Data'!B461),"-",IF('Step 1.1 Raw Supply Fan Data'!B461&gt;Sup_High_Speed_Min,0,IF('Step 1.1 Raw Supply Fan Data'!B461&gt;Sup_Low_Speed_Max,1-('Step 1.1 Raw Supply Fan Data'!B461-Sup_Low_Speed)/(Sup_High_Speed-Sup_Low_Speed),IF('Step 1.1 Raw Supply Fan Data'!B461&gt;Sup_Low_Speed_Min,1,'Step 1.1 Raw Supply Fan Data'!B461/Sup_Low_Speed))))</f>
        <v>1</v>
      </c>
      <c r="G461" s="7">
        <f>IF(ISBLANK('Step 1.2 Raw Return Fan Data'!A461),"-",'Step 1.2 Raw Return Fan Data'!A461)</f>
        <v>43840.666693171297</v>
      </c>
      <c r="H461">
        <f t="shared" si="30"/>
        <v>16</v>
      </c>
      <c r="I461">
        <f t="shared" si="31"/>
        <v>6</v>
      </c>
      <c r="J461" s="3">
        <f>IF(ISBLANK('Step 1.2 Raw Return Fan Data'!B461),"-",IF('Step 1.2 Raw Return Fan Data'!B461&gt;Ret_High_Speed_Min,1,IF('Step 1.2 Raw Return Fan Data'!B461&gt;Ret_Low_Speed_Max,('Step 1.2 Raw Return Fan Data'!B461-Ret_Low_Speed)/(Ret_High_Speed-Ret_Low_Speed),0)))</f>
        <v>1</v>
      </c>
      <c r="K461" s="3">
        <f>IF(ISBLANK('Step 1.2 Raw Return Fan Data'!B461),"-",IF('Step 1.2 Raw Return Fan Data'!B461&gt;Ret_High_Speed_Min,0,IF('Step 1.2 Raw Return Fan Data'!B461&gt;Ret_Low_Speed_Max,1-('Step 1.2 Raw Return Fan Data'!B461-Ret_Low_Speed)/(Ret_High_Speed-Ret_Low_Speed),IF('Step 1.2 Raw Return Fan Data'!B461&gt;Ret_Low_Speed_Min,1,'Step 1.2 Raw Return Fan Data'!B461/Ret_Low_Speed))))</f>
        <v>0</v>
      </c>
    </row>
    <row r="462" spans="1:11" x14ac:dyDescent="0.25">
      <c r="A462" s="7">
        <f>IF(ISBLANK('Step 1.1 Raw Supply Fan Data'!A462),"-",'Step 1.1 Raw Supply Fan Data'!A462)</f>
        <v>43898.916666666664</v>
      </c>
      <c r="B462">
        <f t="shared" si="28"/>
        <v>22</v>
      </c>
      <c r="C462">
        <f t="shared" si="29"/>
        <v>1</v>
      </c>
      <c r="D462" s="3">
        <f>IF(ISBLANK('Step 1.1 Raw Supply Fan Data'!B462),"-",IF('Step 1.1 Raw Supply Fan Data'!B462&gt;Sup_High_Speed_Min,1,IF('Step 1.1 Raw Supply Fan Data'!B462&gt;Sup_Low_Speed_Max,('Step 1.1 Raw Supply Fan Data'!B462-Sup_Low_Speed)/(Sup_High_Speed-Sup_Low_Speed),0)))</f>
        <v>0</v>
      </c>
      <c r="E462" s="3">
        <f>IF(ISBLANK('Step 1.1 Raw Supply Fan Data'!B462),"-",IF('Step 1.1 Raw Supply Fan Data'!B462&gt;Sup_High_Speed_Min,0,IF('Step 1.1 Raw Supply Fan Data'!B462&gt;Sup_Low_Speed_Max,1-('Step 1.1 Raw Supply Fan Data'!B462-Sup_Low_Speed)/(Sup_High_Speed-Sup_Low_Speed),IF('Step 1.1 Raw Supply Fan Data'!B462&gt;Sup_Low_Speed_Min,1,'Step 1.1 Raw Supply Fan Data'!B462/Sup_Low_Speed))))</f>
        <v>1</v>
      </c>
      <c r="G462" s="7">
        <f>IF(ISBLANK('Step 1.2 Raw Return Fan Data'!A462),"-",'Step 1.2 Raw Return Fan Data'!A462)</f>
        <v>43840.708359895834</v>
      </c>
      <c r="H462">
        <f t="shared" si="30"/>
        <v>17</v>
      </c>
      <c r="I462">
        <f t="shared" si="31"/>
        <v>6</v>
      </c>
      <c r="J462" s="3">
        <f>IF(ISBLANK('Step 1.2 Raw Return Fan Data'!B462),"-",IF('Step 1.2 Raw Return Fan Data'!B462&gt;Ret_High_Speed_Min,1,IF('Step 1.2 Raw Return Fan Data'!B462&gt;Ret_Low_Speed_Max,('Step 1.2 Raw Return Fan Data'!B462-Ret_Low_Speed)/(Ret_High_Speed-Ret_Low_Speed),0)))</f>
        <v>1</v>
      </c>
      <c r="K462" s="3">
        <f>IF(ISBLANK('Step 1.2 Raw Return Fan Data'!B462),"-",IF('Step 1.2 Raw Return Fan Data'!B462&gt;Ret_High_Speed_Min,0,IF('Step 1.2 Raw Return Fan Data'!B462&gt;Ret_Low_Speed_Max,1-('Step 1.2 Raw Return Fan Data'!B462-Ret_Low_Speed)/(Ret_High_Speed-Ret_Low_Speed),IF('Step 1.2 Raw Return Fan Data'!B462&gt;Ret_Low_Speed_Min,1,'Step 1.2 Raw Return Fan Data'!B462/Ret_Low_Speed))))</f>
        <v>0</v>
      </c>
    </row>
    <row r="463" spans="1:11" x14ac:dyDescent="0.25">
      <c r="A463" s="7">
        <f>IF(ISBLANK('Step 1.1 Raw Supply Fan Data'!A463),"-",'Step 1.1 Raw Supply Fan Data'!A463)</f>
        <v>43898.958333333336</v>
      </c>
      <c r="B463">
        <f t="shared" si="28"/>
        <v>23</v>
      </c>
      <c r="C463">
        <f t="shared" si="29"/>
        <v>1</v>
      </c>
      <c r="D463" s="3">
        <f>IF(ISBLANK('Step 1.1 Raw Supply Fan Data'!B463),"-",IF('Step 1.1 Raw Supply Fan Data'!B463&gt;Sup_High_Speed_Min,1,IF('Step 1.1 Raw Supply Fan Data'!B463&gt;Sup_Low_Speed_Max,('Step 1.1 Raw Supply Fan Data'!B463-Sup_Low_Speed)/(Sup_High_Speed-Sup_Low_Speed),0)))</f>
        <v>0</v>
      </c>
      <c r="E463" s="3">
        <f>IF(ISBLANK('Step 1.1 Raw Supply Fan Data'!B463),"-",IF('Step 1.1 Raw Supply Fan Data'!B463&gt;Sup_High_Speed_Min,0,IF('Step 1.1 Raw Supply Fan Data'!B463&gt;Sup_Low_Speed_Max,1-('Step 1.1 Raw Supply Fan Data'!B463-Sup_Low_Speed)/(Sup_High_Speed-Sup_Low_Speed),IF('Step 1.1 Raw Supply Fan Data'!B463&gt;Sup_Low_Speed_Min,1,'Step 1.1 Raw Supply Fan Data'!B463/Sup_Low_Speed))))</f>
        <v>0.68666666666666665</v>
      </c>
      <c r="G463" s="7">
        <f>IF(ISBLANK('Step 1.2 Raw Return Fan Data'!A463),"-",'Step 1.2 Raw Return Fan Data'!A463)</f>
        <v>43840.750026620372</v>
      </c>
      <c r="H463">
        <f t="shared" si="30"/>
        <v>18</v>
      </c>
      <c r="I463">
        <f t="shared" si="31"/>
        <v>6</v>
      </c>
      <c r="J463" s="3">
        <f>IF(ISBLANK('Step 1.2 Raw Return Fan Data'!B463),"-",IF('Step 1.2 Raw Return Fan Data'!B463&gt;Ret_High_Speed_Min,1,IF('Step 1.2 Raw Return Fan Data'!B463&gt;Ret_Low_Speed_Max,('Step 1.2 Raw Return Fan Data'!B463-Ret_Low_Speed)/(Ret_High_Speed-Ret_Low_Speed),0)))</f>
        <v>1</v>
      </c>
      <c r="K463" s="3">
        <f>IF(ISBLANK('Step 1.2 Raw Return Fan Data'!B463),"-",IF('Step 1.2 Raw Return Fan Data'!B463&gt;Ret_High_Speed_Min,0,IF('Step 1.2 Raw Return Fan Data'!B463&gt;Ret_Low_Speed_Max,1-('Step 1.2 Raw Return Fan Data'!B463-Ret_Low_Speed)/(Ret_High_Speed-Ret_Low_Speed),IF('Step 1.2 Raw Return Fan Data'!B463&gt;Ret_Low_Speed_Min,1,'Step 1.2 Raw Return Fan Data'!B463/Ret_Low_Speed))))</f>
        <v>0</v>
      </c>
    </row>
    <row r="464" spans="1:11" x14ac:dyDescent="0.25">
      <c r="A464" s="7">
        <f>IF(ISBLANK('Step 1.1 Raw Supply Fan Data'!A464),"-",'Step 1.1 Raw Supply Fan Data'!A464)</f>
        <v>43899</v>
      </c>
      <c r="B464">
        <f t="shared" si="28"/>
        <v>0</v>
      </c>
      <c r="C464">
        <f t="shared" si="29"/>
        <v>2</v>
      </c>
      <c r="D464" s="3">
        <f>IF(ISBLANK('Step 1.1 Raw Supply Fan Data'!B464),"-",IF('Step 1.1 Raw Supply Fan Data'!B464&gt;Sup_High_Speed_Min,1,IF('Step 1.1 Raw Supply Fan Data'!B464&gt;Sup_Low_Speed_Max,('Step 1.1 Raw Supply Fan Data'!B464-Sup_Low_Speed)/(Sup_High_Speed-Sup_Low_Speed),0)))</f>
        <v>0</v>
      </c>
      <c r="E464" s="3">
        <f>IF(ISBLANK('Step 1.1 Raw Supply Fan Data'!B464),"-",IF('Step 1.1 Raw Supply Fan Data'!B464&gt;Sup_High_Speed_Min,0,IF('Step 1.1 Raw Supply Fan Data'!B464&gt;Sup_Low_Speed_Max,1-('Step 1.1 Raw Supply Fan Data'!B464-Sup_Low_Speed)/(Sup_High_Speed-Sup_Low_Speed),IF('Step 1.1 Raw Supply Fan Data'!B464&gt;Sup_Low_Speed_Min,1,'Step 1.1 Raw Supply Fan Data'!B464/Sup_Low_Speed))))</f>
        <v>0</v>
      </c>
      <c r="G464" s="7">
        <f>IF(ISBLANK('Step 1.2 Raw Return Fan Data'!A464),"-",'Step 1.2 Raw Return Fan Data'!A464)</f>
        <v>43840.791693344909</v>
      </c>
      <c r="H464">
        <f t="shared" si="30"/>
        <v>19</v>
      </c>
      <c r="I464">
        <f t="shared" si="31"/>
        <v>6</v>
      </c>
      <c r="J464" s="3">
        <f>IF(ISBLANK('Step 1.2 Raw Return Fan Data'!B464),"-",IF('Step 1.2 Raw Return Fan Data'!B464&gt;Ret_High_Speed_Min,1,IF('Step 1.2 Raw Return Fan Data'!B464&gt;Ret_Low_Speed_Max,('Step 1.2 Raw Return Fan Data'!B464-Ret_Low_Speed)/(Ret_High_Speed-Ret_Low_Speed),0)))</f>
        <v>0.48333333333333334</v>
      </c>
      <c r="K464" s="3">
        <f>IF(ISBLANK('Step 1.2 Raw Return Fan Data'!B464),"-",IF('Step 1.2 Raw Return Fan Data'!B464&gt;Ret_High_Speed_Min,0,IF('Step 1.2 Raw Return Fan Data'!B464&gt;Ret_Low_Speed_Max,1-('Step 1.2 Raw Return Fan Data'!B464-Ret_Low_Speed)/(Ret_High_Speed-Ret_Low_Speed),IF('Step 1.2 Raw Return Fan Data'!B464&gt;Ret_Low_Speed_Min,1,'Step 1.2 Raw Return Fan Data'!B464/Ret_Low_Speed))))</f>
        <v>0.51666666666666661</v>
      </c>
    </row>
    <row r="465" spans="1:11" x14ac:dyDescent="0.25">
      <c r="A465" s="7">
        <f>IF(ISBLANK('Step 1.1 Raw Supply Fan Data'!A465),"-",'Step 1.1 Raw Supply Fan Data'!A465)</f>
        <v>43899.041666666664</v>
      </c>
      <c r="B465">
        <f t="shared" si="28"/>
        <v>1</v>
      </c>
      <c r="C465">
        <f t="shared" si="29"/>
        <v>2</v>
      </c>
      <c r="D465" s="3">
        <f>IF(ISBLANK('Step 1.1 Raw Supply Fan Data'!B465),"-",IF('Step 1.1 Raw Supply Fan Data'!B465&gt;Sup_High_Speed_Min,1,IF('Step 1.1 Raw Supply Fan Data'!B465&gt;Sup_Low_Speed_Max,('Step 1.1 Raw Supply Fan Data'!B465-Sup_Low_Speed)/(Sup_High_Speed-Sup_Low_Speed),0)))</f>
        <v>0</v>
      </c>
      <c r="E465" s="3">
        <f>IF(ISBLANK('Step 1.1 Raw Supply Fan Data'!B465),"-",IF('Step 1.1 Raw Supply Fan Data'!B465&gt;Sup_High_Speed_Min,0,IF('Step 1.1 Raw Supply Fan Data'!B465&gt;Sup_Low_Speed_Max,1-('Step 1.1 Raw Supply Fan Data'!B465-Sup_Low_Speed)/(Sup_High_Speed-Sup_Low_Speed),IF('Step 1.1 Raw Supply Fan Data'!B465&gt;Sup_Low_Speed_Min,1,'Step 1.1 Raw Supply Fan Data'!B465/Sup_Low_Speed))))</f>
        <v>0</v>
      </c>
      <c r="G465" s="7">
        <f>IF(ISBLANK('Step 1.2 Raw Return Fan Data'!A465),"-",'Step 1.2 Raw Return Fan Data'!A465)</f>
        <v>43840.833360069446</v>
      </c>
      <c r="H465">
        <f t="shared" si="30"/>
        <v>20</v>
      </c>
      <c r="I465">
        <f t="shared" si="31"/>
        <v>6</v>
      </c>
      <c r="J465" s="3">
        <f>IF(ISBLANK('Step 1.2 Raw Return Fan Data'!B465),"-",IF('Step 1.2 Raw Return Fan Data'!B465&gt;Ret_High_Speed_Min,1,IF('Step 1.2 Raw Return Fan Data'!B465&gt;Ret_Low_Speed_Max,('Step 1.2 Raw Return Fan Data'!B465-Ret_Low_Speed)/(Ret_High_Speed-Ret_Low_Speed),0)))</f>
        <v>0</v>
      </c>
      <c r="K465" s="3">
        <f>IF(ISBLANK('Step 1.2 Raw Return Fan Data'!B465),"-",IF('Step 1.2 Raw Return Fan Data'!B465&gt;Ret_High_Speed_Min,0,IF('Step 1.2 Raw Return Fan Data'!B465&gt;Ret_Low_Speed_Max,1-('Step 1.2 Raw Return Fan Data'!B465-Ret_Low_Speed)/(Ret_High_Speed-Ret_Low_Speed),IF('Step 1.2 Raw Return Fan Data'!B465&gt;Ret_Low_Speed_Min,1,'Step 1.2 Raw Return Fan Data'!B465/Ret_Low_Speed))))</f>
        <v>1</v>
      </c>
    </row>
    <row r="466" spans="1:11" x14ac:dyDescent="0.25">
      <c r="A466" s="7">
        <f>IF(ISBLANK('Step 1.1 Raw Supply Fan Data'!A466),"-",'Step 1.1 Raw Supply Fan Data'!A466)</f>
        <v>43899.083333333336</v>
      </c>
      <c r="B466">
        <f t="shared" si="28"/>
        <v>2</v>
      </c>
      <c r="C466">
        <f t="shared" si="29"/>
        <v>2</v>
      </c>
      <c r="D466" s="3">
        <f>IF(ISBLANK('Step 1.1 Raw Supply Fan Data'!B466),"-",IF('Step 1.1 Raw Supply Fan Data'!B466&gt;Sup_High_Speed_Min,1,IF('Step 1.1 Raw Supply Fan Data'!B466&gt;Sup_Low_Speed_Max,('Step 1.1 Raw Supply Fan Data'!B466-Sup_Low_Speed)/(Sup_High_Speed-Sup_Low_Speed),0)))</f>
        <v>0</v>
      </c>
      <c r="E466" s="3">
        <f>IF(ISBLANK('Step 1.1 Raw Supply Fan Data'!B466),"-",IF('Step 1.1 Raw Supply Fan Data'!B466&gt;Sup_High_Speed_Min,0,IF('Step 1.1 Raw Supply Fan Data'!B466&gt;Sup_Low_Speed_Max,1-('Step 1.1 Raw Supply Fan Data'!B466-Sup_Low_Speed)/(Sup_High_Speed-Sup_Low_Speed),IF('Step 1.1 Raw Supply Fan Data'!B466&gt;Sup_Low_Speed_Min,1,'Step 1.1 Raw Supply Fan Data'!B466/Sup_Low_Speed))))</f>
        <v>0</v>
      </c>
      <c r="G466" s="7">
        <f>IF(ISBLANK('Step 1.2 Raw Return Fan Data'!A466),"-",'Step 1.2 Raw Return Fan Data'!A466)</f>
        <v>43840.875026793983</v>
      </c>
      <c r="H466">
        <f t="shared" si="30"/>
        <v>21</v>
      </c>
      <c r="I466">
        <f t="shared" si="31"/>
        <v>6</v>
      </c>
      <c r="J466" s="3">
        <f>IF(ISBLANK('Step 1.2 Raw Return Fan Data'!B466),"-",IF('Step 1.2 Raw Return Fan Data'!B466&gt;Ret_High_Speed_Min,1,IF('Step 1.2 Raw Return Fan Data'!B466&gt;Ret_Low_Speed_Max,('Step 1.2 Raw Return Fan Data'!B466-Ret_Low_Speed)/(Ret_High_Speed-Ret_Low_Speed),0)))</f>
        <v>0</v>
      </c>
      <c r="K466" s="3">
        <f>IF(ISBLANK('Step 1.2 Raw Return Fan Data'!B466),"-",IF('Step 1.2 Raw Return Fan Data'!B466&gt;Ret_High_Speed_Min,0,IF('Step 1.2 Raw Return Fan Data'!B466&gt;Ret_Low_Speed_Max,1-('Step 1.2 Raw Return Fan Data'!B466-Ret_Low_Speed)/(Ret_High_Speed-Ret_Low_Speed),IF('Step 1.2 Raw Return Fan Data'!B466&gt;Ret_Low_Speed_Min,1,'Step 1.2 Raw Return Fan Data'!B466/Ret_Low_Speed))))</f>
        <v>1</v>
      </c>
    </row>
    <row r="467" spans="1:11" x14ac:dyDescent="0.25">
      <c r="A467" s="7">
        <f>IF(ISBLANK('Step 1.1 Raw Supply Fan Data'!A467),"-",'Step 1.1 Raw Supply Fan Data'!A467)</f>
        <v>43899.125</v>
      </c>
      <c r="B467">
        <f t="shared" si="28"/>
        <v>3</v>
      </c>
      <c r="C467">
        <f t="shared" si="29"/>
        <v>2</v>
      </c>
      <c r="D467" s="3">
        <f>IF(ISBLANK('Step 1.1 Raw Supply Fan Data'!B467),"-",IF('Step 1.1 Raw Supply Fan Data'!B467&gt;Sup_High_Speed_Min,1,IF('Step 1.1 Raw Supply Fan Data'!B467&gt;Sup_Low_Speed_Max,('Step 1.1 Raw Supply Fan Data'!B467-Sup_Low_Speed)/(Sup_High_Speed-Sup_Low_Speed),0)))</f>
        <v>0</v>
      </c>
      <c r="E467" s="3">
        <f>IF(ISBLANK('Step 1.1 Raw Supply Fan Data'!B467),"-",IF('Step 1.1 Raw Supply Fan Data'!B467&gt;Sup_High_Speed_Min,0,IF('Step 1.1 Raw Supply Fan Data'!B467&gt;Sup_Low_Speed_Max,1-('Step 1.1 Raw Supply Fan Data'!B467-Sup_Low_Speed)/(Sup_High_Speed-Sup_Low_Speed),IF('Step 1.1 Raw Supply Fan Data'!B467&gt;Sup_Low_Speed_Min,1,'Step 1.1 Raw Supply Fan Data'!B467/Sup_Low_Speed))))</f>
        <v>0</v>
      </c>
      <c r="G467" s="7">
        <f>IF(ISBLANK('Step 1.2 Raw Return Fan Data'!A467),"-",'Step 1.2 Raw Return Fan Data'!A467)</f>
        <v>43840.91669351852</v>
      </c>
      <c r="H467">
        <f t="shared" si="30"/>
        <v>22</v>
      </c>
      <c r="I467">
        <f t="shared" si="31"/>
        <v>6</v>
      </c>
      <c r="J467" s="3">
        <f>IF(ISBLANK('Step 1.2 Raw Return Fan Data'!B467),"-",IF('Step 1.2 Raw Return Fan Data'!B467&gt;Ret_High_Speed_Min,1,IF('Step 1.2 Raw Return Fan Data'!B467&gt;Ret_Low_Speed_Max,('Step 1.2 Raw Return Fan Data'!B467-Ret_Low_Speed)/(Ret_High_Speed-Ret_Low_Speed),0)))</f>
        <v>0</v>
      </c>
      <c r="K467" s="3">
        <f>IF(ISBLANK('Step 1.2 Raw Return Fan Data'!B467),"-",IF('Step 1.2 Raw Return Fan Data'!B467&gt;Ret_High_Speed_Min,0,IF('Step 1.2 Raw Return Fan Data'!B467&gt;Ret_Low_Speed_Max,1-('Step 1.2 Raw Return Fan Data'!B467-Ret_Low_Speed)/(Ret_High_Speed-Ret_Low_Speed),IF('Step 1.2 Raw Return Fan Data'!B467&gt;Ret_Low_Speed_Min,1,'Step 1.2 Raw Return Fan Data'!B467/Ret_Low_Speed))))</f>
        <v>1</v>
      </c>
    </row>
    <row r="468" spans="1:11" x14ac:dyDescent="0.25">
      <c r="A468" s="7">
        <f>IF(ISBLANK('Step 1.1 Raw Supply Fan Data'!A468),"-",'Step 1.1 Raw Supply Fan Data'!A468)</f>
        <v>43899.166666666664</v>
      </c>
      <c r="B468">
        <f t="shared" si="28"/>
        <v>4</v>
      </c>
      <c r="C468">
        <f t="shared" si="29"/>
        <v>2</v>
      </c>
      <c r="D468" s="3">
        <f>IF(ISBLANK('Step 1.1 Raw Supply Fan Data'!B468),"-",IF('Step 1.1 Raw Supply Fan Data'!B468&gt;Sup_High_Speed_Min,1,IF('Step 1.1 Raw Supply Fan Data'!B468&gt;Sup_Low_Speed_Max,('Step 1.1 Raw Supply Fan Data'!B468-Sup_Low_Speed)/(Sup_High_Speed-Sup_Low_Speed),0)))</f>
        <v>0</v>
      </c>
      <c r="E468" s="3">
        <f>IF(ISBLANK('Step 1.1 Raw Supply Fan Data'!B468),"-",IF('Step 1.1 Raw Supply Fan Data'!B468&gt;Sup_High_Speed_Min,0,IF('Step 1.1 Raw Supply Fan Data'!B468&gt;Sup_Low_Speed_Max,1-('Step 1.1 Raw Supply Fan Data'!B468-Sup_Low_Speed)/(Sup_High_Speed-Sup_Low_Speed),IF('Step 1.1 Raw Supply Fan Data'!B468&gt;Sup_Low_Speed_Min,1,'Step 1.1 Raw Supply Fan Data'!B468/Sup_Low_Speed))))</f>
        <v>0</v>
      </c>
      <c r="G468" s="7">
        <f>IF(ISBLANK('Step 1.2 Raw Return Fan Data'!A468),"-",'Step 1.2 Raw Return Fan Data'!A468)</f>
        <v>43840.958360243058</v>
      </c>
      <c r="H468">
        <f t="shared" si="30"/>
        <v>23</v>
      </c>
      <c r="I468">
        <f t="shared" si="31"/>
        <v>6</v>
      </c>
      <c r="J468" s="3">
        <f>IF(ISBLANK('Step 1.2 Raw Return Fan Data'!B468),"-",IF('Step 1.2 Raw Return Fan Data'!B468&gt;Ret_High_Speed_Min,1,IF('Step 1.2 Raw Return Fan Data'!B468&gt;Ret_Low_Speed_Max,('Step 1.2 Raw Return Fan Data'!B468-Ret_Low_Speed)/(Ret_High_Speed-Ret_Low_Speed),0)))</f>
        <v>0</v>
      </c>
      <c r="K468" s="3">
        <f>IF(ISBLANK('Step 1.2 Raw Return Fan Data'!B468),"-",IF('Step 1.2 Raw Return Fan Data'!B468&gt;Ret_High_Speed_Min,0,IF('Step 1.2 Raw Return Fan Data'!B468&gt;Ret_Low_Speed_Max,1-('Step 1.2 Raw Return Fan Data'!B468-Ret_Low_Speed)/(Ret_High_Speed-Ret_Low_Speed),IF('Step 1.2 Raw Return Fan Data'!B468&gt;Ret_Low_Speed_Min,1,'Step 1.2 Raw Return Fan Data'!B468/Ret_Low_Speed))))</f>
        <v>1</v>
      </c>
    </row>
    <row r="469" spans="1:11" x14ac:dyDescent="0.25">
      <c r="A469" s="7">
        <f>IF(ISBLANK('Step 1.1 Raw Supply Fan Data'!A469),"-",'Step 1.1 Raw Supply Fan Data'!A469)</f>
        <v>43899.208333333336</v>
      </c>
      <c r="B469">
        <f t="shared" si="28"/>
        <v>5</v>
      </c>
      <c r="C469">
        <f t="shared" si="29"/>
        <v>2</v>
      </c>
      <c r="D469" s="3">
        <f>IF(ISBLANK('Step 1.1 Raw Supply Fan Data'!B469),"-",IF('Step 1.1 Raw Supply Fan Data'!B469&gt;Sup_High_Speed_Min,1,IF('Step 1.1 Raw Supply Fan Data'!B469&gt;Sup_Low_Speed_Max,('Step 1.1 Raw Supply Fan Data'!B469-Sup_Low_Speed)/(Sup_High_Speed-Sup_Low_Speed),0)))</f>
        <v>0</v>
      </c>
      <c r="E469" s="3">
        <f>IF(ISBLANK('Step 1.1 Raw Supply Fan Data'!B469),"-",IF('Step 1.1 Raw Supply Fan Data'!B469&gt;Sup_High_Speed_Min,0,IF('Step 1.1 Raw Supply Fan Data'!B469&gt;Sup_Low_Speed_Max,1-('Step 1.1 Raw Supply Fan Data'!B469-Sup_Low_Speed)/(Sup_High_Speed-Sup_Low_Speed),IF('Step 1.1 Raw Supply Fan Data'!B469&gt;Sup_Low_Speed_Min,1,'Step 1.1 Raw Supply Fan Data'!B469/Sup_Low_Speed))))</f>
        <v>0.51916666666666667</v>
      </c>
      <c r="G469" s="7">
        <f>IF(ISBLANK('Step 1.2 Raw Return Fan Data'!A469),"-",'Step 1.2 Raw Return Fan Data'!A469)</f>
        <v>43841.000026967595</v>
      </c>
      <c r="H469">
        <f t="shared" si="30"/>
        <v>0</v>
      </c>
      <c r="I469">
        <f t="shared" si="31"/>
        <v>7</v>
      </c>
      <c r="J469" s="3">
        <f>IF(ISBLANK('Step 1.2 Raw Return Fan Data'!B469),"-",IF('Step 1.2 Raw Return Fan Data'!B469&gt;Ret_High_Speed_Min,1,IF('Step 1.2 Raw Return Fan Data'!B469&gt;Ret_Low_Speed_Max,('Step 1.2 Raw Return Fan Data'!B469-Ret_Low_Speed)/(Ret_High_Speed-Ret_Low_Speed),0)))</f>
        <v>0</v>
      </c>
      <c r="K469" s="3">
        <f>IF(ISBLANK('Step 1.2 Raw Return Fan Data'!B469),"-",IF('Step 1.2 Raw Return Fan Data'!B469&gt;Ret_High_Speed_Min,0,IF('Step 1.2 Raw Return Fan Data'!B469&gt;Ret_Low_Speed_Max,1-('Step 1.2 Raw Return Fan Data'!B469-Ret_Low_Speed)/(Ret_High_Speed-Ret_Low_Speed),IF('Step 1.2 Raw Return Fan Data'!B469&gt;Ret_Low_Speed_Min,1,'Step 1.2 Raw Return Fan Data'!B469/Ret_Low_Speed))))</f>
        <v>0</v>
      </c>
    </row>
    <row r="470" spans="1:11" x14ac:dyDescent="0.25">
      <c r="A470" s="7">
        <f>IF(ISBLANK('Step 1.1 Raw Supply Fan Data'!A470),"-",'Step 1.1 Raw Supply Fan Data'!A470)</f>
        <v>43899.25</v>
      </c>
      <c r="B470">
        <f t="shared" si="28"/>
        <v>6</v>
      </c>
      <c r="C470">
        <f t="shared" si="29"/>
        <v>2</v>
      </c>
      <c r="D470" s="3">
        <f>IF(ISBLANK('Step 1.1 Raw Supply Fan Data'!B470),"-",IF('Step 1.1 Raw Supply Fan Data'!B470&gt;Sup_High_Speed_Min,1,IF('Step 1.1 Raw Supply Fan Data'!B470&gt;Sup_Low_Speed_Max,('Step 1.1 Raw Supply Fan Data'!B470-Sup_Low_Speed)/(Sup_High_Speed-Sup_Low_Speed),0)))</f>
        <v>0</v>
      </c>
      <c r="E470" s="3">
        <f>IF(ISBLANK('Step 1.1 Raw Supply Fan Data'!B470),"-",IF('Step 1.1 Raw Supply Fan Data'!B470&gt;Sup_High_Speed_Min,0,IF('Step 1.1 Raw Supply Fan Data'!B470&gt;Sup_Low_Speed_Max,1-('Step 1.1 Raw Supply Fan Data'!B470-Sup_Low_Speed)/(Sup_High_Speed-Sup_Low_Speed),IF('Step 1.1 Raw Supply Fan Data'!B470&gt;Sup_Low_Speed_Min,1,'Step 1.1 Raw Supply Fan Data'!B470/Sup_Low_Speed))))</f>
        <v>1</v>
      </c>
      <c r="G470" s="7">
        <f>IF(ISBLANK('Step 1.2 Raw Return Fan Data'!A470),"-",'Step 1.2 Raw Return Fan Data'!A470)</f>
        <v>43841.041693692132</v>
      </c>
      <c r="H470">
        <f t="shared" si="30"/>
        <v>1</v>
      </c>
      <c r="I470">
        <f t="shared" si="31"/>
        <v>7</v>
      </c>
      <c r="J470" s="3">
        <f>IF(ISBLANK('Step 1.2 Raw Return Fan Data'!B470),"-",IF('Step 1.2 Raw Return Fan Data'!B470&gt;Ret_High_Speed_Min,1,IF('Step 1.2 Raw Return Fan Data'!B470&gt;Ret_Low_Speed_Max,('Step 1.2 Raw Return Fan Data'!B470-Ret_Low_Speed)/(Ret_High_Speed-Ret_Low_Speed),0)))</f>
        <v>0</v>
      </c>
      <c r="K470" s="3">
        <f>IF(ISBLANK('Step 1.2 Raw Return Fan Data'!B470),"-",IF('Step 1.2 Raw Return Fan Data'!B470&gt;Ret_High_Speed_Min,0,IF('Step 1.2 Raw Return Fan Data'!B470&gt;Ret_Low_Speed_Max,1-('Step 1.2 Raw Return Fan Data'!B470-Ret_Low_Speed)/(Ret_High_Speed-Ret_Low_Speed),IF('Step 1.2 Raw Return Fan Data'!B470&gt;Ret_Low_Speed_Min,1,'Step 1.2 Raw Return Fan Data'!B470/Ret_Low_Speed))))</f>
        <v>0</v>
      </c>
    </row>
    <row r="471" spans="1:11" x14ac:dyDescent="0.25">
      <c r="A471" s="7">
        <f>IF(ISBLANK('Step 1.1 Raw Supply Fan Data'!A471),"-",'Step 1.1 Raw Supply Fan Data'!A471)</f>
        <v>43899.291666666664</v>
      </c>
      <c r="B471">
        <f t="shared" si="28"/>
        <v>7</v>
      </c>
      <c r="C471">
        <f t="shared" si="29"/>
        <v>2</v>
      </c>
      <c r="D471" s="3">
        <f>IF(ISBLANK('Step 1.1 Raw Supply Fan Data'!B471),"-",IF('Step 1.1 Raw Supply Fan Data'!B471&gt;Sup_High_Speed_Min,1,IF('Step 1.1 Raw Supply Fan Data'!B471&gt;Sup_Low_Speed_Max,('Step 1.1 Raw Supply Fan Data'!B471-Sup_Low_Speed)/(Sup_High_Speed-Sup_Low_Speed),0)))</f>
        <v>0</v>
      </c>
      <c r="E471" s="3">
        <f>IF(ISBLANK('Step 1.1 Raw Supply Fan Data'!B471),"-",IF('Step 1.1 Raw Supply Fan Data'!B471&gt;Sup_High_Speed_Min,0,IF('Step 1.1 Raw Supply Fan Data'!B471&gt;Sup_Low_Speed_Max,1-('Step 1.1 Raw Supply Fan Data'!B471-Sup_Low_Speed)/(Sup_High_Speed-Sup_Low_Speed),IF('Step 1.1 Raw Supply Fan Data'!B471&gt;Sup_Low_Speed_Min,1,'Step 1.1 Raw Supply Fan Data'!B471/Sup_Low_Speed))))</f>
        <v>1</v>
      </c>
      <c r="G471" s="7">
        <f>IF(ISBLANK('Step 1.2 Raw Return Fan Data'!A471),"-",'Step 1.2 Raw Return Fan Data'!A471)</f>
        <v>43841.083360416669</v>
      </c>
      <c r="H471">
        <f t="shared" si="30"/>
        <v>2</v>
      </c>
      <c r="I471">
        <f t="shared" si="31"/>
        <v>7</v>
      </c>
      <c r="J471" s="3">
        <f>IF(ISBLANK('Step 1.2 Raw Return Fan Data'!B471),"-",IF('Step 1.2 Raw Return Fan Data'!B471&gt;Ret_High_Speed_Min,1,IF('Step 1.2 Raw Return Fan Data'!B471&gt;Ret_Low_Speed_Max,('Step 1.2 Raw Return Fan Data'!B471-Ret_Low_Speed)/(Ret_High_Speed-Ret_Low_Speed),0)))</f>
        <v>0</v>
      </c>
      <c r="K471" s="3">
        <f>IF(ISBLANK('Step 1.2 Raw Return Fan Data'!B471),"-",IF('Step 1.2 Raw Return Fan Data'!B471&gt;Ret_High_Speed_Min,0,IF('Step 1.2 Raw Return Fan Data'!B471&gt;Ret_Low_Speed_Max,1-('Step 1.2 Raw Return Fan Data'!B471-Ret_Low_Speed)/(Ret_High_Speed-Ret_Low_Speed),IF('Step 1.2 Raw Return Fan Data'!B471&gt;Ret_Low_Speed_Min,1,'Step 1.2 Raw Return Fan Data'!B471/Ret_Low_Speed))))</f>
        <v>0</v>
      </c>
    </row>
    <row r="472" spans="1:11" x14ac:dyDescent="0.25">
      <c r="A472" s="7">
        <f>IF(ISBLANK('Step 1.1 Raw Supply Fan Data'!A472),"-",'Step 1.1 Raw Supply Fan Data'!A472)</f>
        <v>43899.333333333336</v>
      </c>
      <c r="B472">
        <f t="shared" si="28"/>
        <v>8</v>
      </c>
      <c r="C472">
        <f t="shared" si="29"/>
        <v>2</v>
      </c>
      <c r="D472" s="3">
        <f>IF(ISBLANK('Step 1.1 Raw Supply Fan Data'!B472),"-",IF('Step 1.1 Raw Supply Fan Data'!B472&gt;Sup_High_Speed_Min,1,IF('Step 1.1 Raw Supply Fan Data'!B472&gt;Sup_Low_Speed_Max,('Step 1.1 Raw Supply Fan Data'!B472-Sup_Low_Speed)/(Sup_High_Speed-Sup_Low_Speed),0)))</f>
        <v>0.22166666666666668</v>
      </c>
      <c r="E472" s="3">
        <f>IF(ISBLANK('Step 1.1 Raw Supply Fan Data'!B472),"-",IF('Step 1.1 Raw Supply Fan Data'!B472&gt;Sup_High_Speed_Min,0,IF('Step 1.1 Raw Supply Fan Data'!B472&gt;Sup_Low_Speed_Max,1-('Step 1.1 Raw Supply Fan Data'!B472-Sup_Low_Speed)/(Sup_High_Speed-Sup_Low_Speed),IF('Step 1.1 Raw Supply Fan Data'!B472&gt;Sup_Low_Speed_Min,1,'Step 1.1 Raw Supply Fan Data'!B472/Sup_Low_Speed))))</f>
        <v>0.77833333333333332</v>
      </c>
      <c r="G472" s="7">
        <f>IF(ISBLANK('Step 1.2 Raw Return Fan Data'!A472),"-",'Step 1.2 Raw Return Fan Data'!A472)</f>
        <v>43841.125027141206</v>
      </c>
      <c r="H472">
        <f t="shared" si="30"/>
        <v>3</v>
      </c>
      <c r="I472">
        <f t="shared" si="31"/>
        <v>7</v>
      </c>
      <c r="J472" s="3">
        <f>IF(ISBLANK('Step 1.2 Raw Return Fan Data'!B472),"-",IF('Step 1.2 Raw Return Fan Data'!B472&gt;Ret_High_Speed_Min,1,IF('Step 1.2 Raw Return Fan Data'!B472&gt;Ret_Low_Speed_Max,('Step 1.2 Raw Return Fan Data'!B472-Ret_Low_Speed)/(Ret_High_Speed-Ret_Low_Speed),0)))</f>
        <v>0</v>
      </c>
      <c r="K472" s="3">
        <f>IF(ISBLANK('Step 1.2 Raw Return Fan Data'!B472),"-",IF('Step 1.2 Raw Return Fan Data'!B472&gt;Ret_High_Speed_Min,0,IF('Step 1.2 Raw Return Fan Data'!B472&gt;Ret_Low_Speed_Max,1-('Step 1.2 Raw Return Fan Data'!B472-Ret_Low_Speed)/(Ret_High_Speed-Ret_Low_Speed),IF('Step 1.2 Raw Return Fan Data'!B472&gt;Ret_Low_Speed_Min,1,'Step 1.2 Raw Return Fan Data'!B472/Ret_Low_Speed))))</f>
        <v>0</v>
      </c>
    </row>
    <row r="473" spans="1:11" x14ac:dyDescent="0.25">
      <c r="A473" s="7">
        <f>IF(ISBLANK('Step 1.1 Raw Supply Fan Data'!A473),"-",'Step 1.1 Raw Supply Fan Data'!A473)</f>
        <v>43899.375</v>
      </c>
      <c r="B473">
        <f t="shared" si="28"/>
        <v>9</v>
      </c>
      <c r="C473">
        <f t="shared" si="29"/>
        <v>2</v>
      </c>
      <c r="D473" s="3">
        <f>IF(ISBLANK('Step 1.1 Raw Supply Fan Data'!B473),"-",IF('Step 1.1 Raw Supply Fan Data'!B473&gt;Sup_High_Speed_Min,1,IF('Step 1.1 Raw Supply Fan Data'!B473&gt;Sup_Low_Speed_Max,('Step 1.1 Raw Supply Fan Data'!B473-Sup_Low_Speed)/(Sup_High_Speed-Sup_Low_Speed),0)))</f>
        <v>1</v>
      </c>
      <c r="E473" s="3">
        <f>IF(ISBLANK('Step 1.1 Raw Supply Fan Data'!B473),"-",IF('Step 1.1 Raw Supply Fan Data'!B473&gt;Sup_High_Speed_Min,0,IF('Step 1.1 Raw Supply Fan Data'!B473&gt;Sup_Low_Speed_Max,1-('Step 1.1 Raw Supply Fan Data'!B473-Sup_Low_Speed)/(Sup_High_Speed-Sup_Low_Speed),IF('Step 1.1 Raw Supply Fan Data'!B473&gt;Sup_Low_Speed_Min,1,'Step 1.1 Raw Supply Fan Data'!B473/Sup_Low_Speed))))</f>
        <v>0</v>
      </c>
      <c r="G473" s="7">
        <f>IF(ISBLANK('Step 1.2 Raw Return Fan Data'!A473),"-",'Step 1.2 Raw Return Fan Data'!A473)</f>
        <v>43841.166693865744</v>
      </c>
      <c r="H473">
        <f t="shared" si="30"/>
        <v>4</v>
      </c>
      <c r="I473">
        <f t="shared" si="31"/>
        <v>7</v>
      </c>
      <c r="J473" s="3">
        <f>IF(ISBLANK('Step 1.2 Raw Return Fan Data'!B473),"-",IF('Step 1.2 Raw Return Fan Data'!B473&gt;Ret_High_Speed_Min,1,IF('Step 1.2 Raw Return Fan Data'!B473&gt;Ret_Low_Speed_Max,('Step 1.2 Raw Return Fan Data'!B473-Ret_Low_Speed)/(Ret_High_Speed-Ret_Low_Speed),0)))</f>
        <v>0</v>
      </c>
      <c r="K473" s="3">
        <f>IF(ISBLANK('Step 1.2 Raw Return Fan Data'!B473),"-",IF('Step 1.2 Raw Return Fan Data'!B473&gt;Ret_High_Speed_Min,0,IF('Step 1.2 Raw Return Fan Data'!B473&gt;Ret_Low_Speed_Max,1-('Step 1.2 Raw Return Fan Data'!B473-Ret_Low_Speed)/(Ret_High_Speed-Ret_Low_Speed),IF('Step 1.2 Raw Return Fan Data'!B473&gt;Ret_Low_Speed_Min,1,'Step 1.2 Raw Return Fan Data'!B473/Ret_Low_Speed))))</f>
        <v>1</v>
      </c>
    </row>
    <row r="474" spans="1:11" x14ac:dyDescent="0.25">
      <c r="A474" s="7">
        <f>IF(ISBLANK('Step 1.1 Raw Supply Fan Data'!A474),"-",'Step 1.1 Raw Supply Fan Data'!A474)</f>
        <v>43899.416666666664</v>
      </c>
      <c r="B474">
        <f t="shared" si="28"/>
        <v>10</v>
      </c>
      <c r="C474">
        <f t="shared" si="29"/>
        <v>2</v>
      </c>
      <c r="D474" s="3">
        <f>IF(ISBLANK('Step 1.1 Raw Supply Fan Data'!B474),"-",IF('Step 1.1 Raw Supply Fan Data'!B474&gt;Sup_High_Speed_Min,1,IF('Step 1.1 Raw Supply Fan Data'!B474&gt;Sup_Low_Speed_Max,('Step 1.1 Raw Supply Fan Data'!B474-Sup_Low_Speed)/(Sup_High_Speed-Sup_Low_Speed),0)))</f>
        <v>1</v>
      </c>
      <c r="E474" s="3">
        <f>IF(ISBLANK('Step 1.1 Raw Supply Fan Data'!B474),"-",IF('Step 1.1 Raw Supply Fan Data'!B474&gt;Sup_High_Speed_Min,0,IF('Step 1.1 Raw Supply Fan Data'!B474&gt;Sup_Low_Speed_Max,1-('Step 1.1 Raw Supply Fan Data'!B474-Sup_Low_Speed)/(Sup_High_Speed-Sup_Low_Speed),IF('Step 1.1 Raw Supply Fan Data'!B474&gt;Sup_Low_Speed_Min,1,'Step 1.1 Raw Supply Fan Data'!B474/Sup_Low_Speed))))</f>
        <v>0</v>
      </c>
      <c r="G474" s="7">
        <f>IF(ISBLANK('Step 1.2 Raw Return Fan Data'!A474),"-",'Step 1.2 Raw Return Fan Data'!A474)</f>
        <v>43841.208360590281</v>
      </c>
      <c r="H474">
        <f t="shared" si="30"/>
        <v>5</v>
      </c>
      <c r="I474">
        <f t="shared" si="31"/>
        <v>7</v>
      </c>
      <c r="J474" s="3">
        <f>IF(ISBLANK('Step 1.2 Raw Return Fan Data'!B474),"-",IF('Step 1.2 Raw Return Fan Data'!B474&gt;Ret_High_Speed_Min,1,IF('Step 1.2 Raw Return Fan Data'!B474&gt;Ret_Low_Speed_Max,('Step 1.2 Raw Return Fan Data'!B474-Ret_Low_Speed)/(Ret_High_Speed-Ret_Low_Speed),0)))</f>
        <v>0</v>
      </c>
      <c r="K474" s="3">
        <f>IF(ISBLANK('Step 1.2 Raw Return Fan Data'!B474),"-",IF('Step 1.2 Raw Return Fan Data'!B474&gt;Ret_High_Speed_Min,0,IF('Step 1.2 Raw Return Fan Data'!B474&gt;Ret_Low_Speed_Max,1-('Step 1.2 Raw Return Fan Data'!B474-Ret_Low_Speed)/(Ret_High_Speed-Ret_Low_Speed),IF('Step 1.2 Raw Return Fan Data'!B474&gt;Ret_Low_Speed_Min,1,'Step 1.2 Raw Return Fan Data'!B474/Ret_Low_Speed))))</f>
        <v>1</v>
      </c>
    </row>
    <row r="475" spans="1:11" x14ac:dyDescent="0.25">
      <c r="A475" s="7">
        <f>IF(ISBLANK('Step 1.1 Raw Supply Fan Data'!A475),"-",'Step 1.1 Raw Supply Fan Data'!A475)</f>
        <v>43899.458333333336</v>
      </c>
      <c r="B475">
        <f t="shared" si="28"/>
        <v>11</v>
      </c>
      <c r="C475">
        <f t="shared" si="29"/>
        <v>2</v>
      </c>
      <c r="D475" s="3">
        <f>IF(ISBLANK('Step 1.1 Raw Supply Fan Data'!B475),"-",IF('Step 1.1 Raw Supply Fan Data'!B475&gt;Sup_High_Speed_Min,1,IF('Step 1.1 Raw Supply Fan Data'!B475&gt;Sup_Low_Speed_Max,('Step 1.1 Raw Supply Fan Data'!B475-Sup_Low_Speed)/(Sup_High_Speed-Sup_Low_Speed),0)))</f>
        <v>1</v>
      </c>
      <c r="E475" s="3">
        <f>IF(ISBLANK('Step 1.1 Raw Supply Fan Data'!B475),"-",IF('Step 1.1 Raw Supply Fan Data'!B475&gt;Sup_High_Speed_Min,0,IF('Step 1.1 Raw Supply Fan Data'!B475&gt;Sup_Low_Speed_Max,1-('Step 1.1 Raw Supply Fan Data'!B475-Sup_Low_Speed)/(Sup_High_Speed-Sup_Low_Speed),IF('Step 1.1 Raw Supply Fan Data'!B475&gt;Sup_Low_Speed_Min,1,'Step 1.1 Raw Supply Fan Data'!B475/Sup_Low_Speed))))</f>
        <v>0</v>
      </c>
      <c r="G475" s="7">
        <f>IF(ISBLANK('Step 1.2 Raw Return Fan Data'!A475),"-",'Step 1.2 Raw Return Fan Data'!A475)</f>
        <v>43841.250027314818</v>
      </c>
      <c r="H475">
        <f t="shared" si="30"/>
        <v>6</v>
      </c>
      <c r="I475">
        <f t="shared" si="31"/>
        <v>7</v>
      </c>
      <c r="J475" s="3">
        <f>IF(ISBLANK('Step 1.2 Raw Return Fan Data'!B475),"-",IF('Step 1.2 Raw Return Fan Data'!B475&gt;Ret_High_Speed_Min,1,IF('Step 1.2 Raw Return Fan Data'!B475&gt;Ret_Low_Speed_Max,('Step 1.2 Raw Return Fan Data'!B475-Ret_Low_Speed)/(Ret_High_Speed-Ret_Low_Speed),0)))</f>
        <v>0</v>
      </c>
      <c r="K475" s="3">
        <f>IF(ISBLANK('Step 1.2 Raw Return Fan Data'!B475),"-",IF('Step 1.2 Raw Return Fan Data'!B475&gt;Ret_High_Speed_Min,0,IF('Step 1.2 Raw Return Fan Data'!B475&gt;Ret_Low_Speed_Max,1-('Step 1.2 Raw Return Fan Data'!B475-Ret_Low_Speed)/(Ret_High_Speed-Ret_Low_Speed),IF('Step 1.2 Raw Return Fan Data'!B475&gt;Ret_Low_Speed_Min,1,'Step 1.2 Raw Return Fan Data'!B475/Ret_Low_Speed))))</f>
        <v>1</v>
      </c>
    </row>
    <row r="476" spans="1:11" x14ac:dyDescent="0.25">
      <c r="A476" s="7">
        <f>IF(ISBLANK('Step 1.1 Raw Supply Fan Data'!A476),"-",'Step 1.1 Raw Supply Fan Data'!A476)</f>
        <v>43899.5</v>
      </c>
      <c r="B476">
        <f t="shared" si="28"/>
        <v>12</v>
      </c>
      <c r="C476">
        <f t="shared" si="29"/>
        <v>2</v>
      </c>
      <c r="D476" s="3">
        <f>IF(ISBLANK('Step 1.1 Raw Supply Fan Data'!B476),"-",IF('Step 1.1 Raw Supply Fan Data'!B476&gt;Sup_High_Speed_Min,1,IF('Step 1.1 Raw Supply Fan Data'!B476&gt;Sup_Low_Speed_Max,('Step 1.1 Raw Supply Fan Data'!B476-Sup_Low_Speed)/(Sup_High_Speed-Sup_Low_Speed),0)))</f>
        <v>1</v>
      </c>
      <c r="E476" s="3">
        <f>IF(ISBLANK('Step 1.1 Raw Supply Fan Data'!B476),"-",IF('Step 1.1 Raw Supply Fan Data'!B476&gt;Sup_High_Speed_Min,0,IF('Step 1.1 Raw Supply Fan Data'!B476&gt;Sup_Low_Speed_Max,1-('Step 1.1 Raw Supply Fan Data'!B476-Sup_Low_Speed)/(Sup_High_Speed-Sup_Low_Speed),IF('Step 1.1 Raw Supply Fan Data'!B476&gt;Sup_Low_Speed_Min,1,'Step 1.1 Raw Supply Fan Data'!B476/Sup_Low_Speed))))</f>
        <v>0</v>
      </c>
      <c r="G476" s="7">
        <f>IF(ISBLANK('Step 1.2 Raw Return Fan Data'!A476),"-",'Step 1.2 Raw Return Fan Data'!A476)</f>
        <v>43841.291694039355</v>
      </c>
      <c r="H476">
        <f t="shared" si="30"/>
        <v>7</v>
      </c>
      <c r="I476">
        <f t="shared" si="31"/>
        <v>7</v>
      </c>
      <c r="J476" s="3">
        <f>IF(ISBLANK('Step 1.2 Raw Return Fan Data'!B476),"-",IF('Step 1.2 Raw Return Fan Data'!B476&gt;Ret_High_Speed_Min,1,IF('Step 1.2 Raw Return Fan Data'!B476&gt;Ret_Low_Speed_Max,('Step 1.2 Raw Return Fan Data'!B476-Ret_Low_Speed)/(Ret_High_Speed-Ret_Low_Speed),0)))</f>
        <v>0</v>
      </c>
      <c r="K476" s="3">
        <f>IF(ISBLANK('Step 1.2 Raw Return Fan Data'!B476),"-",IF('Step 1.2 Raw Return Fan Data'!B476&gt;Ret_High_Speed_Min,0,IF('Step 1.2 Raw Return Fan Data'!B476&gt;Ret_Low_Speed_Max,1-('Step 1.2 Raw Return Fan Data'!B476-Ret_Low_Speed)/(Ret_High_Speed-Ret_Low_Speed),IF('Step 1.2 Raw Return Fan Data'!B476&gt;Ret_Low_Speed_Min,1,'Step 1.2 Raw Return Fan Data'!B476/Ret_Low_Speed))))</f>
        <v>1</v>
      </c>
    </row>
    <row r="477" spans="1:11" x14ac:dyDescent="0.25">
      <c r="A477" s="7" t="str">
        <f>IF(ISBLANK('Step 1.1 Raw Supply Fan Data'!A477),"-",'Step 1.1 Raw Supply Fan Data'!A477)</f>
        <v>-</v>
      </c>
      <c r="B477" t="e">
        <f t="shared" si="28"/>
        <v>#VALUE!</v>
      </c>
      <c r="C477" t="e">
        <f t="shared" si="29"/>
        <v>#VALUE!</v>
      </c>
      <c r="D477" s="3" t="str">
        <f>IF(ISBLANK('Step 1.1 Raw Supply Fan Data'!B477),"-",IF('Step 1.1 Raw Supply Fan Data'!B477&gt;Sup_High_Speed_Min,1,IF('Step 1.1 Raw Supply Fan Data'!B477&gt;Sup_Low_Speed_Max,('Step 1.1 Raw Supply Fan Data'!B477-Sup_Low_Speed)/(Sup_High_Speed-Sup_Low_Speed),0)))</f>
        <v>-</v>
      </c>
      <c r="E477" s="3" t="str">
        <f>IF(ISBLANK('Step 1.1 Raw Supply Fan Data'!B477),"-",IF('Step 1.1 Raw Supply Fan Data'!B477&gt;Sup_High_Speed_Min,0,IF('Step 1.1 Raw Supply Fan Data'!B477&gt;Sup_Low_Speed_Max,1-('Step 1.1 Raw Supply Fan Data'!B477-Sup_Low_Speed)/(Sup_High_Speed-Sup_Low_Speed),IF('Step 1.1 Raw Supply Fan Data'!B477&gt;Sup_Low_Speed_Min,1,'Step 1.1 Raw Supply Fan Data'!B477/Sup_Low_Speed))))</f>
        <v>-</v>
      </c>
      <c r="G477" s="7">
        <f>IF(ISBLANK('Step 1.2 Raw Return Fan Data'!A477),"-",'Step 1.2 Raw Return Fan Data'!A477)</f>
        <v>43841.333360763892</v>
      </c>
      <c r="H477">
        <f t="shared" si="30"/>
        <v>8</v>
      </c>
      <c r="I477">
        <f t="shared" si="31"/>
        <v>7</v>
      </c>
      <c r="J477" s="3">
        <f>IF(ISBLANK('Step 1.2 Raw Return Fan Data'!B477),"-",IF('Step 1.2 Raw Return Fan Data'!B477&gt;Ret_High_Speed_Min,1,IF('Step 1.2 Raw Return Fan Data'!B477&gt;Ret_Low_Speed_Max,('Step 1.2 Raw Return Fan Data'!B477-Ret_Low_Speed)/(Ret_High_Speed-Ret_Low_Speed),0)))</f>
        <v>0.25</v>
      </c>
      <c r="K477" s="3">
        <f>IF(ISBLANK('Step 1.2 Raw Return Fan Data'!B477),"-",IF('Step 1.2 Raw Return Fan Data'!B477&gt;Ret_High_Speed_Min,0,IF('Step 1.2 Raw Return Fan Data'!B477&gt;Ret_Low_Speed_Max,1-('Step 1.2 Raw Return Fan Data'!B477-Ret_Low_Speed)/(Ret_High_Speed-Ret_Low_Speed),IF('Step 1.2 Raw Return Fan Data'!B477&gt;Ret_Low_Speed_Min,1,'Step 1.2 Raw Return Fan Data'!B477/Ret_Low_Speed))))</f>
        <v>0.75</v>
      </c>
    </row>
    <row r="478" spans="1:11" x14ac:dyDescent="0.25">
      <c r="A478" s="7" t="str">
        <f>IF(ISBLANK('Step 1.1 Raw Supply Fan Data'!A478),"-",'Step 1.1 Raw Supply Fan Data'!A478)</f>
        <v>-</v>
      </c>
      <c r="B478" t="e">
        <f t="shared" si="28"/>
        <v>#VALUE!</v>
      </c>
      <c r="C478" t="e">
        <f t="shared" si="29"/>
        <v>#VALUE!</v>
      </c>
      <c r="D478" s="3" t="str">
        <f>IF(ISBLANK('Step 1.1 Raw Supply Fan Data'!B478),"-",IF('Step 1.1 Raw Supply Fan Data'!B478&gt;Sup_High_Speed_Min,1,IF('Step 1.1 Raw Supply Fan Data'!B478&gt;Sup_Low_Speed_Max,('Step 1.1 Raw Supply Fan Data'!B478-Sup_Low_Speed)/(Sup_High_Speed-Sup_Low_Speed),0)))</f>
        <v>-</v>
      </c>
      <c r="E478" s="3" t="str">
        <f>IF(ISBLANK('Step 1.1 Raw Supply Fan Data'!B478),"-",IF('Step 1.1 Raw Supply Fan Data'!B478&gt;Sup_High_Speed_Min,0,IF('Step 1.1 Raw Supply Fan Data'!B478&gt;Sup_Low_Speed_Max,1-('Step 1.1 Raw Supply Fan Data'!B478-Sup_Low_Speed)/(Sup_High_Speed-Sup_Low_Speed),IF('Step 1.1 Raw Supply Fan Data'!B478&gt;Sup_Low_Speed_Min,1,'Step 1.1 Raw Supply Fan Data'!B478/Sup_Low_Speed))))</f>
        <v>-</v>
      </c>
      <c r="G478" s="7">
        <f>IF(ISBLANK('Step 1.2 Raw Return Fan Data'!A478),"-",'Step 1.2 Raw Return Fan Data'!A478)</f>
        <v>43841.375027488422</v>
      </c>
      <c r="H478">
        <f t="shared" si="30"/>
        <v>9</v>
      </c>
      <c r="I478">
        <f t="shared" si="31"/>
        <v>7</v>
      </c>
      <c r="J478" s="3">
        <f>IF(ISBLANK('Step 1.2 Raw Return Fan Data'!B478),"-",IF('Step 1.2 Raw Return Fan Data'!B478&gt;Ret_High_Speed_Min,1,IF('Step 1.2 Raw Return Fan Data'!B478&gt;Ret_Low_Speed_Max,('Step 1.2 Raw Return Fan Data'!B478-Ret_Low_Speed)/(Ret_High_Speed-Ret_Low_Speed),0)))</f>
        <v>1</v>
      </c>
      <c r="K478" s="3">
        <f>IF(ISBLANK('Step 1.2 Raw Return Fan Data'!B478),"-",IF('Step 1.2 Raw Return Fan Data'!B478&gt;Ret_High_Speed_Min,0,IF('Step 1.2 Raw Return Fan Data'!B478&gt;Ret_Low_Speed_Max,1-('Step 1.2 Raw Return Fan Data'!B478-Ret_Low_Speed)/(Ret_High_Speed-Ret_Low_Speed),IF('Step 1.2 Raw Return Fan Data'!B478&gt;Ret_Low_Speed_Min,1,'Step 1.2 Raw Return Fan Data'!B478/Ret_Low_Speed))))</f>
        <v>0</v>
      </c>
    </row>
    <row r="479" spans="1:11" x14ac:dyDescent="0.25">
      <c r="A479" s="7" t="str">
        <f>IF(ISBLANK('Step 1.1 Raw Supply Fan Data'!A479),"-",'Step 1.1 Raw Supply Fan Data'!A479)</f>
        <v>-</v>
      </c>
      <c r="B479" t="e">
        <f t="shared" si="28"/>
        <v>#VALUE!</v>
      </c>
      <c r="C479" t="e">
        <f t="shared" si="29"/>
        <v>#VALUE!</v>
      </c>
      <c r="D479" s="3" t="str">
        <f>IF(ISBLANK('Step 1.1 Raw Supply Fan Data'!B479),"-",IF('Step 1.1 Raw Supply Fan Data'!B479&gt;Sup_High_Speed_Min,1,IF('Step 1.1 Raw Supply Fan Data'!B479&gt;Sup_Low_Speed_Max,('Step 1.1 Raw Supply Fan Data'!B479-Sup_Low_Speed)/(Sup_High_Speed-Sup_Low_Speed),0)))</f>
        <v>-</v>
      </c>
      <c r="E479" s="3" t="str">
        <f>IF(ISBLANK('Step 1.1 Raw Supply Fan Data'!B479),"-",IF('Step 1.1 Raw Supply Fan Data'!B479&gt;Sup_High_Speed_Min,0,IF('Step 1.1 Raw Supply Fan Data'!B479&gt;Sup_Low_Speed_Max,1-('Step 1.1 Raw Supply Fan Data'!B479-Sup_Low_Speed)/(Sup_High_Speed-Sup_Low_Speed),IF('Step 1.1 Raw Supply Fan Data'!B479&gt;Sup_Low_Speed_Min,1,'Step 1.1 Raw Supply Fan Data'!B479/Sup_Low_Speed))))</f>
        <v>-</v>
      </c>
      <c r="G479" s="7">
        <f>IF(ISBLANK('Step 1.2 Raw Return Fan Data'!A479),"-",'Step 1.2 Raw Return Fan Data'!A479)</f>
        <v>43841.41669421296</v>
      </c>
      <c r="H479">
        <f t="shared" si="30"/>
        <v>10</v>
      </c>
      <c r="I479">
        <f t="shared" si="31"/>
        <v>7</v>
      </c>
      <c r="J479" s="3">
        <f>IF(ISBLANK('Step 1.2 Raw Return Fan Data'!B479),"-",IF('Step 1.2 Raw Return Fan Data'!B479&gt;Ret_High_Speed_Min,1,IF('Step 1.2 Raw Return Fan Data'!B479&gt;Ret_Low_Speed_Max,('Step 1.2 Raw Return Fan Data'!B479-Ret_Low_Speed)/(Ret_High_Speed-Ret_Low_Speed),0)))</f>
        <v>1</v>
      </c>
      <c r="K479" s="3">
        <f>IF(ISBLANK('Step 1.2 Raw Return Fan Data'!B479),"-",IF('Step 1.2 Raw Return Fan Data'!B479&gt;Ret_High_Speed_Min,0,IF('Step 1.2 Raw Return Fan Data'!B479&gt;Ret_Low_Speed_Max,1-('Step 1.2 Raw Return Fan Data'!B479-Ret_Low_Speed)/(Ret_High_Speed-Ret_Low_Speed),IF('Step 1.2 Raw Return Fan Data'!B479&gt;Ret_Low_Speed_Min,1,'Step 1.2 Raw Return Fan Data'!B479/Ret_Low_Speed))))</f>
        <v>0</v>
      </c>
    </row>
    <row r="480" spans="1:11" x14ac:dyDescent="0.25">
      <c r="A480" s="7" t="str">
        <f>IF(ISBLANK('Step 1.1 Raw Supply Fan Data'!A480),"-",'Step 1.1 Raw Supply Fan Data'!A480)</f>
        <v>-</v>
      </c>
      <c r="B480" t="e">
        <f t="shared" si="28"/>
        <v>#VALUE!</v>
      </c>
      <c r="C480" t="e">
        <f t="shared" si="29"/>
        <v>#VALUE!</v>
      </c>
      <c r="D480" s="3" t="str">
        <f>IF(ISBLANK('Step 1.1 Raw Supply Fan Data'!B480),"-",IF('Step 1.1 Raw Supply Fan Data'!B480&gt;Sup_High_Speed_Min,1,IF('Step 1.1 Raw Supply Fan Data'!B480&gt;Sup_Low_Speed_Max,('Step 1.1 Raw Supply Fan Data'!B480-Sup_Low_Speed)/(Sup_High_Speed-Sup_Low_Speed),0)))</f>
        <v>-</v>
      </c>
      <c r="E480" s="3" t="str">
        <f>IF(ISBLANK('Step 1.1 Raw Supply Fan Data'!B480),"-",IF('Step 1.1 Raw Supply Fan Data'!B480&gt;Sup_High_Speed_Min,0,IF('Step 1.1 Raw Supply Fan Data'!B480&gt;Sup_Low_Speed_Max,1-('Step 1.1 Raw Supply Fan Data'!B480-Sup_Low_Speed)/(Sup_High_Speed-Sup_Low_Speed),IF('Step 1.1 Raw Supply Fan Data'!B480&gt;Sup_Low_Speed_Min,1,'Step 1.1 Raw Supply Fan Data'!B480/Sup_Low_Speed))))</f>
        <v>-</v>
      </c>
      <c r="G480" s="7">
        <f>IF(ISBLANK('Step 1.2 Raw Return Fan Data'!A480),"-",'Step 1.2 Raw Return Fan Data'!A480)</f>
        <v>43841.458360937497</v>
      </c>
      <c r="H480">
        <f t="shared" si="30"/>
        <v>11</v>
      </c>
      <c r="I480">
        <f t="shared" si="31"/>
        <v>7</v>
      </c>
      <c r="J480" s="3">
        <f>IF(ISBLANK('Step 1.2 Raw Return Fan Data'!B480),"-",IF('Step 1.2 Raw Return Fan Data'!B480&gt;Ret_High_Speed_Min,1,IF('Step 1.2 Raw Return Fan Data'!B480&gt;Ret_Low_Speed_Max,('Step 1.2 Raw Return Fan Data'!B480-Ret_Low_Speed)/(Ret_High_Speed-Ret_Low_Speed),0)))</f>
        <v>1</v>
      </c>
      <c r="K480" s="3">
        <f>IF(ISBLANK('Step 1.2 Raw Return Fan Data'!B480),"-",IF('Step 1.2 Raw Return Fan Data'!B480&gt;Ret_High_Speed_Min,0,IF('Step 1.2 Raw Return Fan Data'!B480&gt;Ret_Low_Speed_Max,1-('Step 1.2 Raw Return Fan Data'!B480-Ret_Low_Speed)/(Ret_High_Speed-Ret_Low_Speed),IF('Step 1.2 Raw Return Fan Data'!B480&gt;Ret_Low_Speed_Min,1,'Step 1.2 Raw Return Fan Data'!B480/Ret_Low_Speed))))</f>
        <v>0</v>
      </c>
    </row>
    <row r="481" spans="1:11" x14ac:dyDescent="0.25">
      <c r="A481" s="7" t="str">
        <f>IF(ISBLANK('Step 1.1 Raw Supply Fan Data'!A481),"-",'Step 1.1 Raw Supply Fan Data'!A481)</f>
        <v>-</v>
      </c>
      <c r="B481" t="e">
        <f t="shared" si="28"/>
        <v>#VALUE!</v>
      </c>
      <c r="C481" t="e">
        <f t="shared" si="29"/>
        <v>#VALUE!</v>
      </c>
      <c r="D481" s="3" t="str">
        <f>IF(ISBLANK('Step 1.1 Raw Supply Fan Data'!B481),"-",IF('Step 1.1 Raw Supply Fan Data'!B481&gt;Sup_High_Speed_Min,1,IF('Step 1.1 Raw Supply Fan Data'!B481&gt;Sup_Low_Speed_Max,('Step 1.1 Raw Supply Fan Data'!B481-Sup_Low_Speed)/(Sup_High_Speed-Sup_Low_Speed),0)))</f>
        <v>-</v>
      </c>
      <c r="E481" s="3" t="str">
        <f>IF(ISBLANK('Step 1.1 Raw Supply Fan Data'!B481),"-",IF('Step 1.1 Raw Supply Fan Data'!B481&gt;Sup_High_Speed_Min,0,IF('Step 1.1 Raw Supply Fan Data'!B481&gt;Sup_Low_Speed_Max,1-('Step 1.1 Raw Supply Fan Data'!B481-Sup_Low_Speed)/(Sup_High_Speed-Sup_Low_Speed),IF('Step 1.1 Raw Supply Fan Data'!B481&gt;Sup_Low_Speed_Min,1,'Step 1.1 Raw Supply Fan Data'!B481/Sup_Low_Speed))))</f>
        <v>-</v>
      </c>
      <c r="G481" s="7">
        <f>IF(ISBLANK('Step 1.2 Raw Return Fan Data'!A481),"-",'Step 1.2 Raw Return Fan Data'!A481)</f>
        <v>43841.500027662034</v>
      </c>
      <c r="H481">
        <f t="shared" si="30"/>
        <v>12</v>
      </c>
      <c r="I481">
        <f t="shared" si="31"/>
        <v>7</v>
      </c>
      <c r="J481" s="3">
        <f>IF(ISBLANK('Step 1.2 Raw Return Fan Data'!B481),"-",IF('Step 1.2 Raw Return Fan Data'!B481&gt;Ret_High_Speed_Min,1,IF('Step 1.2 Raw Return Fan Data'!B481&gt;Ret_Low_Speed_Max,('Step 1.2 Raw Return Fan Data'!B481-Ret_Low_Speed)/(Ret_High_Speed-Ret_Low_Speed),0)))</f>
        <v>1</v>
      </c>
      <c r="K481" s="3">
        <f>IF(ISBLANK('Step 1.2 Raw Return Fan Data'!B481),"-",IF('Step 1.2 Raw Return Fan Data'!B481&gt;Ret_High_Speed_Min,0,IF('Step 1.2 Raw Return Fan Data'!B481&gt;Ret_Low_Speed_Max,1-('Step 1.2 Raw Return Fan Data'!B481-Ret_Low_Speed)/(Ret_High_Speed-Ret_Low_Speed),IF('Step 1.2 Raw Return Fan Data'!B481&gt;Ret_Low_Speed_Min,1,'Step 1.2 Raw Return Fan Data'!B481/Ret_Low_Speed))))</f>
        <v>0</v>
      </c>
    </row>
    <row r="482" spans="1:11" x14ac:dyDescent="0.25">
      <c r="A482" s="7" t="str">
        <f>IF(ISBLANK('Step 1.1 Raw Supply Fan Data'!A482),"-",'Step 1.1 Raw Supply Fan Data'!A482)</f>
        <v>-</v>
      </c>
      <c r="B482" t="e">
        <f t="shared" si="28"/>
        <v>#VALUE!</v>
      </c>
      <c r="C482" t="e">
        <f t="shared" si="29"/>
        <v>#VALUE!</v>
      </c>
      <c r="D482" s="3" t="str">
        <f>IF(ISBLANK('Step 1.1 Raw Supply Fan Data'!B482),"-",IF('Step 1.1 Raw Supply Fan Data'!B482&gt;Sup_High_Speed_Min,1,IF('Step 1.1 Raw Supply Fan Data'!B482&gt;Sup_Low_Speed_Max,('Step 1.1 Raw Supply Fan Data'!B482-Sup_Low_Speed)/(Sup_High_Speed-Sup_Low_Speed),0)))</f>
        <v>-</v>
      </c>
      <c r="E482" s="3" t="str">
        <f>IF(ISBLANK('Step 1.1 Raw Supply Fan Data'!B482),"-",IF('Step 1.1 Raw Supply Fan Data'!B482&gt;Sup_High_Speed_Min,0,IF('Step 1.1 Raw Supply Fan Data'!B482&gt;Sup_Low_Speed_Max,1-('Step 1.1 Raw Supply Fan Data'!B482-Sup_Low_Speed)/(Sup_High_Speed-Sup_Low_Speed),IF('Step 1.1 Raw Supply Fan Data'!B482&gt;Sup_Low_Speed_Min,1,'Step 1.1 Raw Supply Fan Data'!B482/Sup_Low_Speed))))</f>
        <v>-</v>
      </c>
      <c r="G482" s="7">
        <f>IF(ISBLANK('Step 1.2 Raw Return Fan Data'!A482),"-",'Step 1.2 Raw Return Fan Data'!A482)</f>
        <v>43841.541694386571</v>
      </c>
      <c r="H482">
        <f t="shared" si="30"/>
        <v>13</v>
      </c>
      <c r="I482">
        <f t="shared" si="31"/>
        <v>7</v>
      </c>
      <c r="J482" s="3">
        <f>IF(ISBLANK('Step 1.2 Raw Return Fan Data'!B482),"-",IF('Step 1.2 Raw Return Fan Data'!B482&gt;Ret_High_Speed_Min,1,IF('Step 1.2 Raw Return Fan Data'!B482&gt;Ret_Low_Speed_Max,('Step 1.2 Raw Return Fan Data'!B482-Ret_Low_Speed)/(Ret_High_Speed-Ret_Low_Speed),0)))</f>
        <v>1</v>
      </c>
      <c r="K482" s="3">
        <f>IF(ISBLANK('Step 1.2 Raw Return Fan Data'!B482),"-",IF('Step 1.2 Raw Return Fan Data'!B482&gt;Ret_High_Speed_Min,0,IF('Step 1.2 Raw Return Fan Data'!B482&gt;Ret_Low_Speed_Max,1-('Step 1.2 Raw Return Fan Data'!B482-Ret_Low_Speed)/(Ret_High_Speed-Ret_Low_Speed),IF('Step 1.2 Raw Return Fan Data'!B482&gt;Ret_Low_Speed_Min,1,'Step 1.2 Raw Return Fan Data'!B482/Ret_Low_Speed))))</f>
        <v>0</v>
      </c>
    </row>
    <row r="483" spans="1:11" x14ac:dyDescent="0.25">
      <c r="A483" s="7" t="str">
        <f>IF(ISBLANK('Step 1.1 Raw Supply Fan Data'!A483),"-",'Step 1.1 Raw Supply Fan Data'!A483)</f>
        <v>-</v>
      </c>
      <c r="B483" t="e">
        <f t="shared" si="28"/>
        <v>#VALUE!</v>
      </c>
      <c r="C483" t="e">
        <f t="shared" si="29"/>
        <v>#VALUE!</v>
      </c>
      <c r="D483" s="3" t="str">
        <f>IF(ISBLANK('Step 1.1 Raw Supply Fan Data'!B483),"-",IF('Step 1.1 Raw Supply Fan Data'!B483&gt;Sup_High_Speed_Min,1,IF('Step 1.1 Raw Supply Fan Data'!B483&gt;Sup_Low_Speed_Max,('Step 1.1 Raw Supply Fan Data'!B483-Sup_Low_Speed)/(Sup_High_Speed-Sup_Low_Speed),0)))</f>
        <v>-</v>
      </c>
      <c r="E483" s="3" t="str">
        <f>IF(ISBLANK('Step 1.1 Raw Supply Fan Data'!B483),"-",IF('Step 1.1 Raw Supply Fan Data'!B483&gt;Sup_High_Speed_Min,0,IF('Step 1.1 Raw Supply Fan Data'!B483&gt;Sup_Low_Speed_Max,1-('Step 1.1 Raw Supply Fan Data'!B483-Sup_Low_Speed)/(Sup_High_Speed-Sup_Low_Speed),IF('Step 1.1 Raw Supply Fan Data'!B483&gt;Sup_Low_Speed_Min,1,'Step 1.1 Raw Supply Fan Data'!B483/Sup_Low_Speed))))</f>
        <v>-</v>
      </c>
      <c r="G483" s="7">
        <f>IF(ISBLANK('Step 1.2 Raw Return Fan Data'!A483),"-",'Step 1.2 Raw Return Fan Data'!A483)</f>
        <v>43841.583361111108</v>
      </c>
      <c r="H483">
        <f t="shared" si="30"/>
        <v>14</v>
      </c>
      <c r="I483">
        <f t="shared" si="31"/>
        <v>7</v>
      </c>
      <c r="J483" s="3">
        <f>IF(ISBLANK('Step 1.2 Raw Return Fan Data'!B483),"-",IF('Step 1.2 Raw Return Fan Data'!B483&gt;Ret_High_Speed_Min,1,IF('Step 1.2 Raw Return Fan Data'!B483&gt;Ret_Low_Speed_Max,('Step 1.2 Raw Return Fan Data'!B483-Ret_Low_Speed)/(Ret_High_Speed-Ret_Low_Speed),0)))</f>
        <v>1</v>
      </c>
      <c r="K483" s="3">
        <f>IF(ISBLANK('Step 1.2 Raw Return Fan Data'!B483),"-",IF('Step 1.2 Raw Return Fan Data'!B483&gt;Ret_High_Speed_Min,0,IF('Step 1.2 Raw Return Fan Data'!B483&gt;Ret_Low_Speed_Max,1-('Step 1.2 Raw Return Fan Data'!B483-Ret_Low_Speed)/(Ret_High_Speed-Ret_Low_Speed),IF('Step 1.2 Raw Return Fan Data'!B483&gt;Ret_Low_Speed_Min,1,'Step 1.2 Raw Return Fan Data'!B483/Ret_Low_Speed))))</f>
        <v>0</v>
      </c>
    </row>
    <row r="484" spans="1:11" x14ac:dyDescent="0.25">
      <c r="A484" s="7" t="str">
        <f>IF(ISBLANK('Step 1.1 Raw Supply Fan Data'!A484),"-",'Step 1.1 Raw Supply Fan Data'!A484)</f>
        <v>-</v>
      </c>
      <c r="B484" t="e">
        <f t="shared" si="28"/>
        <v>#VALUE!</v>
      </c>
      <c r="C484" t="e">
        <f t="shared" si="29"/>
        <v>#VALUE!</v>
      </c>
      <c r="D484" s="3" t="str">
        <f>IF(ISBLANK('Step 1.1 Raw Supply Fan Data'!B484),"-",IF('Step 1.1 Raw Supply Fan Data'!B484&gt;Sup_High_Speed_Min,1,IF('Step 1.1 Raw Supply Fan Data'!B484&gt;Sup_Low_Speed_Max,('Step 1.1 Raw Supply Fan Data'!B484-Sup_Low_Speed)/(Sup_High_Speed-Sup_Low_Speed),0)))</f>
        <v>-</v>
      </c>
      <c r="E484" s="3" t="str">
        <f>IF(ISBLANK('Step 1.1 Raw Supply Fan Data'!B484),"-",IF('Step 1.1 Raw Supply Fan Data'!B484&gt;Sup_High_Speed_Min,0,IF('Step 1.1 Raw Supply Fan Data'!B484&gt;Sup_Low_Speed_Max,1-('Step 1.1 Raw Supply Fan Data'!B484-Sup_Low_Speed)/(Sup_High_Speed-Sup_Low_Speed),IF('Step 1.1 Raw Supply Fan Data'!B484&gt;Sup_Low_Speed_Min,1,'Step 1.1 Raw Supply Fan Data'!B484/Sup_Low_Speed))))</f>
        <v>-</v>
      </c>
      <c r="G484" s="7">
        <f>IF(ISBLANK('Step 1.2 Raw Return Fan Data'!A484),"-",'Step 1.2 Raw Return Fan Data'!A484)</f>
        <v>43841.625027835646</v>
      </c>
      <c r="H484">
        <f t="shared" si="30"/>
        <v>15</v>
      </c>
      <c r="I484">
        <f t="shared" si="31"/>
        <v>7</v>
      </c>
      <c r="J484" s="3">
        <f>IF(ISBLANK('Step 1.2 Raw Return Fan Data'!B484),"-",IF('Step 1.2 Raw Return Fan Data'!B484&gt;Ret_High_Speed_Min,1,IF('Step 1.2 Raw Return Fan Data'!B484&gt;Ret_Low_Speed_Max,('Step 1.2 Raw Return Fan Data'!B484-Ret_Low_Speed)/(Ret_High_Speed-Ret_Low_Speed),0)))</f>
        <v>1</v>
      </c>
      <c r="K484" s="3">
        <f>IF(ISBLANK('Step 1.2 Raw Return Fan Data'!B484),"-",IF('Step 1.2 Raw Return Fan Data'!B484&gt;Ret_High_Speed_Min,0,IF('Step 1.2 Raw Return Fan Data'!B484&gt;Ret_Low_Speed_Max,1-('Step 1.2 Raw Return Fan Data'!B484-Ret_Low_Speed)/(Ret_High_Speed-Ret_Low_Speed),IF('Step 1.2 Raw Return Fan Data'!B484&gt;Ret_Low_Speed_Min,1,'Step 1.2 Raw Return Fan Data'!B484/Ret_Low_Speed))))</f>
        <v>0</v>
      </c>
    </row>
    <row r="485" spans="1:11" x14ac:dyDescent="0.25">
      <c r="A485" s="7" t="str">
        <f>IF(ISBLANK('Step 1.1 Raw Supply Fan Data'!A485),"-",'Step 1.1 Raw Supply Fan Data'!A485)</f>
        <v>-</v>
      </c>
      <c r="B485" t="e">
        <f t="shared" si="28"/>
        <v>#VALUE!</v>
      </c>
      <c r="C485" t="e">
        <f t="shared" si="29"/>
        <v>#VALUE!</v>
      </c>
      <c r="D485" s="3" t="str">
        <f>IF(ISBLANK('Step 1.1 Raw Supply Fan Data'!B485),"-",IF('Step 1.1 Raw Supply Fan Data'!B485&gt;Sup_High_Speed_Min,1,IF('Step 1.1 Raw Supply Fan Data'!B485&gt;Sup_Low_Speed_Max,('Step 1.1 Raw Supply Fan Data'!B485-Sup_Low_Speed)/(Sup_High_Speed-Sup_Low_Speed),0)))</f>
        <v>-</v>
      </c>
      <c r="E485" s="3" t="str">
        <f>IF(ISBLANK('Step 1.1 Raw Supply Fan Data'!B485),"-",IF('Step 1.1 Raw Supply Fan Data'!B485&gt;Sup_High_Speed_Min,0,IF('Step 1.1 Raw Supply Fan Data'!B485&gt;Sup_Low_Speed_Max,1-('Step 1.1 Raw Supply Fan Data'!B485-Sup_Low_Speed)/(Sup_High_Speed-Sup_Low_Speed),IF('Step 1.1 Raw Supply Fan Data'!B485&gt;Sup_Low_Speed_Min,1,'Step 1.1 Raw Supply Fan Data'!B485/Sup_Low_Speed))))</f>
        <v>-</v>
      </c>
      <c r="G485" s="7">
        <f>IF(ISBLANK('Step 1.2 Raw Return Fan Data'!A485),"-",'Step 1.2 Raw Return Fan Data'!A485)</f>
        <v>43841.666694560183</v>
      </c>
      <c r="H485">
        <f t="shared" si="30"/>
        <v>16</v>
      </c>
      <c r="I485">
        <f t="shared" si="31"/>
        <v>7</v>
      </c>
      <c r="J485" s="3">
        <f>IF(ISBLANK('Step 1.2 Raw Return Fan Data'!B485),"-",IF('Step 1.2 Raw Return Fan Data'!B485&gt;Ret_High_Speed_Min,1,IF('Step 1.2 Raw Return Fan Data'!B485&gt;Ret_Low_Speed_Max,('Step 1.2 Raw Return Fan Data'!B485-Ret_Low_Speed)/(Ret_High_Speed-Ret_Low_Speed),0)))</f>
        <v>1</v>
      </c>
      <c r="K485" s="3">
        <f>IF(ISBLANK('Step 1.2 Raw Return Fan Data'!B485),"-",IF('Step 1.2 Raw Return Fan Data'!B485&gt;Ret_High_Speed_Min,0,IF('Step 1.2 Raw Return Fan Data'!B485&gt;Ret_Low_Speed_Max,1-('Step 1.2 Raw Return Fan Data'!B485-Ret_Low_Speed)/(Ret_High_Speed-Ret_Low_Speed),IF('Step 1.2 Raw Return Fan Data'!B485&gt;Ret_Low_Speed_Min,1,'Step 1.2 Raw Return Fan Data'!B485/Ret_Low_Speed))))</f>
        <v>0</v>
      </c>
    </row>
    <row r="486" spans="1:11" x14ac:dyDescent="0.25">
      <c r="A486" s="7" t="str">
        <f>IF(ISBLANK('Step 1.1 Raw Supply Fan Data'!A486),"-",'Step 1.1 Raw Supply Fan Data'!A486)</f>
        <v>-</v>
      </c>
      <c r="B486" t="e">
        <f t="shared" si="28"/>
        <v>#VALUE!</v>
      </c>
      <c r="C486" t="e">
        <f t="shared" si="29"/>
        <v>#VALUE!</v>
      </c>
      <c r="D486" s="3" t="str">
        <f>IF(ISBLANK('Step 1.1 Raw Supply Fan Data'!B486),"-",IF('Step 1.1 Raw Supply Fan Data'!B486&gt;Sup_High_Speed_Min,1,IF('Step 1.1 Raw Supply Fan Data'!B486&gt;Sup_Low_Speed_Max,('Step 1.1 Raw Supply Fan Data'!B486-Sup_Low_Speed)/(Sup_High_Speed-Sup_Low_Speed),0)))</f>
        <v>-</v>
      </c>
      <c r="E486" s="3" t="str">
        <f>IF(ISBLANK('Step 1.1 Raw Supply Fan Data'!B486),"-",IF('Step 1.1 Raw Supply Fan Data'!B486&gt;Sup_High_Speed_Min,0,IF('Step 1.1 Raw Supply Fan Data'!B486&gt;Sup_Low_Speed_Max,1-('Step 1.1 Raw Supply Fan Data'!B486-Sup_Low_Speed)/(Sup_High_Speed-Sup_Low_Speed),IF('Step 1.1 Raw Supply Fan Data'!B486&gt;Sup_Low_Speed_Min,1,'Step 1.1 Raw Supply Fan Data'!B486/Sup_Low_Speed))))</f>
        <v>-</v>
      </c>
      <c r="G486" s="7">
        <f>IF(ISBLANK('Step 1.2 Raw Return Fan Data'!A486),"-",'Step 1.2 Raw Return Fan Data'!A486)</f>
        <v>43841.70836128472</v>
      </c>
      <c r="H486">
        <f t="shared" si="30"/>
        <v>17</v>
      </c>
      <c r="I486">
        <f t="shared" si="31"/>
        <v>7</v>
      </c>
      <c r="J486" s="3">
        <f>IF(ISBLANK('Step 1.2 Raw Return Fan Data'!B486),"-",IF('Step 1.2 Raw Return Fan Data'!B486&gt;Ret_High_Speed_Min,1,IF('Step 1.2 Raw Return Fan Data'!B486&gt;Ret_Low_Speed_Max,('Step 1.2 Raw Return Fan Data'!B486-Ret_Low_Speed)/(Ret_High_Speed-Ret_Low_Speed),0)))</f>
        <v>1</v>
      </c>
      <c r="K486" s="3">
        <f>IF(ISBLANK('Step 1.2 Raw Return Fan Data'!B486),"-",IF('Step 1.2 Raw Return Fan Data'!B486&gt;Ret_High_Speed_Min,0,IF('Step 1.2 Raw Return Fan Data'!B486&gt;Ret_Low_Speed_Max,1-('Step 1.2 Raw Return Fan Data'!B486-Ret_Low_Speed)/(Ret_High_Speed-Ret_Low_Speed),IF('Step 1.2 Raw Return Fan Data'!B486&gt;Ret_Low_Speed_Min,1,'Step 1.2 Raw Return Fan Data'!B486/Ret_Low_Speed))))</f>
        <v>0</v>
      </c>
    </row>
    <row r="487" spans="1:11" x14ac:dyDescent="0.25">
      <c r="A487" s="7" t="str">
        <f>IF(ISBLANK('Step 1.1 Raw Supply Fan Data'!A487),"-",'Step 1.1 Raw Supply Fan Data'!A487)</f>
        <v>-</v>
      </c>
      <c r="B487" t="e">
        <f t="shared" si="28"/>
        <v>#VALUE!</v>
      </c>
      <c r="C487" t="e">
        <f t="shared" si="29"/>
        <v>#VALUE!</v>
      </c>
      <c r="D487" s="3" t="str">
        <f>IF(ISBLANK('Step 1.1 Raw Supply Fan Data'!B487),"-",IF('Step 1.1 Raw Supply Fan Data'!B487&gt;Sup_High_Speed_Min,1,IF('Step 1.1 Raw Supply Fan Data'!B487&gt;Sup_Low_Speed_Max,('Step 1.1 Raw Supply Fan Data'!B487-Sup_Low_Speed)/(Sup_High_Speed-Sup_Low_Speed),0)))</f>
        <v>-</v>
      </c>
      <c r="E487" s="3" t="str">
        <f>IF(ISBLANK('Step 1.1 Raw Supply Fan Data'!B487),"-",IF('Step 1.1 Raw Supply Fan Data'!B487&gt;Sup_High_Speed_Min,0,IF('Step 1.1 Raw Supply Fan Data'!B487&gt;Sup_Low_Speed_Max,1-('Step 1.1 Raw Supply Fan Data'!B487-Sup_Low_Speed)/(Sup_High_Speed-Sup_Low_Speed),IF('Step 1.1 Raw Supply Fan Data'!B487&gt;Sup_Low_Speed_Min,1,'Step 1.1 Raw Supply Fan Data'!B487/Sup_Low_Speed))))</f>
        <v>-</v>
      </c>
      <c r="G487" s="7">
        <f>IF(ISBLANK('Step 1.2 Raw Return Fan Data'!A487),"-",'Step 1.2 Raw Return Fan Data'!A487)</f>
        <v>43841.750028009257</v>
      </c>
      <c r="H487">
        <f t="shared" si="30"/>
        <v>18</v>
      </c>
      <c r="I487">
        <f t="shared" si="31"/>
        <v>7</v>
      </c>
      <c r="J487" s="3">
        <f>IF(ISBLANK('Step 1.2 Raw Return Fan Data'!B487),"-",IF('Step 1.2 Raw Return Fan Data'!B487&gt;Ret_High_Speed_Min,1,IF('Step 1.2 Raw Return Fan Data'!B487&gt;Ret_Low_Speed_Max,('Step 1.2 Raw Return Fan Data'!B487-Ret_Low_Speed)/(Ret_High_Speed-Ret_Low_Speed),0)))</f>
        <v>1</v>
      </c>
      <c r="K487" s="3">
        <f>IF(ISBLANK('Step 1.2 Raw Return Fan Data'!B487),"-",IF('Step 1.2 Raw Return Fan Data'!B487&gt;Ret_High_Speed_Min,0,IF('Step 1.2 Raw Return Fan Data'!B487&gt;Ret_Low_Speed_Max,1-('Step 1.2 Raw Return Fan Data'!B487-Ret_Low_Speed)/(Ret_High_Speed-Ret_Low_Speed),IF('Step 1.2 Raw Return Fan Data'!B487&gt;Ret_Low_Speed_Min,1,'Step 1.2 Raw Return Fan Data'!B487/Ret_Low_Speed))))</f>
        <v>0</v>
      </c>
    </row>
    <row r="488" spans="1:11" x14ac:dyDescent="0.25">
      <c r="A488" s="7" t="str">
        <f>IF(ISBLANK('Step 1.1 Raw Supply Fan Data'!A488),"-",'Step 1.1 Raw Supply Fan Data'!A488)</f>
        <v>-</v>
      </c>
      <c r="B488" t="e">
        <f t="shared" si="28"/>
        <v>#VALUE!</v>
      </c>
      <c r="C488" t="e">
        <f t="shared" si="29"/>
        <v>#VALUE!</v>
      </c>
      <c r="D488" s="3" t="str">
        <f>IF(ISBLANK('Step 1.1 Raw Supply Fan Data'!B488),"-",IF('Step 1.1 Raw Supply Fan Data'!B488&gt;Sup_High_Speed_Min,1,IF('Step 1.1 Raw Supply Fan Data'!B488&gt;Sup_Low_Speed_Max,('Step 1.1 Raw Supply Fan Data'!B488-Sup_Low_Speed)/(Sup_High_Speed-Sup_Low_Speed),0)))</f>
        <v>-</v>
      </c>
      <c r="E488" s="3" t="str">
        <f>IF(ISBLANK('Step 1.1 Raw Supply Fan Data'!B488),"-",IF('Step 1.1 Raw Supply Fan Data'!B488&gt;Sup_High_Speed_Min,0,IF('Step 1.1 Raw Supply Fan Data'!B488&gt;Sup_Low_Speed_Max,1-('Step 1.1 Raw Supply Fan Data'!B488-Sup_Low_Speed)/(Sup_High_Speed-Sup_Low_Speed),IF('Step 1.1 Raw Supply Fan Data'!B488&gt;Sup_Low_Speed_Min,1,'Step 1.1 Raw Supply Fan Data'!B488/Sup_Low_Speed))))</f>
        <v>-</v>
      </c>
      <c r="G488" s="7">
        <f>IF(ISBLANK('Step 1.2 Raw Return Fan Data'!A488),"-",'Step 1.2 Raw Return Fan Data'!A488)</f>
        <v>43841.791694733794</v>
      </c>
      <c r="H488">
        <f t="shared" si="30"/>
        <v>19</v>
      </c>
      <c r="I488">
        <f t="shared" si="31"/>
        <v>7</v>
      </c>
      <c r="J488" s="3">
        <f>IF(ISBLANK('Step 1.2 Raw Return Fan Data'!B488),"-",IF('Step 1.2 Raw Return Fan Data'!B488&gt;Ret_High_Speed_Min,1,IF('Step 1.2 Raw Return Fan Data'!B488&gt;Ret_Low_Speed_Max,('Step 1.2 Raw Return Fan Data'!B488-Ret_Low_Speed)/(Ret_High_Speed-Ret_Low_Speed),0)))</f>
        <v>1</v>
      </c>
      <c r="K488" s="3">
        <f>IF(ISBLANK('Step 1.2 Raw Return Fan Data'!B488),"-",IF('Step 1.2 Raw Return Fan Data'!B488&gt;Ret_High_Speed_Min,0,IF('Step 1.2 Raw Return Fan Data'!B488&gt;Ret_Low_Speed_Max,1-('Step 1.2 Raw Return Fan Data'!B488-Ret_Low_Speed)/(Ret_High_Speed-Ret_Low_Speed),IF('Step 1.2 Raw Return Fan Data'!B488&gt;Ret_Low_Speed_Min,1,'Step 1.2 Raw Return Fan Data'!B488/Ret_Low_Speed))))</f>
        <v>0</v>
      </c>
    </row>
    <row r="489" spans="1:11" x14ac:dyDescent="0.25">
      <c r="A489" s="7" t="str">
        <f>IF(ISBLANK('Step 1.1 Raw Supply Fan Data'!A489),"-",'Step 1.1 Raw Supply Fan Data'!A489)</f>
        <v>-</v>
      </c>
      <c r="B489" t="e">
        <f t="shared" si="28"/>
        <v>#VALUE!</v>
      </c>
      <c r="C489" t="e">
        <f t="shared" si="29"/>
        <v>#VALUE!</v>
      </c>
      <c r="D489" s="3" t="str">
        <f>IF(ISBLANK('Step 1.1 Raw Supply Fan Data'!B489),"-",IF('Step 1.1 Raw Supply Fan Data'!B489&gt;Sup_High_Speed_Min,1,IF('Step 1.1 Raw Supply Fan Data'!B489&gt;Sup_Low_Speed_Max,('Step 1.1 Raw Supply Fan Data'!B489-Sup_Low_Speed)/(Sup_High_Speed-Sup_Low_Speed),0)))</f>
        <v>-</v>
      </c>
      <c r="E489" s="3" t="str">
        <f>IF(ISBLANK('Step 1.1 Raw Supply Fan Data'!B489),"-",IF('Step 1.1 Raw Supply Fan Data'!B489&gt;Sup_High_Speed_Min,0,IF('Step 1.1 Raw Supply Fan Data'!B489&gt;Sup_Low_Speed_Max,1-('Step 1.1 Raw Supply Fan Data'!B489-Sup_Low_Speed)/(Sup_High_Speed-Sup_Low_Speed),IF('Step 1.1 Raw Supply Fan Data'!B489&gt;Sup_Low_Speed_Min,1,'Step 1.1 Raw Supply Fan Data'!B489/Sup_Low_Speed))))</f>
        <v>-</v>
      </c>
      <c r="G489" s="7">
        <f>IF(ISBLANK('Step 1.2 Raw Return Fan Data'!A489),"-",'Step 1.2 Raw Return Fan Data'!A489)</f>
        <v>43841.833361458332</v>
      </c>
      <c r="H489">
        <f t="shared" si="30"/>
        <v>20</v>
      </c>
      <c r="I489">
        <f t="shared" si="31"/>
        <v>7</v>
      </c>
      <c r="J489" s="3">
        <f>IF(ISBLANK('Step 1.2 Raw Return Fan Data'!B489),"-",IF('Step 1.2 Raw Return Fan Data'!B489&gt;Ret_High_Speed_Min,1,IF('Step 1.2 Raw Return Fan Data'!B489&gt;Ret_Low_Speed_Max,('Step 1.2 Raw Return Fan Data'!B489-Ret_Low_Speed)/(Ret_High_Speed-Ret_Low_Speed),0)))</f>
        <v>1</v>
      </c>
      <c r="K489" s="3">
        <f>IF(ISBLANK('Step 1.2 Raw Return Fan Data'!B489),"-",IF('Step 1.2 Raw Return Fan Data'!B489&gt;Ret_High_Speed_Min,0,IF('Step 1.2 Raw Return Fan Data'!B489&gt;Ret_Low_Speed_Max,1-('Step 1.2 Raw Return Fan Data'!B489-Ret_Low_Speed)/(Ret_High_Speed-Ret_Low_Speed),IF('Step 1.2 Raw Return Fan Data'!B489&gt;Ret_Low_Speed_Min,1,'Step 1.2 Raw Return Fan Data'!B489/Ret_Low_Speed))))</f>
        <v>0</v>
      </c>
    </row>
    <row r="490" spans="1:11" x14ac:dyDescent="0.25">
      <c r="A490" s="7" t="str">
        <f>IF(ISBLANK('Step 1.1 Raw Supply Fan Data'!A490),"-",'Step 1.1 Raw Supply Fan Data'!A490)</f>
        <v>-</v>
      </c>
      <c r="B490" t="e">
        <f t="shared" si="28"/>
        <v>#VALUE!</v>
      </c>
      <c r="C490" t="e">
        <f t="shared" si="29"/>
        <v>#VALUE!</v>
      </c>
      <c r="D490" s="3" t="str">
        <f>IF(ISBLANK('Step 1.1 Raw Supply Fan Data'!B490),"-",IF('Step 1.1 Raw Supply Fan Data'!B490&gt;Sup_High_Speed_Min,1,IF('Step 1.1 Raw Supply Fan Data'!B490&gt;Sup_Low_Speed_Max,('Step 1.1 Raw Supply Fan Data'!B490-Sup_Low_Speed)/(Sup_High_Speed-Sup_Low_Speed),0)))</f>
        <v>-</v>
      </c>
      <c r="E490" s="3" t="str">
        <f>IF(ISBLANK('Step 1.1 Raw Supply Fan Data'!B490),"-",IF('Step 1.1 Raw Supply Fan Data'!B490&gt;Sup_High_Speed_Min,0,IF('Step 1.1 Raw Supply Fan Data'!B490&gt;Sup_Low_Speed_Max,1-('Step 1.1 Raw Supply Fan Data'!B490-Sup_Low_Speed)/(Sup_High_Speed-Sup_Low_Speed),IF('Step 1.1 Raw Supply Fan Data'!B490&gt;Sup_Low_Speed_Min,1,'Step 1.1 Raw Supply Fan Data'!B490/Sup_Low_Speed))))</f>
        <v>-</v>
      </c>
      <c r="G490" s="7">
        <f>IF(ISBLANK('Step 1.2 Raw Return Fan Data'!A490),"-",'Step 1.2 Raw Return Fan Data'!A490)</f>
        <v>43841.875028182869</v>
      </c>
      <c r="H490">
        <f t="shared" si="30"/>
        <v>21</v>
      </c>
      <c r="I490">
        <f t="shared" si="31"/>
        <v>7</v>
      </c>
      <c r="J490" s="3">
        <f>IF(ISBLANK('Step 1.2 Raw Return Fan Data'!B490),"-",IF('Step 1.2 Raw Return Fan Data'!B490&gt;Ret_High_Speed_Min,1,IF('Step 1.2 Raw Return Fan Data'!B490&gt;Ret_Low_Speed_Max,('Step 1.2 Raw Return Fan Data'!B490-Ret_Low_Speed)/(Ret_High_Speed-Ret_Low_Speed),0)))</f>
        <v>0.45833333333333331</v>
      </c>
      <c r="K490" s="3">
        <f>IF(ISBLANK('Step 1.2 Raw Return Fan Data'!B490),"-",IF('Step 1.2 Raw Return Fan Data'!B490&gt;Ret_High_Speed_Min,0,IF('Step 1.2 Raw Return Fan Data'!B490&gt;Ret_Low_Speed_Max,1-('Step 1.2 Raw Return Fan Data'!B490-Ret_Low_Speed)/(Ret_High_Speed-Ret_Low_Speed),IF('Step 1.2 Raw Return Fan Data'!B490&gt;Ret_Low_Speed_Min,1,'Step 1.2 Raw Return Fan Data'!B490/Ret_Low_Speed))))</f>
        <v>0.54166666666666674</v>
      </c>
    </row>
    <row r="491" spans="1:11" x14ac:dyDescent="0.25">
      <c r="A491" s="7" t="str">
        <f>IF(ISBLANK('Step 1.1 Raw Supply Fan Data'!A491),"-",'Step 1.1 Raw Supply Fan Data'!A491)</f>
        <v>-</v>
      </c>
      <c r="B491" t="e">
        <f t="shared" si="28"/>
        <v>#VALUE!</v>
      </c>
      <c r="C491" t="e">
        <f t="shared" si="29"/>
        <v>#VALUE!</v>
      </c>
      <c r="D491" s="3" t="str">
        <f>IF(ISBLANK('Step 1.1 Raw Supply Fan Data'!B491),"-",IF('Step 1.1 Raw Supply Fan Data'!B491&gt;Sup_High_Speed_Min,1,IF('Step 1.1 Raw Supply Fan Data'!B491&gt;Sup_Low_Speed_Max,('Step 1.1 Raw Supply Fan Data'!B491-Sup_Low_Speed)/(Sup_High_Speed-Sup_Low_Speed),0)))</f>
        <v>-</v>
      </c>
      <c r="E491" s="3" t="str">
        <f>IF(ISBLANK('Step 1.1 Raw Supply Fan Data'!B491),"-",IF('Step 1.1 Raw Supply Fan Data'!B491&gt;Sup_High_Speed_Min,0,IF('Step 1.1 Raw Supply Fan Data'!B491&gt;Sup_Low_Speed_Max,1-('Step 1.1 Raw Supply Fan Data'!B491-Sup_Low_Speed)/(Sup_High_Speed-Sup_Low_Speed),IF('Step 1.1 Raw Supply Fan Data'!B491&gt;Sup_Low_Speed_Min,1,'Step 1.1 Raw Supply Fan Data'!B491/Sup_Low_Speed))))</f>
        <v>-</v>
      </c>
      <c r="G491" s="7">
        <f>IF(ISBLANK('Step 1.2 Raw Return Fan Data'!A491),"-",'Step 1.2 Raw Return Fan Data'!A491)</f>
        <v>43841.916694907406</v>
      </c>
      <c r="H491">
        <f t="shared" si="30"/>
        <v>22</v>
      </c>
      <c r="I491">
        <f t="shared" si="31"/>
        <v>7</v>
      </c>
      <c r="J491" s="3">
        <f>IF(ISBLANK('Step 1.2 Raw Return Fan Data'!B491),"-",IF('Step 1.2 Raw Return Fan Data'!B491&gt;Ret_High_Speed_Min,1,IF('Step 1.2 Raw Return Fan Data'!B491&gt;Ret_Low_Speed_Max,('Step 1.2 Raw Return Fan Data'!B491-Ret_Low_Speed)/(Ret_High_Speed-Ret_Low_Speed),0)))</f>
        <v>0</v>
      </c>
      <c r="K491" s="3">
        <f>IF(ISBLANK('Step 1.2 Raw Return Fan Data'!B491),"-",IF('Step 1.2 Raw Return Fan Data'!B491&gt;Ret_High_Speed_Min,0,IF('Step 1.2 Raw Return Fan Data'!B491&gt;Ret_Low_Speed_Max,1-('Step 1.2 Raw Return Fan Data'!B491-Ret_Low_Speed)/(Ret_High_Speed-Ret_Low_Speed),IF('Step 1.2 Raw Return Fan Data'!B491&gt;Ret_Low_Speed_Min,1,'Step 1.2 Raw Return Fan Data'!B491/Ret_Low_Speed))))</f>
        <v>1</v>
      </c>
    </row>
    <row r="492" spans="1:11" x14ac:dyDescent="0.25">
      <c r="A492" s="7" t="str">
        <f>IF(ISBLANK('Step 1.1 Raw Supply Fan Data'!A492),"-",'Step 1.1 Raw Supply Fan Data'!A492)</f>
        <v>-</v>
      </c>
      <c r="B492" t="e">
        <f t="shared" si="28"/>
        <v>#VALUE!</v>
      </c>
      <c r="C492" t="e">
        <f t="shared" si="29"/>
        <v>#VALUE!</v>
      </c>
      <c r="D492" s="3" t="str">
        <f>IF(ISBLANK('Step 1.1 Raw Supply Fan Data'!B492),"-",IF('Step 1.1 Raw Supply Fan Data'!B492&gt;Sup_High_Speed_Min,1,IF('Step 1.1 Raw Supply Fan Data'!B492&gt;Sup_Low_Speed_Max,('Step 1.1 Raw Supply Fan Data'!B492-Sup_Low_Speed)/(Sup_High_Speed-Sup_Low_Speed),0)))</f>
        <v>-</v>
      </c>
      <c r="E492" s="3" t="str">
        <f>IF(ISBLANK('Step 1.1 Raw Supply Fan Data'!B492),"-",IF('Step 1.1 Raw Supply Fan Data'!B492&gt;Sup_High_Speed_Min,0,IF('Step 1.1 Raw Supply Fan Data'!B492&gt;Sup_Low_Speed_Max,1-('Step 1.1 Raw Supply Fan Data'!B492-Sup_Low_Speed)/(Sup_High_Speed-Sup_Low_Speed),IF('Step 1.1 Raw Supply Fan Data'!B492&gt;Sup_Low_Speed_Min,1,'Step 1.1 Raw Supply Fan Data'!B492/Sup_Low_Speed))))</f>
        <v>-</v>
      </c>
      <c r="G492" s="7">
        <f>IF(ISBLANK('Step 1.2 Raw Return Fan Data'!A492),"-",'Step 1.2 Raw Return Fan Data'!A492)</f>
        <v>43841.958361631943</v>
      </c>
      <c r="H492">
        <f t="shared" si="30"/>
        <v>23</v>
      </c>
      <c r="I492">
        <f t="shared" si="31"/>
        <v>7</v>
      </c>
      <c r="J492" s="3">
        <f>IF(ISBLANK('Step 1.2 Raw Return Fan Data'!B492),"-",IF('Step 1.2 Raw Return Fan Data'!B492&gt;Ret_High_Speed_Min,1,IF('Step 1.2 Raw Return Fan Data'!B492&gt;Ret_Low_Speed_Max,('Step 1.2 Raw Return Fan Data'!B492-Ret_Low_Speed)/(Ret_High_Speed-Ret_Low_Speed),0)))</f>
        <v>0</v>
      </c>
      <c r="K492" s="3">
        <f>IF(ISBLANK('Step 1.2 Raw Return Fan Data'!B492),"-",IF('Step 1.2 Raw Return Fan Data'!B492&gt;Ret_High_Speed_Min,0,IF('Step 1.2 Raw Return Fan Data'!B492&gt;Ret_Low_Speed_Max,1-('Step 1.2 Raw Return Fan Data'!B492-Ret_Low_Speed)/(Ret_High_Speed-Ret_Low_Speed),IF('Step 1.2 Raw Return Fan Data'!B492&gt;Ret_Low_Speed_Min,1,'Step 1.2 Raw Return Fan Data'!B492/Ret_Low_Speed))))</f>
        <v>1</v>
      </c>
    </row>
    <row r="493" spans="1:11" x14ac:dyDescent="0.25">
      <c r="A493" s="7" t="str">
        <f>IF(ISBLANK('Step 1.1 Raw Supply Fan Data'!A493),"-",'Step 1.1 Raw Supply Fan Data'!A493)</f>
        <v>-</v>
      </c>
      <c r="B493" t="e">
        <f t="shared" si="28"/>
        <v>#VALUE!</v>
      </c>
      <c r="C493" t="e">
        <f t="shared" si="29"/>
        <v>#VALUE!</v>
      </c>
      <c r="D493" s="3" t="str">
        <f>IF(ISBLANK('Step 1.1 Raw Supply Fan Data'!B493),"-",IF('Step 1.1 Raw Supply Fan Data'!B493&gt;Sup_High_Speed_Min,1,IF('Step 1.1 Raw Supply Fan Data'!B493&gt;Sup_Low_Speed_Max,('Step 1.1 Raw Supply Fan Data'!B493-Sup_Low_Speed)/(Sup_High_Speed-Sup_Low_Speed),0)))</f>
        <v>-</v>
      </c>
      <c r="E493" s="3" t="str">
        <f>IF(ISBLANK('Step 1.1 Raw Supply Fan Data'!B493),"-",IF('Step 1.1 Raw Supply Fan Data'!B493&gt;Sup_High_Speed_Min,0,IF('Step 1.1 Raw Supply Fan Data'!B493&gt;Sup_Low_Speed_Max,1-('Step 1.1 Raw Supply Fan Data'!B493-Sup_Low_Speed)/(Sup_High_Speed-Sup_Low_Speed),IF('Step 1.1 Raw Supply Fan Data'!B493&gt;Sup_Low_Speed_Min,1,'Step 1.1 Raw Supply Fan Data'!B493/Sup_Low_Speed))))</f>
        <v>-</v>
      </c>
      <c r="G493" s="7">
        <f>IF(ISBLANK('Step 1.2 Raw Return Fan Data'!A493),"-",'Step 1.2 Raw Return Fan Data'!A493)</f>
        <v>43842.00002835648</v>
      </c>
      <c r="H493">
        <f t="shared" si="30"/>
        <v>0</v>
      </c>
      <c r="I493">
        <f t="shared" si="31"/>
        <v>1</v>
      </c>
      <c r="J493" s="3">
        <f>IF(ISBLANK('Step 1.2 Raw Return Fan Data'!B493),"-",IF('Step 1.2 Raw Return Fan Data'!B493&gt;Ret_High_Speed_Min,1,IF('Step 1.2 Raw Return Fan Data'!B493&gt;Ret_Low_Speed_Max,('Step 1.2 Raw Return Fan Data'!B493-Ret_Low_Speed)/(Ret_High_Speed-Ret_Low_Speed),0)))</f>
        <v>0</v>
      </c>
      <c r="K493" s="3">
        <f>IF(ISBLANK('Step 1.2 Raw Return Fan Data'!B493),"-",IF('Step 1.2 Raw Return Fan Data'!B493&gt;Ret_High_Speed_Min,0,IF('Step 1.2 Raw Return Fan Data'!B493&gt;Ret_Low_Speed_Max,1-('Step 1.2 Raw Return Fan Data'!B493-Ret_Low_Speed)/(Ret_High_Speed-Ret_Low_Speed),IF('Step 1.2 Raw Return Fan Data'!B493&gt;Ret_Low_Speed_Min,1,'Step 1.2 Raw Return Fan Data'!B493/Ret_Low_Speed))))</f>
        <v>0</v>
      </c>
    </row>
    <row r="494" spans="1:11" x14ac:dyDescent="0.25">
      <c r="A494" s="7" t="str">
        <f>IF(ISBLANK('Step 1.1 Raw Supply Fan Data'!A494),"-",'Step 1.1 Raw Supply Fan Data'!A494)</f>
        <v>-</v>
      </c>
      <c r="B494" t="e">
        <f t="shared" si="28"/>
        <v>#VALUE!</v>
      </c>
      <c r="C494" t="e">
        <f t="shared" si="29"/>
        <v>#VALUE!</v>
      </c>
      <c r="D494" s="3" t="str">
        <f>IF(ISBLANK('Step 1.1 Raw Supply Fan Data'!B494),"-",IF('Step 1.1 Raw Supply Fan Data'!B494&gt;Sup_High_Speed_Min,1,IF('Step 1.1 Raw Supply Fan Data'!B494&gt;Sup_Low_Speed_Max,('Step 1.1 Raw Supply Fan Data'!B494-Sup_Low_Speed)/(Sup_High_Speed-Sup_Low_Speed),0)))</f>
        <v>-</v>
      </c>
      <c r="E494" s="3" t="str">
        <f>IF(ISBLANK('Step 1.1 Raw Supply Fan Data'!B494),"-",IF('Step 1.1 Raw Supply Fan Data'!B494&gt;Sup_High_Speed_Min,0,IF('Step 1.1 Raw Supply Fan Data'!B494&gt;Sup_Low_Speed_Max,1-('Step 1.1 Raw Supply Fan Data'!B494-Sup_Low_Speed)/(Sup_High_Speed-Sup_Low_Speed),IF('Step 1.1 Raw Supply Fan Data'!B494&gt;Sup_Low_Speed_Min,1,'Step 1.1 Raw Supply Fan Data'!B494/Sup_Low_Speed))))</f>
        <v>-</v>
      </c>
      <c r="G494" s="7">
        <f>IF(ISBLANK('Step 1.2 Raw Return Fan Data'!A494),"-",'Step 1.2 Raw Return Fan Data'!A494)</f>
        <v>43842.041695081018</v>
      </c>
      <c r="H494">
        <f t="shared" si="30"/>
        <v>1</v>
      </c>
      <c r="I494">
        <f t="shared" si="31"/>
        <v>1</v>
      </c>
      <c r="J494" s="3">
        <f>IF(ISBLANK('Step 1.2 Raw Return Fan Data'!B494),"-",IF('Step 1.2 Raw Return Fan Data'!B494&gt;Ret_High_Speed_Min,1,IF('Step 1.2 Raw Return Fan Data'!B494&gt;Ret_Low_Speed_Max,('Step 1.2 Raw Return Fan Data'!B494-Ret_Low_Speed)/(Ret_High_Speed-Ret_Low_Speed),0)))</f>
        <v>0</v>
      </c>
      <c r="K494" s="3">
        <f>IF(ISBLANK('Step 1.2 Raw Return Fan Data'!B494),"-",IF('Step 1.2 Raw Return Fan Data'!B494&gt;Ret_High_Speed_Min,0,IF('Step 1.2 Raw Return Fan Data'!B494&gt;Ret_Low_Speed_Max,1-('Step 1.2 Raw Return Fan Data'!B494-Ret_Low_Speed)/(Ret_High_Speed-Ret_Low_Speed),IF('Step 1.2 Raw Return Fan Data'!B494&gt;Ret_Low_Speed_Min,1,'Step 1.2 Raw Return Fan Data'!B494/Ret_Low_Speed))))</f>
        <v>0</v>
      </c>
    </row>
    <row r="495" spans="1:11" x14ac:dyDescent="0.25">
      <c r="A495" s="7" t="str">
        <f>IF(ISBLANK('Step 1.1 Raw Supply Fan Data'!A495),"-",'Step 1.1 Raw Supply Fan Data'!A495)</f>
        <v>-</v>
      </c>
      <c r="B495" t="e">
        <f t="shared" si="28"/>
        <v>#VALUE!</v>
      </c>
      <c r="C495" t="e">
        <f t="shared" si="29"/>
        <v>#VALUE!</v>
      </c>
      <c r="D495" s="3" t="str">
        <f>IF(ISBLANK('Step 1.1 Raw Supply Fan Data'!B495),"-",IF('Step 1.1 Raw Supply Fan Data'!B495&gt;Sup_High_Speed_Min,1,IF('Step 1.1 Raw Supply Fan Data'!B495&gt;Sup_Low_Speed_Max,('Step 1.1 Raw Supply Fan Data'!B495-Sup_Low_Speed)/(Sup_High_Speed-Sup_Low_Speed),0)))</f>
        <v>-</v>
      </c>
      <c r="E495" s="3" t="str">
        <f>IF(ISBLANK('Step 1.1 Raw Supply Fan Data'!B495),"-",IF('Step 1.1 Raw Supply Fan Data'!B495&gt;Sup_High_Speed_Min,0,IF('Step 1.1 Raw Supply Fan Data'!B495&gt;Sup_Low_Speed_Max,1-('Step 1.1 Raw Supply Fan Data'!B495-Sup_Low_Speed)/(Sup_High_Speed-Sup_Low_Speed),IF('Step 1.1 Raw Supply Fan Data'!B495&gt;Sup_Low_Speed_Min,1,'Step 1.1 Raw Supply Fan Data'!B495/Sup_Low_Speed))))</f>
        <v>-</v>
      </c>
      <c r="G495" s="7">
        <f>IF(ISBLANK('Step 1.2 Raw Return Fan Data'!A495),"-",'Step 1.2 Raw Return Fan Data'!A495)</f>
        <v>43842.083361805555</v>
      </c>
      <c r="H495">
        <f t="shared" si="30"/>
        <v>2</v>
      </c>
      <c r="I495">
        <f t="shared" si="31"/>
        <v>1</v>
      </c>
      <c r="J495" s="3">
        <f>IF(ISBLANK('Step 1.2 Raw Return Fan Data'!B495),"-",IF('Step 1.2 Raw Return Fan Data'!B495&gt;Ret_High_Speed_Min,1,IF('Step 1.2 Raw Return Fan Data'!B495&gt;Ret_Low_Speed_Max,('Step 1.2 Raw Return Fan Data'!B495-Ret_Low_Speed)/(Ret_High_Speed-Ret_Low_Speed),0)))</f>
        <v>0</v>
      </c>
      <c r="K495" s="3">
        <f>IF(ISBLANK('Step 1.2 Raw Return Fan Data'!B495),"-",IF('Step 1.2 Raw Return Fan Data'!B495&gt;Ret_High_Speed_Min,0,IF('Step 1.2 Raw Return Fan Data'!B495&gt;Ret_Low_Speed_Max,1-('Step 1.2 Raw Return Fan Data'!B495-Ret_Low_Speed)/(Ret_High_Speed-Ret_Low_Speed),IF('Step 1.2 Raw Return Fan Data'!B495&gt;Ret_Low_Speed_Min,1,'Step 1.2 Raw Return Fan Data'!B495/Ret_Low_Speed))))</f>
        <v>0</v>
      </c>
    </row>
    <row r="496" spans="1:11" x14ac:dyDescent="0.25">
      <c r="A496" s="7" t="str">
        <f>IF(ISBLANK('Step 1.1 Raw Supply Fan Data'!A496),"-",'Step 1.1 Raw Supply Fan Data'!A496)</f>
        <v>-</v>
      </c>
      <c r="B496" t="e">
        <f t="shared" si="28"/>
        <v>#VALUE!</v>
      </c>
      <c r="C496" t="e">
        <f t="shared" si="29"/>
        <v>#VALUE!</v>
      </c>
      <c r="D496" s="3" t="str">
        <f>IF(ISBLANK('Step 1.1 Raw Supply Fan Data'!B496),"-",IF('Step 1.1 Raw Supply Fan Data'!B496&gt;Sup_High_Speed_Min,1,IF('Step 1.1 Raw Supply Fan Data'!B496&gt;Sup_Low_Speed_Max,('Step 1.1 Raw Supply Fan Data'!B496-Sup_Low_Speed)/(Sup_High_Speed-Sup_Low_Speed),0)))</f>
        <v>-</v>
      </c>
      <c r="E496" s="3" t="str">
        <f>IF(ISBLANK('Step 1.1 Raw Supply Fan Data'!B496),"-",IF('Step 1.1 Raw Supply Fan Data'!B496&gt;Sup_High_Speed_Min,0,IF('Step 1.1 Raw Supply Fan Data'!B496&gt;Sup_Low_Speed_Max,1-('Step 1.1 Raw Supply Fan Data'!B496-Sup_Low_Speed)/(Sup_High_Speed-Sup_Low_Speed),IF('Step 1.1 Raw Supply Fan Data'!B496&gt;Sup_Low_Speed_Min,1,'Step 1.1 Raw Supply Fan Data'!B496/Sup_Low_Speed))))</f>
        <v>-</v>
      </c>
      <c r="G496" s="7">
        <f>IF(ISBLANK('Step 1.2 Raw Return Fan Data'!A496),"-",'Step 1.2 Raw Return Fan Data'!A496)</f>
        <v>43842.125028530092</v>
      </c>
      <c r="H496">
        <f t="shared" si="30"/>
        <v>3</v>
      </c>
      <c r="I496">
        <f t="shared" si="31"/>
        <v>1</v>
      </c>
      <c r="J496" s="3">
        <f>IF(ISBLANK('Step 1.2 Raw Return Fan Data'!B496),"-",IF('Step 1.2 Raw Return Fan Data'!B496&gt;Ret_High_Speed_Min,1,IF('Step 1.2 Raw Return Fan Data'!B496&gt;Ret_Low_Speed_Max,('Step 1.2 Raw Return Fan Data'!B496-Ret_Low_Speed)/(Ret_High_Speed-Ret_Low_Speed),0)))</f>
        <v>0</v>
      </c>
      <c r="K496" s="3">
        <f>IF(ISBLANK('Step 1.2 Raw Return Fan Data'!B496),"-",IF('Step 1.2 Raw Return Fan Data'!B496&gt;Ret_High_Speed_Min,0,IF('Step 1.2 Raw Return Fan Data'!B496&gt;Ret_Low_Speed_Max,1-('Step 1.2 Raw Return Fan Data'!B496-Ret_Low_Speed)/(Ret_High_Speed-Ret_Low_Speed),IF('Step 1.2 Raw Return Fan Data'!B496&gt;Ret_Low_Speed_Min,1,'Step 1.2 Raw Return Fan Data'!B496/Ret_Low_Speed))))</f>
        <v>0</v>
      </c>
    </row>
    <row r="497" spans="1:11" x14ac:dyDescent="0.25">
      <c r="A497" s="7" t="str">
        <f>IF(ISBLANK('Step 1.1 Raw Supply Fan Data'!A497),"-",'Step 1.1 Raw Supply Fan Data'!A497)</f>
        <v>-</v>
      </c>
      <c r="B497" t="e">
        <f t="shared" si="28"/>
        <v>#VALUE!</v>
      </c>
      <c r="C497" t="e">
        <f t="shared" si="29"/>
        <v>#VALUE!</v>
      </c>
      <c r="D497" s="3" t="str">
        <f>IF(ISBLANK('Step 1.1 Raw Supply Fan Data'!B497),"-",IF('Step 1.1 Raw Supply Fan Data'!B497&gt;Sup_High_Speed_Min,1,IF('Step 1.1 Raw Supply Fan Data'!B497&gt;Sup_Low_Speed_Max,('Step 1.1 Raw Supply Fan Data'!B497-Sup_Low_Speed)/(Sup_High_Speed-Sup_Low_Speed),0)))</f>
        <v>-</v>
      </c>
      <c r="E497" s="3" t="str">
        <f>IF(ISBLANK('Step 1.1 Raw Supply Fan Data'!B497),"-",IF('Step 1.1 Raw Supply Fan Data'!B497&gt;Sup_High_Speed_Min,0,IF('Step 1.1 Raw Supply Fan Data'!B497&gt;Sup_Low_Speed_Max,1-('Step 1.1 Raw Supply Fan Data'!B497-Sup_Low_Speed)/(Sup_High_Speed-Sup_Low_Speed),IF('Step 1.1 Raw Supply Fan Data'!B497&gt;Sup_Low_Speed_Min,1,'Step 1.1 Raw Supply Fan Data'!B497/Sup_Low_Speed))))</f>
        <v>-</v>
      </c>
      <c r="G497" s="7">
        <f>IF(ISBLANK('Step 1.2 Raw Return Fan Data'!A497),"-",'Step 1.2 Raw Return Fan Data'!A497)</f>
        <v>43842.166695254629</v>
      </c>
      <c r="H497">
        <f t="shared" si="30"/>
        <v>4</v>
      </c>
      <c r="I497">
        <f t="shared" si="31"/>
        <v>1</v>
      </c>
      <c r="J497" s="3">
        <f>IF(ISBLANK('Step 1.2 Raw Return Fan Data'!B497),"-",IF('Step 1.2 Raw Return Fan Data'!B497&gt;Ret_High_Speed_Min,1,IF('Step 1.2 Raw Return Fan Data'!B497&gt;Ret_Low_Speed_Max,('Step 1.2 Raw Return Fan Data'!B497-Ret_Low_Speed)/(Ret_High_Speed-Ret_Low_Speed),0)))</f>
        <v>0</v>
      </c>
      <c r="K497" s="3">
        <f>IF(ISBLANK('Step 1.2 Raw Return Fan Data'!B497),"-",IF('Step 1.2 Raw Return Fan Data'!B497&gt;Ret_High_Speed_Min,0,IF('Step 1.2 Raw Return Fan Data'!B497&gt;Ret_Low_Speed_Max,1-('Step 1.2 Raw Return Fan Data'!B497-Ret_Low_Speed)/(Ret_High_Speed-Ret_Low_Speed),IF('Step 1.2 Raw Return Fan Data'!B497&gt;Ret_Low_Speed_Min,1,'Step 1.2 Raw Return Fan Data'!B497/Ret_Low_Speed))))</f>
        <v>1</v>
      </c>
    </row>
    <row r="498" spans="1:11" x14ac:dyDescent="0.25">
      <c r="A498" s="7" t="str">
        <f>IF(ISBLANK('Step 1.1 Raw Supply Fan Data'!A498),"-",'Step 1.1 Raw Supply Fan Data'!A498)</f>
        <v>-</v>
      </c>
      <c r="B498" t="e">
        <f t="shared" si="28"/>
        <v>#VALUE!</v>
      </c>
      <c r="C498" t="e">
        <f t="shared" si="29"/>
        <v>#VALUE!</v>
      </c>
      <c r="D498" s="3" t="str">
        <f>IF(ISBLANK('Step 1.1 Raw Supply Fan Data'!B498),"-",IF('Step 1.1 Raw Supply Fan Data'!B498&gt;Sup_High_Speed_Min,1,IF('Step 1.1 Raw Supply Fan Data'!B498&gt;Sup_Low_Speed_Max,('Step 1.1 Raw Supply Fan Data'!B498-Sup_Low_Speed)/(Sup_High_Speed-Sup_Low_Speed),0)))</f>
        <v>-</v>
      </c>
      <c r="E498" s="3" t="str">
        <f>IF(ISBLANK('Step 1.1 Raw Supply Fan Data'!B498),"-",IF('Step 1.1 Raw Supply Fan Data'!B498&gt;Sup_High_Speed_Min,0,IF('Step 1.1 Raw Supply Fan Data'!B498&gt;Sup_Low_Speed_Max,1-('Step 1.1 Raw Supply Fan Data'!B498-Sup_Low_Speed)/(Sup_High_Speed-Sup_Low_Speed),IF('Step 1.1 Raw Supply Fan Data'!B498&gt;Sup_Low_Speed_Min,1,'Step 1.1 Raw Supply Fan Data'!B498/Sup_Low_Speed))))</f>
        <v>-</v>
      </c>
      <c r="G498" s="7">
        <f>IF(ISBLANK('Step 1.2 Raw Return Fan Data'!A498),"-",'Step 1.2 Raw Return Fan Data'!A498)</f>
        <v>43842.208361979167</v>
      </c>
      <c r="H498">
        <f t="shared" si="30"/>
        <v>5</v>
      </c>
      <c r="I498">
        <f t="shared" si="31"/>
        <v>1</v>
      </c>
      <c r="J498" s="3">
        <f>IF(ISBLANK('Step 1.2 Raw Return Fan Data'!B498),"-",IF('Step 1.2 Raw Return Fan Data'!B498&gt;Ret_High_Speed_Min,1,IF('Step 1.2 Raw Return Fan Data'!B498&gt;Ret_Low_Speed_Max,('Step 1.2 Raw Return Fan Data'!B498-Ret_Low_Speed)/(Ret_High_Speed-Ret_Low_Speed),0)))</f>
        <v>0</v>
      </c>
      <c r="K498" s="3">
        <f>IF(ISBLANK('Step 1.2 Raw Return Fan Data'!B498),"-",IF('Step 1.2 Raw Return Fan Data'!B498&gt;Ret_High_Speed_Min,0,IF('Step 1.2 Raw Return Fan Data'!B498&gt;Ret_Low_Speed_Max,1-('Step 1.2 Raw Return Fan Data'!B498-Ret_Low_Speed)/(Ret_High_Speed-Ret_Low_Speed),IF('Step 1.2 Raw Return Fan Data'!B498&gt;Ret_Low_Speed_Min,1,'Step 1.2 Raw Return Fan Data'!B498/Ret_Low_Speed))))</f>
        <v>1</v>
      </c>
    </row>
    <row r="499" spans="1:11" x14ac:dyDescent="0.25">
      <c r="A499" s="7" t="str">
        <f>IF(ISBLANK('Step 1.1 Raw Supply Fan Data'!A499),"-",'Step 1.1 Raw Supply Fan Data'!A499)</f>
        <v>-</v>
      </c>
      <c r="B499" t="e">
        <f t="shared" si="28"/>
        <v>#VALUE!</v>
      </c>
      <c r="C499" t="e">
        <f t="shared" si="29"/>
        <v>#VALUE!</v>
      </c>
      <c r="D499" s="3" t="str">
        <f>IF(ISBLANK('Step 1.1 Raw Supply Fan Data'!B499),"-",IF('Step 1.1 Raw Supply Fan Data'!B499&gt;Sup_High_Speed_Min,1,IF('Step 1.1 Raw Supply Fan Data'!B499&gt;Sup_Low_Speed_Max,('Step 1.1 Raw Supply Fan Data'!B499-Sup_Low_Speed)/(Sup_High_Speed-Sup_Low_Speed),0)))</f>
        <v>-</v>
      </c>
      <c r="E499" s="3" t="str">
        <f>IF(ISBLANK('Step 1.1 Raw Supply Fan Data'!B499),"-",IF('Step 1.1 Raw Supply Fan Data'!B499&gt;Sup_High_Speed_Min,0,IF('Step 1.1 Raw Supply Fan Data'!B499&gt;Sup_Low_Speed_Max,1-('Step 1.1 Raw Supply Fan Data'!B499-Sup_Low_Speed)/(Sup_High_Speed-Sup_Low_Speed),IF('Step 1.1 Raw Supply Fan Data'!B499&gt;Sup_Low_Speed_Min,1,'Step 1.1 Raw Supply Fan Data'!B499/Sup_Low_Speed))))</f>
        <v>-</v>
      </c>
      <c r="G499" s="7">
        <f>IF(ISBLANK('Step 1.2 Raw Return Fan Data'!A499),"-",'Step 1.2 Raw Return Fan Data'!A499)</f>
        <v>43842.250028703704</v>
      </c>
      <c r="H499">
        <f t="shared" si="30"/>
        <v>6</v>
      </c>
      <c r="I499">
        <f t="shared" si="31"/>
        <v>1</v>
      </c>
      <c r="J499" s="3">
        <f>IF(ISBLANK('Step 1.2 Raw Return Fan Data'!B499),"-",IF('Step 1.2 Raw Return Fan Data'!B499&gt;Ret_High_Speed_Min,1,IF('Step 1.2 Raw Return Fan Data'!B499&gt;Ret_Low_Speed_Max,('Step 1.2 Raw Return Fan Data'!B499-Ret_Low_Speed)/(Ret_High_Speed-Ret_Low_Speed),0)))</f>
        <v>0</v>
      </c>
      <c r="K499" s="3">
        <f>IF(ISBLANK('Step 1.2 Raw Return Fan Data'!B499),"-",IF('Step 1.2 Raw Return Fan Data'!B499&gt;Ret_High_Speed_Min,0,IF('Step 1.2 Raw Return Fan Data'!B499&gt;Ret_Low_Speed_Max,1-('Step 1.2 Raw Return Fan Data'!B499-Ret_Low_Speed)/(Ret_High_Speed-Ret_Low_Speed),IF('Step 1.2 Raw Return Fan Data'!B499&gt;Ret_Low_Speed_Min,1,'Step 1.2 Raw Return Fan Data'!B499/Ret_Low_Speed))))</f>
        <v>1</v>
      </c>
    </row>
    <row r="500" spans="1:11" x14ac:dyDescent="0.25">
      <c r="A500" s="7" t="str">
        <f>IF(ISBLANK('Step 1.1 Raw Supply Fan Data'!A500),"-",'Step 1.1 Raw Supply Fan Data'!A500)</f>
        <v>-</v>
      </c>
      <c r="B500" t="e">
        <f t="shared" si="28"/>
        <v>#VALUE!</v>
      </c>
      <c r="C500" t="e">
        <f t="shared" si="29"/>
        <v>#VALUE!</v>
      </c>
      <c r="D500" s="3" t="str">
        <f>IF(ISBLANK('Step 1.1 Raw Supply Fan Data'!B500),"-",IF('Step 1.1 Raw Supply Fan Data'!B500&gt;Sup_High_Speed_Min,1,IF('Step 1.1 Raw Supply Fan Data'!B500&gt;Sup_Low_Speed_Max,('Step 1.1 Raw Supply Fan Data'!B500-Sup_Low_Speed)/(Sup_High_Speed-Sup_Low_Speed),0)))</f>
        <v>-</v>
      </c>
      <c r="E500" s="3" t="str">
        <f>IF(ISBLANK('Step 1.1 Raw Supply Fan Data'!B500),"-",IF('Step 1.1 Raw Supply Fan Data'!B500&gt;Sup_High_Speed_Min,0,IF('Step 1.1 Raw Supply Fan Data'!B500&gt;Sup_Low_Speed_Max,1-('Step 1.1 Raw Supply Fan Data'!B500-Sup_Low_Speed)/(Sup_High_Speed-Sup_Low_Speed),IF('Step 1.1 Raw Supply Fan Data'!B500&gt;Sup_Low_Speed_Min,1,'Step 1.1 Raw Supply Fan Data'!B500/Sup_Low_Speed))))</f>
        <v>-</v>
      </c>
      <c r="G500" s="7">
        <f>IF(ISBLANK('Step 1.2 Raw Return Fan Data'!A500),"-",'Step 1.2 Raw Return Fan Data'!A500)</f>
        <v>43842.291695428241</v>
      </c>
      <c r="H500">
        <f t="shared" si="30"/>
        <v>7</v>
      </c>
      <c r="I500">
        <f t="shared" si="31"/>
        <v>1</v>
      </c>
      <c r="J500" s="3">
        <f>IF(ISBLANK('Step 1.2 Raw Return Fan Data'!B500),"-",IF('Step 1.2 Raw Return Fan Data'!B500&gt;Ret_High_Speed_Min,1,IF('Step 1.2 Raw Return Fan Data'!B500&gt;Ret_Low_Speed_Max,('Step 1.2 Raw Return Fan Data'!B500-Ret_Low_Speed)/(Ret_High_Speed-Ret_Low_Speed),0)))</f>
        <v>0</v>
      </c>
      <c r="K500" s="3">
        <f>IF(ISBLANK('Step 1.2 Raw Return Fan Data'!B500),"-",IF('Step 1.2 Raw Return Fan Data'!B500&gt;Ret_High_Speed_Min,0,IF('Step 1.2 Raw Return Fan Data'!B500&gt;Ret_Low_Speed_Max,1-('Step 1.2 Raw Return Fan Data'!B500-Ret_Low_Speed)/(Ret_High_Speed-Ret_Low_Speed),IF('Step 1.2 Raw Return Fan Data'!B500&gt;Ret_Low_Speed_Min,1,'Step 1.2 Raw Return Fan Data'!B500/Ret_Low_Speed))))</f>
        <v>1</v>
      </c>
    </row>
    <row r="501" spans="1:11" x14ac:dyDescent="0.25">
      <c r="A501" s="7" t="str">
        <f>IF(ISBLANK('Step 1.1 Raw Supply Fan Data'!A501),"-",'Step 1.1 Raw Supply Fan Data'!A501)</f>
        <v>-</v>
      </c>
      <c r="B501" t="e">
        <f t="shared" si="28"/>
        <v>#VALUE!</v>
      </c>
      <c r="C501" t="e">
        <f t="shared" si="29"/>
        <v>#VALUE!</v>
      </c>
      <c r="D501" s="3" t="str">
        <f>IF(ISBLANK('Step 1.1 Raw Supply Fan Data'!B501),"-",IF('Step 1.1 Raw Supply Fan Data'!B501&gt;Sup_High_Speed_Min,1,IF('Step 1.1 Raw Supply Fan Data'!B501&gt;Sup_Low_Speed_Max,('Step 1.1 Raw Supply Fan Data'!B501-Sup_Low_Speed)/(Sup_High_Speed-Sup_Low_Speed),0)))</f>
        <v>-</v>
      </c>
      <c r="E501" s="3" t="str">
        <f>IF(ISBLANK('Step 1.1 Raw Supply Fan Data'!B501),"-",IF('Step 1.1 Raw Supply Fan Data'!B501&gt;Sup_High_Speed_Min,0,IF('Step 1.1 Raw Supply Fan Data'!B501&gt;Sup_Low_Speed_Max,1-('Step 1.1 Raw Supply Fan Data'!B501-Sup_Low_Speed)/(Sup_High_Speed-Sup_Low_Speed),IF('Step 1.1 Raw Supply Fan Data'!B501&gt;Sup_Low_Speed_Min,1,'Step 1.1 Raw Supply Fan Data'!B501/Sup_Low_Speed))))</f>
        <v>-</v>
      </c>
      <c r="G501" s="7">
        <f>IF(ISBLANK('Step 1.2 Raw Return Fan Data'!A501),"-",'Step 1.2 Raw Return Fan Data'!A501)</f>
        <v>43842.333362152778</v>
      </c>
      <c r="H501">
        <f t="shared" si="30"/>
        <v>8</v>
      </c>
      <c r="I501">
        <f t="shared" si="31"/>
        <v>1</v>
      </c>
      <c r="J501" s="3">
        <f>IF(ISBLANK('Step 1.2 Raw Return Fan Data'!B501),"-",IF('Step 1.2 Raw Return Fan Data'!B501&gt;Ret_High_Speed_Min,1,IF('Step 1.2 Raw Return Fan Data'!B501&gt;Ret_Low_Speed_Max,('Step 1.2 Raw Return Fan Data'!B501-Ret_Low_Speed)/(Ret_High_Speed-Ret_Low_Speed),0)))</f>
        <v>0.25</v>
      </c>
      <c r="K501" s="3">
        <f>IF(ISBLANK('Step 1.2 Raw Return Fan Data'!B501),"-",IF('Step 1.2 Raw Return Fan Data'!B501&gt;Ret_High_Speed_Min,0,IF('Step 1.2 Raw Return Fan Data'!B501&gt;Ret_Low_Speed_Max,1-('Step 1.2 Raw Return Fan Data'!B501-Ret_Low_Speed)/(Ret_High_Speed-Ret_Low_Speed),IF('Step 1.2 Raw Return Fan Data'!B501&gt;Ret_Low_Speed_Min,1,'Step 1.2 Raw Return Fan Data'!B501/Ret_Low_Speed))))</f>
        <v>0.75</v>
      </c>
    </row>
    <row r="502" spans="1:11" x14ac:dyDescent="0.25">
      <c r="A502" s="7" t="str">
        <f>IF(ISBLANK('Step 1.1 Raw Supply Fan Data'!A502),"-",'Step 1.1 Raw Supply Fan Data'!A502)</f>
        <v>-</v>
      </c>
      <c r="B502" t="e">
        <f t="shared" si="28"/>
        <v>#VALUE!</v>
      </c>
      <c r="C502" t="e">
        <f t="shared" si="29"/>
        <v>#VALUE!</v>
      </c>
      <c r="D502" s="3" t="str">
        <f>IF(ISBLANK('Step 1.1 Raw Supply Fan Data'!B502),"-",IF('Step 1.1 Raw Supply Fan Data'!B502&gt;Sup_High_Speed_Min,1,IF('Step 1.1 Raw Supply Fan Data'!B502&gt;Sup_Low_Speed_Max,('Step 1.1 Raw Supply Fan Data'!B502-Sup_Low_Speed)/(Sup_High_Speed-Sup_Low_Speed),0)))</f>
        <v>-</v>
      </c>
      <c r="E502" s="3" t="str">
        <f>IF(ISBLANK('Step 1.1 Raw Supply Fan Data'!B502),"-",IF('Step 1.1 Raw Supply Fan Data'!B502&gt;Sup_High_Speed_Min,0,IF('Step 1.1 Raw Supply Fan Data'!B502&gt;Sup_Low_Speed_Max,1-('Step 1.1 Raw Supply Fan Data'!B502-Sup_Low_Speed)/(Sup_High_Speed-Sup_Low_Speed),IF('Step 1.1 Raw Supply Fan Data'!B502&gt;Sup_Low_Speed_Min,1,'Step 1.1 Raw Supply Fan Data'!B502/Sup_Low_Speed))))</f>
        <v>-</v>
      </c>
      <c r="G502" s="7">
        <f>IF(ISBLANK('Step 1.2 Raw Return Fan Data'!A502),"-",'Step 1.2 Raw Return Fan Data'!A502)</f>
        <v>43842.375028877315</v>
      </c>
      <c r="H502">
        <f t="shared" si="30"/>
        <v>9</v>
      </c>
      <c r="I502">
        <f t="shared" si="31"/>
        <v>1</v>
      </c>
      <c r="J502" s="3">
        <f>IF(ISBLANK('Step 1.2 Raw Return Fan Data'!B502),"-",IF('Step 1.2 Raw Return Fan Data'!B502&gt;Ret_High_Speed_Min,1,IF('Step 1.2 Raw Return Fan Data'!B502&gt;Ret_Low_Speed_Max,('Step 1.2 Raw Return Fan Data'!B502-Ret_Low_Speed)/(Ret_High_Speed-Ret_Low_Speed),0)))</f>
        <v>1</v>
      </c>
      <c r="K502" s="3">
        <f>IF(ISBLANK('Step 1.2 Raw Return Fan Data'!B502),"-",IF('Step 1.2 Raw Return Fan Data'!B502&gt;Ret_High_Speed_Min,0,IF('Step 1.2 Raw Return Fan Data'!B502&gt;Ret_Low_Speed_Max,1-('Step 1.2 Raw Return Fan Data'!B502-Ret_Low_Speed)/(Ret_High_Speed-Ret_Low_Speed),IF('Step 1.2 Raw Return Fan Data'!B502&gt;Ret_Low_Speed_Min,1,'Step 1.2 Raw Return Fan Data'!B502/Ret_Low_Speed))))</f>
        <v>0</v>
      </c>
    </row>
    <row r="503" spans="1:11" x14ac:dyDescent="0.25">
      <c r="A503" s="7" t="str">
        <f>IF(ISBLANK('Step 1.1 Raw Supply Fan Data'!A503),"-",'Step 1.1 Raw Supply Fan Data'!A503)</f>
        <v>-</v>
      </c>
      <c r="B503" t="e">
        <f t="shared" si="28"/>
        <v>#VALUE!</v>
      </c>
      <c r="C503" t="e">
        <f t="shared" si="29"/>
        <v>#VALUE!</v>
      </c>
      <c r="D503" s="3" t="str">
        <f>IF(ISBLANK('Step 1.1 Raw Supply Fan Data'!B503),"-",IF('Step 1.1 Raw Supply Fan Data'!B503&gt;Sup_High_Speed_Min,1,IF('Step 1.1 Raw Supply Fan Data'!B503&gt;Sup_Low_Speed_Max,('Step 1.1 Raw Supply Fan Data'!B503-Sup_Low_Speed)/(Sup_High_Speed-Sup_Low_Speed),0)))</f>
        <v>-</v>
      </c>
      <c r="E503" s="3" t="str">
        <f>IF(ISBLANK('Step 1.1 Raw Supply Fan Data'!B503),"-",IF('Step 1.1 Raw Supply Fan Data'!B503&gt;Sup_High_Speed_Min,0,IF('Step 1.1 Raw Supply Fan Data'!B503&gt;Sup_Low_Speed_Max,1-('Step 1.1 Raw Supply Fan Data'!B503-Sup_Low_Speed)/(Sup_High_Speed-Sup_Low_Speed),IF('Step 1.1 Raw Supply Fan Data'!B503&gt;Sup_Low_Speed_Min,1,'Step 1.1 Raw Supply Fan Data'!B503/Sup_Low_Speed))))</f>
        <v>-</v>
      </c>
      <c r="G503" s="7">
        <f>IF(ISBLANK('Step 1.2 Raw Return Fan Data'!A503),"-",'Step 1.2 Raw Return Fan Data'!A503)</f>
        <v>43842.416695601853</v>
      </c>
      <c r="H503">
        <f t="shared" si="30"/>
        <v>10</v>
      </c>
      <c r="I503">
        <f t="shared" si="31"/>
        <v>1</v>
      </c>
      <c r="J503" s="3">
        <f>IF(ISBLANK('Step 1.2 Raw Return Fan Data'!B503),"-",IF('Step 1.2 Raw Return Fan Data'!B503&gt;Ret_High_Speed_Min,1,IF('Step 1.2 Raw Return Fan Data'!B503&gt;Ret_Low_Speed_Max,('Step 1.2 Raw Return Fan Data'!B503-Ret_Low_Speed)/(Ret_High_Speed-Ret_Low_Speed),0)))</f>
        <v>1</v>
      </c>
      <c r="K503" s="3">
        <f>IF(ISBLANK('Step 1.2 Raw Return Fan Data'!B503),"-",IF('Step 1.2 Raw Return Fan Data'!B503&gt;Ret_High_Speed_Min,0,IF('Step 1.2 Raw Return Fan Data'!B503&gt;Ret_Low_Speed_Max,1-('Step 1.2 Raw Return Fan Data'!B503-Ret_Low_Speed)/(Ret_High_Speed-Ret_Low_Speed),IF('Step 1.2 Raw Return Fan Data'!B503&gt;Ret_Low_Speed_Min,1,'Step 1.2 Raw Return Fan Data'!B503/Ret_Low_Speed))))</f>
        <v>0</v>
      </c>
    </row>
    <row r="504" spans="1:11" x14ac:dyDescent="0.25">
      <c r="A504" s="7" t="str">
        <f>IF(ISBLANK('Step 1.1 Raw Supply Fan Data'!A504),"-",'Step 1.1 Raw Supply Fan Data'!A504)</f>
        <v>-</v>
      </c>
      <c r="B504" t="e">
        <f t="shared" si="28"/>
        <v>#VALUE!</v>
      </c>
      <c r="C504" t="e">
        <f t="shared" si="29"/>
        <v>#VALUE!</v>
      </c>
      <c r="D504" s="3" t="str">
        <f>IF(ISBLANK('Step 1.1 Raw Supply Fan Data'!B504),"-",IF('Step 1.1 Raw Supply Fan Data'!B504&gt;Sup_High_Speed_Min,1,IF('Step 1.1 Raw Supply Fan Data'!B504&gt;Sup_Low_Speed_Max,('Step 1.1 Raw Supply Fan Data'!B504-Sup_Low_Speed)/(Sup_High_Speed-Sup_Low_Speed),0)))</f>
        <v>-</v>
      </c>
      <c r="E504" s="3" t="str">
        <f>IF(ISBLANK('Step 1.1 Raw Supply Fan Data'!B504),"-",IF('Step 1.1 Raw Supply Fan Data'!B504&gt;Sup_High_Speed_Min,0,IF('Step 1.1 Raw Supply Fan Data'!B504&gt;Sup_Low_Speed_Max,1-('Step 1.1 Raw Supply Fan Data'!B504-Sup_Low_Speed)/(Sup_High_Speed-Sup_Low_Speed),IF('Step 1.1 Raw Supply Fan Data'!B504&gt;Sup_Low_Speed_Min,1,'Step 1.1 Raw Supply Fan Data'!B504/Sup_Low_Speed))))</f>
        <v>-</v>
      </c>
      <c r="G504" s="7">
        <f>IF(ISBLANK('Step 1.2 Raw Return Fan Data'!A504),"-",'Step 1.2 Raw Return Fan Data'!A504)</f>
        <v>43842.45836232639</v>
      </c>
      <c r="H504">
        <f t="shared" si="30"/>
        <v>11</v>
      </c>
      <c r="I504">
        <f t="shared" si="31"/>
        <v>1</v>
      </c>
      <c r="J504" s="3">
        <f>IF(ISBLANK('Step 1.2 Raw Return Fan Data'!B504),"-",IF('Step 1.2 Raw Return Fan Data'!B504&gt;Ret_High_Speed_Min,1,IF('Step 1.2 Raw Return Fan Data'!B504&gt;Ret_Low_Speed_Max,('Step 1.2 Raw Return Fan Data'!B504-Ret_Low_Speed)/(Ret_High_Speed-Ret_Low_Speed),0)))</f>
        <v>1</v>
      </c>
      <c r="K504" s="3">
        <f>IF(ISBLANK('Step 1.2 Raw Return Fan Data'!B504),"-",IF('Step 1.2 Raw Return Fan Data'!B504&gt;Ret_High_Speed_Min,0,IF('Step 1.2 Raw Return Fan Data'!B504&gt;Ret_Low_Speed_Max,1-('Step 1.2 Raw Return Fan Data'!B504-Ret_Low_Speed)/(Ret_High_Speed-Ret_Low_Speed),IF('Step 1.2 Raw Return Fan Data'!B504&gt;Ret_Low_Speed_Min,1,'Step 1.2 Raw Return Fan Data'!B504/Ret_Low_Speed))))</f>
        <v>0</v>
      </c>
    </row>
    <row r="505" spans="1:11" x14ac:dyDescent="0.25">
      <c r="A505" s="7" t="str">
        <f>IF(ISBLANK('Step 1.1 Raw Supply Fan Data'!A505),"-",'Step 1.1 Raw Supply Fan Data'!A505)</f>
        <v>-</v>
      </c>
      <c r="B505" t="e">
        <f t="shared" si="28"/>
        <v>#VALUE!</v>
      </c>
      <c r="C505" t="e">
        <f t="shared" si="29"/>
        <v>#VALUE!</v>
      </c>
      <c r="D505" s="3" t="str">
        <f>IF(ISBLANK('Step 1.1 Raw Supply Fan Data'!B505),"-",IF('Step 1.1 Raw Supply Fan Data'!B505&gt;Sup_High_Speed_Min,1,IF('Step 1.1 Raw Supply Fan Data'!B505&gt;Sup_Low_Speed_Max,('Step 1.1 Raw Supply Fan Data'!B505-Sup_Low_Speed)/(Sup_High_Speed-Sup_Low_Speed),0)))</f>
        <v>-</v>
      </c>
      <c r="E505" s="3" t="str">
        <f>IF(ISBLANK('Step 1.1 Raw Supply Fan Data'!B505),"-",IF('Step 1.1 Raw Supply Fan Data'!B505&gt;Sup_High_Speed_Min,0,IF('Step 1.1 Raw Supply Fan Data'!B505&gt;Sup_Low_Speed_Max,1-('Step 1.1 Raw Supply Fan Data'!B505-Sup_Low_Speed)/(Sup_High_Speed-Sup_Low_Speed),IF('Step 1.1 Raw Supply Fan Data'!B505&gt;Sup_Low_Speed_Min,1,'Step 1.1 Raw Supply Fan Data'!B505/Sup_Low_Speed))))</f>
        <v>-</v>
      </c>
      <c r="G505" s="7">
        <f>IF(ISBLANK('Step 1.2 Raw Return Fan Data'!A505),"-",'Step 1.2 Raw Return Fan Data'!A505)</f>
        <v>43842.500029050927</v>
      </c>
      <c r="H505">
        <f t="shared" si="30"/>
        <v>12</v>
      </c>
      <c r="I505">
        <f t="shared" si="31"/>
        <v>1</v>
      </c>
      <c r="J505" s="3">
        <f>IF(ISBLANK('Step 1.2 Raw Return Fan Data'!B505),"-",IF('Step 1.2 Raw Return Fan Data'!B505&gt;Ret_High_Speed_Min,1,IF('Step 1.2 Raw Return Fan Data'!B505&gt;Ret_Low_Speed_Max,('Step 1.2 Raw Return Fan Data'!B505-Ret_Low_Speed)/(Ret_High_Speed-Ret_Low_Speed),0)))</f>
        <v>1</v>
      </c>
      <c r="K505" s="3">
        <f>IF(ISBLANK('Step 1.2 Raw Return Fan Data'!B505),"-",IF('Step 1.2 Raw Return Fan Data'!B505&gt;Ret_High_Speed_Min,0,IF('Step 1.2 Raw Return Fan Data'!B505&gt;Ret_Low_Speed_Max,1-('Step 1.2 Raw Return Fan Data'!B505-Ret_Low_Speed)/(Ret_High_Speed-Ret_Low_Speed),IF('Step 1.2 Raw Return Fan Data'!B505&gt;Ret_Low_Speed_Min,1,'Step 1.2 Raw Return Fan Data'!B505/Ret_Low_Speed))))</f>
        <v>0</v>
      </c>
    </row>
    <row r="506" spans="1:11" x14ac:dyDescent="0.25">
      <c r="A506" s="7" t="str">
        <f>IF(ISBLANK('Step 1.1 Raw Supply Fan Data'!A506),"-",'Step 1.1 Raw Supply Fan Data'!A506)</f>
        <v>-</v>
      </c>
      <c r="B506" t="e">
        <f t="shared" si="28"/>
        <v>#VALUE!</v>
      </c>
      <c r="C506" t="e">
        <f t="shared" si="29"/>
        <v>#VALUE!</v>
      </c>
      <c r="D506" s="3" t="str">
        <f>IF(ISBLANK('Step 1.1 Raw Supply Fan Data'!B506),"-",IF('Step 1.1 Raw Supply Fan Data'!B506&gt;Sup_High_Speed_Min,1,IF('Step 1.1 Raw Supply Fan Data'!B506&gt;Sup_Low_Speed_Max,('Step 1.1 Raw Supply Fan Data'!B506-Sup_Low_Speed)/(Sup_High_Speed-Sup_Low_Speed),0)))</f>
        <v>-</v>
      </c>
      <c r="E506" s="3" t="str">
        <f>IF(ISBLANK('Step 1.1 Raw Supply Fan Data'!B506),"-",IF('Step 1.1 Raw Supply Fan Data'!B506&gt;Sup_High_Speed_Min,0,IF('Step 1.1 Raw Supply Fan Data'!B506&gt;Sup_Low_Speed_Max,1-('Step 1.1 Raw Supply Fan Data'!B506-Sup_Low_Speed)/(Sup_High_Speed-Sup_Low_Speed),IF('Step 1.1 Raw Supply Fan Data'!B506&gt;Sup_Low_Speed_Min,1,'Step 1.1 Raw Supply Fan Data'!B506/Sup_Low_Speed))))</f>
        <v>-</v>
      </c>
      <c r="G506" s="7">
        <f>IF(ISBLANK('Step 1.2 Raw Return Fan Data'!A506),"-",'Step 1.2 Raw Return Fan Data'!A506)</f>
        <v>43842.541695775464</v>
      </c>
      <c r="H506">
        <f t="shared" si="30"/>
        <v>13</v>
      </c>
      <c r="I506">
        <f t="shared" si="31"/>
        <v>1</v>
      </c>
      <c r="J506" s="3">
        <f>IF(ISBLANK('Step 1.2 Raw Return Fan Data'!B506),"-",IF('Step 1.2 Raw Return Fan Data'!B506&gt;Ret_High_Speed_Min,1,IF('Step 1.2 Raw Return Fan Data'!B506&gt;Ret_Low_Speed_Max,('Step 1.2 Raw Return Fan Data'!B506-Ret_Low_Speed)/(Ret_High_Speed-Ret_Low_Speed),0)))</f>
        <v>1</v>
      </c>
      <c r="K506" s="3">
        <f>IF(ISBLANK('Step 1.2 Raw Return Fan Data'!B506),"-",IF('Step 1.2 Raw Return Fan Data'!B506&gt;Ret_High_Speed_Min,0,IF('Step 1.2 Raw Return Fan Data'!B506&gt;Ret_Low_Speed_Max,1-('Step 1.2 Raw Return Fan Data'!B506-Ret_Low_Speed)/(Ret_High_Speed-Ret_Low_Speed),IF('Step 1.2 Raw Return Fan Data'!B506&gt;Ret_Low_Speed_Min,1,'Step 1.2 Raw Return Fan Data'!B506/Ret_Low_Speed))))</f>
        <v>0</v>
      </c>
    </row>
    <row r="507" spans="1:11" x14ac:dyDescent="0.25">
      <c r="A507" s="7" t="str">
        <f>IF(ISBLANK('Step 1.1 Raw Supply Fan Data'!A507),"-",'Step 1.1 Raw Supply Fan Data'!A507)</f>
        <v>-</v>
      </c>
      <c r="B507" t="e">
        <f t="shared" si="28"/>
        <v>#VALUE!</v>
      </c>
      <c r="C507" t="e">
        <f t="shared" si="29"/>
        <v>#VALUE!</v>
      </c>
      <c r="D507" s="3" t="str">
        <f>IF(ISBLANK('Step 1.1 Raw Supply Fan Data'!B507),"-",IF('Step 1.1 Raw Supply Fan Data'!B507&gt;Sup_High_Speed_Min,1,IF('Step 1.1 Raw Supply Fan Data'!B507&gt;Sup_Low_Speed_Max,('Step 1.1 Raw Supply Fan Data'!B507-Sup_Low_Speed)/(Sup_High_Speed-Sup_Low_Speed),0)))</f>
        <v>-</v>
      </c>
      <c r="E507" s="3" t="str">
        <f>IF(ISBLANK('Step 1.1 Raw Supply Fan Data'!B507),"-",IF('Step 1.1 Raw Supply Fan Data'!B507&gt;Sup_High_Speed_Min,0,IF('Step 1.1 Raw Supply Fan Data'!B507&gt;Sup_Low_Speed_Max,1-('Step 1.1 Raw Supply Fan Data'!B507-Sup_Low_Speed)/(Sup_High_Speed-Sup_Low_Speed),IF('Step 1.1 Raw Supply Fan Data'!B507&gt;Sup_Low_Speed_Min,1,'Step 1.1 Raw Supply Fan Data'!B507/Sup_Low_Speed))))</f>
        <v>-</v>
      </c>
      <c r="G507" s="7">
        <f>IF(ISBLANK('Step 1.2 Raw Return Fan Data'!A507),"-",'Step 1.2 Raw Return Fan Data'!A507)</f>
        <v>43842.583362500001</v>
      </c>
      <c r="H507">
        <f t="shared" si="30"/>
        <v>14</v>
      </c>
      <c r="I507">
        <f t="shared" si="31"/>
        <v>1</v>
      </c>
      <c r="J507" s="3">
        <f>IF(ISBLANK('Step 1.2 Raw Return Fan Data'!B507),"-",IF('Step 1.2 Raw Return Fan Data'!B507&gt;Ret_High_Speed_Min,1,IF('Step 1.2 Raw Return Fan Data'!B507&gt;Ret_Low_Speed_Max,('Step 1.2 Raw Return Fan Data'!B507-Ret_Low_Speed)/(Ret_High_Speed-Ret_Low_Speed),0)))</f>
        <v>1</v>
      </c>
      <c r="K507" s="3">
        <f>IF(ISBLANK('Step 1.2 Raw Return Fan Data'!B507),"-",IF('Step 1.2 Raw Return Fan Data'!B507&gt;Ret_High_Speed_Min,0,IF('Step 1.2 Raw Return Fan Data'!B507&gt;Ret_Low_Speed_Max,1-('Step 1.2 Raw Return Fan Data'!B507-Ret_Low_Speed)/(Ret_High_Speed-Ret_Low_Speed),IF('Step 1.2 Raw Return Fan Data'!B507&gt;Ret_Low_Speed_Min,1,'Step 1.2 Raw Return Fan Data'!B507/Ret_Low_Speed))))</f>
        <v>0</v>
      </c>
    </row>
    <row r="508" spans="1:11" x14ac:dyDescent="0.25">
      <c r="A508" s="7" t="str">
        <f>IF(ISBLANK('Step 1.1 Raw Supply Fan Data'!A508),"-",'Step 1.1 Raw Supply Fan Data'!A508)</f>
        <v>-</v>
      </c>
      <c r="B508" t="e">
        <f t="shared" si="28"/>
        <v>#VALUE!</v>
      </c>
      <c r="C508" t="e">
        <f t="shared" si="29"/>
        <v>#VALUE!</v>
      </c>
      <c r="D508" s="3" t="str">
        <f>IF(ISBLANK('Step 1.1 Raw Supply Fan Data'!B508),"-",IF('Step 1.1 Raw Supply Fan Data'!B508&gt;Sup_High_Speed_Min,1,IF('Step 1.1 Raw Supply Fan Data'!B508&gt;Sup_Low_Speed_Max,('Step 1.1 Raw Supply Fan Data'!B508-Sup_Low_Speed)/(Sup_High_Speed-Sup_Low_Speed),0)))</f>
        <v>-</v>
      </c>
      <c r="E508" s="3" t="str">
        <f>IF(ISBLANK('Step 1.1 Raw Supply Fan Data'!B508),"-",IF('Step 1.1 Raw Supply Fan Data'!B508&gt;Sup_High_Speed_Min,0,IF('Step 1.1 Raw Supply Fan Data'!B508&gt;Sup_Low_Speed_Max,1-('Step 1.1 Raw Supply Fan Data'!B508-Sup_Low_Speed)/(Sup_High_Speed-Sup_Low_Speed),IF('Step 1.1 Raw Supply Fan Data'!B508&gt;Sup_Low_Speed_Min,1,'Step 1.1 Raw Supply Fan Data'!B508/Sup_Low_Speed))))</f>
        <v>-</v>
      </c>
      <c r="G508" s="7">
        <f>IF(ISBLANK('Step 1.2 Raw Return Fan Data'!A508),"-",'Step 1.2 Raw Return Fan Data'!A508)</f>
        <v>43842.625029224539</v>
      </c>
      <c r="H508">
        <f t="shared" si="30"/>
        <v>15</v>
      </c>
      <c r="I508">
        <f t="shared" si="31"/>
        <v>1</v>
      </c>
      <c r="J508" s="3">
        <f>IF(ISBLANK('Step 1.2 Raw Return Fan Data'!B508),"-",IF('Step 1.2 Raw Return Fan Data'!B508&gt;Ret_High_Speed_Min,1,IF('Step 1.2 Raw Return Fan Data'!B508&gt;Ret_Low_Speed_Max,('Step 1.2 Raw Return Fan Data'!B508-Ret_Low_Speed)/(Ret_High_Speed-Ret_Low_Speed),0)))</f>
        <v>1</v>
      </c>
      <c r="K508" s="3">
        <f>IF(ISBLANK('Step 1.2 Raw Return Fan Data'!B508),"-",IF('Step 1.2 Raw Return Fan Data'!B508&gt;Ret_High_Speed_Min,0,IF('Step 1.2 Raw Return Fan Data'!B508&gt;Ret_Low_Speed_Max,1-('Step 1.2 Raw Return Fan Data'!B508-Ret_Low_Speed)/(Ret_High_Speed-Ret_Low_Speed),IF('Step 1.2 Raw Return Fan Data'!B508&gt;Ret_Low_Speed_Min,1,'Step 1.2 Raw Return Fan Data'!B508/Ret_Low_Speed))))</f>
        <v>0</v>
      </c>
    </row>
    <row r="509" spans="1:11" x14ac:dyDescent="0.25">
      <c r="A509" s="7" t="str">
        <f>IF(ISBLANK('Step 1.1 Raw Supply Fan Data'!A509),"-",'Step 1.1 Raw Supply Fan Data'!A509)</f>
        <v>-</v>
      </c>
      <c r="B509" t="e">
        <f t="shared" si="28"/>
        <v>#VALUE!</v>
      </c>
      <c r="C509" t="e">
        <f t="shared" si="29"/>
        <v>#VALUE!</v>
      </c>
      <c r="D509" s="3" t="str">
        <f>IF(ISBLANK('Step 1.1 Raw Supply Fan Data'!B509),"-",IF('Step 1.1 Raw Supply Fan Data'!B509&gt;Sup_High_Speed_Min,1,IF('Step 1.1 Raw Supply Fan Data'!B509&gt;Sup_Low_Speed_Max,('Step 1.1 Raw Supply Fan Data'!B509-Sup_Low_Speed)/(Sup_High_Speed-Sup_Low_Speed),0)))</f>
        <v>-</v>
      </c>
      <c r="E509" s="3" t="str">
        <f>IF(ISBLANK('Step 1.1 Raw Supply Fan Data'!B509),"-",IF('Step 1.1 Raw Supply Fan Data'!B509&gt;Sup_High_Speed_Min,0,IF('Step 1.1 Raw Supply Fan Data'!B509&gt;Sup_Low_Speed_Max,1-('Step 1.1 Raw Supply Fan Data'!B509-Sup_Low_Speed)/(Sup_High_Speed-Sup_Low_Speed),IF('Step 1.1 Raw Supply Fan Data'!B509&gt;Sup_Low_Speed_Min,1,'Step 1.1 Raw Supply Fan Data'!B509/Sup_Low_Speed))))</f>
        <v>-</v>
      </c>
      <c r="G509" s="7">
        <f>IF(ISBLANK('Step 1.2 Raw Return Fan Data'!A509),"-",'Step 1.2 Raw Return Fan Data'!A509)</f>
        <v>43842.666695949076</v>
      </c>
      <c r="H509">
        <f t="shared" si="30"/>
        <v>16</v>
      </c>
      <c r="I509">
        <f t="shared" si="31"/>
        <v>1</v>
      </c>
      <c r="J509" s="3">
        <f>IF(ISBLANK('Step 1.2 Raw Return Fan Data'!B509),"-",IF('Step 1.2 Raw Return Fan Data'!B509&gt;Ret_High_Speed_Min,1,IF('Step 1.2 Raw Return Fan Data'!B509&gt;Ret_Low_Speed_Max,('Step 1.2 Raw Return Fan Data'!B509-Ret_Low_Speed)/(Ret_High_Speed-Ret_Low_Speed),0)))</f>
        <v>1</v>
      </c>
      <c r="K509" s="3">
        <f>IF(ISBLANK('Step 1.2 Raw Return Fan Data'!B509),"-",IF('Step 1.2 Raw Return Fan Data'!B509&gt;Ret_High_Speed_Min,0,IF('Step 1.2 Raw Return Fan Data'!B509&gt;Ret_Low_Speed_Max,1-('Step 1.2 Raw Return Fan Data'!B509-Ret_Low_Speed)/(Ret_High_Speed-Ret_Low_Speed),IF('Step 1.2 Raw Return Fan Data'!B509&gt;Ret_Low_Speed_Min,1,'Step 1.2 Raw Return Fan Data'!B509/Ret_Low_Speed))))</f>
        <v>0</v>
      </c>
    </row>
    <row r="510" spans="1:11" x14ac:dyDescent="0.25">
      <c r="A510" s="7" t="str">
        <f>IF(ISBLANK('Step 1.1 Raw Supply Fan Data'!A510),"-",'Step 1.1 Raw Supply Fan Data'!A510)</f>
        <v>-</v>
      </c>
      <c r="B510" t="e">
        <f t="shared" si="28"/>
        <v>#VALUE!</v>
      </c>
      <c r="C510" t="e">
        <f t="shared" si="29"/>
        <v>#VALUE!</v>
      </c>
      <c r="D510" s="3" t="str">
        <f>IF(ISBLANK('Step 1.1 Raw Supply Fan Data'!B510),"-",IF('Step 1.1 Raw Supply Fan Data'!B510&gt;Sup_High_Speed_Min,1,IF('Step 1.1 Raw Supply Fan Data'!B510&gt;Sup_Low_Speed_Max,('Step 1.1 Raw Supply Fan Data'!B510-Sup_Low_Speed)/(Sup_High_Speed-Sup_Low_Speed),0)))</f>
        <v>-</v>
      </c>
      <c r="E510" s="3" t="str">
        <f>IF(ISBLANK('Step 1.1 Raw Supply Fan Data'!B510),"-",IF('Step 1.1 Raw Supply Fan Data'!B510&gt;Sup_High_Speed_Min,0,IF('Step 1.1 Raw Supply Fan Data'!B510&gt;Sup_Low_Speed_Max,1-('Step 1.1 Raw Supply Fan Data'!B510-Sup_Low_Speed)/(Sup_High_Speed-Sup_Low_Speed),IF('Step 1.1 Raw Supply Fan Data'!B510&gt;Sup_Low_Speed_Min,1,'Step 1.1 Raw Supply Fan Data'!B510/Sup_Low_Speed))))</f>
        <v>-</v>
      </c>
      <c r="G510" s="7">
        <f>IF(ISBLANK('Step 1.2 Raw Return Fan Data'!A510),"-",'Step 1.2 Raw Return Fan Data'!A510)</f>
        <v>43842.708362673613</v>
      </c>
      <c r="H510">
        <f t="shared" si="30"/>
        <v>17</v>
      </c>
      <c r="I510">
        <f t="shared" si="31"/>
        <v>1</v>
      </c>
      <c r="J510" s="3">
        <f>IF(ISBLANK('Step 1.2 Raw Return Fan Data'!B510),"-",IF('Step 1.2 Raw Return Fan Data'!B510&gt;Ret_High_Speed_Min,1,IF('Step 1.2 Raw Return Fan Data'!B510&gt;Ret_Low_Speed_Max,('Step 1.2 Raw Return Fan Data'!B510-Ret_Low_Speed)/(Ret_High_Speed-Ret_Low_Speed),0)))</f>
        <v>1</v>
      </c>
      <c r="K510" s="3">
        <f>IF(ISBLANK('Step 1.2 Raw Return Fan Data'!B510),"-",IF('Step 1.2 Raw Return Fan Data'!B510&gt;Ret_High_Speed_Min,0,IF('Step 1.2 Raw Return Fan Data'!B510&gt;Ret_Low_Speed_Max,1-('Step 1.2 Raw Return Fan Data'!B510-Ret_Low_Speed)/(Ret_High_Speed-Ret_Low_Speed),IF('Step 1.2 Raw Return Fan Data'!B510&gt;Ret_Low_Speed_Min,1,'Step 1.2 Raw Return Fan Data'!B510/Ret_Low_Speed))))</f>
        <v>0</v>
      </c>
    </row>
    <row r="511" spans="1:11" x14ac:dyDescent="0.25">
      <c r="A511" s="7" t="str">
        <f>IF(ISBLANK('Step 1.1 Raw Supply Fan Data'!A511),"-",'Step 1.1 Raw Supply Fan Data'!A511)</f>
        <v>-</v>
      </c>
      <c r="B511" t="e">
        <f t="shared" si="28"/>
        <v>#VALUE!</v>
      </c>
      <c r="C511" t="e">
        <f t="shared" si="29"/>
        <v>#VALUE!</v>
      </c>
      <c r="D511" s="3" t="str">
        <f>IF(ISBLANK('Step 1.1 Raw Supply Fan Data'!B511),"-",IF('Step 1.1 Raw Supply Fan Data'!B511&gt;Sup_High_Speed_Min,1,IF('Step 1.1 Raw Supply Fan Data'!B511&gt;Sup_Low_Speed_Max,('Step 1.1 Raw Supply Fan Data'!B511-Sup_Low_Speed)/(Sup_High_Speed-Sup_Low_Speed),0)))</f>
        <v>-</v>
      </c>
      <c r="E511" s="3" t="str">
        <f>IF(ISBLANK('Step 1.1 Raw Supply Fan Data'!B511),"-",IF('Step 1.1 Raw Supply Fan Data'!B511&gt;Sup_High_Speed_Min,0,IF('Step 1.1 Raw Supply Fan Data'!B511&gt;Sup_Low_Speed_Max,1-('Step 1.1 Raw Supply Fan Data'!B511-Sup_Low_Speed)/(Sup_High_Speed-Sup_Low_Speed),IF('Step 1.1 Raw Supply Fan Data'!B511&gt;Sup_Low_Speed_Min,1,'Step 1.1 Raw Supply Fan Data'!B511/Sup_Low_Speed))))</f>
        <v>-</v>
      </c>
      <c r="G511" s="7">
        <f>IF(ISBLANK('Step 1.2 Raw Return Fan Data'!A511),"-",'Step 1.2 Raw Return Fan Data'!A511)</f>
        <v>43842.75002939815</v>
      </c>
      <c r="H511">
        <f t="shared" si="30"/>
        <v>18</v>
      </c>
      <c r="I511">
        <f t="shared" si="31"/>
        <v>1</v>
      </c>
      <c r="J511" s="3">
        <f>IF(ISBLANK('Step 1.2 Raw Return Fan Data'!B511),"-",IF('Step 1.2 Raw Return Fan Data'!B511&gt;Ret_High_Speed_Min,1,IF('Step 1.2 Raw Return Fan Data'!B511&gt;Ret_Low_Speed_Max,('Step 1.2 Raw Return Fan Data'!B511-Ret_Low_Speed)/(Ret_High_Speed-Ret_Low_Speed),0)))</f>
        <v>1</v>
      </c>
      <c r="K511" s="3">
        <f>IF(ISBLANK('Step 1.2 Raw Return Fan Data'!B511),"-",IF('Step 1.2 Raw Return Fan Data'!B511&gt;Ret_High_Speed_Min,0,IF('Step 1.2 Raw Return Fan Data'!B511&gt;Ret_Low_Speed_Max,1-('Step 1.2 Raw Return Fan Data'!B511-Ret_Low_Speed)/(Ret_High_Speed-Ret_Low_Speed),IF('Step 1.2 Raw Return Fan Data'!B511&gt;Ret_Low_Speed_Min,1,'Step 1.2 Raw Return Fan Data'!B511/Ret_Low_Speed))))</f>
        <v>0</v>
      </c>
    </row>
    <row r="512" spans="1:11" x14ac:dyDescent="0.25">
      <c r="A512" s="7" t="str">
        <f>IF(ISBLANK('Step 1.1 Raw Supply Fan Data'!A512),"-",'Step 1.1 Raw Supply Fan Data'!A512)</f>
        <v>-</v>
      </c>
      <c r="B512" t="e">
        <f t="shared" si="28"/>
        <v>#VALUE!</v>
      </c>
      <c r="C512" t="e">
        <f t="shared" si="29"/>
        <v>#VALUE!</v>
      </c>
      <c r="D512" s="3" t="str">
        <f>IF(ISBLANK('Step 1.1 Raw Supply Fan Data'!B512),"-",IF('Step 1.1 Raw Supply Fan Data'!B512&gt;Sup_High_Speed_Min,1,IF('Step 1.1 Raw Supply Fan Data'!B512&gt;Sup_Low_Speed_Max,('Step 1.1 Raw Supply Fan Data'!B512-Sup_Low_Speed)/(Sup_High_Speed-Sup_Low_Speed),0)))</f>
        <v>-</v>
      </c>
      <c r="E512" s="3" t="str">
        <f>IF(ISBLANK('Step 1.1 Raw Supply Fan Data'!B512),"-",IF('Step 1.1 Raw Supply Fan Data'!B512&gt;Sup_High_Speed_Min,0,IF('Step 1.1 Raw Supply Fan Data'!B512&gt;Sup_Low_Speed_Max,1-('Step 1.1 Raw Supply Fan Data'!B512-Sup_Low_Speed)/(Sup_High_Speed-Sup_Low_Speed),IF('Step 1.1 Raw Supply Fan Data'!B512&gt;Sup_Low_Speed_Min,1,'Step 1.1 Raw Supply Fan Data'!B512/Sup_Low_Speed))))</f>
        <v>-</v>
      </c>
      <c r="G512" s="7">
        <f>IF(ISBLANK('Step 1.2 Raw Return Fan Data'!A512),"-",'Step 1.2 Raw Return Fan Data'!A512)</f>
        <v>43842.791696122687</v>
      </c>
      <c r="H512">
        <f t="shared" si="30"/>
        <v>19</v>
      </c>
      <c r="I512">
        <f t="shared" si="31"/>
        <v>1</v>
      </c>
      <c r="J512" s="3">
        <f>IF(ISBLANK('Step 1.2 Raw Return Fan Data'!B512),"-",IF('Step 1.2 Raw Return Fan Data'!B512&gt;Ret_High_Speed_Min,1,IF('Step 1.2 Raw Return Fan Data'!B512&gt;Ret_Low_Speed_Max,('Step 1.2 Raw Return Fan Data'!B512-Ret_Low_Speed)/(Ret_High_Speed-Ret_Low_Speed),0)))</f>
        <v>1</v>
      </c>
      <c r="K512" s="3">
        <f>IF(ISBLANK('Step 1.2 Raw Return Fan Data'!B512),"-",IF('Step 1.2 Raw Return Fan Data'!B512&gt;Ret_High_Speed_Min,0,IF('Step 1.2 Raw Return Fan Data'!B512&gt;Ret_Low_Speed_Max,1-('Step 1.2 Raw Return Fan Data'!B512-Ret_Low_Speed)/(Ret_High_Speed-Ret_Low_Speed),IF('Step 1.2 Raw Return Fan Data'!B512&gt;Ret_Low_Speed_Min,1,'Step 1.2 Raw Return Fan Data'!B512/Ret_Low_Speed))))</f>
        <v>0</v>
      </c>
    </row>
    <row r="513" spans="1:11" x14ac:dyDescent="0.25">
      <c r="A513" s="7" t="str">
        <f>IF(ISBLANK('Step 1.1 Raw Supply Fan Data'!A513),"-",'Step 1.1 Raw Supply Fan Data'!A513)</f>
        <v>-</v>
      </c>
      <c r="B513" t="e">
        <f t="shared" si="28"/>
        <v>#VALUE!</v>
      </c>
      <c r="C513" t="e">
        <f t="shared" si="29"/>
        <v>#VALUE!</v>
      </c>
      <c r="D513" s="3" t="str">
        <f>IF(ISBLANK('Step 1.1 Raw Supply Fan Data'!B513),"-",IF('Step 1.1 Raw Supply Fan Data'!B513&gt;Sup_High_Speed_Min,1,IF('Step 1.1 Raw Supply Fan Data'!B513&gt;Sup_Low_Speed_Max,('Step 1.1 Raw Supply Fan Data'!B513-Sup_Low_Speed)/(Sup_High_Speed-Sup_Low_Speed),0)))</f>
        <v>-</v>
      </c>
      <c r="E513" s="3" t="str">
        <f>IF(ISBLANK('Step 1.1 Raw Supply Fan Data'!B513),"-",IF('Step 1.1 Raw Supply Fan Data'!B513&gt;Sup_High_Speed_Min,0,IF('Step 1.1 Raw Supply Fan Data'!B513&gt;Sup_Low_Speed_Max,1-('Step 1.1 Raw Supply Fan Data'!B513-Sup_Low_Speed)/(Sup_High_Speed-Sup_Low_Speed),IF('Step 1.1 Raw Supply Fan Data'!B513&gt;Sup_Low_Speed_Min,1,'Step 1.1 Raw Supply Fan Data'!B513/Sup_Low_Speed))))</f>
        <v>-</v>
      </c>
      <c r="G513" s="7">
        <f>IF(ISBLANK('Step 1.2 Raw Return Fan Data'!A513),"-",'Step 1.2 Raw Return Fan Data'!A513)</f>
        <v>43842.833362847225</v>
      </c>
      <c r="H513">
        <f t="shared" si="30"/>
        <v>20</v>
      </c>
      <c r="I513">
        <f t="shared" si="31"/>
        <v>1</v>
      </c>
      <c r="J513" s="3">
        <f>IF(ISBLANK('Step 1.2 Raw Return Fan Data'!B513),"-",IF('Step 1.2 Raw Return Fan Data'!B513&gt;Ret_High_Speed_Min,1,IF('Step 1.2 Raw Return Fan Data'!B513&gt;Ret_Low_Speed_Max,('Step 1.2 Raw Return Fan Data'!B513-Ret_Low_Speed)/(Ret_High_Speed-Ret_Low_Speed),0)))</f>
        <v>1</v>
      </c>
      <c r="K513" s="3">
        <f>IF(ISBLANK('Step 1.2 Raw Return Fan Data'!B513),"-",IF('Step 1.2 Raw Return Fan Data'!B513&gt;Ret_High_Speed_Min,0,IF('Step 1.2 Raw Return Fan Data'!B513&gt;Ret_Low_Speed_Max,1-('Step 1.2 Raw Return Fan Data'!B513-Ret_Low_Speed)/(Ret_High_Speed-Ret_Low_Speed),IF('Step 1.2 Raw Return Fan Data'!B513&gt;Ret_Low_Speed_Min,1,'Step 1.2 Raw Return Fan Data'!B513/Ret_Low_Speed))))</f>
        <v>0</v>
      </c>
    </row>
    <row r="514" spans="1:11" x14ac:dyDescent="0.25">
      <c r="A514" s="7" t="str">
        <f>IF(ISBLANK('Step 1.1 Raw Supply Fan Data'!A514),"-",'Step 1.1 Raw Supply Fan Data'!A514)</f>
        <v>-</v>
      </c>
      <c r="B514" t="e">
        <f t="shared" ref="B514:B577" si="32">HOUR(A514)</f>
        <v>#VALUE!</v>
      </c>
      <c r="C514" t="e">
        <f t="shared" ref="C514:C577" si="33">WEEKDAY(A514)</f>
        <v>#VALUE!</v>
      </c>
      <c r="D514" s="3" t="str">
        <f>IF(ISBLANK('Step 1.1 Raw Supply Fan Data'!B514),"-",IF('Step 1.1 Raw Supply Fan Data'!B514&gt;Sup_High_Speed_Min,1,IF('Step 1.1 Raw Supply Fan Data'!B514&gt;Sup_Low_Speed_Max,('Step 1.1 Raw Supply Fan Data'!B514-Sup_Low_Speed)/(Sup_High_Speed-Sup_Low_Speed),0)))</f>
        <v>-</v>
      </c>
      <c r="E514" s="3" t="str">
        <f>IF(ISBLANK('Step 1.1 Raw Supply Fan Data'!B514),"-",IF('Step 1.1 Raw Supply Fan Data'!B514&gt;Sup_High_Speed_Min,0,IF('Step 1.1 Raw Supply Fan Data'!B514&gt;Sup_Low_Speed_Max,1-('Step 1.1 Raw Supply Fan Data'!B514-Sup_Low_Speed)/(Sup_High_Speed-Sup_Low_Speed),IF('Step 1.1 Raw Supply Fan Data'!B514&gt;Sup_Low_Speed_Min,1,'Step 1.1 Raw Supply Fan Data'!B514/Sup_Low_Speed))))</f>
        <v>-</v>
      </c>
      <c r="G514" s="7">
        <f>IF(ISBLANK('Step 1.2 Raw Return Fan Data'!A514),"-",'Step 1.2 Raw Return Fan Data'!A514)</f>
        <v>43842.875029571762</v>
      </c>
      <c r="H514">
        <f t="shared" ref="H514:H577" si="34">HOUR(G514)</f>
        <v>21</v>
      </c>
      <c r="I514">
        <f t="shared" ref="I514:I577" si="35">WEEKDAY(G514)</f>
        <v>1</v>
      </c>
      <c r="J514" s="3">
        <f>IF(ISBLANK('Step 1.2 Raw Return Fan Data'!B514),"-",IF('Step 1.2 Raw Return Fan Data'!B514&gt;Ret_High_Speed_Min,1,IF('Step 1.2 Raw Return Fan Data'!B514&gt;Ret_Low_Speed_Max,('Step 1.2 Raw Return Fan Data'!B514-Ret_Low_Speed)/(Ret_High_Speed-Ret_Low_Speed),0)))</f>
        <v>0.45833333333333331</v>
      </c>
      <c r="K514" s="3">
        <f>IF(ISBLANK('Step 1.2 Raw Return Fan Data'!B514),"-",IF('Step 1.2 Raw Return Fan Data'!B514&gt;Ret_High_Speed_Min,0,IF('Step 1.2 Raw Return Fan Data'!B514&gt;Ret_Low_Speed_Max,1-('Step 1.2 Raw Return Fan Data'!B514-Ret_Low_Speed)/(Ret_High_Speed-Ret_Low_Speed),IF('Step 1.2 Raw Return Fan Data'!B514&gt;Ret_Low_Speed_Min,1,'Step 1.2 Raw Return Fan Data'!B514/Ret_Low_Speed))))</f>
        <v>0.54166666666666674</v>
      </c>
    </row>
    <row r="515" spans="1:11" x14ac:dyDescent="0.25">
      <c r="A515" s="7" t="str">
        <f>IF(ISBLANK('Step 1.1 Raw Supply Fan Data'!A515),"-",'Step 1.1 Raw Supply Fan Data'!A515)</f>
        <v>-</v>
      </c>
      <c r="B515" t="e">
        <f t="shared" si="32"/>
        <v>#VALUE!</v>
      </c>
      <c r="C515" t="e">
        <f t="shared" si="33"/>
        <v>#VALUE!</v>
      </c>
      <c r="D515" s="3" t="str">
        <f>IF(ISBLANK('Step 1.1 Raw Supply Fan Data'!B515),"-",IF('Step 1.1 Raw Supply Fan Data'!B515&gt;Sup_High_Speed_Min,1,IF('Step 1.1 Raw Supply Fan Data'!B515&gt;Sup_Low_Speed_Max,('Step 1.1 Raw Supply Fan Data'!B515-Sup_Low_Speed)/(Sup_High_Speed-Sup_Low_Speed),0)))</f>
        <v>-</v>
      </c>
      <c r="E515" s="3" t="str">
        <f>IF(ISBLANK('Step 1.1 Raw Supply Fan Data'!B515),"-",IF('Step 1.1 Raw Supply Fan Data'!B515&gt;Sup_High_Speed_Min,0,IF('Step 1.1 Raw Supply Fan Data'!B515&gt;Sup_Low_Speed_Max,1-('Step 1.1 Raw Supply Fan Data'!B515-Sup_Low_Speed)/(Sup_High_Speed-Sup_Low_Speed),IF('Step 1.1 Raw Supply Fan Data'!B515&gt;Sup_Low_Speed_Min,1,'Step 1.1 Raw Supply Fan Data'!B515/Sup_Low_Speed))))</f>
        <v>-</v>
      </c>
      <c r="G515" s="7">
        <f>IF(ISBLANK('Step 1.2 Raw Return Fan Data'!A515),"-",'Step 1.2 Raw Return Fan Data'!A515)</f>
        <v>43842.916696296299</v>
      </c>
      <c r="H515">
        <f t="shared" si="34"/>
        <v>22</v>
      </c>
      <c r="I515">
        <f t="shared" si="35"/>
        <v>1</v>
      </c>
      <c r="J515" s="3">
        <f>IF(ISBLANK('Step 1.2 Raw Return Fan Data'!B515),"-",IF('Step 1.2 Raw Return Fan Data'!B515&gt;Ret_High_Speed_Min,1,IF('Step 1.2 Raw Return Fan Data'!B515&gt;Ret_Low_Speed_Max,('Step 1.2 Raw Return Fan Data'!B515-Ret_Low_Speed)/(Ret_High_Speed-Ret_Low_Speed),0)))</f>
        <v>0</v>
      </c>
      <c r="K515" s="3">
        <f>IF(ISBLANK('Step 1.2 Raw Return Fan Data'!B515),"-",IF('Step 1.2 Raw Return Fan Data'!B515&gt;Ret_High_Speed_Min,0,IF('Step 1.2 Raw Return Fan Data'!B515&gt;Ret_Low_Speed_Max,1-('Step 1.2 Raw Return Fan Data'!B515-Ret_Low_Speed)/(Ret_High_Speed-Ret_Low_Speed),IF('Step 1.2 Raw Return Fan Data'!B515&gt;Ret_Low_Speed_Min,1,'Step 1.2 Raw Return Fan Data'!B515/Ret_Low_Speed))))</f>
        <v>1</v>
      </c>
    </row>
    <row r="516" spans="1:11" x14ac:dyDescent="0.25">
      <c r="A516" s="7" t="str">
        <f>IF(ISBLANK('Step 1.1 Raw Supply Fan Data'!A516),"-",'Step 1.1 Raw Supply Fan Data'!A516)</f>
        <v>-</v>
      </c>
      <c r="B516" t="e">
        <f t="shared" si="32"/>
        <v>#VALUE!</v>
      </c>
      <c r="C516" t="e">
        <f t="shared" si="33"/>
        <v>#VALUE!</v>
      </c>
      <c r="D516" s="3" t="str">
        <f>IF(ISBLANK('Step 1.1 Raw Supply Fan Data'!B516),"-",IF('Step 1.1 Raw Supply Fan Data'!B516&gt;Sup_High_Speed_Min,1,IF('Step 1.1 Raw Supply Fan Data'!B516&gt;Sup_Low_Speed_Max,('Step 1.1 Raw Supply Fan Data'!B516-Sup_Low_Speed)/(Sup_High_Speed-Sup_Low_Speed),0)))</f>
        <v>-</v>
      </c>
      <c r="E516" s="3" t="str">
        <f>IF(ISBLANK('Step 1.1 Raw Supply Fan Data'!B516),"-",IF('Step 1.1 Raw Supply Fan Data'!B516&gt;Sup_High_Speed_Min,0,IF('Step 1.1 Raw Supply Fan Data'!B516&gt;Sup_Low_Speed_Max,1-('Step 1.1 Raw Supply Fan Data'!B516-Sup_Low_Speed)/(Sup_High_Speed-Sup_Low_Speed),IF('Step 1.1 Raw Supply Fan Data'!B516&gt;Sup_Low_Speed_Min,1,'Step 1.1 Raw Supply Fan Data'!B516/Sup_Low_Speed))))</f>
        <v>-</v>
      </c>
      <c r="G516" s="7">
        <f>IF(ISBLANK('Step 1.2 Raw Return Fan Data'!A516),"-",'Step 1.2 Raw Return Fan Data'!A516)</f>
        <v>43842.958363020836</v>
      </c>
      <c r="H516">
        <f t="shared" si="34"/>
        <v>23</v>
      </c>
      <c r="I516">
        <f t="shared" si="35"/>
        <v>1</v>
      </c>
      <c r="J516" s="3">
        <f>IF(ISBLANK('Step 1.2 Raw Return Fan Data'!B516),"-",IF('Step 1.2 Raw Return Fan Data'!B516&gt;Ret_High_Speed_Min,1,IF('Step 1.2 Raw Return Fan Data'!B516&gt;Ret_Low_Speed_Max,('Step 1.2 Raw Return Fan Data'!B516-Ret_Low_Speed)/(Ret_High_Speed-Ret_Low_Speed),0)))</f>
        <v>0</v>
      </c>
      <c r="K516" s="3">
        <f>IF(ISBLANK('Step 1.2 Raw Return Fan Data'!B516),"-",IF('Step 1.2 Raw Return Fan Data'!B516&gt;Ret_High_Speed_Min,0,IF('Step 1.2 Raw Return Fan Data'!B516&gt;Ret_Low_Speed_Max,1-('Step 1.2 Raw Return Fan Data'!B516-Ret_Low_Speed)/(Ret_High_Speed-Ret_Low_Speed),IF('Step 1.2 Raw Return Fan Data'!B516&gt;Ret_Low_Speed_Min,1,'Step 1.2 Raw Return Fan Data'!B516/Ret_Low_Speed))))</f>
        <v>1</v>
      </c>
    </row>
    <row r="517" spans="1:11" x14ac:dyDescent="0.25">
      <c r="A517" s="7" t="str">
        <f>IF(ISBLANK('Step 1.1 Raw Supply Fan Data'!A517),"-",'Step 1.1 Raw Supply Fan Data'!A517)</f>
        <v>-</v>
      </c>
      <c r="B517" t="e">
        <f t="shared" si="32"/>
        <v>#VALUE!</v>
      </c>
      <c r="C517" t="e">
        <f t="shared" si="33"/>
        <v>#VALUE!</v>
      </c>
      <c r="D517" s="3" t="str">
        <f>IF(ISBLANK('Step 1.1 Raw Supply Fan Data'!B517),"-",IF('Step 1.1 Raw Supply Fan Data'!B517&gt;Sup_High_Speed_Min,1,IF('Step 1.1 Raw Supply Fan Data'!B517&gt;Sup_Low_Speed_Max,('Step 1.1 Raw Supply Fan Data'!B517-Sup_Low_Speed)/(Sup_High_Speed-Sup_Low_Speed),0)))</f>
        <v>-</v>
      </c>
      <c r="E517" s="3" t="str">
        <f>IF(ISBLANK('Step 1.1 Raw Supply Fan Data'!B517),"-",IF('Step 1.1 Raw Supply Fan Data'!B517&gt;Sup_High_Speed_Min,0,IF('Step 1.1 Raw Supply Fan Data'!B517&gt;Sup_Low_Speed_Max,1-('Step 1.1 Raw Supply Fan Data'!B517-Sup_Low_Speed)/(Sup_High_Speed-Sup_Low_Speed),IF('Step 1.1 Raw Supply Fan Data'!B517&gt;Sup_Low_Speed_Min,1,'Step 1.1 Raw Supply Fan Data'!B517/Sup_Low_Speed))))</f>
        <v>-</v>
      </c>
      <c r="G517" s="7">
        <f>IF(ISBLANK('Step 1.2 Raw Return Fan Data'!A517),"-",'Step 1.2 Raw Return Fan Data'!A517)</f>
        <v>43843.000029745373</v>
      </c>
      <c r="H517">
        <f t="shared" si="34"/>
        <v>0</v>
      </c>
      <c r="I517">
        <f t="shared" si="35"/>
        <v>2</v>
      </c>
      <c r="J517" s="3">
        <f>IF(ISBLANK('Step 1.2 Raw Return Fan Data'!B517),"-",IF('Step 1.2 Raw Return Fan Data'!B517&gt;Ret_High_Speed_Min,1,IF('Step 1.2 Raw Return Fan Data'!B517&gt;Ret_Low_Speed_Max,('Step 1.2 Raw Return Fan Data'!B517-Ret_Low_Speed)/(Ret_High_Speed-Ret_Low_Speed),0)))</f>
        <v>0</v>
      </c>
      <c r="K517" s="3">
        <f>IF(ISBLANK('Step 1.2 Raw Return Fan Data'!B517),"-",IF('Step 1.2 Raw Return Fan Data'!B517&gt;Ret_High_Speed_Min,0,IF('Step 1.2 Raw Return Fan Data'!B517&gt;Ret_Low_Speed_Max,1-('Step 1.2 Raw Return Fan Data'!B517-Ret_Low_Speed)/(Ret_High_Speed-Ret_Low_Speed),IF('Step 1.2 Raw Return Fan Data'!B517&gt;Ret_Low_Speed_Min,1,'Step 1.2 Raw Return Fan Data'!B517/Ret_Low_Speed))))</f>
        <v>0</v>
      </c>
    </row>
    <row r="518" spans="1:11" x14ac:dyDescent="0.25">
      <c r="A518" s="7" t="str">
        <f>IF(ISBLANK('Step 1.1 Raw Supply Fan Data'!A518),"-",'Step 1.1 Raw Supply Fan Data'!A518)</f>
        <v>-</v>
      </c>
      <c r="B518" t="e">
        <f t="shared" si="32"/>
        <v>#VALUE!</v>
      </c>
      <c r="C518" t="e">
        <f t="shared" si="33"/>
        <v>#VALUE!</v>
      </c>
      <c r="D518" s="3" t="str">
        <f>IF(ISBLANK('Step 1.1 Raw Supply Fan Data'!B518),"-",IF('Step 1.1 Raw Supply Fan Data'!B518&gt;Sup_High_Speed_Min,1,IF('Step 1.1 Raw Supply Fan Data'!B518&gt;Sup_Low_Speed_Max,('Step 1.1 Raw Supply Fan Data'!B518-Sup_Low_Speed)/(Sup_High_Speed-Sup_Low_Speed),0)))</f>
        <v>-</v>
      </c>
      <c r="E518" s="3" t="str">
        <f>IF(ISBLANK('Step 1.1 Raw Supply Fan Data'!B518),"-",IF('Step 1.1 Raw Supply Fan Data'!B518&gt;Sup_High_Speed_Min,0,IF('Step 1.1 Raw Supply Fan Data'!B518&gt;Sup_Low_Speed_Max,1-('Step 1.1 Raw Supply Fan Data'!B518-Sup_Low_Speed)/(Sup_High_Speed-Sup_Low_Speed),IF('Step 1.1 Raw Supply Fan Data'!B518&gt;Sup_Low_Speed_Min,1,'Step 1.1 Raw Supply Fan Data'!B518/Sup_Low_Speed))))</f>
        <v>-</v>
      </c>
      <c r="G518" s="7">
        <f>IF(ISBLANK('Step 1.2 Raw Return Fan Data'!A518),"-",'Step 1.2 Raw Return Fan Data'!A518)</f>
        <v>43843.041696469911</v>
      </c>
      <c r="H518">
        <f t="shared" si="34"/>
        <v>1</v>
      </c>
      <c r="I518">
        <f t="shared" si="35"/>
        <v>2</v>
      </c>
      <c r="J518" s="3">
        <f>IF(ISBLANK('Step 1.2 Raw Return Fan Data'!B518),"-",IF('Step 1.2 Raw Return Fan Data'!B518&gt;Ret_High_Speed_Min,1,IF('Step 1.2 Raw Return Fan Data'!B518&gt;Ret_Low_Speed_Max,('Step 1.2 Raw Return Fan Data'!B518-Ret_Low_Speed)/(Ret_High_Speed-Ret_Low_Speed),0)))</f>
        <v>0</v>
      </c>
      <c r="K518" s="3">
        <f>IF(ISBLANK('Step 1.2 Raw Return Fan Data'!B518),"-",IF('Step 1.2 Raw Return Fan Data'!B518&gt;Ret_High_Speed_Min,0,IF('Step 1.2 Raw Return Fan Data'!B518&gt;Ret_Low_Speed_Max,1-('Step 1.2 Raw Return Fan Data'!B518-Ret_Low_Speed)/(Ret_High_Speed-Ret_Low_Speed),IF('Step 1.2 Raw Return Fan Data'!B518&gt;Ret_Low_Speed_Min,1,'Step 1.2 Raw Return Fan Data'!B518/Ret_Low_Speed))))</f>
        <v>0</v>
      </c>
    </row>
    <row r="519" spans="1:11" x14ac:dyDescent="0.25">
      <c r="A519" s="7" t="str">
        <f>IF(ISBLANK('Step 1.1 Raw Supply Fan Data'!A519),"-",'Step 1.1 Raw Supply Fan Data'!A519)</f>
        <v>-</v>
      </c>
      <c r="B519" t="e">
        <f t="shared" si="32"/>
        <v>#VALUE!</v>
      </c>
      <c r="C519" t="e">
        <f t="shared" si="33"/>
        <v>#VALUE!</v>
      </c>
      <c r="D519" s="3" t="str">
        <f>IF(ISBLANK('Step 1.1 Raw Supply Fan Data'!B519),"-",IF('Step 1.1 Raw Supply Fan Data'!B519&gt;Sup_High_Speed_Min,1,IF('Step 1.1 Raw Supply Fan Data'!B519&gt;Sup_Low_Speed_Max,('Step 1.1 Raw Supply Fan Data'!B519-Sup_Low_Speed)/(Sup_High_Speed-Sup_Low_Speed),0)))</f>
        <v>-</v>
      </c>
      <c r="E519" s="3" t="str">
        <f>IF(ISBLANK('Step 1.1 Raw Supply Fan Data'!B519),"-",IF('Step 1.1 Raw Supply Fan Data'!B519&gt;Sup_High_Speed_Min,0,IF('Step 1.1 Raw Supply Fan Data'!B519&gt;Sup_Low_Speed_Max,1-('Step 1.1 Raw Supply Fan Data'!B519-Sup_Low_Speed)/(Sup_High_Speed-Sup_Low_Speed),IF('Step 1.1 Raw Supply Fan Data'!B519&gt;Sup_Low_Speed_Min,1,'Step 1.1 Raw Supply Fan Data'!B519/Sup_Low_Speed))))</f>
        <v>-</v>
      </c>
      <c r="G519" s="7">
        <f>IF(ISBLANK('Step 1.2 Raw Return Fan Data'!A519),"-",'Step 1.2 Raw Return Fan Data'!A519)</f>
        <v>43843.083363194448</v>
      </c>
      <c r="H519">
        <f t="shared" si="34"/>
        <v>2</v>
      </c>
      <c r="I519">
        <f t="shared" si="35"/>
        <v>2</v>
      </c>
      <c r="J519" s="3">
        <f>IF(ISBLANK('Step 1.2 Raw Return Fan Data'!B519),"-",IF('Step 1.2 Raw Return Fan Data'!B519&gt;Ret_High_Speed_Min,1,IF('Step 1.2 Raw Return Fan Data'!B519&gt;Ret_Low_Speed_Max,('Step 1.2 Raw Return Fan Data'!B519-Ret_Low_Speed)/(Ret_High_Speed-Ret_Low_Speed),0)))</f>
        <v>0</v>
      </c>
      <c r="K519" s="3">
        <f>IF(ISBLANK('Step 1.2 Raw Return Fan Data'!B519),"-",IF('Step 1.2 Raw Return Fan Data'!B519&gt;Ret_High_Speed_Min,0,IF('Step 1.2 Raw Return Fan Data'!B519&gt;Ret_Low_Speed_Max,1-('Step 1.2 Raw Return Fan Data'!B519-Ret_Low_Speed)/(Ret_High_Speed-Ret_Low_Speed),IF('Step 1.2 Raw Return Fan Data'!B519&gt;Ret_Low_Speed_Min,1,'Step 1.2 Raw Return Fan Data'!B519/Ret_Low_Speed))))</f>
        <v>0</v>
      </c>
    </row>
    <row r="520" spans="1:11" x14ac:dyDescent="0.25">
      <c r="A520" s="7" t="str">
        <f>IF(ISBLANK('Step 1.1 Raw Supply Fan Data'!A520),"-",'Step 1.1 Raw Supply Fan Data'!A520)</f>
        <v>-</v>
      </c>
      <c r="B520" t="e">
        <f t="shared" si="32"/>
        <v>#VALUE!</v>
      </c>
      <c r="C520" t="e">
        <f t="shared" si="33"/>
        <v>#VALUE!</v>
      </c>
      <c r="D520" s="3" t="str">
        <f>IF(ISBLANK('Step 1.1 Raw Supply Fan Data'!B520),"-",IF('Step 1.1 Raw Supply Fan Data'!B520&gt;Sup_High_Speed_Min,1,IF('Step 1.1 Raw Supply Fan Data'!B520&gt;Sup_Low_Speed_Max,('Step 1.1 Raw Supply Fan Data'!B520-Sup_Low_Speed)/(Sup_High_Speed-Sup_Low_Speed),0)))</f>
        <v>-</v>
      </c>
      <c r="E520" s="3" t="str">
        <f>IF(ISBLANK('Step 1.1 Raw Supply Fan Data'!B520),"-",IF('Step 1.1 Raw Supply Fan Data'!B520&gt;Sup_High_Speed_Min,0,IF('Step 1.1 Raw Supply Fan Data'!B520&gt;Sup_Low_Speed_Max,1-('Step 1.1 Raw Supply Fan Data'!B520-Sup_Low_Speed)/(Sup_High_Speed-Sup_Low_Speed),IF('Step 1.1 Raw Supply Fan Data'!B520&gt;Sup_Low_Speed_Min,1,'Step 1.1 Raw Supply Fan Data'!B520/Sup_Low_Speed))))</f>
        <v>-</v>
      </c>
      <c r="G520" s="7">
        <f>IF(ISBLANK('Step 1.2 Raw Return Fan Data'!A520),"-",'Step 1.2 Raw Return Fan Data'!A520)</f>
        <v>43843.125029918985</v>
      </c>
      <c r="H520">
        <f t="shared" si="34"/>
        <v>3</v>
      </c>
      <c r="I520">
        <f t="shared" si="35"/>
        <v>2</v>
      </c>
      <c r="J520" s="3">
        <f>IF(ISBLANK('Step 1.2 Raw Return Fan Data'!B520),"-",IF('Step 1.2 Raw Return Fan Data'!B520&gt;Ret_High_Speed_Min,1,IF('Step 1.2 Raw Return Fan Data'!B520&gt;Ret_Low_Speed_Max,('Step 1.2 Raw Return Fan Data'!B520-Ret_Low_Speed)/(Ret_High_Speed-Ret_Low_Speed),0)))</f>
        <v>0</v>
      </c>
      <c r="K520" s="3">
        <f>IF(ISBLANK('Step 1.2 Raw Return Fan Data'!B520),"-",IF('Step 1.2 Raw Return Fan Data'!B520&gt;Ret_High_Speed_Min,0,IF('Step 1.2 Raw Return Fan Data'!B520&gt;Ret_Low_Speed_Max,1-('Step 1.2 Raw Return Fan Data'!B520-Ret_Low_Speed)/(Ret_High_Speed-Ret_Low_Speed),IF('Step 1.2 Raw Return Fan Data'!B520&gt;Ret_Low_Speed_Min,1,'Step 1.2 Raw Return Fan Data'!B520/Ret_Low_Speed))))</f>
        <v>0</v>
      </c>
    </row>
    <row r="521" spans="1:11" x14ac:dyDescent="0.25">
      <c r="A521" s="7" t="str">
        <f>IF(ISBLANK('Step 1.1 Raw Supply Fan Data'!A521),"-",'Step 1.1 Raw Supply Fan Data'!A521)</f>
        <v>-</v>
      </c>
      <c r="B521" t="e">
        <f t="shared" si="32"/>
        <v>#VALUE!</v>
      </c>
      <c r="C521" t="e">
        <f t="shared" si="33"/>
        <v>#VALUE!</v>
      </c>
      <c r="D521" s="3" t="str">
        <f>IF(ISBLANK('Step 1.1 Raw Supply Fan Data'!B521),"-",IF('Step 1.1 Raw Supply Fan Data'!B521&gt;Sup_High_Speed_Min,1,IF('Step 1.1 Raw Supply Fan Data'!B521&gt;Sup_Low_Speed_Max,('Step 1.1 Raw Supply Fan Data'!B521-Sup_Low_Speed)/(Sup_High_Speed-Sup_Low_Speed),0)))</f>
        <v>-</v>
      </c>
      <c r="E521" s="3" t="str">
        <f>IF(ISBLANK('Step 1.1 Raw Supply Fan Data'!B521),"-",IF('Step 1.1 Raw Supply Fan Data'!B521&gt;Sup_High_Speed_Min,0,IF('Step 1.1 Raw Supply Fan Data'!B521&gt;Sup_Low_Speed_Max,1-('Step 1.1 Raw Supply Fan Data'!B521-Sup_Low_Speed)/(Sup_High_Speed-Sup_Low_Speed),IF('Step 1.1 Raw Supply Fan Data'!B521&gt;Sup_Low_Speed_Min,1,'Step 1.1 Raw Supply Fan Data'!B521/Sup_Low_Speed))))</f>
        <v>-</v>
      </c>
      <c r="G521" s="7">
        <f>IF(ISBLANK('Step 1.2 Raw Return Fan Data'!A521),"-",'Step 1.2 Raw Return Fan Data'!A521)</f>
        <v>43843.166696643515</v>
      </c>
      <c r="H521">
        <f t="shared" si="34"/>
        <v>4</v>
      </c>
      <c r="I521">
        <f t="shared" si="35"/>
        <v>2</v>
      </c>
      <c r="J521" s="3">
        <f>IF(ISBLANK('Step 1.2 Raw Return Fan Data'!B521),"-",IF('Step 1.2 Raw Return Fan Data'!B521&gt;Ret_High_Speed_Min,1,IF('Step 1.2 Raw Return Fan Data'!B521&gt;Ret_Low_Speed_Max,('Step 1.2 Raw Return Fan Data'!B521-Ret_Low_Speed)/(Ret_High_Speed-Ret_Low_Speed),0)))</f>
        <v>0</v>
      </c>
      <c r="K521" s="3">
        <f>IF(ISBLANK('Step 1.2 Raw Return Fan Data'!B521),"-",IF('Step 1.2 Raw Return Fan Data'!B521&gt;Ret_High_Speed_Min,0,IF('Step 1.2 Raw Return Fan Data'!B521&gt;Ret_Low_Speed_Max,1-('Step 1.2 Raw Return Fan Data'!B521-Ret_Low_Speed)/(Ret_High_Speed-Ret_Low_Speed),IF('Step 1.2 Raw Return Fan Data'!B521&gt;Ret_Low_Speed_Min,1,'Step 1.2 Raw Return Fan Data'!B521/Ret_Low_Speed))))</f>
        <v>1</v>
      </c>
    </row>
    <row r="522" spans="1:11" x14ac:dyDescent="0.25">
      <c r="A522" s="7" t="str">
        <f>IF(ISBLANK('Step 1.1 Raw Supply Fan Data'!A522),"-",'Step 1.1 Raw Supply Fan Data'!A522)</f>
        <v>-</v>
      </c>
      <c r="B522" t="e">
        <f t="shared" si="32"/>
        <v>#VALUE!</v>
      </c>
      <c r="C522" t="e">
        <f t="shared" si="33"/>
        <v>#VALUE!</v>
      </c>
      <c r="D522" s="3" t="str">
        <f>IF(ISBLANK('Step 1.1 Raw Supply Fan Data'!B522),"-",IF('Step 1.1 Raw Supply Fan Data'!B522&gt;Sup_High_Speed_Min,1,IF('Step 1.1 Raw Supply Fan Data'!B522&gt;Sup_Low_Speed_Max,('Step 1.1 Raw Supply Fan Data'!B522-Sup_Low_Speed)/(Sup_High_Speed-Sup_Low_Speed),0)))</f>
        <v>-</v>
      </c>
      <c r="E522" s="3" t="str">
        <f>IF(ISBLANK('Step 1.1 Raw Supply Fan Data'!B522),"-",IF('Step 1.1 Raw Supply Fan Data'!B522&gt;Sup_High_Speed_Min,0,IF('Step 1.1 Raw Supply Fan Data'!B522&gt;Sup_Low_Speed_Max,1-('Step 1.1 Raw Supply Fan Data'!B522-Sup_Low_Speed)/(Sup_High_Speed-Sup_Low_Speed),IF('Step 1.1 Raw Supply Fan Data'!B522&gt;Sup_Low_Speed_Min,1,'Step 1.1 Raw Supply Fan Data'!B522/Sup_Low_Speed))))</f>
        <v>-</v>
      </c>
      <c r="G522" s="7">
        <f>IF(ISBLANK('Step 1.2 Raw Return Fan Data'!A522),"-",'Step 1.2 Raw Return Fan Data'!A522)</f>
        <v>43843.208363368052</v>
      </c>
      <c r="H522">
        <f t="shared" si="34"/>
        <v>5</v>
      </c>
      <c r="I522">
        <f t="shared" si="35"/>
        <v>2</v>
      </c>
      <c r="J522" s="3">
        <f>IF(ISBLANK('Step 1.2 Raw Return Fan Data'!B522),"-",IF('Step 1.2 Raw Return Fan Data'!B522&gt;Ret_High_Speed_Min,1,IF('Step 1.2 Raw Return Fan Data'!B522&gt;Ret_Low_Speed_Max,('Step 1.2 Raw Return Fan Data'!B522-Ret_Low_Speed)/(Ret_High_Speed-Ret_Low_Speed),0)))</f>
        <v>0</v>
      </c>
      <c r="K522" s="3">
        <f>IF(ISBLANK('Step 1.2 Raw Return Fan Data'!B522),"-",IF('Step 1.2 Raw Return Fan Data'!B522&gt;Ret_High_Speed_Min,0,IF('Step 1.2 Raw Return Fan Data'!B522&gt;Ret_Low_Speed_Max,1-('Step 1.2 Raw Return Fan Data'!B522-Ret_Low_Speed)/(Ret_High_Speed-Ret_Low_Speed),IF('Step 1.2 Raw Return Fan Data'!B522&gt;Ret_Low_Speed_Min,1,'Step 1.2 Raw Return Fan Data'!B522/Ret_Low_Speed))))</f>
        <v>1</v>
      </c>
    </row>
    <row r="523" spans="1:11" x14ac:dyDescent="0.25">
      <c r="A523" s="7" t="str">
        <f>IF(ISBLANK('Step 1.1 Raw Supply Fan Data'!A523),"-",'Step 1.1 Raw Supply Fan Data'!A523)</f>
        <v>-</v>
      </c>
      <c r="B523" t="e">
        <f t="shared" si="32"/>
        <v>#VALUE!</v>
      </c>
      <c r="C523" t="e">
        <f t="shared" si="33"/>
        <v>#VALUE!</v>
      </c>
      <c r="D523" s="3" t="str">
        <f>IF(ISBLANK('Step 1.1 Raw Supply Fan Data'!B523),"-",IF('Step 1.1 Raw Supply Fan Data'!B523&gt;Sup_High_Speed_Min,1,IF('Step 1.1 Raw Supply Fan Data'!B523&gt;Sup_Low_Speed_Max,('Step 1.1 Raw Supply Fan Data'!B523-Sup_Low_Speed)/(Sup_High_Speed-Sup_Low_Speed),0)))</f>
        <v>-</v>
      </c>
      <c r="E523" s="3" t="str">
        <f>IF(ISBLANK('Step 1.1 Raw Supply Fan Data'!B523),"-",IF('Step 1.1 Raw Supply Fan Data'!B523&gt;Sup_High_Speed_Min,0,IF('Step 1.1 Raw Supply Fan Data'!B523&gt;Sup_Low_Speed_Max,1-('Step 1.1 Raw Supply Fan Data'!B523-Sup_Low_Speed)/(Sup_High_Speed-Sup_Low_Speed),IF('Step 1.1 Raw Supply Fan Data'!B523&gt;Sup_Low_Speed_Min,1,'Step 1.1 Raw Supply Fan Data'!B523/Sup_Low_Speed))))</f>
        <v>-</v>
      </c>
      <c r="G523" s="7">
        <f>IF(ISBLANK('Step 1.2 Raw Return Fan Data'!A523),"-",'Step 1.2 Raw Return Fan Data'!A523)</f>
        <v>43843.250030092589</v>
      </c>
      <c r="H523">
        <f t="shared" si="34"/>
        <v>6</v>
      </c>
      <c r="I523">
        <f t="shared" si="35"/>
        <v>2</v>
      </c>
      <c r="J523" s="3">
        <f>IF(ISBLANK('Step 1.2 Raw Return Fan Data'!B523),"-",IF('Step 1.2 Raw Return Fan Data'!B523&gt;Ret_High_Speed_Min,1,IF('Step 1.2 Raw Return Fan Data'!B523&gt;Ret_Low_Speed_Max,('Step 1.2 Raw Return Fan Data'!B523-Ret_Low_Speed)/(Ret_High_Speed-Ret_Low_Speed),0)))</f>
        <v>0</v>
      </c>
      <c r="K523" s="3">
        <f>IF(ISBLANK('Step 1.2 Raw Return Fan Data'!B523),"-",IF('Step 1.2 Raw Return Fan Data'!B523&gt;Ret_High_Speed_Min,0,IF('Step 1.2 Raw Return Fan Data'!B523&gt;Ret_Low_Speed_Max,1-('Step 1.2 Raw Return Fan Data'!B523-Ret_Low_Speed)/(Ret_High_Speed-Ret_Low_Speed),IF('Step 1.2 Raw Return Fan Data'!B523&gt;Ret_Low_Speed_Min,1,'Step 1.2 Raw Return Fan Data'!B523/Ret_Low_Speed))))</f>
        <v>1</v>
      </c>
    </row>
    <row r="524" spans="1:11" x14ac:dyDescent="0.25">
      <c r="A524" s="7" t="str">
        <f>IF(ISBLANK('Step 1.1 Raw Supply Fan Data'!A524),"-",'Step 1.1 Raw Supply Fan Data'!A524)</f>
        <v>-</v>
      </c>
      <c r="B524" t="e">
        <f t="shared" si="32"/>
        <v>#VALUE!</v>
      </c>
      <c r="C524" t="e">
        <f t="shared" si="33"/>
        <v>#VALUE!</v>
      </c>
      <c r="D524" s="3" t="str">
        <f>IF(ISBLANK('Step 1.1 Raw Supply Fan Data'!B524),"-",IF('Step 1.1 Raw Supply Fan Data'!B524&gt;Sup_High_Speed_Min,1,IF('Step 1.1 Raw Supply Fan Data'!B524&gt;Sup_Low_Speed_Max,('Step 1.1 Raw Supply Fan Data'!B524-Sup_Low_Speed)/(Sup_High_Speed-Sup_Low_Speed),0)))</f>
        <v>-</v>
      </c>
      <c r="E524" s="3" t="str">
        <f>IF(ISBLANK('Step 1.1 Raw Supply Fan Data'!B524),"-",IF('Step 1.1 Raw Supply Fan Data'!B524&gt;Sup_High_Speed_Min,0,IF('Step 1.1 Raw Supply Fan Data'!B524&gt;Sup_Low_Speed_Max,1-('Step 1.1 Raw Supply Fan Data'!B524-Sup_Low_Speed)/(Sup_High_Speed-Sup_Low_Speed),IF('Step 1.1 Raw Supply Fan Data'!B524&gt;Sup_Low_Speed_Min,1,'Step 1.1 Raw Supply Fan Data'!B524/Sup_Low_Speed))))</f>
        <v>-</v>
      </c>
      <c r="G524" s="7">
        <f>IF(ISBLANK('Step 1.2 Raw Return Fan Data'!A524),"-",'Step 1.2 Raw Return Fan Data'!A524)</f>
        <v>43843.291696817127</v>
      </c>
      <c r="H524">
        <f t="shared" si="34"/>
        <v>7</v>
      </c>
      <c r="I524">
        <f t="shared" si="35"/>
        <v>2</v>
      </c>
      <c r="J524" s="3">
        <f>IF(ISBLANK('Step 1.2 Raw Return Fan Data'!B524),"-",IF('Step 1.2 Raw Return Fan Data'!B524&gt;Ret_High_Speed_Min,1,IF('Step 1.2 Raw Return Fan Data'!B524&gt;Ret_Low_Speed_Max,('Step 1.2 Raw Return Fan Data'!B524-Ret_Low_Speed)/(Ret_High_Speed-Ret_Low_Speed),0)))</f>
        <v>0</v>
      </c>
      <c r="K524" s="3">
        <f>IF(ISBLANK('Step 1.2 Raw Return Fan Data'!B524),"-",IF('Step 1.2 Raw Return Fan Data'!B524&gt;Ret_High_Speed_Min,0,IF('Step 1.2 Raw Return Fan Data'!B524&gt;Ret_Low_Speed_Max,1-('Step 1.2 Raw Return Fan Data'!B524-Ret_Low_Speed)/(Ret_High_Speed-Ret_Low_Speed),IF('Step 1.2 Raw Return Fan Data'!B524&gt;Ret_Low_Speed_Min,1,'Step 1.2 Raw Return Fan Data'!B524/Ret_Low_Speed))))</f>
        <v>1</v>
      </c>
    </row>
    <row r="525" spans="1:11" x14ac:dyDescent="0.25">
      <c r="A525" s="7" t="str">
        <f>IF(ISBLANK('Step 1.1 Raw Supply Fan Data'!A525),"-",'Step 1.1 Raw Supply Fan Data'!A525)</f>
        <v>-</v>
      </c>
      <c r="B525" t="e">
        <f t="shared" si="32"/>
        <v>#VALUE!</v>
      </c>
      <c r="C525" t="e">
        <f t="shared" si="33"/>
        <v>#VALUE!</v>
      </c>
      <c r="D525" s="3" t="str">
        <f>IF(ISBLANK('Step 1.1 Raw Supply Fan Data'!B525),"-",IF('Step 1.1 Raw Supply Fan Data'!B525&gt;Sup_High_Speed_Min,1,IF('Step 1.1 Raw Supply Fan Data'!B525&gt;Sup_Low_Speed_Max,('Step 1.1 Raw Supply Fan Data'!B525-Sup_Low_Speed)/(Sup_High_Speed-Sup_Low_Speed),0)))</f>
        <v>-</v>
      </c>
      <c r="E525" s="3" t="str">
        <f>IF(ISBLANK('Step 1.1 Raw Supply Fan Data'!B525),"-",IF('Step 1.1 Raw Supply Fan Data'!B525&gt;Sup_High_Speed_Min,0,IF('Step 1.1 Raw Supply Fan Data'!B525&gt;Sup_Low_Speed_Max,1-('Step 1.1 Raw Supply Fan Data'!B525-Sup_Low_Speed)/(Sup_High_Speed-Sup_Low_Speed),IF('Step 1.1 Raw Supply Fan Data'!B525&gt;Sup_Low_Speed_Min,1,'Step 1.1 Raw Supply Fan Data'!B525/Sup_Low_Speed))))</f>
        <v>-</v>
      </c>
      <c r="G525" s="7">
        <f>IF(ISBLANK('Step 1.2 Raw Return Fan Data'!A525),"-",'Step 1.2 Raw Return Fan Data'!A525)</f>
        <v>43843.333363541664</v>
      </c>
      <c r="H525">
        <f t="shared" si="34"/>
        <v>8</v>
      </c>
      <c r="I525">
        <f t="shared" si="35"/>
        <v>2</v>
      </c>
      <c r="J525" s="3">
        <f>IF(ISBLANK('Step 1.2 Raw Return Fan Data'!B525),"-",IF('Step 1.2 Raw Return Fan Data'!B525&gt;Ret_High_Speed_Min,1,IF('Step 1.2 Raw Return Fan Data'!B525&gt;Ret_Low_Speed_Max,('Step 1.2 Raw Return Fan Data'!B525-Ret_Low_Speed)/(Ret_High_Speed-Ret_Low_Speed),0)))</f>
        <v>0.25</v>
      </c>
      <c r="K525" s="3">
        <f>IF(ISBLANK('Step 1.2 Raw Return Fan Data'!B525),"-",IF('Step 1.2 Raw Return Fan Data'!B525&gt;Ret_High_Speed_Min,0,IF('Step 1.2 Raw Return Fan Data'!B525&gt;Ret_Low_Speed_Max,1-('Step 1.2 Raw Return Fan Data'!B525-Ret_Low_Speed)/(Ret_High_Speed-Ret_Low_Speed),IF('Step 1.2 Raw Return Fan Data'!B525&gt;Ret_Low_Speed_Min,1,'Step 1.2 Raw Return Fan Data'!B525/Ret_Low_Speed))))</f>
        <v>0.75</v>
      </c>
    </row>
    <row r="526" spans="1:11" x14ac:dyDescent="0.25">
      <c r="A526" s="7" t="str">
        <f>IF(ISBLANK('Step 1.1 Raw Supply Fan Data'!A526),"-",'Step 1.1 Raw Supply Fan Data'!A526)</f>
        <v>-</v>
      </c>
      <c r="B526" t="e">
        <f t="shared" si="32"/>
        <v>#VALUE!</v>
      </c>
      <c r="C526" t="e">
        <f t="shared" si="33"/>
        <v>#VALUE!</v>
      </c>
      <c r="D526" s="3" t="str">
        <f>IF(ISBLANK('Step 1.1 Raw Supply Fan Data'!B526),"-",IF('Step 1.1 Raw Supply Fan Data'!B526&gt;Sup_High_Speed_Min,1,IF('Step 1.1 Raw Supply Fan Data'!B526&gt;Sup_Low_Speed_Max,('Step 1.1 Raw Supply Fan Data'!B526-Sup_Low_Speed)/(Sup_High_Speed-Sup_Low_Speed),0)))</f>
        <v>-</v>
      </c>
      <c r="E526" s="3" t="str">
        <f>IF(ISBLANK('Step 1.1 Raw Supply Fan Data'!B526),"-",IF('Step 1.1 Raw Supply Fan Data'!B526&gt;Sup_High_Speed_Min,0,IF('Step 1.1 Raw Supply Fan Data'!B526&gt;Sup_Low_Speed_Max,1-('Step 1.1 Raw Supply Fan Data'!B526-Sup_Low_Speed)/(Sup_High_Speed-Sup_Low_Speed),IF('Step 1.1 Raw Supply Fan Data'!B526&gt;Sup_Low_Speed_Min,1,'Step 1.1 Raw Supply Fan Data'!B526/Sup_Low_Speed))))</f>
        <v>-</v>
      </c>
      <c r="G526" s="7">
        <f>IF(ISBLANK('Step 1.2 Raw Return Fan Data'!A526),"-",'Step 1.2 Raw Return Fan Data'!A526)</f>
        <v>43843.375030266201</v>
      </c>
      <c r="H526">
        <f t="shared" si="34"/>
        <v>9</v>
      </c>
      <c r="I526">
        <f t="shared" si="35"/>
        <v>2</v>
      </c>
      <c r="J526" s="3">
        <f>IF(ISBLANK('Step 1.2 Raw Return Fan Data'!B526),"-",IF('Step 1.2 Raw Return Fan Data'!B526&gt;Ret_High_Speed_Min,1,IF('Step 1.2 Raw Return Fan Data'!B526&gt;Ret_Low_Speed_Max,('Step 1.2 Raw Return Fan Data'!B526-Ret_Low_Speed)/(Ret_High_Speed-Ret_Low_Speed),0)))</f>
        <v>1</v>
      </c>
      <c r="K526" s="3">
        <f>IF(ISBLANK('Step 1.2 Raw Return Fan Data'!B526),"-",IF('Step 1.2 Raw Return Fan Data'!B526&gt;Ret_High_Speed_Min,0,IF('Step 1.2 Raw Return Fan Data'!B526&gt;Ret_Low_Speed_Max,1-('Step 1.2 Raw Return Fan Data'!B526-Ret_Low_Speed)/(Ret_High_Speed-Ret_Low_Speed),IF('Step 1.2 Raw Return Fan Data'!B526&gt;Ret_Low_Speed_Min,1,'Step 1.2 Raw Return Fan Data'!B526/Ret_Low_Speed))))</f>
        <v>0</v>
      </c>
    </row>
    <row r="527" spans="1:11" x14ac:dyDescent="0.25">
      <c r="A527" s="7" t="str">
        <f>IF(ISBLANK('Step 1.1 Raw Supply Fan Data'!A527),"-",'Step 1.1 Raw Supply Fan Data'!A527)</f>
        <v>-</v>
      </c>
      <c r="B527" t="e">
        <f t="shared" si="32"/>
        <v>#VALUE!</v>
      </c>
      <c r="C527" t="e">
        <f t="shared" si="33"/>
        <v>#VALUE!</v>
      </c>
      <c r="D527" s="3" t="str">
        <f>IF(ISBLANK('Step 1.1 Raw Supply Fan Data'!B527),"-",IF('Step 1.1 Raw Supply Fan Data'!B527&gt;Sup_High_Speed_Min,1,IF('Step 1.1 Raw Supply Fan Data'!B527&gt;Sup_Low_Speed_Max,('Step 1.1 Raw Supply Fan Data'!B527-Sup_Low_Speed)/(Sup_High_Speed-Sup_Low_Speed),0)))</f>
        <v>-</v>
      </c>
      <c r="E527" s="3" t="str">
        <f>IF(ISBLANK('Step 1.1 Raw Supply Fan Data'!B527),"-",IF('Step 1.1 Raw Supply Fan Data'!B527&gt;Sup_High_Speed_Min,0,IF('Step 1.1 Raw Supply Fan Data'!B527&gt;Sup_Low_Speed_Max,1-('Step 1.1 Raw Supply Fan Data'!B527-Sup_Low_Speed)/(Sup_High_Speed-Sup_Low_Speed),IF('Step 1.1 Raw Supply Fan Data'!B527&gt;Sup_Low_Speed_Min,1,'Step 1.1 Raw Supply Fan Data'!B527/Sup_Low_Speed))))</f>
        <v>-</v>
      </c>
      <c r="G527" s="7">
        <f>IF(ISBLANK('Step 1.2 Raw Return Fan Data'!A527),"-",'Step 1.2 Raw Return Fan Data'!A527)</f>
        <v>43843.416696990738</v>
      </c>
      <c r="H527">
        <f t="shared" si="34"/>
        <v>10</v>
      </c>
      <c r="I527">
        <f t="shared" si="35"/>
        <v>2</v>
      </c>
      <c r="J527" s="3">
        <f>IF(ISBLANK('Step 1.2 Raw Return Fan Data'!B527),"-",IF('Step 1.2 Raw Return Fan Data'!B527&gt;Ret_High_Speed_Min,1,IF('Step 1.2 Raw Return Fan Data'!B527&gt;Ret_Low_Speed_Max,('Step 1.2 Raw Return Fan Data'!B527-Ret_Low_Speed)/(Ret_High_Speed-Ret_Low_Speed),0)))</f>
        <v>1</v>
      </c>
      <c r="K527" s="3">
        <f>IF(ISBLANK('Step 1.2 Raw Return Fan Data'!B527),"-",IF('Step 1.2 Raw Return Fan Data'!B527&gt;Ret_High_Speed_Min,0,IF('Step 1.2 Raw Return Fan Data'!B527&gt;Ret_Low_Speed_Max,1-('Step 1.2 Raw Return Fan Data'!B527-Ret_Low_Speed)/(Ret_High_Speed-Ret_Low_Speed),IF('Step 1.2 Raw Return Fan Data'!B527&gt;Ret_Low_Speed_Min,1,'Step 1.2 Raw Return Fan Data'!B527/Ret_Low_Speed))))</f>
        <v>0</v>
      </c>
    </row>
    <row r="528" spans="1:11" x14ac:dyDescent="0.25">
      <c r="A528" s="7" t="str">
        <f>IF(ISBLANK('Step 1.1 Raw Supply Fan Data'!A528),"-",'Step 1.1 Raw Supply Fan Data'!A528)</f>
        <v>-</v>
      </c>
      <c r="B528" t="e">
        <f t="shared" si="32"/>
        <v>#VALUE!</v>
      </c>
      <c r="C528" t="e">
        <f t="shared" si="33"/>
        <v>#VALUE!</v>
      </c>
      <c r="D528" s="3" t="str">
        <f>IF(ISBLANK('Step 1.1 Raw Supply Fan Data'!B528),"-",IF('Step 1.1 Raw Supply Fan Data'!B528&gt;Sup_High_Speed_Min,1,IF('Step 1.1 Raw Supply Fan Data'!B528&gt;Sup_Low_Speed_Max,('Step 1.1 Raw Supply Fan Data'!B528-Sup_Low_Speed)/(Sup_High_Speed-Sup_Low_Speed),0)))</f>
        <v>-</v>
      </c>
      <c r="E528" s="3" t="str">
        <f>IF(ISBLANK('Step 1.1 Raw Supply Fan Data'!B528),"-",IF('Step 1.1 Raw Supply Fan Data'!B528&gt;Sup_High_Speed_Min,0,IF('Step 1.1 Raw Supply Fan Data'!B528&gt;Sup_Low_Speed_Max,1-('Step 1.1 Raw Supply Fan Data'!B528-Sup_Low_Speed)/(Sup_High_Speed-Sup_Low_Speed),IF('Step 1.1 Raw Supply Fan Data'!B528&gt;Sup_Low_Speed_Min,1,'Step 1.1 Raw Supply Fan Data'!B528/Sup_Low_Speed))))</f>
        <v>-</v>
      </c>
      <c r="G528" s="7">
        <f>IF(ISBLANK('Step 1.2 Raw Return Fan Data'!A528),"-",'Step 1.2 Raw Return Fan Data'!A528)</f>
        <v>43843.458363715275</v>
      </c>
      <c r="H528">
        <f t="shared" si="34"/>
        <v>11</v>
      </c>
      <c r="I528">
        <f t="shared" si="35"/>
        <v>2</v>
      </c>
      <c r="J528" s="3">
        <f>IF(ISBLANK('Step 1.2 Raw Return Fan Data'!B528),"-",IF('Step 1.2 Raw Return Fan Data'!B528&gt;Ret_High_Speed_Min,1,IF('Step 1.2 Raw Return Fan Data'!B528&gt;Ret_Low_Speed_Max,('Step 1.2 Raw Return Fan Data'!B528-Ret_Low_Speed)/(Ret_High_Speed-Ret_Low_Speed),0)))</f>
        <v>1</v>
      </c>
      <c r="K528" s="3">
        <f>IF(ISBLANK('Step 1.2 Raw Return Fan Data'!B528),"-",IF('Step 1.2 Raw Return Fan Data'!B528&gt;Ret_High_Speed_Min,0,IF('Step 1.2 Raw Return Fan Data'!B528&gt;Ret_Low_Speed_Max,1-('Step 1.2 Raw Return Fan Data'!B528-Ret_Low_Speed)/(Ret_High_Speed-Ret_Low_Speed),IF('Step 1.2 Raw Return Fan Data'!B528&gt;Ret_Low_Speed_Min,1,'Step 1.2 Raw Return Fan Data'!B528/Ret_Low_Speed))))</f>
        <v>0</v>
      </c>
    </row>
    <row r="529" spans="1:11" x14ac:dyDescent="0.25">
      <c r="A529" s="7" t="str">
        <f>IF(ISBLANK('Step 1.1 Raw Supply Fan Data'!A529),"-",'Step 1.1 Raw Supply Fan Data'!A529)</f>
        <v>-</v>
      </c>
      <c r="B529" t="e">
        <f t="shared" si="32"/>
        <v>#VALUE!</v>
      </c>
      <c r="C529" t="e">
        <f t="shared" si="33"/>
        <v>#VALUE!</v>
      </c>
      <c r="D529" s="3" t="str">
        <f>IF(ISBLANK('Step 1.1 Raw Supply Fan Data'!B529),"-",IF('Step 1.1 Raw Supply Fan Data'!B529&gt;Sup_High_Speed_Min,1,IF('Step 1.1 Raw Supply Fan Data'!B529&gt;Sup_Low_Speed_Max,('Step 1.1 Raw Supply Fan Data'!B529-Sup_Low_Speed)/(Sup_High_Speed-Sup_Low_Speed),0)))</f>
        <v>-</v>
      </c>
      <c r="E529" s="3" t="str">
        <f>IF(ISBLANK('Step 1.1 Raw Supply Fan Data'!B529),"-",IF('Step 1.1 Raw Supply Fan Data'!B529&gt;Sup_High_Speed_Min,0,IF('Step 1.1 Raw Supply Fan Data'!B529&gt;Sup_Low_Speed_Max,1-('Step 1.1 Raw Supply Fan Data'!B529-Sup_Low_Speed)/(Sup_High_Speed-Sup_Low_Speed),IF('Step 1.1 Raw Supply Fan Data'!B529&gt;Sup_Low_Speed_Min,1,'Step 1.1 Raw Supply Fan Data'!B529/Sup_Low_Speed))))</f>
        <v>-</v>
      </c>
      <c r="G529" s="7">
        <f>IF(ISBLANK('Step 1.2 Raw Return Fan Data'!A529),"-",'Step 1.2 Raw Return Fan Data'!A529)</f>
        <v>43843.500030439813</v>
      </c>
      <c r="H529">
        <f t="shared" si="34"/>
        <v>12</v>
      </c>
      <c r="I529">
        <f t="shared" si="35"/>
        <v>2</v>
      </c>
      <c r="J529" s="3">
        <f>IF(ISBLANK('Step 1.2 Raw Return Fan Data'!B529),"-",IF('Step 1.2 Raw Return Fan Data'!B529&gt;Ret_High_Speed_Min,1,IF('Step 1.2 Raw Return Fan Data'!B529&gt;Ret_Low_Speed_Max,('Step 1.2 Raw Return Fan Data'!B529-Ret_Low_Speed)/(Ret_High_Speed-Ret_Low_Speed),0)))</f>
        <v>1</v>
      </c>
      <c r="K529" s="3">
        <f>IF(ISBLANK('Step 1.2 Raw Return Fan Data'!B529),"-",IF('Step 1.2 Raw Return Fan Data'!B529&gt;Ret_High_Speed_Min,0,IF('Step 1.2 Raw Return Fan Data'!B529&gt;Ret_Low_Speed_Max,1-('Step 1.2 Raw Return Fan Data'!B529-Ret_Low_Speed)/(Ret_High_Speed-Ret_Low_Speed),IF('Step 1.2 Raw Return Fan Data'!B529&gt;Ret_Low_Speed_Min,1,'Step 1.2 Raw Return Fan Data'!B529/Ret_Low_Speed))))</f>
        <v>0</v>
      </c>
    </row>
    <row r="530" spans="1:11" x14ac:dyDescent="0.25">
      <c r="A530" s="7" t="str">
        <f>IF(ISBLANK('Step 1.1 Raw Supply Fan Data'!A530),"-",'Step 1.1 Raw Supply Fan Data'!A530)</f>
        <v>-</v>
      </c>
      <c r="B530" t="e">
        <f t="shared" si="32"/>
        <v>#VALUE!</v>
      </c>
      <c r="C530" t="e">
        <f t="shared" si="33"/>
        <v>#VALUE!</v>
      </c>
      <c r="D530" s="3" t="str">
        <f>IF(ISBLANK('Step 1.1 Raw Supply Fan Data'!B530),"-",IF('Step 1.1 Raw Supply Fan Data'!B530&gt;Sup_High_Speed_Min,1,IF('Step 1.1 Raw Supply Fan Data'!B530&gt;Sup_Low_Speed_Max,('Step 1.1 Raw Supply Fan Data'!B530-Sup_Low_Speed)/(Sup_High_Speed-Sup_Low_Speed),0)))</f>
        <v>-</v>
      </c>
      <c r="E530" s="3" t="str">
        <f>IF(ISBLANK('Step 1.1 Raw Supply Fan Data'!B530),"-",IF('Step 1.1 Raw Supply Fan Data'!B530&gt;Sup_High_Speed_Min,0,IF('Step 1.1 Raw Supply Fan Data'!B530&gt;Sup_Low_Speed_Max,1-('Step 1.1 Raw Supply Fan Data'!B530-Sup_Low_Speed)/(Sup_High_Speed-Sup_Low_Speed),IF('Step 1.1 Raw Supply Fan Data'!B530&gt;Sup_Low_Speed_Min,1,'Step 1.1 Raw Supply Fan Data'!B530/Sup_Low_Speed))))</f>
        <v>-</v>
      </c>
      <c r="G530" s="7">
        <f>IF(ISBLANK('Step 1.2 Raw Return Fan Data'!A530),"-",'Step 1.2 Raw Return Fan Data'!A530)</f>
        <v>43843.54169716435</v>
      </c>
      <c r="H530">
        <f t="shared" si="34"/>
        <v>13</v>
      </c>
      <c r="I530">
        <f t="shared" si="35"/>
        <v>2</v>
      </c>
      <c r="J530" s="3">
        <f>IF(ISBLANK('Step 1.2 Raw Return Fan Data'!B530),"-",IF('Step 1.2 Raw Return Fan Data'!B530&gt;Ret_High_Speed_Min,1,IF('Step 1.2 Raw Return Fan Data'!B530&gt;Ret_Low_Speed_Max,('Step 1.2 Raw Return Fan Data'!B530-Ret_Low_Speed)/(Ret_High_Speed-Ret_Low_Speed),0)))</f>
        <v>1</v>
      </c>
      <c r="K530" s="3">
        <f>IF(ISBLANK('Step 1.2 Raw Return Fan Data'!B530),"-",IF('Step 1.2 Raw Return Fan Data'!B530&gt;Ret_High_Speed_Min,0,IF('Step 1.2 Raw Return Fan Data'!B530&gt;Ret_Low_Speed_Max,1-('Step 1.2 Raw Return Fan Data'!B530-Ret_Low_Speed)/(Ret_High_Speed-Ret_Low_Speed),IF('Step 1.2 Raw Return Fan Data'!B530&gt;Ret_Low_Speed_Min,1,'Step 1.2 Raw Return Fan Data'!B530/Ret_Low_Speed))))</f>
        <v>0</v>
      </c>
    </row>
    <row r="531" spans="1:11" x14ac:dyDescent="0.25">
      <c r="A531" s="7" t="str">
        <f>IF(ISBLANK('Step 1.1 Raw Supply Fan Data'!A531),"-",'Step 1.1 Raw Supply Fan Data'!A531)</f>
        <v>-</v>
      </c>
      <c r="B531" t="e">
        <f t="shared" si="32"/>
        <v>#VALUE!</v>
      </c>
      <c r="C531" t="e">
        <f t="shared" si="33"/>
        <v>#VALUE!</v>
      </c>
      <c r="D531" s="3" t="str">
        <f>IF(ISBLANK('Step 1.1 Raw Supply Fan Data'!B531),"-",IF('Step 1.1 Raw Supply Fan Data'!B531&gt;Sup_High_Speed_Min,1,IF('Step 1.1 Raw Supply Fan Data'!B531&gt;Sup_Low_Speed_Max,('Step 1.1 Raw Supply Fan Data'!B531-Sup_Low_Speed)/(Sup_High_Speed-Sup_Low_Speed),0)))</f>
        <v>-</v>
      </c>
      <c r="E531" s="3" t="str">
        <f>IF(ISBLANK('Step 1.1 Raw Supply Fan Data'!B531),"-",IF('Step 1.1 Raw Supply Fan Data'!B531&gt;Sup_High_Speed_Min,0,IF('Step 1.1 Raw Supply Fan Data'!B531&gt;Sup_Low_Speed_Max,1-('Step 1.1 Raw Supply Fan Data'!B531-Sup_Low_Speed)/(Sup_High_Speed-Sup_Low_Speed),IF('Step 1.1 Raw Supply Fan Data'!B531&gt;Sup_Low_Speed_Min,1,'Step 1.1 Raw Supply Fan Data'!B531/Sup_Low_Speed))))</f>
        <v>-</v>
      </c>
      <c r="G531" s="7">
        <f>IF(ISBLANK('Step 1.2 Raw Return Fan Data'!A531),"-",'Step 1.2 Raw Return Fan Data'!A531)</f>
        <v>43843.583363888887</v>
      </c>
      <c r="H531">
        <f t="shared" si="34"/>
        <v>14</v>
      </c>
      <c r="I531">
        <f t="shared" si="35"/>
        <v>2</v>
      </c>
      <c r="J531" s="3">
        <f>IF(ISBLANK('Step 1.2 Raw Return Fan Data'!B531),"-",IF('Step 1.2 Raw Return Fan Data'!B531&gt;Ret_High_Speed_Min,1,IF('Step 1.2 Raw Return Fan Data'!B531&gt;Ret_Low_Speed_Max,('Step 1.2 Raw Return Fan Data'!B531-Ret_Low_Speed)/(Ret_High_Speed-Ret_Low_Speed),0)))</f>
        <v>1</v>
      </c>
      <c r="K531" s="3">
        <f>IF(ISBLANK('Step 1.2 Raw Return Fan Data'!B531),"-",IF('Step 1.2 Raw Return Fan Data'!B531&gt;Ret_High_Speed_Min,0,IF('Step 1.2 Raw Return Fan Data'!B531&gt;Ret_Low_Speed_Max,1-('Step 1.2 Raw Return Fan Data'!B531-Ret_Low_Speed)/(Ret_High_Speed-Ret_Low_Speed),IF('Step 1.2 Raw Return Fan Data'!B531&gt;Ret_Low_Speed_Min,1,'Step 1.2 Raw Return Fan Data'!B531/Ret_Low_Speed))))</f>
        <v>0</v>
      </c>
    </row>
    <row r="532" spans="1:11" x14ac:dyDescent="0.25">
      <c r="A532" s="7" t="str">
        <f>IF(ISBLANK('Step 1.1 Raw Supply Fan Data'!A532),"-",'Step 1.1 Raw Supply Fan Data'!A532)</f>
        <v>-</v>
      </c>
      <c r="B532" t="e">
        <f t="shared" si="32"/>
        <v>#VALUE!</v>
      </c>
      <c r="C532" t="e">
        <f t="shared" si="33"/>
        <v>#VALUE!</v>
      </c>
      <c r="D532" s="3" t="str">
        <f>IF(ISBLANK('Step 1.1 Raw Supply Fan Data'!B532),"-",IF('Step 1.1 Raw Supply Fan Data'!B532&gt;Sup_High_Speed_Min,1,IF('Step 1.1 Raw Supply Fan Data'!B532&gt;Sup_Low_Speed_Max,('Step 1.1 Raw Supply Fan Data'!B532-Sup_Low_Speed)/(Sup_High_Speed-Sup_Low_Speed),0)))</f>
        <v>-</v>
      </c>
      <c r="E532" s="3" t="str">
        <f>IF(ISBLANK('Step 1.1 Raw Supply Fan Data'!B532),"-",IF('Step 1.1 Raw Supply Fan Data'!B532&gt;Sup_High_Speed_Min,0,IF('Step 1.1 Raw Supply Fan Data'!B532&gt;Sup_Low_Speed_Max,1-('Step 1.1 Raw Supply Fan Data'!B532-Sup_Low_Speed)/(Sup_High_Speed-Sup_Low_Speed),IF('Step 1.1 Raw Supply Fan Data'!B532&gt;Sup_Low_Speed_Min,1,'Step 1.1 Raw Supply Fan Data'!B532/Sup_Low_Speed))))</f>
        <v>-</v>
      </c>
      <c r="G532" s="7">
        <f>IF(ISBLANK('Step 1.2 Raw Return Fan Data'!A532),"-",'Step 1.2 Raw Return Fan Data'!A532)</f>
        <v>43843.625030613424</v>
      </c>
      <c r="H532">
        <f t="shared" si="34"/>
        <v>15</v>
      </c>
      <c r="I532">
        <f t="shared" si="35"/>
        <v>2</v>
      </c>
      <c r="J532" s="3">
        <f>IF(ISBLANK('Step 1.2 Raw Return Fan Data'!B532),"-",IF('Step 1.2 Raw Return Fan Data'!B532&gt;Ret_High_Speed_Min,1,IF('Step 1.2 Raw Return Fan Data'!B532&gt;Ret_Low_Speed_Max,('Step 1.2 Raw Return Fan Data'!B532-Ret_Low_Speed)/(Ret_High_Speed-Ret_Low_Speed),0)))</f>
        <v>1</v>
      </c>
      <c r="K532" s="3">
        <f>IF(ISBLANK('Step 1.2 Raw Return Fan Data'!B532),"-",IF('Step 1.2 Raw Return Fan Data'!B532&gt;Ret_High_Speed_Min,0,IF('Step 1.2 Raw Return Fan Data'!B532&gt;Ret_Low_Speed_Max,1-('Step 1.2 Raw Return Fan Data'!B532-Ret_Low_Speed)/(Ret_High_Speed-Ret_Low_Speed),IF('Step 1.2 Raw Return Fan Data'!B532&gt;Ret_Low_Speed_Min,1,'Step 1.2 Raw Return Fan Data'!B532/Ret_Low_Speed))))</f>
        <v>0</v>
      </c>
    </row>
    <row r="533" spans="1:11" x14ac:dyDescent="0.25">
      <c r="A533" s="7" t="str">
        <f>IF(ISBLANK('Step 1.1 Raw Supply Fan Data'!A533),"-",'Step 1.1 Raw Supply Fan Data'!A533)</f>
        <v>-</v>
      </c>
      <c r="B533" t="e">
        <f t="shared" si="32"/>
        <v>#VALUE!</v>
      </c>
      <c r="C533" t="e">
        <f t="shared" si="33"/>
        <v>#VALUE!</v>
      </c>
      <c r="D533" s="3" t="str">
        <f>IF(ISBLANK('Step 1.1 Raw Supply Fan Data'!B533),"-",IF('Step 1.1 Raw Supply Fan Data'!B533&gt;Sup_High_Speed_Min,1,IF('Step 1.1 Raw Supply Fan Data'!B533&gt;Sup_Low_Speed_Max,('Step 1.1 Raw Supply Fan Data'!B533-Sup_Low_Speed)/(Sup_High_Speed-Sup_Low_Speed),0)))</f>
        <v>-</v>
      </c>
      <c r="E533" s="3" t="str">
        <f>IF(ISBLANK('Step 1.1 Raw Supply Fan Data'!B533),"-",IF('Step 1.1 Raw Supply Fan Data'!B533&gt;Sup_High_Speed_Min,0,IF('Step 1.1 Raw Supply Fan Data'!B533&gt;Sup_Low_Speed_Max,1-('Step 1.1 Raw Supply Fan Data'!B533-Sup_Low_Speed)/(Sup_High_Speed-Sup_Low_Speed),IF('Step 1.1 Raw Supply Fan Data'!B533&gt;Sup_Low_Speed_Min,1,'Step 1.1 Raw Supply Fan Data'!B533/Sup_Low_Speed))))</f>
        <v>-</v>
      </c>
      <c r="G533" s="7">
        <f>IF(ISBLANK('Step 1.2 Raw Return Fan Data'!A533),"-",'Step 1.2 Raw Return Fan Data'!A533)</f>
        <v>43843.666697337962</v>
      </c>
      <c r="H533">
        <f t="shared" si="34"/>
        <v>16</v>
      </c>
      <c r="I533">
        <f t="shared" si="35"/>
        <v>2</v>
      </c>
      <c r="J533" s="3">
        <f>IF(ISBLANK('Step 1.2 Raw Return Fan Data'!B533),"-",IF('Step 1.2 Raw Return Fan Data'!B533&gt;Ret_High_Speed_Min,1,IF('Step 1.2 Raw Return Fan Data'!B533&gt;Ret_Low_Speed_Max,('Step 1.2 Raw Return Fan Data'!B533-Ret_Low_Speed)/(Ret_High_Speed-Ret_Low_Speed),0)))</f>
        <v>1</v>
      </c>
      <c r="K533" s="3">
        <f>IF(ISBLANK('Step 1.2 Raw Return Fan Data'!B533),"-",IF('Step 1.2 Raw Return Fan Data'!B533&gt;Ret_High_Speed_Min,0,IF('Step 1.2 Raw Return Fan Data'!B533&gt;Ret_Low_Speed_Max,1-('Step 1.2 Raw Return Fan Data'!B533-Ret_Low_Speed)/(Ret_High_Speed-Ret_Low_Speed),IF('Step 1.2 Raw Return Fan Data'!B533&gt;Ret_Low_Speed_Min,1,'Step 1.2 Raw Return Fan Data'!B533/Ret_Low_Speed))))</f>
        <v>0</v>
      </c>
    </row>
    <row r="534" spans="1:11" x14ac:dyDescent="0.25">
      <c r="A534" s="7" t="str">
        <f>IF(ISBLANK('Step 1.1 Raw Supply Fan Data'!A534),"-",'Step 1.1 Raw Supply Fan Data'!A534)</f>
        <v>-</v>
      </c>
      <c r="B534" t="e">
        <f t="shared" si="32"/>
        <v>#VALUE!</v>
      </c>
      <c r="C534" t="e">
        <f t="shared" si="33"/>
        <v>#VALUE!</v>
      </c>
      <c r="D534" s="3" t="str">
        <f>IF(ISBLANK('Step 1.1 Raw Supply Fan Data'!B534),"-",IF('Step 1.1 Raw Supply Fan Data'!B534&gt;Sup_High_Speed_Min,1,IF('Step 1.1 Raw Supply Fan Data'!B534&gt;Sup_Low_Speed_Max,('Step 1.1 Raw Supply Fan Data'!B534-Sup_Low_Speed)/(Sup_High_Speed-Sup_Low_Speed),0)))</f>
        <v>-</v>
      </c>
      <c r="E534" s="3" t="str">
        <f>IF(ISBLANK('Step 1.1 Raw Supply Fan Data'!B534),"-",IF('Step 1.1 Raw Supply Fan Data'!B534&gt;Sup_High_Speed_Min,0,IF('Step 1.1 Raw Supply Fan Data'!B534&gt;Sup_Low_Speed_Max,1-('Step 1.1 Raw Supply Fan Data'!B534-Sup_Low_Speed)/(Sup_High_Speed-Sup_Low_Speed),IF('Step 1.1 Raw Supply Fan Data'!B534&gt;Sup_Low_Speed_Min,1,'Step 1.1 Raw Supply Fan Data'!B534/Sup_Low_Speed))))</f>
        <v>-</v>
      </c>
      <c r="G534" s="7">
        <f>IF(ISBLANK('Step 1.2 Raw Return Fan Data'!A534),"-",'Step 1.2 Raw Return Fan Data'!A534)</f>
        <v>43843.708364062499</v>
      </c>
      <c r="H534">
        <f t="shared" si="34"/>
        <v>17</v>
      </c>
      <c r="I534">
        <f t="shared" si="35"/>
        <v>2</v>
      </c>
      <c r="J534" s="3">
        <f>IF(ISBLANK('Step 1.2 Raw Return Fan Data'!B534),"-",IF('Step 1.2 Raw Return Fan Data'!B534&gt;Ret_High_Speed_Min,1,IF('Step 1.2 Raw Return Fan Data'!B534&gt;Ret_Low_Speed_Max,('Step 1.2 Raw Return Fan Data'!B534-Ret_Low_Speed)/(Ret_High_Speed-Ret_Low_Speed),0)))</f>
        <v>1</v>
      </c>
      <c r="K534" s="3">
        <f>IF(ISBLANK('Step 1.2 Raw Return Fan Data'!B534),"-",IF('Step 1.2 Raw Return Fan Data'!B534&gt;Ret_High_Speed_Min,0,IF('Step 1.2 Raw Return Fan Data'!B534&gt;Ret_Low_Speed_Max,1-('Step 1.2 Raw Return Fan Data'!B534-Ret_Low_Speed)/(Ret_High_Speed-Ret_Low_Speed),IF('Step 1.2 Raw Return Fan Data'!B534&gt;Ret_Low_Speed_Min,1,'Step 1.2 Raw Return Fan Data'!B534/Ret_Low_Speed))))</f>
        <v>0</v>
      </c>
    </row>
    <row r="535" spans="1:11" x14ac:dyDescent="0.25">
      <c r="A535" s="7" t="str">
        <f>IF(ISBLANK('Step 1.1 Raw Supply Fan Data'!A535),"-",'Step 1.1 Raw Supply Fan Data'!A535)</f>
        <v>-</v>
      </c>
      <c r="B535" t="e">
        <f t="shared" si="32"/>
        <v>#VALUE!</v>
      </c>
      <c r="C535" t="e">
        <f t="shared" si="33"/>
        <v>#VALUE!</v>
      </c>
      <c r="D535" s="3" t="str">
        <f>IF(ISBLANK('Step 1.1 Raw Supply Fan Data'!B535),"-",IF('Step 1.1 Raw Supply Fan Data'!B535&gt;Sup_High_Speed_Min,1,IF('Step 1.1 Raw Supply Fan Data'!B535&gt;Sup_Low_Speed_Max,('Step 1.1 Raw Supply Fan Data'!B535-Sup_Low_Speed)/(Sup_High_Speed-Sup_Low_Speed),0)))</f>
        <v>-</v>
      </c>
      <c r="E535" s="3" t="str">
        <f>IF(ISBLANK('Step 1.1 Raw Supply Fan Data'!B535),"-",IF('Step 1.1 Raw Supply Fan Data'!B535&gt;Sup_High_Speed_Min,0,IF('Step 1.1 Raw Supply Fan Data'!B535&gt;Sup_Low_Speed_Max,1-('Step 1.1 Raw Supply Fan Data'!B535-Sup_Low_Speed)/(Sup_High_Speed-Sup_Low_Speed),IF('Step 1.1 Raw Supply Fan Data'!B535&gt;Sup_Low_Speed_Min,1,'Step 1.1 Raw Supply Fan Data'!B535/Sup_Low_Speed))))</f>
        <v>-</v>
      </c>
      <c r="G535" s="7">
        <f>IF(ISBLANK('Step 1.2 Raw Return Fan Data'!A535),"-",'Step 1.2 Raw Return Fan Data'!A535)</f>
        <v>43843.750030787036</v>
      </c>
      <c r="H535">
        <f t="shared" si="34"/>
        <v>18</v>
      </c>
      <c r="I535">
        <f t="shared" si="35"/>
        <v>2</v>
      </c>
      <c r="J535" s="3">
        <f>IF(ISBLANK('Step 1.2 Raw Return Fan Data'!B535),"-",IF('Step 1.2 Raw Return Fan Data'!B535&gt;Ret_High_Speed_Min,1,IF('Step 1.2 Raw Return Fan Data'!B535&gt;Ret_Low_Speed_Max,('Step 1.2 Raw Return Fan Data'!B535-Ret_Low_Speed)/(Ret_High_Speed-Ret_Low_Speed),0)))</f>
        <v>1</v>
      </c>
      <c r="K535" s="3">
        <f>IF(ISBLANK('Step 1.2 Raw Return Fan Data'!B535),"-",IF('Step 1.2 Raw Return Fan Data'!B535&gt;Ret_High_Speed_Min,0,IF('Step 1.2 Raw Return Fan Data'!B535&gt;Ret_Low_Speed_Max,1-('Step 1.2 Raw Return Fan Data'!B535-Ret_Low_Speed)/(Ret_High_Speed-Ret_Low_Speed),IF('Step 1.2 Raw Return Fan Data'!B535&gt;Ret_Low_Speed_Min,1,'Step 1.2 Raw Return Fan Data'!B535/Ret_Low_Speed))))</f>
        <v>0</v>
      </c>
    </row>
    <row r="536" spans="1:11" x14ac:dyDescent="0.25">
      <c r="A536" s="7" t="str">
        <f>IF(ISBLANK('Step 1.1 Raw Supply Fan Data'!A536),"-",'Step 1.1 Raw Supply Fan Data'!A536)</f>
        <v>-</v>
      </c>
      <c r="B536" t="e">
        <f t="shared" si="32"/>
        <v>#VALUE!</v>
      </c>
      <c r="C536" t="e">
        <f t="shared" si="33"/>
        <v>#VALUE!</v>
      </c>
      <c r="D536" s="3" t="str">
        <f>IF(ISBLANK('Step 1.1 Raw Supply Fan Data'!B536),"-",IF('Step 1.1 Raw Supply Fan Data'!B536&gt;Sup_High_Speed_Min,1,IF('Step 1.1 Raw Supply Fan Data'!B536&gt;Sup_Low_Speed_Max,('Step 1.1 Raw Supply Fan Data'!B536-Sup_Low_Speed)/(Sup_High_Speed-Sup_Low_Speed),0)))</f>
        <v>-</v>
      </c>
      <c r="E536" s="3" t="str">
        <f>IF(ISBLANK('Step 1.1 Raw Supply Fan Data'!B536),"-",IF('Step 1.1 Raw Supply Fan Data'!B536&gt;Sup_High_Speed_Min,0,IF('Step 1.1 Raw Supply Fan Data'!B536&gt;Sup_Low_Speed_Max,1-('Step 1.1 Raw Supply Fan Data'!B536-Sup_Low_Speed)/(Sup_High_Speed-Sup_Low_Speed),IF('Step 1.1 Raw Supply Fan Data'!B536&gt;Sup_Low_Speed_Min,1,'Step 1.1 Raw Supply Fan Data'!B536/Sup_Low_Speed))))</f>
        <v>-</v>
      </c>
      <c r="G536" s="7">
        <f>IF(ISBLANK('Step 1.2 Raw Return Fan Data'!A536),"-",'Step 1.2 Raw Return Fan Data'!A536)</f>
        <v>43843.791697511573</v>
      </c>
      <c r="H536">
        <f t="shared" si="34"/>
        <v>19</v>
      </c>
      <c r="I536">
        <f t="shared" si="35"/>
        <v>2</v>
      </c>
      <c r="J536" s="3">
        <f>IF(ISBLANK('Step 1.2 Raw Return Fan Data'!B536),"-",IF('Step 1.2 Raw Return Fan Data'!B536&gt;Ret_High_Speed_Min,1,IF('Step 1.2 Raw Return Fan Data'!B536&gt;Ret_Low_Speed_Max,('Step 1.2 Raw Return Fan Data'!B536-Ret_Low_Speed)/(Ret_High_Speed-Ret_Low_Speed),0)))</f>
        <v>1</v>
      </c>
      <c r="K536" s="3">
        <f>IF(ISBLANK('Step 1.2 Raw Return Fan Data'!B536),"-",IF('Step 1.2 Raw Return Fan Data'!B536&gt;Ret_High_Speed_Min,0,IF('Step 1.2 Raw Return Fan Data'!B536&gt;Ret_Low_Speed_Max,1-('Step 1.2 Raw Return Fan Data'!B536-Ret_Low_Speed)/(Ret_High_Speed-Ret_Low_Speed),IF('Step 1.2 Raw Return Fan Data'!B536&gt;Ret_Low_Speed_Min,1,'Step 1.2 Raw Return Fan Data'!B536/Ret_Low_Speed))))</f>
        <v>0</v>
      </c>
    </row>
    <row r="537" spans="1:11" x14ac:dyDescent="0.25">
      <c r="A537" s="7" t="str">
        <f>IF(ISBLANK('Step 1.1 Raw Supply Fan Data'!A537),"-",'Step 1.1 Raw Supply Fan Data'!A537)</f>
        <v>-</v>
      </c>
      <c r="B537" t="e">
        <f t="shared" si="32"/>
        <v>#VALUE!</v>
      </c>
      <c r="C537" t="e">
        <f t="shared" si="33"/>
        <v>#VALUE!</v>
      </c>
      <c r="D537" s="3" t="str">
        <f>IF(ISBLANK('Step 1.1 Raw Supply Fan Data'!B537),"-",IF('Step 1.1 Raw Supply Fan Data'!B537&gt;Sup_High_Speed_Min,1,IF('Step 1.1 Raw Supply Fan Data'!B537&gt;Sup_Low_Speed_Max,('Step 1.1 Raw Supply Fan Data'!B537-Sup_Low_Speed)/(Sup_High_Speed-Sup_Low_Speed),0)))</f>
        <v>-</v>
      </c>
      <c r="E537" s="3" t="str">
        <f>IF(ISBLANK('Step 1.1 Raw Supply Fan Data'!B537),"-",IF('Step 1.1 Raw Supply Fan Data'!B537&gt;Sup_High_Speed_Min,0,IF('Step 1.1 Raw Supply Fan Data'!B537&gt;Sup_Low_Speed_Max,1-('Step 1.1 Raw Supply Fan Data'!B537-Sup_Low_Speed)/(Sup_High_Speed-Sup_Low_Speed),IF('Step 1.1 Raw Supply Fan Data'!B537&gt;Sup_Low_Speed_Min,1,'Step 1.1 Raw Supply Fan Data'!B537/Sup_Low_Speed))))</f>
        <v>-</v>
      </c>
      <c r="G537" s="7">
        <f>IF(ISBLANK('Step 1.2 Raw Return Fan Data'!A537),"-",'Step 1.2 Raw Return Fan Data'!A537)</f>
        <v>43843.83336423611</v>
      </c>
      <c r="H537">
        <f t="shared" si="34"/>
        <v>20</v>
      </c>
      <c r="I537">
        <f t="shared" si="35"/>
        <v>2</v>
      </c>
      <c r="J537" s="3">
        <f>IF(ISBLANK('Step 1.2 Raw Return Fan Data'!B537),"-",IF('Step 1.2 Raw Return Fan Data'!B537&gt;Ret_High_Speed_Min,1,IF('Step 1.2 Raw Return Fan Data'!B537&gt;Ret_Low_Speed_Max,('Step 1.2 Raw Return Fan Data'!B537-Ret_Low_Speed)/(Ret_High_Speed-Ret_Low_Speed),0)))</f>
        <v>1</v>
      </c>
      <c r="K537" s="3">
        <f>IF(ISBLANK('Step 1.2 Raw Return Fan Data'!B537),"-",IF('Step 1.2 Raw Return Fan Data'!B537&gt;Ret_High_Speed_Min,0,IF('Step 1.2 Raw Return Fan Data'!B537&gt;Ret_Low_Speed_Max,1-('Step 1.2 Raw Return Fan Data'!B537-Ret_Low_Speed)/(Ret_High_Speed-Ret_Low_Speed),IF('Step 1.2 Raw Return Fan Data'!B537&gt;Ret_Low_Speed_Min,1,'Step 1.2 Raw Return Fan Data'!B537/Ret_Low_Speed))))</f>
        <v>0</v>
      </c>
    </row>
    <row r="538" spans="1:11" x14ac:dyDescent="0.25">
      <c r="A538" s="7" t="str">
        <f>IF(ISBLANK('Step 1.1 Raw Supply Fan Data'!A538),"-",'Step 1.1 Raw Supply Fan Data'!A538)</f>
        <v>-</v>
      </c>
      <c r="B538" t="e">
        <f t="shared" si="32"/>
        <v>#VALUE!</v>
      </c>
      <c r="C538" t="e">
        <f t="shared" si="33"/>
        <v>#VALUE!</v>
      </c>
      <c r="D538" s="3" t="str">
        <f>IF(ISBLANK('Step 1.1 Raw Supply Fan Data'!B538),"-",IF('Step 1.1 Raw Supply Fan Data'!B538&gt;Sup_High_Speed_Min,1,IF('Step 1.1 Raw Supply Fan Data'!B538&gt;Sup_Low_Speed_Max,('Step 1.1 Raw Supply Fan Data'!B538-Sup_Low_Speed)/(Sup_High_Speed-Sup_Low_Speed),0)))</f>
        <v>-</v>
      </c>
      <c r="E538" s="3" t="str">
        <f>IF(ISBLANK('Step 1.1 Raw Supply Fan Data'!B538),"-",IF('Step 1.1 Raw Supply Fan Data'!B538&gt;Sup_High_Speed_Min,0,IF('Step 1.1 Raw Supply Fan Data'!B538&gt;Sup_Low_Speed_Max,1-('Step 1.1 Raw Supply Fan Data'!B538-Sup_Low_Speed)/(Sup_High_Speed-Sup_Low_Speed),IF('Step 1.1 Raw Supply Fan Data'!B538&gt;Sup_Low_Speed_Min,1,'Step 1.1 Raw Supply Fan Data'!B538/Sup_Low_Speed))))</f>
        <v>-</v>
      </c>
      <c r="G538" s="7">
        <f>IF(ISBLANK('Step 1.2 Raw Return Fan Data'!A538),"-",'Step 1.2 Raw Return Fan Data'!A538)</f>
        <v>43843.875030960648</v>
      </c>
      <c r="H538">
        <f t="shared" si="34"/>
        <v>21</v>
      </c>
      <c r="I538">
        <f t="shared" si="35"/>
        <v>2</v>
      </c>
      <c r="J538" s="3">
        <f>IF(ISBLANK('Step 1.2 Raw Return Fan Data'!B538),"-",IF('Step 1.2 Raw Return Fan Data'!B538&gt;Ret_High_Speed_Min,1,IF('Step 1.2 Raw Return Fan Data'!B538&gt;Ret_Low_Speed_Max,('Step 1.2 Raw Return Fan Data'!B538-Ret_Low_Speed)/(Ret_High_Speed-Ret_Low_Speed),0)))</f>
        <v>0.45833333333333331</v>
      </c>
      <c r="K538" s="3">
        <f>IF(ISBLANK('Step 1.2 Raw Return Fan Data'!B538),"-",IF('Step 1.2 Raw Return Fan Data'!B538&gt;Ret_High_Speed_Min,0,IF('Step 1.2 Raw Return Fan Data'!B538&gt;Ret_Low_Speed_Max,1-('Step 1.2 Raw Return Fan Data'!B538-Ret_Low_Speed)/(Ret_High_Speed-Ret_Low_Speed),IF('Step 1.2 Raw Return Fan Data'!B538&gt;Ret_Low_Speed_Min,1,'Step 1.2 Raw Return Fan Data'!B538/Ret_Low_Speed))))</f>
        <v>0.54166666666666674</v>
      </c>
    </row>
    <row r="539" spans="1:11" x14ac:dyDescent="0.25">
      <c r="A539" s="7" t="str">
        <f>IF(ISBLANK('Step 1.1 Raw Supply Fan Data'!A539),"-",'Step 1.1 Raw Supply Fan Data'!A539)</f>
        <v>-</v>
      </c>
      <c r="B539" t="e">
        <f t="shared" si="32"/>
        <v>#VALUE!</v>
      </c>
      <c r="C539" t="e">
        <f t="shared" si="33"/>
        <v>#VALUE!</v>
      </c>
      <c r="D539" s="3" t="str">
        <f>IF(ISBLANK('Step 1.1 Raw Supply Fan Data'!B539),"-",IF('Step 1.1 Raw Supply Fan Data'!B539&gt;Sup_High_Speed_Min,1,IF('Step 1.1 Raw Supply Fan Data'!B539&gt;Sup_Low_Speed_Max,('Step 1.1 Raw Supply Fan Data'!B539-Sup_Low_Speed)/(Sup_High_Speed-Sup_Low_Speed),0)))</f>
        <v>-</v>
      </c>
      <c r="E539" s="3" t="str">
        <f>IF(ISBLANK('Step 1.1 Raw Supply Fan Data'!B539),"-",IF('Step 1.1 Raw Supply Fan Data'!B539&gt;Sup_High_Speed_Min,0,IF('Step 1.1 Raw Supply Fan Data'!B539&gt;Sup_Low_Speed_Max,1-('Step 1.1 Raw Supply Fan Data'!B539-Sup_Low_Speed)/(Sup_High_Speed-Sup_Low_Speed),IF('Step 1.1 Raw Supply Fan Data'!B539&gt;Sup_Low_Speed_Min,1,'Step 1.1 Raw Supply Fan Data'!B539/Sup_Low_Speed))))</f>
        <v>-</v>
      </c>
      <c r="G539" s="7">
        <f>IF(ISBLANK('Step 1.2 Raw Return Fan Data'!A539),"-",'Step 1.2 Raw Return Fan Data'!A539)</f>
        <v>43843.916697685185</v>
      </c>
      <c r="H539">
        <f t="shared" si="34"/>
        <v>22</v>
      </c>
      <c r="I539">
        <f t="shared" si="35"/>
        <v>2</v>
      </c>
      <c r="J539" s="3">
        <f>IF(ISBLANK('Step 1.2 Raw Return Fan Data'!B539),"-",IF('Step 1.2 Raw Return Fan Data'!B539&gt;Ret_High_Speed_Min,1,IF('Step 1.2 Raw Return Fan Data'!B539&gt;Ret_Low_Speed_Max,('Step 1.2 Raw Return Fan Data'!B539-Ret_Low_Speed)/(Ret_High_Speed-Ret_Low_Speed),0)))</f>
        <v>0</v>
      </c>
      <c r="K539" s="3">
        <f>IF(ISBLANK('Step 1.2 Raw Return Fan Data'!B539),"-",IF('Step 1.2 Raw Return Fan Data'!B539&gt;Ret_High_Speed_Min,0,IF('Step 1.2 Raw Return Fan Data'!B539&gt;Ret_Low_Speed_Max,1-('Step 1.2 Raw Return Fan Data'!B539-Ret_Low_Speed)/(Ret_High_Speed-Ret_Low_Speed),IF('Step 1.2 Raw Return Fan Data'!B539&gt;Ret_Low_Speed_Min,1,'Step 1.2 Raw Return Fan Data'!B539/Ret_Low_Speed))))</f>
        <v>1</v>
      </c>
    </row>
    <row r="540" spans="1:11" x14ac:dyDescent="0.25">
      <c r="A540" s="7" t="str">
        <f>IF(ISBLANK('Step 1.1 Raw Supply Fan Data'!A540),"-",'Step 1.1 Raw Supply Fan Data'!A540)</f>
        <v>-</v>
      </c>
      <c r="B540" t="e">
        <f t="shared" si="32"/>
        <v>#VALUE!</v>
      </c>
      <c r="C540" t="e">
        <f t="shared" si="33"/>
        <v>#VALUE!</v>
      </c>
      <c r="D540" s="3" t="str">
        <f>IF(ISBLANK('Step 1.1 Raw Supply Fan Data'!B540),"-",IF('Step 1.1 Raw Supply Fan Data'!B540&gt;Sup_High_Speed_Min,1,IF('Step 1.1 Raw Supply Fan Data'!B540&gt;Sup_Low_Speed_Max,('Step 1.1 Raw Supply Fan Data'!B540-Sup_Low_Speed)/(Sup_High_Speed-Sup_Low_Speed),0)))</f>
        <v>-</v>
      </c>
      <c r="E540" s="3" t="str">
        <f>IF(ISBLANK('Step 1.1 Raw Supply Fan Data'!B540),"-",IF('Step 1.1 Raw Supply Fan Data'!B540&gt;Sup_High_Speed_Min,0,IF('Step 1.1 Raw Supply Fan Data'!B540&gt;Sup_Low_Speed_Max,1-('Step 1.1 Raw Supply Fan Data'!B540-Sup_Low_Speed)/(Sup_High_Speed-Sup_Low_Speed),IF('Step 1.1 Raw Supply Fan Data'!B540&gt;Sup_Low_Speed_Min,1,'Step 1.1 Raw Supply Fan Data'!B540/Sup_Low_Speed))))</f>
        <v>-</v>
      </c>
      <c r="G540" s="7">
        <f>IF(ISBLANK('Step 1.2 Raw Return Fan Data'!A540),"-",'Step 1.2 Raw Return Fan Data'!A540)</f>
        <v>43843.958364409722</v>
      </c>
      <c r="H540">
        <f t="shared" si="34"/>
        <v>23</v>
      </c>
      <c r="I540">
        <f t="shared" si="35"/>
        <v>2</v>
      </c>
      <c r="J540" s="3">
        <f>IF(ISBLANK('Step 1.2 Raw Return Fan Data'!B540),"-",IF('Step 1.2 Raw Return Fan Data'!B540&gt;Ret_High_Speed_Min,1,IF('Step 1.2 Raw Return Fan Data'!B540&gt;Ret_Low_Speed_Max,('Step 1.2 Raw Return Fan Data'!B540-Ret_Low_Speed)/(Ret_High_Speed-Ret_Low_Speed),0)))</f>
        <v>0</v>
      </c>
      <c r="K540" s="3">
        <f>IF(ISBLANK('Step 1.2 Raw Return Fan Data'!B540),"-",IF('Step 1.2 Raw Return Fan Data'!B540&gt;Ret_High_Speed_Min,0,IF('Step 1.2 Raw Return Fan Data'!B540&gt;Ret_Low_Speed_Max,1-('Step 1.2 Raw Return Fan Data'!B540-Ret_Low_Speed)/(Ret_High_Speed-Ret_Low_Speed),IF('Step 1.2 Raw Return Fan Data'!B540&gt;Ret_Low_Speed_Min,1,'Step 1.2 Raw Return Fan Data'!B540/Ret_Low_Speed))))</f>
        <v>1</v>
      </c>
    </row>
    <row r="541" spans="1:11" x14ac:dyDescent="0.25">
      <c r="A541" s="7" t="str">
        <f>IF(ISBLANK('Step 1.1 Raw Supply Fan Data'!A541),"-",'Step 1.1 Raw Supply Fan Data'!A541)</f>
        <v>-</v>
      </c>
      <c r="B541" t="e">
        <f t="shared" si="32"/>
        <v>#VALUE!</v>
      </c>
      <c r="C541" t="e">
        <f t="shared" si="33"/>
        <v>#VALUE!</v>
      </c>
      <c r="D541" s="3" t="str">
        <f>IF(ISBLANK('Step 1.1 Raw Supply Fan Data'!B541),"-",IF('Step 1.1 Raw Supply Fan Data'!B541&gt;Sup_High_Speed_Min,1,IF('Step 1.1 Raw Supply Fan Data'!B541&gt;Sup_Low_Speed_Max,('Step 1.1 Raw Supply Fan Data'!B541-Sup_Low_Speed)/(Sup_High_Speed-Sup_Low_Speed),0)))</f>
        <v>-</v>
      </c>
      <c r="E541" s="3" t="str">
        <f>IF(ISBLANK('Step 1.1 Raw Supply Fan Data'!B541),"-",IF('Step 1.1 Raw Supply Fan Data'!B541&gt;Sup_High_Speed_Min,0,IF('Step 1.1 Raw Supply Fan Data'!B541&gt;Sup_Low_Speed_Max,1-('Step 1.1 Raw Supply Fan Data'!B541-Sup_Low_Speed)/(Sup_High_Speed-Sup_Low_Speed),IF('Step 1.1 Raw Supply Fan Data'!B541&gt;Sup_Low_Speed_Min,1,'Step 1.1 Raw Supply Fan Data'!B541/Sup_Low_Speed))))</f>
        <v>-</v>
      </c>
      <c r="G541" s="7">
        <f>IF(ISBLANK('Step 1.2 Raw Return Fan Data'!A541),"-",'Step 1.2 Raw Return Fan Data'!A541)</f>
        <v>43844.000031134259</v>
      </c>
      <c r="H541">
        <f t="shared" si="34"/>
        <v>0</v>
      </c>
      <c r="I541">
        <f t="shared" si="35"/>
        <v>3</v>
      </c>
      <c r="J541" s="3">
        <f>IF(ISBLANK('Step 1.2 Raw Return Fan Data'!B541),"-",IF('Step 1.2 Raw Return Fan Data'!B541&gt;Ret_High_Speed_Min,1,IF('Step 1.2 Raw Return Fan Data'!B541&gt;Ret_Low_Speed_Max,('Step 1.2 Raw Return Fan Data'!B541-Ret_Low_Speed)/(Ret_High_Speed-Ret_Low_Speed),0)))</f>
        <v>0</v>
      </c>
      <c r="K541" s="3">
        <f>IF(ISBLANK('Step 1.2 Raw Return Fan Data'!B541),"-",IF('Step 1.2 Raw Return Fan Data'!B541&gt;Ret_High_Speed_Min,0,IF('Step 1.2 Raw Return Fan Data'!B541&gt;Ret_Low_Speed_Max,1-('Step 1.2 Raw Return Fan Data'!B541-Ret_Low_Speed)/(Ret_High_Speed-Ret_Low_Speed),IF('Step 1.2 Raw Return Fan Data'!B541&gt;Ret_Low_Speed_Min,1,'Step 1.2 Raw Return Fan Data'!B541/Ret_Low_Speed))))</f>
        <v>0</v>
      </c>
    </row>
    <row r="542" spans="1:11" x14ac:dyDescent="0.25">
      <c r="A542" s="7" t="str">
        <f>IF(ISBLANK('Step 1.1 Raw Supply Fan Data'!A542),"-",'Step 1.1 Raw Supply Fan Data'!A542)</f>
        <v>-</v>
      </c>
      <c r="B542" t="e">
        <f t="shared" si="32"/>
        <v>#VALUE!</v>
      </c>
      <c r="C542" t="e">
        <f t="shared" si="33"/>
        <v>#VALUE!</v>
      </c>
      <c r="D542" s="3" t="str">
        <f>IF(ISBLANK('Step 1.1 Raw Supply Fan Data'!B542),"-",IF('Step 1.1 Raw Supply Fan Data'!B542&gt;Sup_High_Speed_Min,1,IF('Step 1.1 Raw Supply Fan Data'!B542&gt;Sup_Low_Speed_Max,('Step 1.1 Raw Supply Fan Data'!B542-Sup_Low_Speed)/(Sup_High_Speed-Sup_Low_Speed),0)))</f>
        <v>-</v>
      </c>
      <c r="E542" s="3" t="str">
        <f>IF(ISBLANK('Step 1.1 Raw Supply Fan Data'!B542),"-",IF('Step 1.1 Raw Supply Fan Data'!B542&gt;Sup_High_Speed_Min,0,IF('Step 1.1 Raw Supply Fan Data'!B542&gt;Sup_Low_Speed_Max,1-('Step 1.1 Raw Supply Fan Data'!B542-Sup_Low_Speed)/(Sup_High_Speed-Sup_Low_Speed),IF('Step 1.1 Raw Supply Fan Data'!B542&gt;Sup_Low_Speed_Min,1,'Step 1.1 Raw Supply Fan Data'!B542/Sup_Low_Speed))))</f>
        <v>-</v>
      </c>
      <c r="G542" s="7">
        <f>IF(ISBLANK('Step 1.2 Raw Return Fan Data'!A542),"-",'Step 1.2 Raw Return Fan Data'!A542)</f>
        <v>43844.041697858796</v>
      </c>
      <c r="H542">
        <f t="shared" si="34"/>
        <v>1</v>
      </c>
      <c r="I542">
        <f t="shared" si="35"/>
        <v>3</v>
      </c>
      <c r="J542" s="3">
        <f>IF(ISBLANK('Step 1.2 Raw Return Fan Data'!B542),"-",IF('Step 1.2 Raw Return Fan Data'!B542&gt;Ret_High_Speed_Min,1,IF('Step 1.2 Raw Return Fan Data'!B542&gt;Ret_Low_Speed_Max,('Step 1.2 Raw Return Fan Data'!B542-Ret_Low_Speed)/(Ret_High_Speed-Ret_Low_Speed),0)))</f>
        <v>0</v>
      </c>
      <c r="K542" s="3">
        <f>IF(ISBLANK('Step 1.2 Raw Return Fan Data'!B542),"-",IF('Step 1.2 Raw Return Fan Data'!B542&gt;Ret_High_Speed_Min,0,IF('Step 1.2 Raw Return Fan Data'!B542&gt;Ret_Low_Speed_Max,1-('Step 1.2 Raw Return Fan Data'!B542-Ret_Low_Speed)/(Ret_High_Speed-Ret_Low_Speed),IF('Step 1.2 Raw Return Fan Data'!B542&gt;Ret_Low_Speed_Min,1,'Step 1.2 Raw Return Fan Data'!B542/Ret_Low_Speed))))</f>
        <v>0</v>
      </c>
    </row>
    <row r="543" spans="1:11" x14ac:dyDescent="0.25">
      <c r="A543" s="7" t="str">
        <f>IF(ISBLANK('Step 1.1 Raw Supply Fan Data'!A543),"-",'Step 1.1 Raw Supply Fan Data'!A543)</f>
        <v>-</v>
      </c>
      <c r="B543" t="e">
        <f t="shared" si="32"/>
        <v>#VALUE!</v>
      </c>
      <c r="C543" t="e">
        <f t="shared" si="33"/>
        <v>#VALUE!</v>
      </c>
      <c r="D543" s="3" t="str">
        <f>IF(ISBLANK('Step 1.1 Raw Supply Fan Data'!B543),"-",IF('Step 1.1 Raw Supply Fan Data'!B543&gt;Sup_High_Speed_Min,1,IF('Step 1.1 Raw Supply Fan Data'!B543&gt;Sup_Low_Speed_Max,('Step 1.1 Raw Supply Fan Data'!B543-Sup_Low_Speed)/(Sup_High_Speed-Sup_Low_Speed),0)))</f>
        <v>-</v>
      </c>
      <c r="E543" s="3" t="str">
        <f>IF(ISBLANK('Step 1.1 Raw Supply Fan Data'!B543),"-",IF('Step 1.1 Raw Supply Fan Data'!B543&gt;Sup_High_Speed_Min,0,IF('Step 1.1 Raw Supply Fan Data'!B543&gt;Sup_Low_Speed_Max,1-('Step 1.1 Raw Supply Fan Data'!B543-Sup_Low_Speed)/(Sup_High_Speed-Sup_Low_Speed),IF('Step 1.1 Raw Supply Fan Data'!B543&gt;Sup_Low_Speed_Min,1,'Step 1.1 Raw Supply Fan Data'!B543/Sup_Low_Speed))))</f>
        <v>-</v>
      </c>
      <c r="G543" s="7">
        <f>IF(ISBLANK('Step 1.2 Raw Return Fan Data'!A543),"-",'Step 1.2 Raw Return Fan Data'!A543)</f>
        <v>43844.083364583334</v>
      </c>
      <c r="H543">
        <f t="shared" si="34"/>
        <v>2</v>
      </c>
      <c r="I543">
        <f t="shared" si="35"/>
        <v>3</v>
      </c>
      <c r="J543" s="3">
        <f>IF(ISBLANK('Step 1.2 Raw Return Fan Data'!B543),"-",IF('Step 1.2 Raw Return Fan Data'!B543&gt;Ret_High_Speed_Min,1,IF('Step 1.2 Raw Return Fan Data'!B543&gt;Ret_Low_Speed_Max,('Step 1.2 Raw Return Fan Data'!B543-Ret_Low_Speed)/(Ret_High_Speed-Ret_Low_Speed),0)))</f>
        <v>0</v>
      </c>
      <c r="K543" s="3">
        <f>IF(ISBLANK('Step 1.2 Raw Return Fan Data'!B543),"-",IF('Step 1.2 Raw Return Fan Data'!B543&gt;Ret_High_Speed_Min,0,IF('Step 1.2 Raw Return Fan Data'!B543&gt;Ret_Low_Speed_Max,1-('Step 1.2 Raw Return Fan Data'!B543-Ret_Low_Speed)/(Ret_High_Speed-Ret_Low_Speed),IF('Step 1.2 Raw Return Fan Data'!B543&gt;Ret_Low_Speed_Min,1,'Step 1.2 Raw Return Fan Data'!B543/Ret_Low_Speed))))</f>
        <v>0</v>
      </c>
    </row>
    <row r="544" spans="1:11" x14ac:dyDescent="0.25">
      <c r="A544" s="7" t="str">
        <f>IF(ISBLANK('Step 1.1 Raw Supply Fan Data'!A544),"-",'Step 1.1 Raw Supply Fan Data'!A544)</f>
        <v>-</v>
      </c>
      <c r="B544" t="e">
        <f t="shared" si="32"/>
        <v>#VALUE!</v>
      </c>
      <c r="C544" t="e">
        <f t="shared" si="33"/>
        <v>#VALUE!</v>
      </c>
      <c r="D544" s="3" t="str">
        <f>IF(ISBLANK('Step 1.1 Raw Supply Fan Data'!B544),"-",IF('Step 1.1 Raw Supply Fan Data'!B544&gt;Sup_High_Speed_Min,1,IF('Step 1.1 Raw Supply Fan Data'!B544&gt;Sup_Low_Speed_Max,('Step 1.1 Raw Supply Fan Data'!B544-Sup_Low_Speed)/(Sup_High_Speed-Sup_Low_Speed),0)))</f>
        <v>-</v>
      </c>
      <c r="E544" s="3" t="str">
        <f>IF(ISBLANK('Step 1.1 Raw Supply Fan Data'!B544),"-",IF('Step 1.1 Raw Supply Fan Data'!B544&gt;Sup_High_Speed_Min,0,IF('Step 1.1 Raw Supply Fan Data'!B544&gt;Sup_Low_Speed_Max,1-('Step 1.1 Raw Supply Fan Data'!B544-Sup_Low_Speed)/(Sup_High_Speed-Sup_Low_Speed),IF('Step 1.1 Raw Supply Fan Data'!B544&gt;Sup_Low_Speed_Min,1,'Step 1.1 Raw Supply Fan Data'!B544/Sup_Low_Speed))))</f>
        <v>-</v>
      </c>
      <c r="G544" s="7">
        <f>IF(ISBLANK('Step 1.2 Raw Return Fan Data'!A544),"-",'Step 1.2 Raw Return Fan Data'!A544)</f>
        <v>43844.125031307871</v>
      </c>
      <c r="H544">
        <f t="shared" si="34"/>
        <v>3</v>
      </c>
      <c r="I544">
        <f t="shared" si="35"/>
        <v>3</v>
      </c>
      <c r="J544" s="3">
        <f>IF(ISBLANK('Step 1.2 Raw Return Fan Data'!B544),"-",IF('Step 1.2 Raw Return Fan Data'!B544&gt;Ret_High_Speed_Min,1,IF('Step 1.2 Raw Return Fan Data'!B544&gt;Ret_Low_Speed_Max,('Step 1.2 Raw Return Fan Data'!B544-Ret_Low_Speed)/(Ret_High_Speed-Ret_Low_Speed),0)))</f>
        <v>0</v>
      </c>
      <c r="K544" s="3">
        <f>IF(ISBLANK('Step 1.2 Raw Return Fan Data'!B544),"-",IF('Step 1.2 Raw Return Fan Data'!B544&gt;Ret_High_Speed_Min,0,IF('Step 1.2 Raw Return Fan Data'!B544&gt;Ret_Low_Speed_Max,1-('Step 1.2 Raw Return Fan Data'!B544-Ret_Low_Speed)/(Ret_High_Speed-Ret_Low_Speed),IF('Step 1.2 Raw Return Fan Data'!B544&gt;Ret_Low_Speed_Min,1,'Step 1.2 Raw Return Fan Data'!B544/Ret_Low_Speed))))</f>
        <v>0</v>
      </c>
    </row>
    <row r="545" spans="1:11" x14ac:dyDescent="0.25">
      <c r="A545" s="7" t="str">
        <f>IF(ISBLANK('Step 1.1 Raw Supply Fan Data'!A545),"-",'Step 1.1 Raw Supply Fan Data'!A545)</f>
        <v>-</v>
      </c>
      <c r="B545" t="e">
        <f t="shared" si="32"/>
        <v>#VALUE!</v>
      </c>
      <c r="C545" t="e">
        <f t="shared" si="33"/>
        <v>#VALUE!</v>
      </c>
      <c r="D545" s="3" t="str">
        <f>IF(ISBLANK('Step 1.1 Raw Supply Fan Data'!B545),"-",IF('Step 1.1 Raw Supply Fan Data'!B545&gt;Sup_High_Speed_Min,1,IF('Step 1.1 Raw Supply Fan Data'!B545&gt;Sup_Low_Speed_Max,('Step 1.1 Raw Supply Fan Data'!B545-Sup_Low_Speed)/(Sup_High_Speed-Sup_Low_Speed),0)))</f>
        <v>-</v>
      </c>
      <c r="E545" s="3" t="str">
        <f>IF(ISBLANK('Step 1.1 Raw Supply Fan Data'!B545),"-",IF('Step 1.1 Raw Supply Fan Data'!B545&gt;Sup_High_Speed_Min,0,IF('Step 1.1 Raw Supply Fan Data'!B545&gt;Sup_Low_Speed_Max,1-('Step 1.1 Raw Supply Fan Data'!B545-Sup_Low_Speed)/(Sup_High_Speed-Sup_Low_Speed),IF('Step 1.1 Raw Supply Fan Data'!B545&gt;Sup_Low_Speed_Min,1,'Step 1.1 Raw Supply Fan Data'!B545/Sup_Low_Speed))))</f>
        <v>-</v>
      </c>
      <c r="G545" s="7">
        <f>IF(ISBLANK('Step 1.2 Raw Return Fan Data'!A545),"-",'Step 1.2 Raw Return Fan Data'!A545)</f>
        <v>43844.166698032408</v>
      </c>
      <c r="H545">
        <f t="shared" si="34"/>
        <v>4</v>
      </c>
      <c r="I545">
        <f t="shared" si="35"/>
        <v>3</v>
      </c>
      <c r="J545" s="3">
        <f>IF(ISBLANK('Step 1.2 Raw Return Fan Data'!B545),"-",IF('Step 1.2 Raw Return Fan Data'!B545&gt;Ret_High_Speed_Min,1,IF('Step 1.2 Raw Return Fan Data'!B545&gt;Ret_Low_Speed_Max,('Step 1.2 Raw Return Fan Data'!B545-Ret_Low_Speed)/(Ret_High_Speed-Ret_Low_Speed),0)))</f>
        <v>0</v>
      </c>
      <c r="K545" s="3">
        <f>IF(ISBLANK('Step 1.2 Raw Return Fan Data'!B545),"-",IF('Step 1.2 Raw Return Fan Data'!B545&gt;Ret_High_Speed_Min,0,IF('Step 1.2 Raw Return Fan Data'!B545&gt;Ret_Low_Speed_Max,1-('Step 1.2 Raw Return Fan Data'!B545-Ret_Low_Speed)/(Ret_High_Speed-Ret_Low_Speed),IF('Step 1.2 Raw Return Fan Data'!B545&gt;Ret_Low_Speed_Min,1,'Step 1.2 Raw Return Fan Data'!B545/Ret_Low_Speed))))</f>
        <v>1</v>
      </c>
    </row>
    <row r="546" spans="1:11" x14ac:dyDescent="0.25">
      <c r="A546" s="7" t="str">
        <f>IF(ISBLANK('Step 1.1 Raw Supply Fan Data'!A546),"-",'Step 1.1 Raw Supply Fan Data'!A546)</f>
        <v>-</v>
      </c>
      <c r="B546" t="e">
        <f t="shared" si="32"/>
        <v>#VALUE!</v>
      </c>
      <c r="C546" t="e">
        <f t="shared" si="33"/>
        <v>#VALUE!</v>
      </c>
      <c r="D546" s="3" t="str">
        <f>IF(ISBLANK('Step 1.1 Raw Supply Fan Data'!B546),"-",IF('Step 1.1 Raw Supply Fan Data'!B546&gt;Sup_High_Speed_Min,1,IF('Step 1.1 Raw Supply Fan Data'!B546&gt;Sup_Low_Speed_Max,('Step 1.1 Raw Supply Fan Data'!B546-Sup_Low_Speed)/(Sup_High_Speed-Sup_Low_Speed),0)))</f>
        <v>-</v>
      </c>
      <c r="E546" s="3" t="str">
        <f>IF(ISBLANK('Step 1.1 Raw Supply Fan Data'!B546),"-",IF('Step 1.1 Raw Supply Fan Data'!B546&gt;Sup_High_Speed_Min,0,IF('Step 1.1 Raw Supply Fan Data'!B546&gt;Sup_Low_Speed_Max,1-('Step 1.1 Raw Supply Fan Data'!B546-Sup_Low_Speed)/(Sup_High_Speed-Sup_Low_Speed),IF('Step 1.1 Raw Supply Fan Data'!B546&gt;Sup_Low_Speed_Min,1,'Step 1.1 Raw Supply Fan Data'!B546/Sup_Low_Speed))))</f>
        <v>-</v>
      </c>
      <c r="G546" s="7">
        <f>IF(ISBLANK('Step 1.2 Raw Return Fan Data'!A546),"-",'Step 1.2 Raw Return Fan Data'!A546)</f>
        <v>43844.208364756945</v>
      </c>
      <c r="H546">
        <f t="shared" si="34"/>
        <v>5</v>
      </c>
      <c r="I546">
        <f t="shared" si="35"/>
        <v>3</v>
      </c>
      <c r="J546" s="3">
        <f>IF(ISBLANK('Step 1.2 Raw Return Fan Data'!B546),"-",IF('Step 1.2 Raw Return Fan Data'!B546&gt;Ret_High_Speed_Min,1,IF('Step 1.2 Raw Return Fan Data'!B546&gt;Ret_Low_Speed_Max,('Step 1.2 Raw Return Fan Data'!B546-Ret_Low_Speed)/(Ret_High_Speed-Ret_Low_Speed),0)))</f>
        <v>0</v>
      </c>
      <c r="K546" s="3">
        <f>IF(ISBLANK('Step 1.2 Raw Return Fan Data'!B546),"-",IF('Step 1.2 Raw Return Fan Data'!B546&gt;Ret_High_Speed_Min,0,IF('Step 1.2 Raw Return Fan Data'!B546&gt;Ret_Low_Speed_Max,1-('Step 1.2 Raw Return Fan Data'!B546-Ret_Low_Speed)/(Ret_High_Speed-Ret_Low_Speed),IF('Step 1.2 Raw Return Fan Data'!B546&gt;Ret_Low_Speed_Min,1,'Step 1.2 Raw Return Fan Data'!B546/Ret_Low_Speed))))</f>
        <v>1</v>
      </c>
    </row>
    <row r="547" spans="1:11" x14ac:dyDescent="0.25">
      <c r="A547" s="7" t="str">
        <f>IF(ISBLANK('Step 1.1 Raw Supply Fan Data'!A547),"-",'Step 1.1 Raw Supply Fan Data'!A547)</f>
        <v>-</v>
      </c>
      <c r="B547" t="e">
        <f t="shared" si="32"/>
        <v>#VALUE!</v>
      </c>
      <c r="C547" t="e">
        <f t="shared" si="33"/>
        <v>#VALUE!</v>
      </c>
      <c r="D547" s="3" t="str">
        <f>IF(ISBLANK('Step 1.1 Raw Supply Fan Data'!B547),"-",IF('Step 1.1 Raw Supply Fan Data'!B547&gt;Sup_High_Speed_Min,1,IF('Step 1.1 Raw Supply Fan Data'!B547&gt;Sup_Low_Speed_Max,('Step 1.1 Raw Supply Fan Data'!B547-Sup_Low_Speed)/(Sup_High_Speed-Sup_Low_Speed),0)))</f>
        <v>-</v>
      </c>
      <c r="E547" s="3" t="str">
        <f>IF(ISBLANK('Step 1.1 Raw Supply Fan Data'!B547),"-",IF('Step 1.1 Raw Supply Fan Data'!B547&gt;Sup_High_Speed_Min,0,IF('Step 1.1 Raw Supply Fan Data'!B547&gt;Sup_Low_Speed_Max,1-('Step 1.1 Raw Supply Fan Data'!B547-Sup_Low_Speed)/(Sup_High_Speed-Sup_Low_Speed),IF('Step 1.1 Raw Supply Fan Data'!B547&gt;Sup_Low_Speed_Min,1,'Step 1.1 Raw Supply Fan Data'!B547/Sup_Low_Speed))))</f>
        <v>-</v>
      </c>
      <c r="G547" s="7">
        <f>IF(ISBLANK('Step 1.2 Raw Return Fan Data'!A547),"-",'Step 1.2 Raw Return Fan Data'!A547)</f>
        <v>43844.250031481482</v>
      </c>
      <c r="H547">
        <f t="shared" si="34"/>
        <v>6</v>
      </c>
      <c r="I547">
        <f t="shared" si="35"/>
        <v>3</v>
      </c>
      <c r="J547" s="3">
        <f>IF(ISBLANK('Step 1.2 Raw Return Fan Data'!B547),"-",IF('Step 1.2 Raw Return Fan Data'!B547&gt;Ret_High_Speed_Min,1,IF('Step 1.2 Raw Return Fan Data'!B547&gt;Ret_Low_Speed_Max,('Step 1.2 Raw Return Fan Data'!B547-Ret_Low_Speed)/(Ret_High_Speed-Ret_Low_Speed),0)))</f>
        <v>0</v>
      </c>
      <c r="K547" s="3">
        <f>IF(ISBLANK('Step 1.2 Raw Return Fan Data'!B547),"-",IF('Step 1.2 Raw Return Fan Data'!B547&gt;Ret_High_Speed_Min,0,IF('Step 1.2 Raw Return Fan Data'!B547&gt;Ret_Low_Speed_Max,1-('Step 1.2 Raw Return Fan Data'!B547-Ret_Low_Speed)/(Ret_High_Speed-Ret_Low_Speed),IF('Step 1.2 Raw Return Fan Data'!B547&gt;Ret_Low_Speed_Min,1,'Step 1.2 Raw Return Fan Data'!B547/Ret_Low_Speed))))</f>
        <v>1</v>
      </c>
    </row>
    <row r="548" spans="1:11" x14ac:dyDescent="0.25">
      <c r="A548" s="7" t="str">
        <f>IF(ISBLANK('Step 1.1 Raw Supply Fan Data'!A548),"-",'Step 1.1 Raw Supply Fan Data'!A548)</f>
        <v>-</v>
      </c>
      <c r="B548" t="e">
        <f t="shared" si="32"/>
        <v>#VALUE!</v>
      </c>
      <c r="C548" t="e">
        <f t="shared" si="33"/>
        <v>#VALUE!</v>
      </c>
      <c r="D548" s="3" t="str">
        <f>IF(ISBLANK('Step 1.1 Raw Supply Fan Data'!B548),"-",IF('Step 1.1 Raw Supply Fan Data'!B548&gt;Sup_High_Speed_Min,1,IF('Step 1.1 Raw Supply Fan Data'!B548&gt;Sup_Low_Speed_Max,('Step 1.1 Raw Supply Fan Data'!B548-Sup_Low_Speed)/(Sup_High_Speed-Sup_Low_Speed),0)))</f>
        <v>-</v>
      </c>
      <c r="E548" s="3" t="str">
        <f>IF(ISBLANK('Step 1.1 Raw Supply Fan Data'!B548),"-",IF('Step 1.1 Raw Supply Fan Data'!B548&gt;Sup_High_Speed_Min,0,IF('Step 1.1 Raw Supply Fan Data'!B548&gt;Sup_Low_Speed_Max,1-('Step 1.1 Raw Supply Fan Data'!B548-Sup_Low_Speed)/(Sup_High_Speed-Sup_Low_Speed),IF('Step 1.1 Raw Supply Fan Data'!B548&gt;Sup_Low_Speed_Min,1,'Step 1.1 Raw Supply Fan Data'!B548/Sup_Low_Speed))))</f>
        <v>-</v>
      </c>
      <c r="G548" s="7">
        <f>IF(ISBLANK('Step 1.2 Raw Return Fan Data'!A548),"-",'Step 1.2 Raw Return Fan Data'!A548)</f>
        <v>43844.29169820602</v>
      </c>
      <c r="H548">
        <f t="shared" si="34"/>
        <v>7</v>
      </c>
      <c r="I548">
        <f t="shared" si="35"/>
        <v>3</v>
      </c>
      <c r="J548" s="3">
        <f>IF(ISBLANK('Step 1.2 Raw Return Fan Data'!B548),"-",IF('Step 1.2 Raw Return Fan Data'!B548&gt;Ret_High_Speed_Min,1,IF('Step 1.2 Raw Return Fan Data'!B548&gt;Ret_Low_Speed_Max,('Step 1.2 Raw Return Fan Data'!B548-Ret_Low_Speed)/(Ret_High_Speed-Ret_Low_Speed),0)))</f>
        <v>0</v>
      </c>
      <c r="K548" s="3">
        <f>IF(ISBLANK('Step 1.2 Raw Return Fan Data'!B548),"-",IF('Step 1.2 Raw Return Fan Data'!B548&gt;Ret_High_Speed_Min,0,IF('Step 1.2 Raw Return Fan Data'!B548&gt;Ret_Low_Speed_Max,1-('Step 1.2 Raw Return Fan Data'!B548-Ret_Low_Speed)/(Ret_High_Speed-Ret_Low_Speed),IF('Step 1.2 Raw Return Fan Data'!B548&gt;Ret_Low_Speed_Min,1,'Step 1.2 Raw Return Fan Data'!B548/Ret_Low_Speed))))</f>
        <v>1</v>
      </c>
    </row>
    <row r="549" spans="1:11" x14ac:dyDescent="0.25">
      <c r="A549" s="7" t="str">
        <f>IF(ISBLANK('Step 1.1 Raw Supply Fan Data'!A549),"-",'Step 1.1 Raw Supply Fan Data'!A549)</f>
        <v>-</v>
      </c>
      <c r="B549" t="e">
        <f t="shared" si="32"/>
        <v>#VALUE!</v>
      </c>
      <c r="C549" t="e">
        <f t="shared" si="33"/>
        <v>#VALUE!</v>
      </c>
      <c r="D549" s="3" t="str">
        <f>IF(ISBLANK('Step 1.1 Raw Supply Fan Data'!B549),"-",IF('Step 1.1 Raw Supply Fan Data'!B549&gt;Sup_High_Speed_Min,1,IF('Step 1.1 Raw Supply Fan Data'!B549&gt;Sup_Low_Speed_Max,('Step 1.1 Raw Supply Fan Data'!B549-Sup_Low_Speed)/(Sup_High_Speed-Sup_Low_Speed),0)))</f>
        <v>-</v>
      </c>
      <c r="E549" s="3" t="str">
        <f>IF(ISBLANK('Step 1.1 Raw Supply Fan Data'!B549),"-",IF('Step 1.1 Raw Supply Fan Data'!B549&gt;Sup_High_Speed_Min,0,IF('Step 1.1 Raw Supply Fan Data'!B549&gt;Sup_Low_Speed_Max,1-('Step 1.1 Raw Supply Fan Data'!B549-Sup_Low_Speed)/(Sup_High_Speed-Sup_Low_Speed),IF('Step 1.1 Raw Supply Fan Data'!B549&gt;Sup_Low_Speed_Min,1,'Step 1.1 Raw Supply Fan Data'!B549/Sup_Low_Speed))))</f>
        <v>-</v>
      </c>
      <c r="G549" s="7">
        <f>IF(ISBLANK('Step 1.2 Raw Return Fan Data'!A549),"-",'Step 1.2 Raw Return Fan Data'!A549)</f>
        <v>43844.333364930557</v>
      </c>
      <c r="H549">
        <f t="shared" si="34"/>
        <v>8</v>
      </c>
      <c r="I549">
        <f t="shared" si="35"/>
        <v>3</v>
      </c>
      <c r="J549" s="3">
        <f>IF(ISBLANK('Step 1.2 Raw Return Fan Data'!B549),"-",IF('Step 1.2 Raw Return Fan Data'!B549&gt;Ret_High_Speed_Min,1,IF('Step 1.2 Raw Return Fan Data'!B549&gt;Ret_Low_Speed_Max,('Step 1.2 Raw Return Fan Data'!B549-Ret_Low_Speed)/(Ret_High_Speed-Ret_Low_Speed),0)))</f>
        <v>0.25</v>
      </c>
      <c r="K549" s="3">
        <f>IF(ISBLANK('Step 1.2 Raw Return Fan Data'!B549),"-",IF('Step 1.2 Raw Return Fan Data'!B549&gt;Ret_High_Speed_Min,0,IF('Step 1.2 Raw Return Fan Data'!B549&gt;Ret_Low_Speed_Max,1-('Step 1.2 Raw Return Fan Data'!B549-Ret_Low_Speed)/(Ret_High_Speed-Ret_Low_Speed),IF('Step 1.2 Raw Return Fan Data'!B549&gt;Ret_Low_Speed_Min,1,'Step 1.2 Raw Return Fan Data'!B549/Ret_Low_Speed))))</f>
        <v>0.75</v>
      </c>
    </row>
    <row r="550" spans="1:11" x14ac:dyDescent="0.25">
      <c r="A550" s="7" t="str">
        <f>IF(ISBLANK('Step 1.1 Raw Supply Fan Data'!A550),"-",'Step 1.1 Raw Supply Fan Data'!A550)</f>
        <v>-</v>
      </c>
      <c r="B550" t="e">
        <f t="shared" si="32"/>
        <v>#VALUE!</v>
      </c>
      <c r="C550" t="e">
        <f t="shared" si="33"/>
        <v>#VALUE!</v>
      </c>
      <c r="D550" s="3" t="str">
        <f>IF(ISBLANK('Step 1.1 Raw Supply Fan Data'!B550),"-",IF('Step 1.1 Raw Supply Fan Data'!B550&gt;Sup_High_Speed_Min,1,IF('Step 1.1 Raw Supply Fan Data'!B550&gt;Sup_Low_Speed_Max,('Step 1.1 Raw Supply Fan Data'!B550-Sup_Low_Speed)/(Sup_High_Speed-Sup_Low_Speed),0)))</f>
        <v>-</v>
      </c>
      <c r="E550" s="3" t="str">
        <f>IF(ISBLANK('Step 1.1 Raw Supply Fan Data'!B550),"-",IF('Step 1.1 Raw Supply Fan Data'!B550&gt;Sup_High_Speed_Min,0,IF('Step 1.1 Raw Supply Fan Data'!B550&gt;Sup_Low_Speed_Max,1-('Step 1.1 Raw Supply Fan Data'!B550-Sup_Low_Speed)/(Sup_High_Speed-Sup_Low_Speed),IF('Step 1.1 Raw Supply Fan Data'!B550&gt;Sup_Low_Speed_Min,1,'Step 1.1 Raw Supply Fan Data'!B550/Sup_Low_Speed))))</f>
        <v>-</v>
      </c>
      <c r="G550" s="7">
        <f>IF(ISBLANK('Step 1.2 Raw Return Fan Data'!A550),"-",'Step 1.2 Raw Return Fan Data'!A550)</f>
        <v>43844.375031655094</v>
      </c>
      <c r="H550">
        <f t="shared" si="34"/>
        <v>9</v>
      </c>
      <c r="I550">
        <f t="shared" si="35"/>
        <v>3</v>
      </c>
      <c r="J550" s="3">
        <f>IF(ISBLANK('Step 1.2 Raw Return Fan Data'!B550),"-",IF('Step 1.2 Raw Return Fan Data'!B550&gt;Ret_High_Speed_Min,1,IF('Step 1.2 Raw Return Fan Data'!B550&gt;Ret_Low_Speed_Max,('Step 1.2 Raw Return Fan Data'!B550-Ret_Low_Speed)/(Ret_High_Speed-Ret_Low_Speed),0)))</f>
        <v>1</v>
      </c>
      <c r="K550" s="3">
        <f>IF(ISBLANK('Step 1.2 Raw Return Fan Data'!B550),"-",IF('Step 1.2 Raw Return Fan Data'!B550&gt;Ret_High_Speed_Min,0,IF('Step 1.2 Raw Return Fan Data'!B550&gt;Ret_Low_Speed_Max,1-('Step 1.2 Raw Return Fan Data'!B550-Ret_Low_Speed)/(Ret_High_Speed-Ret_Low_Speed),IF('Step 1.2 Raw Return Fan Data'!B550&gt;Ret_Low_Speed_Min,1,'Step 1.2 Raw Return Fan Data'!B550/Ret_Low_Speed))))</f>
        <v>0</v>
      </c>
    </row>
    <row r="551" spans="1:11" x14ac:dyDescent="0.25">
      <c r="A551" s="7" t="str">
        <f>IF(ISBLANK('Step 1.1 Raw Supply Fan Data'!A551),"-",'Step 1.1 Raw Supply Fan Data'!A551)</f>
        <v>-</v>
      </c>
      <c r="B551" t="e">
        <f t="shared" si="32"/>
        <v>#VALUE!</v>
      </c>
      <c r="C551" t="e">
        <f t="shared" si="33"/>
        <v>#VALUE!</v>
      </c>
      <c r="D551" s="3" t="str">
        <f>IF(ISBLANK('Step 1.1 Raw Supply Fan Data'!B551),"-",IF('Step 1.1 Raw Supply Fan Data'!B551&gt;Sup_High_Speed_Min,1,IF('Step 1.1 Raw Supply Fan Data'!B551&gt;Sup_Low_Speed_Max,('Step 1.1 Raw Supply Fan Data'!B551-Sup_Low_Speed)/(Sup_High_Speed-Sup_Low_Speed),0)))</f>
        <v>-</v>
      </c>
      <c r="E551" s="3" t="str">
        <f>IF(ISBLANK('Step 1.1 Raw Supply Fan Data'!B551),"-",IF('Step 1.1 Raw Supply Fan Data'!B551&gt;Sup_High_Speed_Min,0,IF('Step 1.1 Raw Supply Fan Data'!B551&gt;Sup_Low_Speed_Max,1-('Step 1.1 Raw Supply Fan Data'!B551-Sup_Low_Speed)/(Sup_High_Speed-Sup_Low_Speed),IF('Step 1.1 Raw Supply Fan Data'!B551&gt;Sup_Low_Speed_Min,1,'Step 1.1 Raw Supply Fan Data'!B551/Sup_Low_Speed))))</f>
        <v>-</v>
      </c>
      <c r="G551" s="7">
        <f>IF(ISBLANK('Step 1.2 Raw Return Fan Data'!A551),"-",'Step 1.2 Raw Return Fan Data'!A551)</f>
        <v>43844.416698379631</v>
      </c>
      <c r="H551">
        <f t="shared" si="34"/>
        <v>10</v>
      </c>
      <c r="I551">
        <f t="shared" si="35"/>
        <v>3</v>
      </c>
      <c r="J551" s="3">
        <f>IF(ISBLANK('Step 1.2 Raw Return Fan Data'!B551),"-",IF('Step 1.2 Raw Return Fan Data'!B551&gt;Ret_High_Speed_Min,1,IF('Step 1.2 Raw Return Fan Data'!B551&gt;Ret_Low_Speed_Max,('Step 1.2 Raw Return Fan Data'!B551-Ret_Low_Speed)/(Ret_High_Speed-Ret_Low_Speed),0)))</f>
        <v>1</v>
      </c>
      <c r="K551" s="3">
        <f>IF(ISBLANK('Step 1.2 Raw Return Fan Data'!B551),"-",IF('Step 1.2 Raw Return Fan Data'!B551&gt;Ret_High_Speed_Min,0,IF('Step 1.2 Raw Return Fan Data'!B551&gt;Ret_Low_Speed_Max,1-('Step 1.2 Raw Return Fan Data'!B551-Ret_Low_Speed)/(Ret_High_Speed-Ret_Low_Speed),IF('Step 1.2 Raw Return Fan Data'!B551&gt;Ret_Low_Speed_Min,1,'Step 1.2 Raw Return Fan Data'!B551/Ret_Low_Speed))))</f>
        <v>0</v>
      </c>
    </row>
    <row r="552" spans="1:11" x14ac:dyDescent="0.25">
      <c r="A552" s="7" t="str">
        <f>IF(ISBLANK('Step 1.1 Raw Supply Fan Data'!A552),"-",'Step 1.1 Raw Supply Fan Data'!A552)</f>
        <v>-</v>
      </c>
      <c r="B552" t="e">
        <f t="shared" si="32"/>
        <v>#VALUE!</v>
      </c>
      <c r="C552" t="e">
        <f t="shared" si="33"/>
        <v>#VALUE!</v>
      </c>
      <c r="D552" s="3" t="str">
        <f>IF(ISBLANK('Step 1.1 Raw Supply Fan Data'!B552),"-",IF('Step 1.1 Raw Supply Fan Data'!B552&gt;Sup_High_Speed_Min,1,IF('Step 1.1 Raw Supply Fan Data'!B552&gt;Sup_Low_Speed_Max,('Step 1.1 Raw Supply Fan Data'!B552-Sup_Low_Speed)/(Sup_High_Speed-Sup_Low_Speed),0)))</f>
        <v>-</v>
      </c>
      <c r="E552" s="3" t="str">
        <f>IF(ISBLANK('Step 1.1 Raw Supply Fan Data'!B552),"-",IF('Step 1.1 Raw Supply Fan Data'!B552&gt;Sup_High_Speed_Min,0,IF('Step 1.1 Raw Supply Fan Data'!B552&gt;Sup_Low_Speed_Max,1-('Step 1.1 Raw Supply Fan Data'!B552-Sup_Low_Speed)/(Sup_High_Speed-Sup_Low_Speed),IF('Step 1.1 Raw Supply Fan Data'!B552&gt;Sup_Low_Speed_Min,1,'Step 1.1 Raw Supply Fan Data'!B552/Sup_Low_Speed))))</f>
        <v>-</v>
      </c>
      <c r="G552" s="7">
        <f>IF(ISBLANK('Step 1.2 Raw Return Fan Data'!A552),"-",'Step 1.2 Raw Return Fan Data'!A552)</f>
        <v>43844.458365104168</v>
      </c>
      <c r="H552">
        <f t="shared" si="34"/>
        <v>11</v>
      </c>
      <c r="I552">
        <f t="shared" si="35"/>
        <v>3</v>
      </c>
      <c r="J552" s="3">
        <f>IF(ISBLANK('Step 1.2 Raw Return Fan Data'!B552),"-",IF('Step 1.2 Raw Return Fan Data'!B552&gt;Ret_High_Speed_Min,1,IF('Step 1.2 Raw Return Fan Data'!B552&gt;Ret_Low_Speed_Max,('Step 1.2 Raw Return Fan Data'!B552-Ret_Low_Speed)/(Ret_High_Speed-Ret_Low_Speed),0)))</f>
        <v>1</v>
      </c>
      <c r="K552" s="3">
        <f>IF(ISBLANK('Step 1.2 Raw Return Fan Data'!B552),"-",IF('Step 1.2 Raw Return Fan Data'!B552&gt;Ret_High_Speed_Min,0,IF('Step 1.2 Raw Return Fan Data'!B552&gt;Ret_Low_Speed_Max,1-('Step 1.2 Raw Return Fan Data'!B552-Ret_Low_Speed)/(Ret_High_Speed-Ret_Low_Speed),IF('Step 1.2 Raw Return Fan Data'!B552&gt;Ret_Low_Speed_Min,1,'Step 1.2 Raw Return Fan Data'!B552/Ret_Low_Speed))))</f>
        <v>0</v>
      </c>
    </row>
    <row r="553" spans="1:11" x14ac:dyDescent="0.25">
      <c r="A553" s="7" t="str">
        <f>IF(ISBLANK('Step 1.1 Raw Supply Fan Data'!A553),"-",'Step 1.1 Raw Supply Fan Data'!A553)</f>
        <v>-</v>
      </c>
      <c r="B553" t="e">
        <f t="shared" si="32"/>
        <v>#VALUE!</v>
      </c>
      <c r="C553" t="e">
        <f t="shared" si="33"/>
        <v>#VALUE!</v>
      </c>
      <c r="D553" s="3" t="str">
        <f>IF(ISBLANK('Step 1.1 Raw Supply Fan Data'!B553),"-",IF('Step 1.1 Raw Supply Fan Data'!B553&gt;Sup_High_Speed_Min,1,IF('Step 1.1 Raw Supply Fan Data'!B553&gt;Sup_Low_Speed_Max,('Step 1.1 Raw Supply Fan Data'!B553-Sup_Low_Speed)/(Sup_High_Speed-Sup_Low_Speed),0)))</f>
        <v>-</v>
      </c>
      <c r="E553" s="3" t="str">
        <f>IF(ISBLANK('Step 1.1 Raw Supply Fan Data'!B553),"-",IF('Step 1.1 Raw Supply Fan Data'!B553&gt;Sup_High_Speed_Min,0,IF('Step 1.1 Raw Supply Fan Data'!B553&gt;Sup_Low_Speed_Max,1-('Step 1.1 Raw Supply Fan Data'!B553-Sup_Low_Speed)/(Sup_High_Speed-Sup_Low_Speed),IF('Step 1.1 Raw Supply Fan Data'!B553&gt;Sup_Low_Speed_Min,1,'Step 1.1 Raw Supply Fan Data'!B553/Sup_Low_Speed))))</f>
        <v>-</v>
      </c>
      <c r="G553" s="7">
        <f>IF(ISBLANK('Step 1.2 Raw Return Fan Data'!A553),"-",'Step 1.2 Raw Return Fan Data'!A553)</f>
        <v>43844.500031828706</v>
      </c>
      <c r="H553">
        <f t="shared" si="34"/>
        <v>12</v>
      </c>
      <c r="I553">
        <f t="shared" si="35"/>
        <v>3</v>
      </c>
      <c r="J553" s="3">
        <f>IF(ISBLANK('Step 1.2 Raw Return Fan Data'!B553),"-",IF('Step 1.2 Raw Return Fan Data'!B553&gt;Ret_High_Speed_Min,1,IF('Step 1.2 Raw Return Fan Data'!B553&gt;Ret_Low_Speed_Max,('Step 1.2 Raw Return Fan Data'!B553-Ret_Low_Speed)/(Ret_High_Speed-Ret_Low_Speed),0)))</f>
        <v>1</v>
      </c>
      <c r="K553" s="3">
        <f>IF(ISBLANK('Step 1.2 Raw Return Fan Data'!B553),"-",IF('Step 1.2 Raw Return Fan Data'!B553&gt;Ret_High_Speed_Min,0,IF('Step 1.2 Raw Return Fan Data'!B553&gt;Ret_Low_Speed_Max,1-('Step 1.2 Raw Return Fan Data'!B553-Ret_Low_Speed)/(Ret_High_Speed-Ret_Low_Speed),IF('Step 1.2 Raw Return Fan Data'!B553&gt;Ret_Low_Speed_Min,1,'Step 1.2 Raw Return Fan Data'!B553/Ret_Low_Speed))))</f>
        <v>0</v>
      </c>
    </row>
    <row r="554" spans="1:11" x14ac:dyDescent="0.25">
      <c r="A554" s="7" t="str">
        <f>IF(ISBLANK('Step 1.1 Raw Supply Fan Data'!A554),"-",'Step 1.1 Raw Supply Fan Data'!A554)</f>
        <v>-</v>
      </c>
      <c r="B554" t="e">
        <f t="shared" si="32"/>
        <v>#VALUE!</v>
      </c>
      <c r="C554" t="e">
        <f t="shared" si="33"/>
        <v>#VALUE!</v>
      </c>
      <c r="D554" s="3" t="str">
        <f>IF(ISBLANK('Step 1.1 Raw Supply Fan Data'!B554),"-",IF('Step 1.1 Raw Supply Fan Data'!B554&gt;Sup_High_Speed_Min,1,IF('Step 1.1 Raw Supply Fan Data'!B554&gt;Sup_Low_Speed_Max,('Step 1.1 Raw Supply Fan Data'!B554-Sup_Low_Speed)/(Sup_High_Speed-Sup_Low_Speed),0)))</f>
        <v>-</v>
      </c>
      <c r="E554" s="3" t="str">
        <f>IF(ISBLANK('Step 1.1 Raw Supply Fan Data'!B554),"-",IF('Step 1.1 Raw Supply Fan Data'!B554&gt;Sup_High_Speed_Min,0,IF('Step 1.1 Raw Supply Fan Data'!B554&gt;Sup_Low_Speed_Max,1-('Step 1.1 Raw Supply Fan Data'!B554-Sup_Low_Speed)/(Sup_High_Speed-Sup_Low_Speed),IF('Step 1.1 Raw Supply Fan Data'!B554&gt;Sup_Low_Speed_Min,1,'Step 1.1 Raw Supply Fan Data'!B554/Sup_Low_Speed))))</f>
        <v>-</v>
      </c>
      <c r="G554" s="7">
        <f>IF(ISBLANK('Step 1.2 Raw Return Fan Data'!A554),"-",'Step 1.2 Raw Return Fan Data'!A554)</f>
        <v>43844.541698553243</v>
      </c>
      <c r="H554">
        <f t="shared" si="34"/>
        <v>13</v>
      </c>
      <c r="I554">
        <f t="shared" si="35"/>
        <v>3</v>
      </c>
      <c r="J554" s="3">
        <f>IF(ISBLANK('Step 1.2 Raw Return Fan Data'!B554),"-",IF('Step 1.2 Raw Return Fan Data'!B554&gt;Ret_High_Speed_Min,1,IF('Step 1.2 Raw Return Fan Data'!B554&gt;Ret_Low_Speed_Max,('Step 1.2 Raw Return Fan Data'!B554-Ret_Low_Speed)/(Ret_High_Speed-Ret_Low_Speed),0)))</f>
        <v>1</v>
      </c>
      <c r="K554" s="3">
        <f>IF(ISBLANK('Step 1.2 Raw Return Fan Data'!B554),"-",IF('Step 1.2 Raw Return Fan Data'!B554&gt;Ret_High_Speed_Min,0,IF('Step 1.2 Raw Return Fan Data'!B554&gt;Ret_Low_Speed_Max,1-('Step 1.2 Raw Return Fan Data'!B554-Ret_Low_Speed)/(Ret_High_Speed-Ret_Low_Speed),IF('Step 1.2 Raw Return Fan Data'!B554&gt;Ret_Low_Speed_Min,1,'Step 1.2 Raw Return Fan Data'!B554/Ret_Low_Speed))))</f>
        <v>0</v>
      </c>
    </row>
    <row r="555" spans="1:11" x14ac:dyDescent="0.25">
      <c r="A555" s="7" t="str">
        <f>IF(ISBLANK('Step 1.1 Raw Supply Fan Data'!A555),"-",'Step 1.1 Raw Supply Fan Data'!A555)</f>
        <v>-</v>
      </c>
      <c r="B555" t="e">
        <f t="shared" si="32"/>
        <v>#VALUE!</v>
      </c>
      <c r="C555" t="e">
        <f t="shared" si="33"/>
        <v>#VALUE!</v>
      </c>
      <c r="D555" s="3" t="str">
        <f>IF(ISBLANK('Step 1.1 Raw Supply Fan Data'!B555),"-",IF('Step 1.1 Raw Supply Fan Data'!B555&gt;Sup_High_Speed_Min,1,IF('Step 1.1 Raw Supply Fan Data'!B555&gt;Sup_Low_Speed_Max,('Step 1.1 Raw Supply Fan Data'!B555-Sup_Low_Speed)/(Sup_High_Speed-Sup_Low_Speed),0)))</f>
        <v>-</v>
      </c>
      <c r="E555" s="3" t="str">
        <f>IF(ISBLANK('Step 1.1 Raw Supply Fan Data'!B555),"-",IF('Step 1.1 Raw Supply Fan Data'!B555&gt;Sup_High_Speed_Min,0,IF('Step 1.1 Raw Supply Fan Data'!B555&gt;Sup_Low_Speed_Max,1-('Step 1.1 Raw Supply Fan Data'!B555-Sup_Low_Speed)/(Sup_High_Speed-Sup_Low_Speed),IF('Step 1.1 Raw Supply Fan Data'!B555&gt;Sup_Low_Speed_Min,1,'Step 1.1 Raw Supply Fan Data'!B555/Sup_Low_Speed))))</f>
        <v>-</v>
      </c>
      <c r="G555" s="7">
        <f>IF(ISBLANK('Step 1.2 Raw Return Fan Data'!A555),"-",'Step 1.2 Raw Return Fan Data'!A555)</f>
        <v>43844.58336527778</v>
      </c>
      <c r="H555">
        <f t="shared" si="34"/>
        <v>14</v>
      </c>
      <c r="I555">
        <f t="shared" si="35"/>
        <v>3</v>
      </c>
      <c r="J555" s="3">
        <f>IF(ISBLANK('Step 1.2 Raw Return Fan Data'!B555),"-",IF('Step 1.2 Raw Return Fan Data'!B555&gt;Ret_High_Speed_Min,1,IF('Step 1.2 Raw Return Fan Data'!B555&gt;Ret_Low_Speed_Max,('Step 1.2 Raw Return Fan Data'!B555-Ret_Low_Speed)/(Ret_High_Speed-Ret_Low_Speed),0)))</f>
        <v>1</v>
      </c>
      <c r="K555" s="3">
        <f>IF(ISBLANK('Step 1.2 Raw Return Fan Data'!B555),"-",IF('Step 1.2 Raw Return Fan Data'!B555&gt;Ret_High_Speed_Min,0,IF('Step 1.2 Raw Return Fan Data'!B555&gt;Ret_Low_Speed_Max,1-('Step 1.2 Raw Return Fan Data'!B555-Ret_Low_Speed)/(Ret_High_Speed-Ret_Low_Speed),IF('Step 1.2 Raw Return Fan Data'!B555&gt;Ret_Low_Speed_Min,1,'Step 1.2 Raw Return Fan Data'!B555/Ret_Low_Speed))))</f>
        <v>0</v>
      </c>
    </row>
    <row r="556" spans="1:11" x14ac:dyDescent="0.25">
      <c r="A556" s="7" t="str">
        <f>IF(ISBLANK('Step 1.1 Raw Supply Fan Data'!A556),"-",'Step 1.1 Raw Supply Fan Data'!A556)</f>
        <v>-</v>
      </c>
      <c r="B556" t="e">
        <f t="shared" si="32"/>
        <v>#VALUE!</v>
      </c>
      <c r="C556" t="e">
        <f t="shared" si="33"/>
        <v>#VALUE!</v>
      </c>
      <c r="D556" s="3" t="str">
        <f>IF(ISBLANK('Step 1.1 Raw Supply Fan Data'!B556),"-",IF('Step 1.1 Raw Supply Fan Data'!B556&gt;Sup_High_Speed_Min,1,IF('Step 1.1 Raw Supply Fan Data'!B556&gt;Sup_Low_Speed_Max,('Step 1.1 Raw Supply Fan Data'!B556-Sup_Low_Speed)/(Sup_High_Speed-Sup_Low_Speed),0)))</f>
        <v>-</v>
      </c>
      <c r="E556" s="3" t="str">
        <f>IF(ISBLANK('Step 1.1 Raw Supply Fan Data'!B556),"-",IF('Step 1.1 Raw Supply Fan Data'!B556&gt;Sup_High_Speed_Min,0,IF('Step 1.1 Raw Supply Fan Data'!B556&gt;Sup_Low_Speed_Max,1-('Step 1.1 Raw Supply Fan Data'!B556-Sup_Low_Speed)/(Sup_High_Speed-Sup_Low_Speed),IF('Step 1.1 Raw Supply Fan Data'!B556&gt;Sup_Low_Speed_Min,1,'Step 1.1 Raw Supply Fan Data'!B556/Sup_Low_Speed))))</f>
        <v>-</v>
      </c>
      <c r="G556" s="7">
        <f>IF(ISBLANK('Step 1.2 Raw Return Fan Data'!A556),"-",'Step 1.2 Raw Return Fan Data'!A556)</f>
        <v>43844.625032002317</v>
      </c>
      <c r="H556">
        <f t="shared" si="34"/>
        <v>15</v>
      </c>
      <c r="I556">
        <f t="shared" si="35"/>
        <v>3</v>
      </c>
      <c r="J556" s="3">
        <f>IF(ISBLANK('Step 1.2 Raw Return Fan Data'!B556),"-",IF('Step 1.2 Raw Return Fan Data'!B556&gt;Ret_High_Speed_Min,1,IF('Step 1.2 Raw Return Fan Data'!B556&gt;Ret_Low_Speed_Max,('Step 1.2 Raw Return Fan Data'!B556-Ret_Low_Speed)/(Ret_High_Speed-Ret_Low_Speed),0)))</f>
        <v>1</v>
      </c>
      <c r="K556" s="3">
        <f>IF(ISBLANK('Step 1.2 Raw Return Fan Data'!B556),"-",IF('Step 1.2 Raw Return Fan Data'!B556&gt;Ret_High_Speed_Min,0,IF('Step 1.2 Raw Return Fan Data'!B556&gt;Ret_Low_Speed_Max,1-('Step 1.2 Raw Return Fan Data'!B556-Ret_Low_Speed)/(Ret_High_Speed-Ret_Low_Speed),IF('Step 1.2 Raw Return Fan Data'!B556&gt;Ret_Low_Speed_Min,1,'Step 1.2 Raw Return Fan Data'!B556/Ret_Low_Speed))))</f>
        <v>0</v>
      </c>
    </row>
    <row r="557" spans="1:11" x14ac:dyDescent="0.25">
      <c r="A557" s="7" t="str">
        <f>IF(ISBLANK('Step 1.1 Raw Supply Fan Data'!A557),"-",'Step 1.1 Raw Supply Fan Data'!A557)</f>
        <v>-</v>
      </c>
      <c r="B557" t="e">
        <f t="shared" si="32"/>
        <v>#VALUE!</v>
      </c>
      <c r="C557" t="e">
        <f t="shared" si="33"/>
        <v>#VALUE!</v>
      </c>
      <c r="D557" s="3" t="str">
        <f>IF(ISBLANK('Step 1.1 Raw Supply Fan Data'!B557),"-",IF('Step 1.1 Raw Supply Fan Data'!B557&gt;Sup_High_Speed_Min,1,IF('Step 1.1 Raw Supply Fan Data'!B557&gt;Sup_Low_Speed_Max,('Step 1.1 Raw Supply Fan Data'!B557-Sup_Low_Speed)/(Sup_High_Speed-Sup_Low_Speed),0)))</f>
        <v>-</v>
      </c>
      <c r="E557" s="3" t="str">
        <f>IF(ISBLANK('Step 1.1 Raw Supply Fan Data'!B557),"-",IF('Step 1.1 Raw Supply Fan Data'!B557&gt;Sup_High_Speed_Min,0,IF('Step 1.1 Raw Supply Fan Data'!B557&gt;Sup_Low_Speed_Max,1-('Step 1.1 Raw Supply Fan Data'!B557-Sup_Low_Speed)/(Sup_High_Speed-Sup_Low_Speed),IF('Step 1.1 Raw Supply Fan Data'!B557&gt;Sup_Low_Speed_Min,1,'Step 1.1 Raw Supply Fan Data'!B557/Sup_Low_Speed))))</f>
        <v>-</v>
      </c>
      <c r="G557" s="7">
        <f>IF(ISBLANK('Step 1.2 Raw Return Fan Data'!A557),"-",'Step 1.2 Raw Return Fan Data'!A557)</f>
        <v>43844.666698726855</v>
      </c>
      <c r="H557">
        <f t="shared" si="34"/>
        <v>16</v>
      </c>
      <c r="I557">
        <f t="shared" si="35"/>
        <v>3</v>
      </c>
      <c r="J557" s="3">
        <f>IF(ISBLANK('Step 1.2 Raw Return Fan Data'!B557),"-",IF('Step 1.2 Raw Return Fan Data'!B557&gt;Ret_High_Speed_Min,1,IF('Step 1.2 Raw Return Fan Data'!B557&gt;Ret_Low_Speed_Max,('Step 1.2 Raw Return Fan Data'!B557-Ret_Low_Speed)/(Ret_High_Speed-Ret_Low_Speed),0)))</f>
        <v>1</v>
      </c>
      <c r="K557" s="3">
        <f>IF(ISBLANK('Step 1.2 Raw Return Fan Data'!B557),"-",IF('Step 1.2 Raw Return Fan Data'!B557&gt;Ret_High_Speed_Min,0,IF('Step 1.2 Raw Return Fan Data'!B557&gt;Ret_Low_Speed_Max,1-('Step 1.2 Raw Return Fan Data'!B557-Ret_Low_Speed)/(Ret_High_Speed-Ret_Low_Speed),IF('Step 1.2 Raw Return Fan Data'!B557&gt;Ret_Low_Speed_Min,1,'Step 1.2 Raw Return Fan Data'!B557/Ret_Low_Speed))))</f>
        <v>0</v>
      </c>
    </row>
    <row r="558" spans="1:11" x14ac:dyDescent="0.25">
      <c r="A558" s="7" t="str">
        <f>IF(ISBLANK('Step 1.1 Raw Supply Fan Data'!A558),"-",'Step 1.1 Raw Supply Fan Data'!A558)</f>
        <v>-</v>
      </c>
      <c r="B558" t="e">
        <f t="shared" si="32"/>
        <v>#VALUE!</v>
      </c>
      <c r="C558" t="e">
        <f t="shared" si="33"/>
        <v>#VALUE!</v>
      </c>
      <c r="D558" s="3" t="str">
        <f>IF(ISBLANK('Step 1.1 Raw Supply Fan Data'!B558),"-",IF('Step 1.1 Raw Supply Fan Data'!B558&gt;Sup_High_Speed_Min,1,IF('Step 1.1 Raw Supply Fan Data'!B558&gt;Sup_Low_Speed_Max,('Step 1.1 Raw Supply Fan Data'!B558-Sup_Low_Speed)/(Sup_High_Speed-Sup_Low_Speed),0)))</f>
        <v>-</v>
      </c>
      <c r="E558" s="3" t="str">
        <f>IF(ISBLANK('Step 1.1 Raw Supply Fan Data'!B558),"-",IF('Step 1.1 Raw Supply Fan Data'!B558&gt;Sup_High_Speed_Min,0,IF('Step 1.1 Raw Supply Fan Data'!B558&gt;Sup_Low_Speed_Max,1-('Step 1.1 Raw Supply Fan Data'!B558-Sup_Low_Speed)/(Sup_High_Speed-Sup_Low_Speed),IF('Step 1.1 Raw Supply Fan Data'!B558&gt;Sup_Low_Speed_Min,1,'Step 1.1 Raw Supply Fan Data'!B558/Sup_Low_Speed))))</f>
        <v>-</v>
      </c>
      <c r="G558" s="7">
        <f>IF(ISBLANK('Step 1.2 Raw Return Fan Data'!A558),"-",'Step 1.2 Raw Return Fan Data'!A558)</f>
        <v>43844.708365451392</v>
      </c>
      <c r="H558">
        <f t="shared" si="34"/>
        <v>17</v>
      </c>
      <c r="I558">
        <f t="shared" si="35"/>
        <v>3</v>
      </c>
      <c r="J558" s="3">
        <f>IF(ISBLANK('Step 1.2 Raw Return Fan Data'!B558),"-",IF('Step 1.2 Raw Return Fan Data'!B558&gt;Ret_High_Speed_Min,1,IF('Step 1.2 Raw Return Fan Data'!B558&gt;Ret_Low_Speed_Max,('Step 1.2 Raw Return Fan Data'!B558-Ret_Low_Speed)/(Ret_High_Speed-Ret_Low_Speed),0)))</f>
        <v>1</v>
      </c>
      <c r="K558" s="3">
        <f>IF(ISBLANK('Step 1.2 Raw Return Fan Data'!B558),"-",IF('Step 1.2 Raw Return Fan Data'!B558&gt;Ret_High_Speed_Min,0,IF('Step 1.2 Raw Return Fan Data'!B558&gt;Ret_Low_Speed_Max,1-('Step 1.2 Raw Return Fan Data'!B558-Ret_Low_Speed)/(Ret_High_Speed-Ret_Low_Speed),IF('Step 1.2 Raw Return Fan Data'!B558&gt;Ret_Low_Speed_Min,1,'Step 1.2 Raw Return Fan Data'!B558/Ret_Low_Speed))))</f>
        <v>0</v>
      </c>
    </row>
    <row r="559" spans="1:11" x14ac:dyDescent="0.25">
      <c r="A559" s="7" t="str">
        <f>IF(ISBLANK('Step 1.1 Raw Supply Fan Data'!A559),"-",'Step 1.1 Raw Supply Fan Data'!A559)</f>
        <v>-</v>
      </c>
      <c r="B559" t="e">
        <f t="shared" si="32"/>
        <v>#VALUE!</v>
      </c>
      <c r="C559" t="e">
        <f t="shared" si="33"/>
        <v>#VALUE!</v>
      </c>
      <c r="D559" s="3" t="str">
        <f>IF(ISBLANK('Step 1.1 Raw Supply Fan Data'!B559),"-",IF('Step 1.1 Raw Supply Fan Data'!B559&gt;Sup_High_Speed_Min,1,IF('Step 1.1 Raw Supply Fan Data'!B559&gt;Sup_Low_Speed_Max,('Step 1.1 Raw Supply Fan Data'!B559-Sup_Low_Speed)/(Sup_High_Speed-Sup_Low_Speed),0)))</f>
        <v>-</v>
      </c>
      <c r="E559" s="3" t="str">
        <f>IF(ISBLANK('Step 1.1 Raw Supply Fan Data'!B559),"-",IF('Step 1.1 Raw Supply Fan Data'!B559&gt;Sup_High_Speed_Min,0,IF('Step 1.1 Raw Supply Fan Data'!B559&gt;Sup_Low_Speed_Max,1-('Step 1.1 Raw Supply Fan Data'!B559-Sup_Low_Speed)/(Sup_High_Speed-Sup_Low_Speed),IF('Step 1.1 Raw Supply Fan Data'!B559&gt;Sup_Low_Speed_Min,1,'Step 1.1 Raw Supply Fan Data'!B559/Sup_Low_Speed))))</f>
        <v>-</v>
      </c>
      <c r="G559" s="7">
        <f>IF(ISBLANK('Step 1.2 Raw Return Fan Data'!A559),"-",'Step 1.2 Raw Return Fan Data'!A559)</f>
        <v>43844.750032175929</v>
      </c>
      <c r="H559">
        <f t="shared" si="34"/>
        <v>18</v>
      </c>
      <c r="I559">
        <f t="shared" si="35"/>
        <v>3</v>
      </c>
      <c r="J559" s="3">
        <f>IF(ISBLANK('Step 1.2 Raw Return Fan Data'!B559),"-",IF('Step 1.2 Raw Return Fan Data'!B559&gt;Ret_High_Speed_Min,1,IF('Step 1.2 Raw Return Fan Data'!B559&gt;Ret_Low_Speed_Max,('Step 1.2 Raw Return Fan Data'!B559-Ret_Low_Speed)/(Ret_High_Speed-Ret_Low_Speed),0)))</f>
        <v>1</v>
      </c>
      <c r="K559" s="3">
        <f>IF(ISBLANK('Step 1.2 Raw Return Fan Data'!B559),"-",IF('Step 1.2 Raw Return Fan Data'!B559&gt;Ret_High_Speed_Min,0,IF('Step 1.2 Raw Return Fan Data'!B559&gt;Ret_Low_Speed_Max,1-('Step 1.2 Raw Return Fan Data'!B559-Ret_Low_Speed)/(Ret_High_Speed-Ret_Low_Speed),IF('Step 1.2 Raw Return Fan Data'!B559&gt;Ret_Low_Speed_Min,1,'Step 1.2 Raw Return Fan Data'!B559/Ret_Low_Speed))))</f>
        <v>0</v>
      </c>
    </row>
    <row r="560" spans="1:11" x14ac:dyDescent="0.25">
      <c r="A560" s="7" t="str">
        <f>IF(ISBLANK('Step 1.1 Raw Supply Fan Data'!A560),"-",'Step 1.1 Raw Supply Fan Data'!A560)</f>
        <v>-</v>
      </c>
      <c r="B560" t="e">
        <f t="shared" si="32"/>
        <v>#VALUE!</v>
      </c>
      <c r="C560" t="e">
        <f t="shared" si="33"/>
        <v>#VALUE!</v>
      </c>
      <c r="D560" s="3" t="str">
        <f>IF(ISBLANK('Step 1.1 Raw Supply Fan Data'!B560),"-",IF('Step 1.1 Raw Supply Fan Data'!B560&gt;Sup_High_Speed_Min,1,IF('Step 1.1 Raw Supply Fan Data'!B560&gt;Sup_Low_Speed_Max,('Step 1.1 Raw Supply Fan Data'!B560-Sup_Low_Speed)/(Sup_High_Speed-Sup_Low_Speed),0)))</f>
        <v>-</v>
      </c>
      <c r="E560" s="3" t="str">
        <f>IF(ISBLANK('Step 1.1 Raw Supply Fan Data'!B560),"-",IF('Step 1.1 Raw Supply Fan Data'!B560&gt;Sup_High_Speed_Min,0,IF('Step 1.1 Raw Supply Fan Data'!B560&gt;Sup_Low_Speed_Max,1-('Step 1.1 Raw Supply Fan Data'!B560-Sup_Low_Speed)/(Sup_High_Speed-Sup_Low_Speed),IF('Step 1.1 Raw Supply Fan Data'!B560&gt;Sup_Low_Speed_Min,1,'Step 1.1 Raw Supply Fan Data'!B560/Sup_Low_Speed))))</f>
        <v>-</v>
      </c>
      <c r="G560" s="7">
        <f>IF(ISBLANK('Step 1.2 Raw Return Fan Data'!A560),"-",'Step 1.2 Raw Return Fan Data'!A560)</f>
        <v>43844.791698900466</v>
      </c>
      <c r="H560">
        <f t="shared" si="34"/>
        <v>19</v>
      </c>
      <c r="I560">
        <f t="shared" si="35"/>
        <v>3</v>
      </c>
      <c r="J560" s="3">
        <f>IF(ISBLANK('Step 1.2 Raw Return Fan Data'!B560),"-",IF('Step 1.2 Raw Return Fan Data'!B560&gt;Ret_High_Speed_Min,1,IF('Step 1.2 Raw Return Fan Data'!B560&gt;Ret_Low_Speed_Max,('Step 1.2 Raw Return Fan Data'!B560-Ret_Low_Speed)/(Ret_High_Speed-Ret_Low_Speed),0)))</f>
        <v>1</v>
      </c>
      <c r="K560" s="3">
        <f>IF(ISBLANK('Step 1.2 Raw Return Fan Data'!B560),"-",IF('Step 1.2 Raw Return Fan Data'!B560&gt;Ret_High_Speed_Min,0,IF('Step 1.2 Raw Return Fan Data'!B560&gt;Ret_Low_Speed_Max,1-('Step 1.2 Raw Return Fan Data'!B560-Ret_Low_Speed)/(Ret_High_Speed-Ret_Low_Speed),IF('Step 1.2 Raw Return Fan Data'!B560&gt;Ret_Low_Speed_Min,1,'Step 1.2 Raw Return Fan Data'!B560/Ret_Low_Speed))))</f>
        <v>0</v>
      </c>
    </row>
    <row r="561" spans="1:11" x14ac:dyDescent="0.25">
      <c r="A561" s="7" t="str">
        <f>IF(ISBLANK('Step 1.1 Raw Supply Fan Data'!A561),"-",'Step 1.1 Raw Supply Fan Data'!A561)</f>
        <v>-</v>
      </c>
      <c r="B561" t="e">
        <f t="shared" si="32"/>
        <v>#VALUE!</v>
      </c>
      <c r="C561" t="e">
        <f t="shared" si="33"/>
        <v>#VALUE!</v>
      </c>
      <c r="D561" s="3" t="str">
        <f>IF(ISBLANK('Step 1.1 Raw Supply Fan Data'!B561),"-",IF('Step 1.1 Raw Supply Fan Data'!B561&gt;Sup_High_Speed_Min,1,IF('Step 1.1 Raw Supply Fan Data'!B561&gt;Sup_Low_Speed_Max,('Step 1.1 Raw Supply Fan Data'!B561-Sup_Low_Speed)/(Sup_High_Speed-Sup_Low_Speed),0)))</f>
        <v>-</v>
      </c>
      <c r="E561" s="3" t="str">
        <f>IF(ISBLANK('Step 1.1 Raw Supply Fan Data'!B561),"-",IF('Step 1.1 Raw Supply Fan Data'!B561&gt;Sup_High_Speed_Min,0,IF('Step 1.1 Raw Supply Fan Data'!B561&gt;Sup_Low_Speed_Max,1-('Step 1.1 Raw Supply Fan Data'!B561-Sup_Low_Speed)/(Sup_High_Speed-Sup_Low_Speed),IF('Step 1.1 Raw Supply Fan Data'!B561&gt;Sup_Low_Speed_Min,1,'Step 1.1 Raw Supply Fan Data'!B561/Sup_Low_Speed))))</f>
        <v>-</v>
      </c>
      <c r="G561" s="7">
        <f>IF(ISBLANK('Step 1.2 Raw Return Fan Data'!A561),"-",'Step 1.2 Raw Return Fan Data'!A561)</f>
        <v>43844.833365625003</v>
      </c>
      <c r="H561">
        <f t="shared" si="34"/>
        <v>20</v>
      </c>
      <c r="I561">
        <f t="shared" si="35"/>
        <v>3</v>
      </c>
      <c r="J561" s="3">
        <f>IF(ISBLANK('Step 1.2 Raw Return Fan Data'!B561),"-",IF('Step 1.2 Raw Return Fan Data'!B561&gt;Ret_High_Speed_Min,1,IF('Step 1.2 Raw Return Fan Data'!B561&gt;Ret_Low_Speed_Max,('Step 1.2 Raw Return Fan Data'!B561-Ret_Low_Speed)/(Ret_High_Speed-Ret_Low_Speed),0)))</f>
        <v>1</v>
      </c>
      <c r="K561" s="3">
        <f>IF(ISBLANK('Step 1.2 Raw Return Fan Data'!B561),"-",IF('Step 1.2 Raw Return Fan Data'!B561&gt;Ret_High_Speed_Min,0,IF('Step 1.2 Raw Return Fan Data'!B561&gt;Ret_Low_Speed_Max,1-('Step 1.2 Raw Return Fan Data'!B561-Ret_Low_Speed)/(Ret_High_Speed-Ret_Low_Speed),IF('Step 1.2 Raw Return Fan Data'!B561&gt;Ret_Low_Speed_Min,1,'Step 1.2 Raw Return Fan Data'!B561/Ret_Low_Speed))))</f>
        <v>0</v>
      </c>
    </row>
    <row r="562" spans="1:11" x14ac:dyDescent="0.25">
      <c r="A562" s="7" t="str">
        <f>IF(ISBLANK('Step 1.1 Raw Supply Fan Data'!A562),"-",'Step 1.1 Raw Supply Fan Data'!A562)</f>
        <v>-</v>
      </c>
      <c r="B562" t="e">
        <f t="shared" si="32"/>
        <v>#VALUE!</v>
      </c>
      <c r="C562" t="e">
        <f t="shared" si="33"/>
        <v>#VALUE!</v>
      </c>
      <c r="D562" s="3" t="str">
        <f>IF(ISBLANK('Step 1.1 Raw Supply Fan Data'!B562),"-",IF('Step 1.1 Raw Supply Fan Data'!B562&gt;Sup_High_Speed_Min,1,IF('Step 1.1 Raw Supply Fan Data'!B562&gt;Sup_Low_Speed_Max,('Step 1.1 Raw Supply Fan Data'!B562-Sup_Low_Speed)/(Sup_High_Speed-Sup_Low_Speed),0)))</f>
        <v>-</v>
      </c>
      <c r="E562" s="3" t="str">
        <f>IF(ISBLANK('Step 1.1 Raw Supply Fan Data'!B562),"-",IF('Step 1.1 Raw Supply Fan Data'!B562&gt;Sup_High_Speed_Min,0,IF('Step 1.1 Raw Supply Fan Data'!B562&gt;Sup_Low_Speed_Max,1-('Step 1.1 Raw Supply Fan Data'!B562-Sup_Low_Speed)/(Sup_High_Speed-Sup_Low_Speed),IF('Step 1.1 Raw Supply Fan Data'!B562&gt;Sup_Low_Speed_Min,1,'Step 1.1 Raw Supply Fan Data'!B562/Sup_Low_Speed))))</f>
        <v>-</v>
      </c>
      <c r="G562" s="7">
        <f>IF(ISBLANK('Step 1.2 Raw Return Fan Data'!A562),"-",'Step 1.2 Raw Return Fan Data'!A562)</f>
        <v>43844.875032349541</v>
      </c>
      <c r="H562">
        <f t="shared" si="34"/>
        <v>21</v>
      </c>
      <c r="I562">
        <f t="shared" si="35"/>
        <v>3</v>
      </c>
      <c r="J562" s="3">
        <f>IF(ISBLANK('Step 1.2 Raw Return Fan Data'!B562),"-",IF('Step 1.2 Raw Return Fan Data'!B562&gt;Ret_High_Speed_Min,1,IF('Step 1.2 Raw Return Fan Data'!B562&gt;Ret_Low_Speed_Max,('Step 1.2 Raw Return Fan Data'!B562-Ret_Low_Speed)/(Ret_High_Speed-Ret_Low_Speed),0)))</f>
        <v>0.45833333333333331</v>
      </c>
      <c r="K562" s="3">
        <f>IF(ISBLANK('Step 1.2 Raw Return Fan Data'!B562),"-",IF('Step 1.2 Raw Return Fan Data'!B562&gt;Ret_High_Speed_Min,0,IF('Step 1.2 Raw Return Fan Data'!B562&gt;Ret_Low_Speed_Max,1-('Step 1.2 Raw Return Fan Data'!B562-Ret_Low_Speed)/(Ret_High_Speed-Ret_Low_Speed),IF('Step 1.2 Raw Return Fan Data'!B562&gt;Ret_Low_Speed_Min,1,'Step 1.2 Raw Return Fan Data'!B562/Ret_Low_Speed))))</f>
        <v>0.54166666666666674</v>
      </c>
    </row>
    <row r="563" spans="1:11" x14ac:dyDescent="0.25">
      <c r="A563" s="7" t="str">
        <f>IF(ISBLANK('Step 1.1 Raw Supply Fan Data'!A563),"-",'Step 1.1 Raw Supply Fan Data'!A563)</f>
        <v>-</v>
      </c>
      <c r="B563" t="e">
        <f t="shared" si="32"/>
        <v>#VALUE!</v>
      </c>
      <c r="C563" t="e">
        <f t="shared" si="33"/>
        <v>#VALUE!</v>
      </c>
      <c r="D563" s="3" t="str">
        <f>IF(ISBLANK('Step 1.1 Raw Supply Fan Data'!B563),"-",IF('Step 1.1 Raw Supply Fan Data'!B563&gt;Sup_High_Speed_Min,1,IF('Step 1.1 Raw Supply Fan Data'!B563&gt;Sup_Low_Speed_Max,('Step 1.1 Raw Supply Fan Data'!B563-Sup_Low_Speed)/(Sup_High_Speed-Sup_Low_Speed),0)))</f>
        <v>-</v>
      </c>
      <c r="E563" s="3" t="str">
        <f>IF(ISBLANK('Step 1.1 Raw Supply Fan Data'!B563),"-",IF('Step 1.1 Raw Supply Fan Data'!B563&gt;Sup_High_Speed_Min,0,IF('Step 1.1 Raw Supply Fan Data'!B563&gt;Sup_Low_Speed_Max,1-('Step 1.1 Raw Supply Fan Data'!B563-Sup_Low_Speed)/(Sup_High_Speed-Sup_Low_Speed),IF('Step 1.1 Raw Supply Fan Data'!B563&gt;Sup_Low_Speed_Min,1,'Step 1.1 Raw Supply Fan Data'!B563/Sup_Low_Speed))))</f>
        <v>-</v>
      </c>
      <c r="G563" s="7">
        <f>IF(ISBLANK('Step 1.2 Raw Return Fan Data'!A563),"-",'Step 1.2 Raw Return Fan Data'!A563)</f>
        <v>43844.91669907407</v>
      </c>
      <c r="H563">
        <f t="shared" si="34"/>
        <v>22</v>
      </c>
      <c r="I563">
        <f t="shared" si="35"/>
        <v>3</v>
      </c>
      <c r="J563" s="3">
        <f>IF(ISBLANK('Step 1.2 Raw Return Fan Data'!B563),"-",IF('Step 1.2 Raw Return Fan Data'!B563&gt;Ret_High_Speed_Min,1,IF('Step 1.2 Raw Return Fan Data'!B563&gt;Ret_Low_Speed_Max,('Step 1.2 Raw Return Fan Data'!B563-Ret_Low_Speed)/(Ret_High_Speed-Ret_Low_Speed),0)))</f>
        <v>0</v>
      </c>
      <c r="K563" s="3">
        <f>IF(ISBLANK('Step 1.2 Raw Return Fan Data'!B563),"-",IF('Step 1.2 Raw Return Fan Data'!B563&gt;Ret_High_Speed_Min,0,IF('Step 1.2 Raw Return Fan Data'!B563&gt;Ret_Low_Speed_Max,1-('Step 1.2 Raw Return Fan Data'!B563-Ret_Low_Speed)/(Ret_High_Speed-Ret_Low_Speed),IF('Step 1.2 Raw Return Fan Data'!B563&gt;Ret_Low_Speed_Min,1,'Step 1.2 Raw Return Fan Data'!B563/Ret_Low_Speed))))</f>
        <v>1</v>
      </c>
    </row>
    <row r="564" spans="1:11" x14ac:dyDescent="0.25">
      <c r="A564" s="7" t="str">
        <f>IF(ISBLANK('Step 1.1 Raw Supply Fan Data'!A564),"-",'Step 1.1 Raw Supply Fan Data'!A564)</f>
        <v>-</v>
      </c>
      <c r="B564" t="e">
        <f t="shared" si="32"/>
        <v>#VALUE!</v>
      </c>
      <c r="C564" t="e">
        <f t="shared" si="33"/>
        <v>#VALUE!</v>
      </c>
      <c r="D564" s="3" t="str">
        <f>IF(ISBLANK('Step 1.1 Raw Supply Fan Data'!B564),"-",IF('Step 1.1 Raw Supply Fan Data'!B564&gt;Sup_High_Speed_Min,1,IF('Step 1.1 Raw Supply Fan Data'!B564&gt;Sup_Low_Speed_Max,('Step 1.1 Raw Supply Fan Data'!B564-Sup_Low_Speed)/(Sup_High_Speed-Sup_Low_Speed),0)))</f>
        <v>-</v>
      </c>
      <c r="E564" s="3" t="str">
        <f>IF(ISBLANK('Step 1.1 Raw Supply Fan Data'!B564),"-",IF('Step 1.1 Raw Supply Fan Data'!B564&gt;Sup_High_Speed_Min,0,IF('Step 1.1 Raw Supply Fan Data'!B564&gt;Sup_Low_Speed_Max,1-('Step 1.1 Raw Supply Fan Data'!B564-Sup_Low_Speed)/(Sup_High_Speed-Sup_Low_Speed),IF('Step 1.1 Raw Supply Fan Data'!B564&gt;Sup_Low_Speed_Min,1,'Step 1.1 Raw Supply Fan Data'!B564/Sup_Low_Speed))))</f>
        <v>-</v>
      </c>
      <c r="G564" s="7">
        <f>IF(ISBLANK('Step 1.2 Raw Return Fan Data'!A564),"-",'Step 1.2 Raw Return Fan Data'!A564)</f>
        <v>43844.958365798608</v>
      </c>
      <c r="H564">
        <f t="shared" si="34"/>
        <v>23</v>
      </c>
      <c r="I564">
        <f t="shared" si="35"/>
        <v>3</v>
      </c>
      <c r="J564" s="3">
        <f>IF(ISBLANK('Step 1.2 Raw Return Fan Data'!B564),"-",IF('Step 1.2 Raw Return Fan Data'!B564&gt;Ret_High_Speed_Min,1,IF('Step 1.2 Raw Return Fan Data'!B564&gt;Ret_Low_Speed_Max,('Step 1.2 Raw Return Fan Data'!B564-Ret_Low_Speed)/(Ret_High_Speed-Ret_Low_Speed),0)))</f>
        <v>0</v>
      </c>
      <c r="K564" s="3">
        <f>IF(ISBLANK('Step 1.2 Raw Return Fan Data'!B564),"-",IF('Step 1.2 Raw Return Fan Data'!B564&gt;Ret_High_Speed_Min,0,IF('Step 1.2 Raw Return Fan Data'!B564&gt;Ret_Low_Speed_Max,1-('Step 1.2 Raw Return Fan Data'!B564-Ret_Low_Speed)/(Ret_High_Speed-Ret_Low_Speed),IF('Step 1.2 Raw Return Fan Data'!B564&gt;Ret_Low_Speed_Min,1,'Step 1.2 Raw Return Fan Data'!B564/Ret_Low_Speed))))</f>
        <v>1</v>
      </c>
    </row>
    <row r="565" spans="1:11" x14ac:dyDescent="0.25">
      <c r="A565" s="7" t="str">
        <f>IF(ISBLANK('Step 1.1 Raw Supply Fan Data'!A565),"-",'Step 1.1 Raw Supply Fan Data'!A565)</f>
        <v>-</v>
      </c>
      <c r="B565" t="e">
        <f t="shared" si="32"/>
        <v>#VALUE!</v>
      </c>
      <c r="C565" t="e">
        <f t="shared" si="33"/>
        <v>#VALUE!</v>
      </c>
      <c r="D565" s="3" t="str">
        <f>IF(ISBLANK('Step 1.1 Raw Supply Fan Data'!B565),"-",IF('Step 1.1 Raw Supply Fan Data'!B565&gt;Sup_High_Speed_Min,1,IF('Step 1.1 Raw Supply Fan Data'!B565&gt;Sup_Low_Speed_Max,('Step 1.1 Raw Supply Fan Data'!B565-Sup_Low_Speed)/(Sup_High_Speed-Sup_Low_Speed),0)))</f>
        <v>-</v>
      </c>
      <c r="E565" s="3" t="str">
        <f>IF(ISBLANK('Step 1.1 Raw Supply Fan Data'!B565),"-",IF('Step 1.1 Raw Supply Fan Data'!B565&gt;Sup_High_Speed_Min,0,IF('Step 1.1 Raw Supply Fan Data'!B565&gt;Sup_Low_Speed_Max,1-('Step 1.1 Raw Supply Fan Data'!B565-Sup_Low_Speed)/(Sup_High_Speed-Sup_Low_Speed),IF('Step 1.1 Raw Supply Fan Data'!B565&gt;Sup_Low_Speed_Min,1,'Step 1.1 Raw Supply Fan Data'!B565/Sup_Low_Speed))))</f>
        <v>-</v>
      </c>
      <c r="G565" s="7">
        <f>IF(ISBLANK('Step 1.2 Raw Return Fan Data'!A565),"-",'Step 1.2 Raw Return Fan Data'!A565)</f>
        <v>43845.000032523145</v>
      </c>
      <c r="H565">
        <f t="shared" si="34"/>
        <v>0</v>
      </c>
      <c r="I565">
        <f t="shared" si="35"/>
        <v>4</v>
      </c>
      <c r="J565" s="3">
        <f>IF(ISBLANK('Step 1.2 Raw Return Fan Data'!B565),"-",IF('Step 1.2 Raw Return Fan Data'!B565&gt;Ret_High_Speed_Min,1,IF('Step 1.2 Raw Return Fan Data'!B565&gt;Ret_Low_Speed_Max,('Step 1.2 Raw Return Fan Data'!B565-Ret_Low_Speed)/(Ret_High_Speed-Ret_Low_Speed),0)))</f>
        <v>0</v>
      </c>
      <c r="K565" s="3">
        <f>IF(ISBLANK('Step 1.2 Raw Return Fan Data'!B565),"-",IF('Step 1.2 Raw Return Fan Data'!B565&gt;Ret_High_Speed_Min,0,IF('Step 1.2 Raw Return Fan Data'!B565&gt;Ret_Low_Speed_Max,1-('Step 1.2 Raw Return Fan Data'!B565-Ret_Low_Speed)/(Ret_High_Speed-Ret_Low_Speed),IF('Step 1.2 Raw Return Fan Data'!B565&gt;Ret_Low_Speed_Min,1,'Step 1.2 Raw Return Fan Data'!B565/Ret_Low_Speed))))</f>
        <v>0</v>
      </c>
    </row>
    <row r="566" spans="1:11" x14ac:dyDescent="0.25">
      <c r="A566" s="7" t="str">
        <f>IF(ISBLANK('Step 1.1 Raw Supply Fan Data'!A566),"-",'Step 1.1 Raw Supply Fan Data'!A566)</f>
        <v>-</v>
      </c>
      <c r="B566" t="e">
        <f t="shared" si="32"/>
        <v>#VALUE!</v>
      </c>
      <c r="C566" t="e">
        <f t="shared" si="33"/>
        <v>#VALUE!</v>
      </c>
      <c r="D566" s="3" t="str">
        <f>IF(ISBLANK('Step 1.1 Raw Supply Fan Data'!B566),"-",IF('Step 1.1 Raw Supply Fan Data'!B566&gt;Sup_High_Speed_Min,1,IF('Step 1.1 Raw Supply Fan Data'!B566&gt;Sup_Low_Speed_Max,('Step 1.1 Raw Supply Fan Data'!B566-Sup_Low_Speed)/(Sup_High_Speed-Sup_Low_Speed),0)))</f>
        <v>-</v>
      </c>
      <c r="E566" s="3" t="str">
        <f>IF(ISBLANK('Step 1.1 Raw Supply Fan Data'!B566),"-",IF('Step 1.1 Raw Supply Fan Data'!B566&gt;Sup_High_Speed_Min,0,IF('Step 1.1 Raw Supply Fan Data'!B566&gt;Sup_Low_Speed_Max,1-('Step 1.1 Raw Supply Fan Data'!B566-Sup_Low_Speed)/(Sup_High_Speed-Sup_Low_Speed),IF('Step 1.1 Raw Supply Fan Data'!B566&gt;Sup_Low_Speed_Min,1,'Step 1.1 Raw Supply Fan Data'!B566/Sup_Low_Speed))))</f>
        <v>-</v>
      </c>
      <c r="G566" s="7">
        <f>IF(ISBLANK('Step 1.2 Raw Return Fan Data'!A566),"-",'Step 1.2 Raw Return Fan Data'!A566)</f>
        <v>43845.041699247682</v>
      </c>
      <c r="H566">
        <f t="shared" si="34"/>
        <v>1</v>
      </c>
      <c r="I566">
        <f t="shared" si="35"/>
        <v>4</v>
      </c>
      <c r="J566" s="3">
        <f>IF(ISBLANK('Step 1.2 Raw Return Fan Data'!B566),"-",IF('Step 1.2 Raw Return Fan Data'!B566&gt;Ret_High_Speed_Min,1,IF('Step 1.2 Raw Return Fan Data'!B566&gt;Ret_Low_Speed_Max,('Step 1.2 Raw Return Fan Data'!B566-Ret_Low_Speed)/(Ret_High_Speed-Ret_Low_Speed),0)))</f>
        <v>0</v>
      </c>
      <c r="K566" s="3">
        <f>IF(ISBLANK('Step 1.2 Raw Return Fan Data'!B566),"-",IF('Step 1.2 Raw Return Fan Data'!B566&gt;Ret_High_Speed_Min,0,IF('Step 1.2 Raw Return Fan Data'!B566&gt;Ret_Low_Speed_Max,1-('Step 1.2 Raw Return Fan Data'!B566-Ret_Low_Speed)/(Ret_High_Speed-Ret_Low_Speed),IF('Step 1.2 Raw Return Fan Data'!B566&gt;Ret_Low_Speed_Min,1,'Step 1.2 Raw Return Fan Data'!B566/Ret_Low_Speed))))</f>
        <v>0</v>
      </c>
    </row>
    <row r="567" spans="1:11" x14ac:dyDescent="0.25">
      <c r="A567" s="7" t="str">
        <f>IF(ISBLANK('Step 1.1 Raw Supply Fan Data'!A567),"-",'Step 1.1 Raw Supply Fan Data'!A567)</f>
        <v>-</v>
      </c>
      <c r="B567" t="e">
        <f t="shared" si="32"/>
        <v>#VALUE!</v>
      </c>
      <c r="C567" t="e">
        <f t="shared" si="33"/>
        <v>#VALUE!</v>
      </c>
      <c r="D567" s="3" t="str">
        <f>IF(ISBLANK('Step 1.1 Raw Supply Fan Data'!B567),"-",IF('Step 1.1 Raw Supply Fan Data'!B567&gt;Sup_High_Speed_Min,1,IF('Step 1.1 Raw Supply Fan Data'!B567&gt;Sup_Low_Speed_Max,('Step 1.1 Raw Supply Fan Data'!B567-Sup_Low_Speed)/(Sup_High_Speed-Sup_Low_Speed),0)))</f>
        <v>-</v>
      </c>
      <c r="E567" s="3" t="str">
        <f>IF(ISBLANK('Step 1.1 Raw Supply Fan Data'!B567),"-",IF('Step 1.1 Raw Supply Fan Data'!B567&gt;Sup_High_Speed_Min,0,IF('Step 1.1 Raw Supply Fan Data'!B567&gt;Sup_Low_Speed_Max,1-('Step 1.1 Raw Supply Fan Data'!B567-Sup_Low_Speed)/(Sup_High_Speed-Sup_Low_Speed),IF('Step 1.1 Raw Supply Fan Data'!B567&gt;Sup_Low_Speed_Min,1,'Step 1.1 Raw Supply Fan Data'!B567/Sup_Low_Speed))))</f>
        <v>-</v>
      </c>
      <c r="G567" s="7">
        <f>IF(ISBLANK('Step 1.2 Raw Return Fan Data'!A567),"-",'Step 1.2 Raw Return Fan Data'!A567)</f>
        <v>43845.083365972219</v>
      </c>
      <c r="H567">
        <f t="shared" si="34"/>
        <v>2</v>
      </c>
      <c r="I567">
        <f t="shared" si="35"/>
        <v>4</v>
      </c>
      <c r="J567" s="3">
        <f>IF(ISBLANK('Step 1.2 Raw Return Fan Data'!B567),"-",IF('Step 1.2 Raw Return Fan Data'!B567&gt;Ret_High_Speed_Min,1,IF('Step 1.2 Raw Return Fan Data'!B567&gt;Ret_Low_Speed_Max,('Step 1.2 Raw Return Fan Data'!B567-Ret_Low_Speed)/(Ret_High_Speed-Ret_Low_Speed),0)))</f>
        <v>0</v>
      </c>
      <c r="K567" s="3">
        <f>IF(ISBLANK('Step 1.2 Raw Return Fan Data'!B567),"-",IF('Step 1.2 Raw Return Fan Data'!B567&gt;Ret_High_Speed_Min,0,IF('Step 1.2 Raw Return Fan Data'!B567&gt;Ret_Low_Speed_Max,1-('Step 1.2 Raw Return Fan Data'!B567-Ret_Low_Speed)/(Ret_High_Speed-Ret_Low_Speed),IF('Step 1.2 Raw Return Fan Data'!B567&gt;Ret_Low_Speed_Min,1,'Step 1.2 Raw Return Fan Data'!B567/Ret_Low_Speed))))</f>
        <v>0</v>
      </c>
    </row>
    <row r="568" spans="1:11" x14ac:dyDescent="0.25">
      <c r="A568" s="7" t="str">
        <f>IF(ISBLANK('Step 1.1 Raw Supply Fan Data'!A568),"-",'Step 1.1 Raw Supply Fan Data'!A568)</f>
        <v>-</v>
      </c>
      <c r="B568" t="e">
        <f t="shared" si="32"/>
        <v>#VALUE!</v>
      </c>
      <c r="C568" t="e">
        <f t="shared" si="33"/>
        <v>#VALUE!</v>
      </c>
      <c r="D568" s="3" t="str">
        <f>IF(ISBLANK('Step 1.1 Raw Supply Fan Data'!B568),"-",IF('Step 1.1 Raw Supply Fan Data'!B568&gt;Sup_High_Speed_Min,1,IF('Step 1.1 Raw Supply Fan Data'!B568&gt;Sup_Low_Speed_Max,('Step 1.1 Raw Supply Fan Data'!B568-Sup_Low_Speed)/(Sup_High_Speed-Sup_Low_Speed),0)))</f>
        <v>-</v>
      </c>
      <c r="E568" s="3" t="str">
        <f>IF(ISBLANK('Step 1.1 Raw Supply Fan Data'!B568),"-",IF('Step 1.1 Raw Supply Fan Data'!B568&gt;Sup_High_Speed_Min,0,IF('Step 1.1 Raw Supply Fan Data'!B568&gt;Sup_Low_Speed_Max,1-('Step 1.1 Raw Supply Fan Data'!B568-Sup_Low_Speed)/(Sup_High_Speed-Sup_Low_Speed),IF('Step 1.1 Raw Supply Fan Data'!B568&gt;Sup_Low_Speed_Min,1,'Step 1.1 Raw Supply Fan Data'!B568/Sup_Low_Speed))))</f>
        <v>-</v>
      </c>
      <c r="G568" s="7">
        <f>IF(ISBLANK('Step 1.2 Raw Return Fan Data'!A568),"-",'Step 1.2 Raw Return Fan Data'!A568)</f>
        <v>43845.125032696757</v>
      </c>
      <c r="H568">
        <f t="shared" si="34"/>
        <v>3</v>
      </c>
      <c r="I568">
        <f t="shared" si="35"/>
        <v>4</v>
      </c>
      <c r="J568" s="3">
        <f>IF(ISBLANK('Step 1.2 Raw Return Fan Data'!B568),"-",IF('Step 1.2 Raw Return Fan Data'!B568&gt;Ret_High_Speed_Min,1,IF('Step 1.2 Raw Return Fan Data'!B568&gt;Ret_Low_Speed_Max,('Step 1.2 Raw Return Fan Data'!B568-Ret_Low_Speed)/(Ret_High_Speed-Ret_Low_Speed),0)))</f>
        <v>0</v>
      </c>
      <c r="K568" s="3">
        <f>IF(ISBLANK('Step 1.2 Raw Return Fan Data'!B568),"-",IF('Step 1.2 Raw Return Fan Data'!B568&gt;Ret_High_Speed_Min,0,IF('Step 1.2 Raw Return Fan Data'!B568&gt;Ret_Low_Speed_Max,1-('Step 1.2 Raw Return Fan Data'!B568-Ret_Low_Speed)/(Ret_High_Speed-Ret_Low_Speed),IF('Step 1.2 Raw Return Fan Data'!B568&gt;Ret_Low_Speed_Min,1,'Step 1.2 Raw Return Fan Data'!B568/Ret_Low_Speed))))</f>
        <v>0</v>
      </c>
    </row>
    <row r="569" spans="1:11" x14ac:dyDescent="0.25">
      <c r="A569" s="7" t="str">
        <f>IF(ISBLANK('Step 1.1 Raw Supply Fan Data'!A569),"-",'Step 1.1 Raw Supply Fan Data'!A569)</f>
        <v>-</v>
      </c>
      <c r="B569" t="e">
        <f t="shared" si="32"/>
        <v>#VALUE!</v>
      </c>
      <c r="C569" t="e">
        <f t="shared" si="33"/>
        <v>#VALUE!</v>
      </c>
      <c r="D569" s="3" t="str">
        <f>IF(ISBLANK('Step 1.1 Raw Supply Fan Data'!B569),"-",IF('Step 1.1 Raw Supply Fan Data'!B569&gt;Sup_High_Speed_Min,1,IF('Step 1.1 Raw Supply Fan Data'!B569&gt;Sup_Low_Speed_Max,('Step 1.1 Raw Supply Fan Data'!B569-Sup_Low_Speed)/(Sup_High_Speed-Sup_Low_Speed),0)))</f>
        <v>-</v>
      </c>
      <c r="E569" s="3" t="str">
        <f>IF(ISBLANK('Step 1.1 Raw Supply Fan Data'!B569),"-",IF('Step 1.1 Raw Supply Fan Data'!B569&gt;Sup_High_Speed_Min,0,IF('Step 1.1 Raw Supply Fan Data'!B569&gt;Sup_Low_Speed_Max,1-('Step 1.1 Raw Supply Fan Data'!B569-Sup_Low_Speed)/(Sup_High_Speed-Sup_Low_Speed),IF('Step 1.1 Raw Supply Fan Data'!B569&gt;Sup_Low_Speed_Min,1,'Step 1.1 Raw Supply Fan Data'!B569/Sup_Low_Speed))))</f>
        <v>-</v>
      </c>
      <c r="G569" s="7">
        <f>IF(ISBLANK('Step 1.2 Raw Return Fan Data'!A569),"-",'Step 1.2 Raw Return Fan Data'!A569)</f>
        <v>43845.166699421294</v>
      </c>
      <c r="H569">
        <f t="shared" si="34"/>
        <v>4</v>
      </c>
      <c r="I569">
        <f t="shared" si="35"/>
        <v>4</v>
      </c>
      <c r="J569" s="3">
        <f>IF(ISBLANK('Step 1.2 Raw Return Fan Data'!B569),"-",IF('Step 1.2 Raw Return Fan Data'!B569&gt;Ret_High_Speed_Min,1,IF('Step 1.2 Raw Return Fan Data'!B569&gt;Ret_Low_Speed_Max,('Step 1.2 Raw Return Fan Data'!B569-Ret_Low_Speed)/(Ret_High_Speed-Ret_Low_Speed),0)))</f>
        <v>0</v>
      </c>
      <c r="K569" s="3">
        <f>IF(ISBLANK('Step 1.2 Raw Return Fan Data'!B569),"-",IF('Step 1.2 Raw Return Fan Data'!B569&gt;Ret_High_Speed_Min,0,IF('Step 1.2 Raw Return Fan Data'!B569&gt;Ret_Low_Speed_Max,1-('Step 1.2 Raw Return Fan Data'!B569-Ret_Low_Speed)/(Ret_High_Speed-Ret_Low_Speed),IF('Step 1.2 Raw Return Fan Data'!B569&gt;Ret_Low_Speed_Min,1,'Step 1.2 Raw Return Fan Data'!B569/Ret_Low_Speed))))</f>
        <v>1</v>
      </c>
    </row>
    <row r="570" spans="1:11" x14ac:dyDescent="0.25">
      <c r="A570" s="7" t="str">
        <f>IF(ISBLANK('Step 1.1 Raw Supply Fan Data'!A570),"-",'Step 1.1 Raw Supply Fan Data'!A570)</f>
        <v>-</v>
      </c>
      <c r="B570" t="e">
        <f t="shared" si="32"/>
        <v>#VALUE!</v>
      </c>
      <c r="C570" t="e">
        <f t="shared" si="33"/>
        <v>#VALUE!</v>
      </c>
      <c r="D570" s="3" t="str">
        <f>IF(ISBLANK('Step 1.1 Raw Supply Fan Data'!B570),"-",IF('Step 1.1 Raw Supply Fan Data'!B570&gt;Sup_High_Speed_Min,1,IF('Step 1.1 Raw Supply Fan Data'!B570&gt;Sup_Low_Speed_Max,('Step 1.1 Raw Supply Fan Data'!B570-Sup_Low_Speed)/(Sup_High_Speed-Sup_Low_Speed),0)))</f>
        <v>-</v>
      </c>
      <c r="E570" s="3" t="str">
        <f>IF(ISBLANK('Step 1.1 Raw Supply Fan Data'!B570),"-",IF('Step 1.1 Raw Supply Fan Data'!B570&gt;Sup_High_Speed_Min,0,IF('Step 1.1 Raw Supply Fan Data'!B570&gt;Sup_Low_Speed_Max,1-('Step 1.1 Raw Supply Fan Data'!B570-Sup_Low_Speed)/(Sup_High_Speed-Sup_Low_Speed),IF('Step 1.1 Raw Supply Fan Data'!B570&gt;Sup_Low_Speed_Min,1,'Step 1.1 Raw Supply Fan Data'!B570/Sup_Low_Speed))))</f>
        <v>-</v>
      </c>
      <c r="G570" s="7">
        <f>IF(ISBLANK('Step 1.2 Raw Return Fan Data'!A570),"-",'Step 1.2 Raw Return Fan Data'!A570)</f>
        <v>43845.208366145831</v>
      </c>
      <c r="H570">
        <f t="shared" si="34"/>
        <v>5</v>
      </c>
      <c r="I570">
        <f t="shared" si="35"/>
        <v>4</v>
      </c>
      <c r="J570" s="3">
        <f>IF(ISBLANK('Step 1.2 Raw Return Fan Data'!B570),"-",IF('Step 1.2 Raw Return Fan Data'!B570&gt;Ret_High_Speed_Min,1,IF('Step 1.2 Raw Return Fan Data'!B570&gt;Ret_Low_Speed_Max,('Step 1.2 Raw Return Fan Data'!B570-Ret_Low_Speed)/(Ret_High_Speed-Ret_Low_Speed),0)))</f>
        <v>0</v>
      </c>
      <c r="K570" s="3">
        <f>IF(ISBLANK('Step 1.2 Raw Return Fan Data'!B570),"-",IF('Step 1.2 Raw Return Fan Data'!B570&gt;Ret_High_Speed_Min,0,IF('Step 1.2 Raw Return Fan Data'!B570&gt;Ret_Low_Speed_Max,1-('Step 1.2 Raw Return Fan Data'!B570-Ret_Low_Speed)/(Ret_High_Speed-Ret_Low_Speed),IF('Step 1.2 Raw Return Fan Data'!B570&gt;Ret_Low_Speed_Min,1,'Step 1.2 Raw Return Fan Data'!B570/Ret_Low_Speed))))</f>
        <v>1</v>
      </c>
    </row>
    <row r="571" spans="1:11" x14ac:dyDescent="0.25">
      <c r="A571" s="7" t="str">
        <f>IF(ISBLANK('Step 1.1 Raw Supply Fan Data'!A571),"-",'Step 1.1 Raw Supply Fan Data'!A571)</f>
        <v>-</v>
      </c>
      <c r="B571" t="e">
        <f t="shared" si="32"/>
        <v>#VALUE!</v>
      </c>
      <c r="C571" t="e">
        <f t="shared" si="33"/>
        <v>#VALUE!</v>
      </c>
      <c r="D571" s="3" t="str">
        <f>IF(ISBLANK('Step 1.1 Raw Supply Fan Data'!B571),"-",IF('Step 1.1 Raw Supply Fan Data'!B571&gt;Sup_High_Speed_Min,1,IF('Step 1.1 Raw Supply Fan Data'!B571&gt;Sup_Low_Speed_Max,('Step 1.1 Raw Supply Fan Data'!B571-Sup_Low_Speed)/(Sup_High_Speed-Sup_Low_Speed),0)))</f>
        <v>-</v>
      </c>
      <c r="E571" s="3" t="str">
        <f>IF(ISBLANK('Step 1.1 Raw Supply Fan Data'!B571),"-",IF('Step 1.1 Raw Supply Fan Data'!B571&gt;Sup_High_Speed_Min,0,IF('Step 1.1 Raw Supply Fan Data'!B571&gt;Sup_Low_Speed_Max,1-('Step 1.1 Raw Supply Fan Data'!B571-Sup_Low_Speed)/(Sup_High_Speed-Sup_Low_Speed),IF('Step 1.1 Raw Supply Fan Data'!B571&gt;Sup_Low_Speed_Min,1,'Step 1.1 Raw Supply Fan Data'!B571/Sup_Low_Speed))))</f>
        <v>-</v>
      </c>
      <c r="G571" s="7">
        <f>IF(ISBLANK('Step 1.2 Raw Return Fan Data'!A571),"-",'Step 1.2 Raw Return Fan Data'!A571)</f>
        <v>43845.250032870368</v>
      </c>
      <c r="H571">
        <f t="shared" si="34"/>
        <v>6</v>
      </c>
      <c r="I571">
        <f t="shared" si="35"/>
        <v>4</v>
      </c>
      <c r="J571" s="3">
        <f>IF(ISBLANK('Step 1.2 Raw Return Fan Data'!B571),"-",IF('Step 1.2 Raw Return Fan Data'!B571&gt;Ret_High_Speed_Min,1,IF('Step 1.2 Raw Return Fan Data'!B571&gt;Ret_Low_Speed_Max,('Step 1.2 Raw Return Fan Data'!B571-Ret_Low_Speed)/(Ret_High_Speed-Ret_Low_Speed),0)))</f>
        <v>0</v>
      </c>
      <c r="K571" s="3">
        <f>IF(ISBLANK('Step 1.2 Raw Return Fan Data'!B571),"-",IF('Step 1.2 Raw Return Fan Data'!B571&gt;Ret_High_Speed_Min,0,IF('Step 1.2 Raw Return Fan Data'!B571&gt;Ret_Low_Speed_Max,1-('Step 1.2 Raw Return Fan Data'!B571-Ret_Low_Speed)/(Ret_High_Speed-Ret_Low_Speed),IF('Step 1.2 Raw Return Fan Data'!B571&gt;Ret_Low_Speed_Min,1,'Step 1.2 Raw Return Fan Data'!B571/Ret_Low_Speed))))</f>
        <v>1</v>
      </c>
    </row>
    <row r="572" spans="1:11" x14ac:dyDescent="0.25">
      <c r="A572" s="7" t="str">
        <f>IF(ISBLANK('Step 1.1 Raw Supply Fan Data'!A572),"-",'Step 1.1 Raw Supply Fan Data'!A572)</f>
        <v>-</v>
      </c>
      <c r="B572" t="e">
        <f t="shared" si="32"/>
        <v>#VALUE!</v>
      </c>
      <c r="C572" t="e">
        <f t="shared" si="33"/>
        <v>#VALUE!</v>
      </c>
      <c r="D572" s="3" t="str">
        <f>IF(ISBLANK('Step 1.1 Raw Supply Fan Data'!B572),"-",IF('Step 1.1 Raw Supply Fan Data'!B572&gt;Sup_High_Speed_Min,1,IF('Step 1.1 Raw Supply Fan Data'!B572&gt;Sup_Low_Speed_Max,('Step 1.1 Raw Supply Fan Data'!B572-Sup_Low_Speed)/(Sup_High_Speed-Sup_Low_Speed),0)))</f>
        <v>-</v>
      </c>
      <c r="E572" s="3" t="str">
        <f>IF(ISBLANK('Step 1.1 Raw Supply Fan Data'!B572),"-",IF('Step 1.1 Raw Supply Fan Data'!B572&gt;Sup_High_Speed_Min,0,IF('Step 1.1 Raw Supply Fan Data'!B572&gt;Sup_Low_Speed_Max,1-('Step 1.1 Raw Supply Fan Data'!B572-Sup_Low_Speed)/(Sup_High_Speed-Sup_Low_Speed),IF('Step 1.1 Raw Supply Fan Data'!B572&gt;Sup_Low_Speed_Min,1,'Step 1.1 Raw Supply Fan Data'!B572/Sup_Low_Speed))))</f>
        <v>-</v>
      </c>
      <c r="G572" s="7">
        <f>IF(ISBLANK('Step 1.2 Raw Return Fan Data'!A572),"-",'Step 1.2 Raw Return Fan Data'!A572)</f>
        <v>43845.291699594905</v>
      </c>
      <c r="H572">
        <f t="shared" si="34"/>
        <v>7</v>
      </c>
      <c r="I572">
        <f t="shared" si="35"/>
        <v>4</v>
      </c>
      <c r="J572" s="3">
        <f>IF(ISBLANK('Step 1.2 Raw Return Fan Data'!B572),"-",IF('Step 1.2 Raw Return Fan Data'!B572&gt;Ret_High_Speed_Min,1,IF('Step 1.2 Raw Return Fan Data'!B572&gt;Ret_Low_Speed_Max,('Step 1.2 Raw Return Fan Data'!B572-Ret_Low_Speed)/(Ret_High_Speed-Ret_Low_Speed),0)))</f>
        <v>0</v>
      </c>
      <c r="K572" s="3">
        <f>IF(ISBLANK('Step 1.2 Raw Return Fan Data'!B572),"-",IF('Step 1.2 Raw Return Fan Data'!B572&gt;Ret_High_Speed_Min,0,IF('Step 1.2 Raw Return Fan Data'!B572&gt;Ret_Low_Speed_Max,1-('Step 1.2 Raw Return Fan Data'!B572-Ret_Low_Speed)/(Ret_High_Speed-Ret_Low_Speed),IF('Step 1.2 Raw Return Fan Data'!B572&gt;Ret_Low_Speed_Min,1,'Step 1.2 Raw Return Fan Data'!B572/Ret_Low_Speed))))</f>
        <v>1</v>
      </c>
    </row>
    <row r="573" spans="1:11" x14ac:dyDescent="0.25">
      <c r="A573" s="7" t="str">
        <f>IF(ISBLANK('Step 1.1 Raw Supply Fan Data'!A573),"-",'Step 1.1 Raw Supply Fan Data'!A573)</f>
        <v>-</v>
      </c>
      <c r="B573" t="e">
        <f t="shared" si="32"/>
        <v>#VALUE!</v>
      </c>
      <c r="C573" t="e">
        <f t="shared" si="33"/>
        <v>#VALUE!</v>
      </c>
      <c r="D573" s="3" t="str">
        <f>IF(ISBLANK('Step 1.1 Raw Supply Fan Data'!B573),"-",IF('Step 1.1 Raw Supply Fan Data'!B573&gt;Sup_High_Speed_Min,1,IF('Step 1.1 Raw Supply Fan Data'!B573&gt;Sup_Low_Speed_Max,('Step 1.1 Raw Supply Fan Data'!B573-Sup_Low_Speed)/(Sup_High_Speed-Sup_Low_Speed),0)))</f>
        <v>-</v>
      </c>
      <c r="E573" s="3" t="str">
        <f>IF(ISBLANK('Step 1.1 Raw Supply Fan Data'!B573),"-",IF('Step 1.1 Raw Supply Fan Data'!B573&gt;Sup_High_Speed_Min,0,IF('Step 1.1 Raw Supply Fan Data'!B573&gt;Sup_Low_Speed_Max,1-('Step 1.1 Raw Supply Fan Data'!B573-Sup_Low_Speed)/(Sup_High_Speed-Sup_Low_Speed),IF('Step 1.1 Raw Supply Fan Data'!B573&gt;Sup_Low_Speed_Min,1,'Step 1.1 Raw Supply Fan Data'!B573/Sup_Low_Speed))))</f>
        <v>-</v>
      </c>
      <c r="G573" s="7">
        <f>IF(ISBLANK('Step 1.2 Raw Return Fan Data'!A573),"-",'Step 1.2 Raw Return Fan Data'!A573)</f>
        <v>43845.333366319443</v>
      </c>
      <c r="H573">
        <f t="shared" si="34"/>
        <v>8</v>
      </c>
      <c r="I573">
        <f t="shared" si="35"/>
        <v>4</v>
      </c>
      <c r="J573" s="3">
        <f>IF(ISBLANK('Step 1.2 Raw Return Fan Data'!B573),"-",IF('Step 1.2 Raw Return Fan Data'!B573&gt;Ret_High_Speed_Min,1,IF('Step 1.2 Raw Return Fan Data'!B573&gt;Ret_Low_Speed_Max,('Step 1.2 Raw Return Fan Data'!B573-Ret_Low_Speed)/(Ret_High_Speed-Ret_Low_Speed),0)))</f>
        <v>0.25</v>
      </c>
      <c r="K573" s="3">
        <f>IF(ISBLANK('Step 1.2 Raw Return Fan Data'!B573),"-",IF('Step 1.2 Raw Return Fan Data'!B573&gt;Ret_High_Speed_Min,0,IF('Step 1.2 Raw Return Fan Data'!B573&gt;Ret_Low_Speed_Max,1-('Step 1.2 Raw Return Fan Data'!B573-Ret_Low_Speed)/(Ret_High_Speed-Ret_Low_Speed),IF('Step 1.2 Raw Return Fan Data'!B573&gt;Ret_Low_Speed_Min,1,'Step 1.2 Raw Return Fan Data'!B573/Ret_Low_Speed))))</f>
        <v>0.75</v>
      </c>
    </row>
    <row r="574" spans="1:11" x14ac:dyDescent="0.25">
      <c r="A574" s="7" t="str">
        <f>IF(ISBLANK('Step 1.1 Raw Supply Fan Data'!A574),"-",'Step 1.1 Raw Supply Fan Data'!A574)</f>
        <v>-</v>
      </c>
      <c r="B574" t="e">
        <f t="shared" si="32"/>
        <v>#VALUE!</v>
      </c>
      <c r="C574" t="e">
        <f t="shared" si="33"/>
        <v>#VALUE!</v>
      </c>
      <c r="D574" s="3" t="str">
        <f>IF(ISBLANK('Step 1.1 Raw Supply Fan Data'!B574),"-",IF('Step 1.1 Raw Supply Fan Data'!B574&gt;Sup_High_Speed_Min,1,IF('Step 1.1 Raw Supply Fan Data'!B574&gt;Sup_Low_Speed_Max,('Step 1.1 Raw Supply Fan Data'!B574-Sup_Low_Speed)/(Sup_High_Speed-Sup_Low_Speed),0)))</f>
        <v>-</v>
      </c>
      <c r="E574" s="3" t="str">
        <f>IF(ISBLANK('Step 1.1 Raw Supply Fan Data'!B574),"-",IF('Step 1.1 Raw Supply Fan Data'!B574&gt;Sup_High_Speed_Min,0,IF('Step 1.1 Raw Supply Fan Data'!B574&gt;Sup_Low_Speed_Max,1-('Step 1.1 Raw Supply Fan Data'!B574-Sup_Low_Speed)/(Sup_High_Speed-Sup_Low_Speed),IF('Step 1.1 Raw Supply Fan Data'!B574&gt;Sup_Low_Speed_Min,1,'Step 1.1 Raw Supply Fan Data'!B574/Sup_Low_Speed))))</f>
        <v>-</v>
      </c>
      <c r="G574" s="7">
        <f>IF(ISBLANK('Step 1.2 Raw Return Fan Data'!A574),"-",'Step 1.2 Raw Return Fan Data'!A574)</f>
        <v>43845.37503304398</v>
      </c>
      <c r="H574">
        <f t="shared" si="34"/>
        <v>9</v>
      </c>
      <c r="I574">
        <f t="shared" si="35"/>
        <v>4</v>
      </c>
      <c r="J574" s="3">
        <f>IF(ISBLANK('Step 1.2 Raw Return Fan Data'!B574),"-",IF('Step 1.2 Raw Return Fan Data'!B574&gt;Ret_High_Speed_Min,1,IF('Step 1.2 Raw Return Fan Data'!B574&gt;Ret_Low_Speed_Max,('Step 1.2 Raw Return Fan Data'!B574-Ret_Low_Speed)/(Ret_High_Speed-Ret_Low_Speed),0)))</f>
        <v>1</v>
      </c>
      <c r="K574" s="3">
        <f>IF(ISBLANK('Step 1.2 Raw Return Fan Data'!B574),"-",IF('Step 1.2 Raw Return Fan Data'!B574&gt;Ret_High_Speed_Min,0,IF('Step 1.2 Raw Return Fan Data'!B574&gt;Ret_Low_Speed_Max,1-('Step 1.2 Raw Return Fan Data'!B574-Ret_Low_Speed)/(Ret_High_Speed-Ret_Low_Speed),IF('Step 1.2 Raw Return Fan Data'!B574&gt;Ret_Low_Speed_Min,1,'Step 1.2 Raw Return Fan Data'!B574/Ret_Low_Speed))))</f>
        <v>0</v>
      </c>
    </row>
    <row r="575" spans="1:11" x14ac:dyDescent="0.25">
      <c r="A575" s="7" t="str">
        <f>IF(ISBLANK('Step 1.1 Raw Supply Fan Data'!A575),"-",'Step 1.1 Raw Supply Fan Data'!A575)</f>
        <v>-</v>
      </c>
      <c r="B575" t="e">
        <f t="shared" si="32"/>
        <v>#VALUE!</v>
      </c>
      <c r="C575" t="e">
        <f t="shared" si="33"/>
        <v>#VALUE!</v>
      </c>
      <c r="D575" s="3" t="str">
        <f>IF(ISBLANK('Step 1.1 Raw Supply Fan Data'!B575),"-",IF('Step 1.1 Raw Supply Fan Data'!B575&gt;Sup_High_Speed_Min,1,IF('Step 1.1 Raw Supply Fan Data'!B575&gt;Sup_Low_Speed_Max,('Step 1.1 Raw Supply Fan Data'!B575-Sup_Low_Speed)/(Sup_High_Speed-Sup_Low_Speed),0)))</f>
        <v>-</v>
      </c>
      <c r="E575" s="3" t="str">
        <f>IF(ISBLANK('Step 1.1 Raw Supply Fan Data'!B575),"-",IF('Step 1.1 Raw Supply Fan Data'!B575&gt;Sup_High_Speed_Min,0,IF('Step 1.1 Raw Supply Fan Data'!B575&gt;Sup_Low_Speed_Max,1-('Step 1.1 Raw Supply Fan Data'!B575-Sup_Low_Speed)/(Sup_High_Speed-Sup_Low_Speed),IF('Step 1.1 Raw Supply Fan Data'!B575&gt;Sup_Low_Speed_Min,1,'Step 1.1 Raw Supply Fan Data'!B575/Sup_Low_Speed))))</f>
        <v>-</v>
      </c>
      <c r="G575" s="7">
        <f>IF(ISBLANK('Step 1.2 Raw Return Fan Data'!A575),"-",'Step 1.2 Raw Return Fan Data'!A575)</f>
        <v>43845.416699768517</v>
      </c>
      <c r="H575">
        <f t="shared" si="34"/>
        <v>10</v>
      </c>
      <c r="I575">
        <f t="shared" si="35"/>
        <v>4</v>
      </c>
      <c r="J575" s="3">
        <f>IF(ISBLANK('Step 1.2 Raw Return Fan Data'!B575),"-",IF('Step 1.2 Raw Return Fan Data'!B575&gt;Ret_High_Speed_Min,1,IF('Step 1.2 Raw Return Fan Data'!B575&gt;Ret_Low_Speed_Max,('Step 1.2 Raw Return Fan Data'!B575-Ret_Low_Speed)/(Ret_High_Speed-Ret_Low_Speed),0)))</f>
        <v>1</v>
      </c>
      <c r="K575" s="3">
        <f>IF(ISBLANK('Step 1.2 Raw Return Fan Data'!B575),"-",IF('Step 1.2 Raw Return Fan Data'!B575&gt;Ret_High_Speed_Min,0,IF('Step 1.2 Raw Return Fan Data'!B575&gt;Ret_Low_Speed_Max,1-('Step 1.2 Raw Return Fan Data'!B575-Ret_Low_Speed)/(Ret_High_Speed-Ret_Low_Speed),IF('Step 1.2 Raw Return Fan Data'!B575&gt;Ret_Low_Speed_Min,1,'Step 1.2 Raw Return Fan Data'!B575/Ret_Low_Speed))))</f>
        <v>0</v>
      </c>
    </row>
    <row r="576" spans="1:11" x14ac:dyDescent="0.25">
      <c r="A576" s="7" t="str">
        <f>IF(ISBLANK('Step 1.1 Raw Supply Fan Data'!A576),"-",'Step 1.1 Raw Supply Fan Data'!A576)</f>
        <v>-</v>
      </c>
      <c r="B576" t="e">
        <f t="shared" si="32"/>
        <v>#VALUE!</v>
      </c>
      <c r="C576" t="e">
        <f t="shared" si="33"/>
        <v>#VALUE!</v>
      </c>
      <c r="D576" s="3" t="str">
        <f>IF(ISBLANK('Step 1.1 Raw Supply Fan Data'!B576),"-",IF('Step 1.1 Raw Supply Fan Data'!B576&gt;Sup_High_Speed_Min,1,IF('Step 1.1 Raw Supply Fan Data'!B576&gt;Sup_Low_Speed_Max,('Step 1.1 Raw Supply Fan Data'!B576-Sup_Low_Speed)/(Sup_High_Speed-Sup_Low_Speed),0)))</f>
        <v>-</v>
      </c>
      <c r="E576" s="3" t="str">
        <f>IF(ISBLANK('Step 1.1 Raw Supply Fan Data'!B576),"-",IF('Step 1.1 Raw Supply Fan Data'!B576&gt;Sup_High_Speed_Min,0,IF('Step 1.1 Raw Supply Fan Data'!B576&gt;Sup_Low_Speed_Max,1-('Step 1.1 Raw Supply Fan Data'!B576-Sup_Low_Speed)/(Sup_High_Speed-Sup_Low_Speed),IF('Step 1.1 Raw Supply Fan Data'!B576&gt;Sup_Low_Speed_Min,1,'Step 1.1 Raw Supply Fan Data'!B576/Sup_Low_Speed))))</f>
        <v>-</v>
      </c>
      <c r="G576" s="7">
        <f>IF(ISBLANK('Step 1.2 Raw Return Fan Data'!A576),"-",'Step 1.2 Raw Return Fan Data'!A576)</f>
        <v>43845.458366493054</v>
      </c>
      <c r="H576">
        <f t="shared" si="34"/>
        <v>11</v>
      </c>
      <c r="I576">
        <f t="shared" si="35"/>
        <v>4</v>
      </c>
      <c r="J576" s="3">
        <f>IF(ISBLANK('Step 1.2 Raw Return Fan Data'!B576),"-",IF('Step 1.2 Raw Return Fan Data'!B576&gt;Ret_High_Speed_Min,1,IF('Step 1.2 Raw Return Fan Data'!B576&gt;Ret_Low_Speed_Max,('Step 1.2 Raw Return Fan Data'!B576-Ret_Low_Speed)/(Ret_High_Speed-Ret_Low_Speed),0)))</f>
        <v>1</v>
      </c>
      <c r="K576" s="3">
        <f>IF(ISBLANK('Step 1.2 Raw Return Fan Data'!B576),"-",IF('Step 1.2 Raw Return Fan Data'!B576&gt;Ret_High_Speed_Min,0,IF('Step 1.2 Raw Return Fan Data'!B576&gt;Ret_Low_Speed_Max,1-('Step 1.2 Raw Return Fan Data'!B576-Ret_Low_Speed)/(Ret_High_Speed-Ret_Low_Speed),IF('Step 1.2 Raw Return Fan Data'!B576&gt;Ret_Low_Speed_Min,1,'Step 1.2 Raw Return Fan Data'!B576/Ret_Low_Speed))))</f>
        <v>0</v>
      </c>
    </row>
    <row r="577" spans="1:11" x14ac:dyDescent="0.25">
      <c r="A577" s="7" t="str">
        <f>IF(ISBLANK('Step 1.1 Raw Supply Fan Data'!A577),"-",'Step 1.1 Raw Supply Fan Data'!A577)</f>
        <v>-</v>
      </c>
      <c r="B577" t="e">
        <f t="shared" si="32"/>
        <v>#VALUE!</v>
      </c>
      <c r="C577" t="e">
        <f t="shared" si="33"/>
        <v>#VALUE!</v>
      </c>
      <c r="D577" s="3" t="str">
        <f>IF(ISBLANK('Step 1.1 Raw Supply Fan Data'!B577),"-",IF('Step 1.1 Raw Supply Fan Data'!B577&gt;Sup_High_Speed_Min,1,IF('Step 1.1 Raw Supply Fan Data'!B577&gt;Sup_Low_Speed_Max,('Step 1.1 Raw Supply Fan Data'!B577-Sup_Low_Speed)/(Sup_High_Speed-Sup_Low_Speed),0)))</f>
        <v>-</v>
      </c>
      <c r="E577" s="3" t="str">
        <f>IF(ISBLANK('Step 1.1 Raw Supply Fan Data'!B577),"-",IF('Step 1.1 Raw Supply Fan Data'!B577&gt;Sup_High_Speed_Min,0,IF('Step 1.1 Raw Supply Fan Data'!B577&gt;Sup_Low_Speed_Max,1-('Step 1.1 Raw Supply Fan Data'!B577-Sup_Low_Speed)/(Sup_High_Speed-Sup_Low_Speed),IF('Step 1.1 Raw Supply Fan Data'!B577&gt;Sup_Low_Speed_Min,1,'Step 1.1 Raw Supply Fan Data'!B577/Sup_Low_Speed))))</f>
        <v>-</v>
      </c>
      <c r="G577" s="7">
        <f>IF(ISBLANK('Step 1.2 Raw Return Fan Data'!A577),"-",'Step 1.2 Raw Return Fan Data'!A577)</f>
        <v>43845.500033217591</v>
      </c>
      <c r="H577">
        <f t="shared" si="34"/>
        <v>12</v>
      </c>
      <c r="I577">
        <f t="shared" si="35"/>
        <v>4</v>
      </c>
      <c r="J577" s="3">
        <f>IF(ISBLANK('Step 1.2 Raw Return Fan Data'!B577),"-",IF('Step 1.2 Raw Return Fan Data'!B577&gt;Ret_High_Speed_Min,1,IF('Step 1.2 Raw Return Fan Data'!B577&gt;Ret_Low_Speed_Max,('Step 1.2 Raw Return Fan Data'!B577-Ret_Low_Speed)/(Ret_High_Speed-Ret_Low_Speed),0)))</f>
        <v>1</v>
      </c>
      <c r="K577" s="3">
        <f>IF(ISBLANK('Step 1.2 Raw Return Fan Data'!B577),"-",IF('Step 1.2 Raw Return Fan Data'!B577&gt;Ret_High_Speed_Min,0,IF('Step 1.2 Raw Return Fan Data'!B577&gt;Ret_Low_Speed_Max,1-('Step 1.2 Raw Return Fan Data'!B577-Ret_Low_Speed)/(Ret_High_Speed-Ret_Low_Speed),IF('Step 1.2 Raw Return Fan Data'!B577&gt;Ret_Low_Speed_Min,1,'Step 1.2 Raw Return Fan Data'!B577/Ret_Low_Speed))))</f>
        <v>0</v>
      </c>
    </row>
    <row r="578" spans="1:11" x14ac:dyDescent="0.25">
      <c r="A578" s="7" t="str">
        <f>IF(ISBLANK('Step 1.1 Raw Supply Fan Data'!A578),"-",'Step 1.1 Raw Supply Fan Data'!A578)</f>
        <v>-</v>
      </c>
      <c r="B578" t="e">
        <f t="shared" ref="B578:B641" si="36">HOUR(A578)</f>
        <v>#VALUE!</v>
      </c>
      <c r="C578" t="e">
        <f t="shared" ref="C578:C641" si="37">WEEKDAY(A578)</f>
        <v>#VALUE!</v>
      </c>
      <c r="D578" s="3" t="str">
        <f>IF(ISBLANK('Step 1.1 Raw Supply Fan Data'!B578),"-",IF('Step 1.1 Raw Supply Fan Data'!B578&gt;Sup_High_Speed_Min,1,IF('Step 1.1 Raw Supply Fan Data'!B578&gt;Sup_Low_Speed_Max,('Step 1.1 Raw Supply Fan Data'!B578-Sup_Low_Speed)/(Sup_High_Speed-Sup_Low_Speed),0)))</f>
        <v>-</v>
      </c>
      <c r="E578" s="3" t="str">
        <f>IF(ISBLANK('Step 1.1 Raw Supply Fan Data'!B578),"-",IF('Step 1.1 Raw Supply Fan Data'!B578&gt;Sup_High_Speed_Min,0,IF('Step 1.1 Raw Supply Fan Data'!B578&gt;Sup_Low_Speed_Max,1-('Step 1.1 Raw Supply Fan Data'!B578-Sup_Low_Speed)/(Sup_High_Speed-Sup_Low_Speed),IF('Step 1.1 Raw Supply Fan Data'!B578&gt;Sup_Low_Speed_Min,1,'Step 1.1 Raw Supply Fan Data'!B578/Sup_Low_Speed))))</f>
        <v>-</v>
      </c>
      <c r="G578" s="7">
        <f>IF(ISBLANK('Step 1.2 Raw Return Fan Data'!A578),"-",'Step 1.2 Raw Return Fan Data'!A578)</f>
        <v>43845.541699942129</v>
      </c>
      <c r="H578">
        <f t="shared" ref="H578:H641" si="38">HOUR(G578)</f>
        <v>13</v>
      </c>
      <c r="I578">
        <f t="shared" ref="I578:I641" si="39">WEEKDAY(G578)</f>
        <v>4</v>
      </c>
      <c r="J578" s="3">
        <f>IF(ISBLANK('Step 1.2 Raw Return Fan Data'!B578),"-",IF('Step 1.2 Raw Return Fan Data'!B578&gt;Ret_High_Speed_Min,1,IF('Step 1.2 Raw Return Fan Data'!B578&gt;Ret_Low_Speed_Max,('Step 1.2 Raw Return Fan Data'!B578-Ret_Low_Speed)/(Ret_High_Speed-Ret_Low_Speed),0)))</f>
        <v>1</v>
      </c>
      <c r="K578" s="3">
        <f>IF(ISBLANK('Step 1.2 Raw Return Fan Data'!B578),"-",IF('Step 1.2 Raw Return Fan Data'!B578&gt;Ret_High_Speed_Min,0,IF('Step 1.2 Raw Return Fan Data'!B578&gt;Ret_Low_Speed_Max,1-('Step 1.2 Raw Return Fan Data'!B578-Ret_Low_Speed)/(Ret_High_Speed-Ret_Low_Speed),IF('Step 1.2 Raw Return Fan Data'!B578&gt;Ret_Low_Speed_Min,1,'Step 1.2 Raw Return Fan Data'!B578/Ret_Low_Speed))))</f>
        <v>0</v>
      </c>
    </row>
    <row r="579" spans="1:11" x14ac:dyDescent="0.25">
      <c r="A579" s="7" t="str">
        <f>IF(ISBLANK('Step 1.1 Raw Supply Fan Data'!A579),"-",'Step 1.1 Raw Supply Fan Data'!A579)</f>
        <v>-</v>
      </c>
      <c r="B579" t="e">
        <f t="shared" si="36"/>
        <v>#VALUE!</v>
      </c>
      <c r="C579" t="e">
        <f t="shared" si="37"/>
        <v>#VALUE!</v>
      </c>
      <c r="D579" s="3" t="str">
        <f>IF(ISBLANK('Step 1.1 Raw Supply Fan Data'!B579),"-",IF('Step 1.1 Raw Supply Fan Data'!B579&gt;Sup_High_Speed_Min,1,IF('Step 1.1 Raw Supply Fan Data'!B579&gt;Sup_Low_Speed_Max,('Step 1.1 Raw Supply Fan Data'!B579-Sup_Low_Speed)/(Sup_High_Speed-Sup_Low_Speed),0)))</f>
        <v>-</v>
      </c>
      <c r="E579" s="3" t="str">
        <f>IF(ISBLANK('Step 1.1 Raw Supply Fan Data'!B579),"-",IF('Step 1.1 Raw Supply Fan Data'!B579&gt;Sup_High_Speed_Min,0,IF('Step 1.1 Raw Supply Fan Data'!B579&gt;Sup_Low_Speed_Max,1-('Step 1.1 Raw Supply Fan Data'!B579-Sup_Low_Speed)/(Sup_High_Speed-Sup_Low_Speed),IF('Step 1.1 Raw Supply Fan Data'!B579&gt;Sup_Low_Speed_Min,1,'Step 1.1 Raw Supply Fan Data'!B579/Sup_Low_Speed))))</f>
        <v>-</v>
      </c>
      <c r="G579" s="7">
        <f>IF(ISBLANK('Step 1.2 Raw Return Fan Data'!A579),"-",'Step 1.2 Raw Return Fan Data'!A579)</f>
        <v>43845.583366666666</v>
      </c>
      <c r="H579">
        <f t="shared" si="38"/>
        <v>14</v>
      </c>
      <c r="I579">
        <f t="shared" si="39"/>
        <v>4</v>
      </c>
      <c r="J579" s="3">
        <f>IF(ISBLANK('Step 1.2 Raw Return Fan Data'!B579),"-",IF('Step 1.2 Raw Return Fan Data'!B579&gt;Ret_High_Speed_Min,1,IF('Step 1.2 Raw Return Fan Data'!B579&gt;Ret_Low_Speed_Max,('Step 1.2 Raw Return Fan Data'!B579-Ret_Low_Speed)/(Ret_High_Speed-Ret_Low_Speed),0)))</f>
        <v>1</v>
      </c>
      <c r="K579" s="3">
        <f>IF(ISBLANK('Step 1.2 Raw Return Fan Data'!B579),"-",IF('Step 1.2 Raw Return Fan Data'!B579&gt;Ret_High_Speed_Min,0,IF('Step 1.2 Raw Return Fan Data'!B579&gt;Ret_Low_Speed_Max,1-('Step 1.2 Raw Return Fan Data'!B579-Ret_Low_Speed)/(Ret_High_Speed-Ret_Low_Speed),IF('Step 1.2 Raw Return Fan Data'!B579&gt;Ret_Low_Speed_Min,1,'Step 1.2 Raw Return Fan Data'!B579/Ret_Low_Speed))))</f>
        <v>0</v>
      </c>
    </row>
    <row r="580" spans="1:11" x14ac:dyDescent="0.25">
      <c r="A580" s="7" t="str">
        <f>IF(ISBLANK('Step 1.1 Raw Supply Fan Data'!A580),"-",'Step 1.1 Raw Supply Fan Data'!A580)</f>
        <v>-</v>
      </c>
      <c r="B580" t="e">
        <f t="shared" si="36"/>
        <v>#VALUE!</v>
      </c>
      <c r="C580" t="e">
        <f t="shared" si="37"/>
        <v>#VALUE!</v>
      </c>
      <c r="D580" s="3" t="str">
        <f>IF(ISBLANK('Step 1.1 Raw Supply Fan Data'!B580),"-",IF('Step 1.1 Raw Supply Fan Data'!B580&gt;Sup_High_Speed_Min,1,IF('Step 1.1 Raw Supply Fan Data'!B580&gt;Sup_Low_Speed_Max,('Step 1.1 Raw Supply Fan Data'!B580-Sup_Low_Speed)/(Sup_High_Speed-Sup_Low_Speed),0)))</f>
        <v>-</v>
      </c>
      <c r="E580" s="3" t="str">
        <f>IF(ISBLANK('Step 1.1 Raw Supply Fan Data'!B580),"-",IF('Step 1.1 Raw Supply Fan Data'!B580&gt;Sup_High_Speed_Min,0,IF('Step 1.1 Raw Supply Fan Data'!B580&gt;Sup_Low_Speed_Max,1-('Step 1.1 Raw Supply Fan Data'!B580-Sup_Low_Speed)/(Sup_High_Speed-Sup_Low_Speed),IF('Step 1.1 Raw Supply Fan Data'!B580&gt;Sup_Low_Speed_Min,1,'Step 1.1 Raw Supply Fan Data'!B580/Sup_Low_Speed))))</f>
        <v>-</v>
      </c>
      <c r="G580" s="7">
        <f>IF(ISBLANK('Step 1.2 Raw Return Fan Data'!A580),"-",'Step 1.2 Raw Return Fan Data'!A580)</f>
        <v>43845.625033391203</v>
      </c>
      <c r="H580">
        <f t="shared" si="38"/>
        <v>15</v>
      </c>
      <c r="I580">
        <f t="shared" si="39"/>
        <v>4</v>
      </c>
      <c r="J580" s="3">
        <f>IF(ISBLANK('Step 1.2 Raw Return Fan Data'!B580),"-",IF('Step 1.2 Raw Return Fan Data'!B580&gt;Ret_High_Speed_Min,1,IF('Step 1.2 Raw Return Fan Data'!B580&gt;Ret_Low_Speed_Max,('Step 1.2 Raw Return Fan Data'!B580-Ret_Low_Speed)/(Ret_High_Speed-Ret_Low_Speed),0)))</f>
        <v>1</v>
      </c>
      <c r="K580" s="3">
        <f>IF(ISBLANK('Step 1.2 Raw Return Fan Data'!B580),"-",IF('Step 1.2 Raw Return Fan Data'!B580&gt;Ret_High_Speed_Min,0,IF('Step 1.2 Raw Return Fan Data'!B580&gt;Ret_Low_Speed_Max,1-('Step 1.2 Raw Return Fan Data'!B580-Ret_Low_Speed)/(Ret_High_Speed-Ret_Low_Speed),IF('Step 1.2 Raw Return Fan Data'!B580&gt;Ret_Low_Speed_Min,1,'Step 1.2 Raw Return Fan Data'!B580/Ret_Low_Speed))))</f>
        <v>0</v>
      </c>
    </row>
    <row r="581" spans="1:11" x14ac:dyDescent="0.25">
      <c r="A581" s="7" t="str">
        <f>IF(ISBLANK('Step 1.1 Raw Supply Fan Data'!A581),"-",'Step 1.1 Raw Supply Fan Data'!A581)</f>
        <v>-</v>
      </c>
      <c r="B581" t="e">
        <f t="shared" si="36"/>
        <v>#VALUE!</v>
      </c>
      <c r="C581" t="e">
        <f t="shared" si="37"/>
        <v>#VALUE!</v>
      </c>
      <c r="D581" s="3" t="str">
        <f>IF(ISBLANK('Step 1.1 Raw Supply Fan Data'!B581),"-",IF('Step 1.1 Raw Supply Fan Data'!B581&gt;Sup_High_Speed_Min,1,IF('Step 1.1 Raw Supply Fan Data'!B581&gt;Sup_Low_Speed_Max,('Step 1.1 Raw Supply Fan Data'!B581-Sup_Low_Speed)/(Sup_High_Speed-Sup_Low_Speed),0)))</f>
        <v>-</v>
      </c>
      <c r="E581" s="3" t="str">
        <f>IF(ISBLANK('Step 1.1 Raw Supply Fan Data'!B581),"-",IF('Step 1.1 Raw Supply Fan Data'!B581&gt;Sup_High_Speed_Min,0,IF('Step 1.1 Raw Supply Fan Data'!B581&gt;Sup_Low_Speed_Max,1-('Step 1.1 Raw Supply Fan Data'!B581-Sup_Low_Speed)/(Sup_High_Speed-Sup_Low_Speed),IF('Step 1.1 Raw Supply Fan Data'!B581&gt;Sup_Low_Speed_Min,1,'Step 1.1 Raw Supply Fan Data'!B581/Sup_Low_Speed))))</f>
        <v>-</v>
      </c>
      <c r="G581" s="7">
        <f>IF(ISBLANK('Step 1.2 Raw Return Fan Data'!A581),"-",'Step 1.2 Raw Return Fan Data'!A581)</f>
        <v>43845.66670011574</v>
      </c>
      <c r="H581">
        <f t="shared" si="38"/>
        <v>16</v>
      </c>
      <c r="I581">
        <f t="shared" si="39"/>
        <v>4</v>
      </c>
      <c r="J581" s="3">
        <f>IF(ISBLANK('Step 1.2 Raw Return Fan Data'!B581),"-",IF('Step 1.2 Raw Return Fan Data'!B581&gt;Ret_High_Speed_Min,1,IF('Step 1.2 Raw Return Fan Data'!B581&gt;Ret_Low_Speed_Max,('Step 1.2 Raw Return Fan Data'!B581-Ret_Low_Speed)/(Ret_High_Speed-Ret_Low_Speed),0)))</f>
        <v>1</v>
      </c>
      <c r="K581" s="3">
        <f>IF(ISBLANK('Step 1.2 Raw Return Fan Data'!B581),"-",IF('Step 1.2 Raw Return Fan Data'!B581&gt;Ret_High_Speed_Min,0,IF('Step 1.2 Raw Return Fan Data'!B581&gt;Ret_Low_Speed_Max,1-('Step 1.2 Raw Return Fan Data'!B581-Ret_Low_Speed)/(Ret_High_Speed-Ret_Low_Speed),IF('Step 1.2 Raw Return Fan Data'!B581&gt;Ret_Low_Speed_Min,1,'Step 1.2 Raw Return Fan Data'!B581/Ret_Low_Speed))))</f>
        <v>0</v>
      </c>
    </row>
    <row r="582" spans="1:11" x14ac:dyDescent="0.25">
      <c r="A582" s="7" t="str">
        <f>IF(ISBLANK('Step 1.1 Raw Supply Fan Data'!A582),"-",'Step 1.1 Raw Supply Fan Data'!A582)</f>
        <v>-</v>
      </c>
      <c r="B582" t="e">
        <f t="shared" si="36"/>
        <v>#VALUE!</v>
      </c>
      <c r="C582" t="e">
        <f t="shared" si="37"/>
        <v>#VALUE!</v>
      </c>
      <c r="D582" s="3" t="str">
        <f>IF(ISBLANK('Step 1.1 Raw Supply Fan Data'!B582),"-",IF('Step 1.1 Raw Supply Fan Data'!B582&gt;Sup_High_Speed_Min,1,IF('Step 1.1 Raw Supply Fan Data'!B582&gt;Sup_Low_Speed_Max,('Step 1.1 Raw Supply Fan Data'!B582-Sup_Low_Speed)/(Sup_High_Speed-Sup_Low_Speed),0)))</f>
        <v>-</v>
      </c>
      <c r="E582" s="3" t="str">
        <f>IF(ISBLANK('Step 1.1 Raw Supply Fan Data'!B582),"-",IF('Step 1.1 Raw Supply Fan Data'!B582&gt;Sup_High_Speed_Min,0,IF('Step 1.1 Raw Supply Fan Data'!B582&gt;Sup_Low_Speed_Max,1-('Step 1.1 Raw Supply Fan Data'!B582-Sup_Low_Speed)/(Sup_High_Speed-Sup_Low_Speed),IF('Step 1.1 Raw Supply Fan Data'!B582&gt;Sup_Low_Speed_Min,1,'Step 1.1 Raw Supply Fan Data'!B582/Sup_Low_Speed))))</f>
        <v>-</v>
      </c>
      <c r="G582" s="7">
        <f>IF(ISBLANK('Step 1.2 Raw Return Fan Data'!A582),"-",'Step 1.2 Raw Return Fan Data'!A582)</f>
        <v>43845.708366840277</v>
      </c>
      <c r="H582">
        <f t="shared" si="38"/>
        <v>17</v>
      </c>
      <c r="I582">
        <f t="shared" si="39"/>
        <v>4</v>
      </c>
      <c r="J582" s="3">
        <f>IF(ISBLANK('Step 1.2 Raw Return Fan Data'!B582),"-",IF('Step 1.2 Raw Return Fan Data'!B582&gt;Ret_High_Speed_Min,1,IF('Step 1.2 Raw Return Fan Data'!B582&gt;Ret_Low_Speed_Max,('Step 1.2 Raw Return Fan Data'!B582-Ret_Low_Speed)/(Ret_High_Speed-Ret_Low_Speed),0)))</f>
        <v>1</v>
      </c>
      <c r="K582" s="3">
        <f>IF(ISBLANK('Step 1.2 Raw Return Fan Data'!B582),"-",IF('Step 1.2 Raw Return Fan Data'!B582&gt;Ret_High_Speed_Min,0,IF('Step 1.2 Raw Return Fan Data'!B582&gt;Ret_Low_Speed_Max,1-('Step 1.2 Raw Return Fan Data'!B582-Ret_Low_Speed)/(Ret_High_Speed-Ret_Low_Speed),IF('Step 1.2 Raw Return Fan Data'!B582&gt;Ret_Low_Speed_Min,1,'Step 1.2 Raw Return Fan Data'!B582/Ret_Low_Speed))))</f>
        <v>0</v>
      </c>
    </row>
    <row r="583" spans="1:11" x14ac:dyDescent="0.25">
      <c r="A583" s="7" t="str">
        <f>IF(ISBLANK('Step 1.1 Raw Supply Fan Data'!A583),"-",'Step 1.1 Raw Supply Fan Data'!A583)</f>
        <v>-</v>
      </c>
      <c r="B583" t="e">
        <f t="shared" si="36"/>
        <v>#VALUE!</v>
      </c>
      <c r="C583" t="e">
        <f t="shared" si="37"/>
        <v>#VALUE!</v>
      </c>
      <c r="D583" s="3" t="str">
        <f>IF(ISBLANK('Step 1.1 Raw Supply Fan Data'!B583),"-",IF('Step 1.1 Raw Supply Fan Data'!B583&gt;Sup_High_Speed_Min,1,IF('Step 1.1 Raw Supply Fan Data'!B583&gt;Sup_Low_Speed_Max,('Step 1.1 Raw Supply Fan Data'!B583-Sup_Low_Speed)/(Sup_High_Speed-Sup_Low_Speed),0)))</f>
        <v>-</v>
      </c>
      <c r="E583" s="3" t="str">
        <f>IF(ISBLANK('Step 1.1 Raw Supply Fan Data'!B583),"-",IF('Step 1.1 Raw Supply Fan Data'!B583&gt;Sup_High_Speed_Min,0,IF('Step 1.1 Raw Supply Fan Data'!B583&gt;Sup_Low_Speed_Max,1-('Step 1.1 Raw Supply Fan Data'!B583-Sup_Low_Speed)/(Sup_High_Speed-Sup_Low_Speed),IF('Step 1.1 Raw Supply Fan Data'!B583&gt;Sup_Low_Speed_Min,1,'Step 1.1 Raw Supply Fan Data'!B583/Sup_Low_Speed))))</f>
        <v>-</v>
      </c>
      <c r="G583" s="7">
        <f>IF(ISBLANK('Step 1.2 Raw Return Fan Data'!A583),"-",'Step 1.2 Raw Return Fan Data'!A583)</f>
        <v>43845.750033564815</v>
      </c>
      <c r="H583">
        <f t="shared" si="38"/>
        <v>18</v>
      </c>
      <c r="I583">
        <f t="shared" si="39"/>
        <v>4</v>
      </c>
      <c r="J583" s="3">
        <f>IF(ISBLANK('Step 1.2 Raw Return Fan Data'!B583),"-",IF('Step 1.2 Raw Return Fan Data'!B583&gt;Ret_High_Speed_Min,1,IF('Step 1.2 Raw Return Fan Data'!B583&gt;Ret_Low_Speed_Max,('Step 1.2 Raw Return Fan Data'!B583-Ret_Low_Speed)/(Ret_High_Speed-Ret_Low_Speed),0)))</f>
        <v>1</v>
      </c>
      <c r="K583" s="3">
        <f>IF(ISBLANK('Step 1.2 Raw Return Fan Data'!B583),"-",IF('Step 1.2 Raw Return Fan Data'!B583&gt;Ret_High_Speed_Min,0,IF('Step 1.2 Raw Return Fan Data'!B583&gt;Ret_Low_Speed_Max,1-('Step 1.2 Raw Return Fan Data'!B583-Ret_Low_Speed)/(Ret_High_Speed-Ret_Low_Speed),IF('Step 1.2 Raw Return Fan Data'!B583&gt;Ret_Low_Speed_Min,1,'Step 1.2 Raw Return Fan Data'!B583/Ret_Low_Speed))))</f>
        <v>0</v>
      </c>
    </row>
    <row r="584" spans="1:11" x14ac:dyDescent="0.25">
      <c r="A584" s="7" t="str">
        <f>IF(ISBLANK('Step 1.1 Raw Supply Fan Data'!A584),"-",'Step 1.1 Raw Supply Fan Data'!A584)</f>
        <v>-</v>
      </c>
      <c r="B584" t="e">
        <f t="shared" si="36"/>
        <v>#VALUE!</v>
      </c>
      <c r="C584" t="e">
        <f t="shared" si="37"/>
        <v>#VALUE!</v>
      </c>
      <c r="D584" s="3" t="str">
        <f>IF(ISBLANK('Step 1.1 Raw Supply Fan Data'!B584),"-",IF('Step 1.1 Raw Supply Fan Data'!B584&gt;Sup_High_Speed_Min,1,IF('Step 1.1 Raw Supply Fan Data'!B584&gt;Sup_Low_Speed_Max,('Step 1.1 Raw Supply Fan Data'!B584-Sup_Low_Speed)/(Sup_High_Speed-Sup_Low_Speed),0)))</f>
        <v>-</v>
      </c>
      <c r="E584" s="3" t="str">
        <f>IF(ISBLANK('Step 1.1 Raw Supply Fan Data'!B584),"-",IF('Step 1.1 Raw Supply Fan Data'!B584&gt;Sup_High_Speed_Min,0,IF('Step 1.1 Raw Supply Fan Data'!B584&gt;Sup_Low_Speed_Max,1-('Step 1.1 Raw Supply Fan Data'!B584-Sup_Low_Speed)/(Sup_High_Speed-Sup_Low_Speed),IF('Step 1.1 Raw Supply Fan Data'!B584&gt;Sup_Low_Speed_Min,1,'Step 1.1 Raw Supply Fan Data'!B584/Sup_Low_Speed))))</f>
        <v>-</v>
      </c>
      <c r="G584" s="7">
        <f>IF(ISBLANK('Step 1.2 Raw Return Fan Data'!A584),"-",'Step 1.2 Raw Return Fan Data'!A584)</f>
        <v>43845.791700289352</v>
      </c>
      <c r="H584">
        <f t="shared" si="38"/>
        <v>19</v>
      </c>
      <c r="I584">
        <f t="shared" si="39"/>
        <v>4</v>
      </c>
      <c r="J584" s="3">
        <f>IF(ISBLANK('Step 1.2 Raw Return Fan Data'!B584),"-",IF('Step 1.2 Raw Return Fan Data'!B584&gt;Ret_High_Speed_Min,1,IF('Step 1.2 Raw Return Fan Data'!B584&gt;Ret_Low_Speed_Max,('Step 1.2 Raw Return Fan Data'!B584-Ret_Low_Speed)/(Ret_High_Speed-Ret_Low_Speed),0)))</f>
        <v>1</v>
      </c>
      <c r="K584" s="3">
        <f>IF(ISBLANK('Step 1.2 Raw Return Fan Data'!B584),"-",IF('Step 1.2 Raw Return Fan Data'!B584&gt;Ret_High_Speed_Min,0,IF('Step 1.2 Raw Return Fan Data'!B584&gt;Ret_Low_Speed_Max,1-('Step 1.2 Raw Return Fan Data'!B584-Ret_Low_Speed)/(Ret_High_Speed-Ret_Low_Speed),IF('Step 1.2 Raw Return Fan Data'!B584&gt;Ret_Low_Speed_Min,1,'Step 1.2 Raw Return Fan Data'!B584/Ret_Low_Speed))))</f>
        <v>0</v>
      </c>
    </row>
    <row r="585" spans="1:11" x14ac:dyDescent="0.25">
      <c r="A585" s="7" t="str">
        <f>IF(ISBLANK('Step 1.1 Raw Supply Fan Data'!A585),"-",'Step 1.1 Raw Supply Fan Data'!A585)</f>
        <v>-</v>
      </c>
      <c r="B585" t="e">
        <f t="shared" si="36"/>
        <v>#VALUE!</v>
      </c>
      <c r="C585" t="e">
        <f t="shared" si="37"/>
        <v>#VALUE!</v>
      </c>
      <c r="D585" s="3" t="str">
        <f>IF(ISBLANK('Step 1.1 Raw Supply Fan Data'!B585),"-",IF('Step 1.1 Raw Supply Fan Data'!B585&gt;Sup_High_Speed_Min,1,IF('Step 1.1 Raw Supply Fan Data'!B585&gt;Sup_Low_Speed_Max,('Step 1.1 Raw Supply Fan Data'!B585-Sup_Low_Speed)/(Sup_High_Speed-Sup_Low_Speed),0)))</f>
        <v>-</v>
      </c>
      <c r="E585" s="3" t="str">
        <f>IF(ISBLANK('Step 1.1 Raw Supply Fan Data'!B585),"-",IF('Step 1.1 Raw Supply Fan Data'!B585&gt;Sup_High_Speed_Min,0,IF('Step 1.1 Raw Supply Fan Data'!B585&gt;Sup_Low_Speed_Max,1-('Step 1.1 Raw Supply Fan Data'!B585-Sup_Low_Speed)/(Sup_High_Speed-Sup_Low_Speed),IF('Step 1.1 Raw Supply Fan Data'!B585&gt;Sup_Low_Speed_Min,1,'Step 1.1 Raw Supply Fan Data'!B585/Sup_Low_Speed))))</f>
        <v>-</v>
      </c>
      <c r="G585" s="7">
        <f>IF(ISBLANK('Step 1.2 Raw Return Fan Data'!A585),"-",'Step 1.2 Raw Return Fan Data'!A585)</f>
        <v>43845.833367013889</v>
      </c>
      <c r="H585">
        <f t="shared" si="38"/>
        <v>20</v>
      </c>
      <c r="I585">
        <f t="shared" si="39"/>
        <v>4</v>
      </c>
      <c r="J585" s="3">
        <f>IF(ISBLANK('Step 1.2 Raw Return Fan Data'!B585),"-",IF('Step 1.2 Raw Return Fan Data'!B585&gt;Ret_High_Speed_Min,1,IF('Step 1.2 Raw Return Fan Data'!B585&gt;Ret_Low_Speed_Max,('Step 1.2 Raw Return Fan Data'!B585-Ret_Low_Speed)/(Ret_High_Speed-Ret_Low_Speed),0)))</f>
        <v>1</v>
      </c>
      <c r="K585" s="3">
        <f>IF(ISBLANK('Step 1.2 Raw Return Fan Data'!B585),"-",IF('Step 1.2 Raw Return Fan Data'!B585&gt;Ret_High_Speed_Min,0,IF('Step 1.2 Raw Return Fan Data'!B585&gt;Ret_Low_Speed_Max,1-('Step 1.2 Raw Return Fan Data'!B585-Ret_Low_Speed)/(Ret_High_Speed-Ret_Low_Speed),IF('Step 1.2 Raw Return Fan Data'!B585&gt;Ret_Low_Speed_Min,1,'Step 1.2 Raw Return Fan Data'!B585/Ret_Low_Speed))))</f>
        <v>0</v>
      </c>
    </row>
    <row r="586" spans="1:11" x14ac:dyDescent="0.25">
      <c r="A586" s="7" t="str">
        <f>IF(ISBLANK('Step 1.1 Raw Supply Fan Data'!A586),"-",'Step 1.1 Raw Supply Fan Data'!A586)</f>
        <v>-</v>
      </c>
      <c r="B586" t="e">
        <f t="shared" si="36"/>
        <v>#VALUE!</v>
      </c>
      <c r="C586" t="e">
        <f t="shared" si="37"/>
        <v>#VALUE!</v>
      </c>
      <c r="D586" s="3" t="str">
        <f>IF(ISBLANK('Step 1.1 Raw Supply Fan Data'!B586),"-",IF('Step 1.1 Raw Supply Fan Data'!B586&gt;Sup_High_Speed_Min,1,IF('Step 1.1 Raw Supply Fan Data'!B586&gt;Sup_Low_Speed_Max,('Step 1.1 Raw Supply Fan Data'!B586-Sup_Low_Speed)/(Sup_High_Speed-Sup_Low_Speed),0)))</f>
        <v>-</v>
      </c>
      <c r="E586" s="3" t="str">
        <f>IF(ISBLANK('Step 1.1 Raw Supply Fan Data'!B586),"-",IF('Step 1.1 Raw Supply Fan Data'!B586&gt;Sup_High_Speed_Min,0,IF('Step 1.1 Raw Supply Fan Data'!B586&gt;Sup_Low_Speed_Max,1-('Step 1.1 Raw Supply Fan Data'!B586-Sup_Low_Speed)/(Sup_High_Speed-Sup_Low_Speed),IF('Step 1.1 Raw Supply Fan Data'!B586&gt;Sup_Low_Speed_Min,1,'Step 1.1 Raw Supply Fan Data'!B586/Sup_Low_Speed))))</f>
        <v>-</v>
      </c>
      <c r="G586" s="7">
        <f>IF(ISBLANK('Step 1.2 Raw Return Fan Data'!A586),"-",'Step 1.2 Raw Return Fan Data'!A586)</f>
        <v>43845.875033738426</v>
      </c>
      <c r="H586">
        <f t="shared" si="38"/>
        <v>21</v>
      </c>
      <c r="I586">
        <f t="shared" si="39"/>
        <v>4</v>
      </c>
      <c r="J586" s="3">
        <f>IF(ISBLANK('Step 1.2 Raw Return Fan Data'!B586),"-",IF('Step 1.2 Raw Return Fan Data'!B586&gt;Ret_High_Speed_Min,1,IF('Step 1.2 Raw Return Fan Data'!B586&gt;Ret_Low_Speed_Max,('Step 1.2 Raw Return Fan Data'!B586-Ret_Low_Speed)/(Ret_High_Speed-Ret_Low_Speed),0)))</f>
        <v>0.45833333333333331</v>
      </c>
      <c r="K586" s="3">
        <f>IF(ISBLANK('Step 1.2 Raw Return Fan Data'!B586),"-",IF('Step 1.2 Raw Return Fan Data'!B586&gt;Ret_High_Speed_Min,0,IF('Step 1.2 Raw Return Fan Data'!B586&gt;Ret_Low_Speed_Max,1-('Step 1.2 Raw Return Fan Data'!B586-Ret_Low_Speed)/(Ret_High_Speed-Ret_Low_Speed),IF('Step 1.2 Raw Return Fan Data'!B586&gt;Ret_Low_Speed_Min,1,'Step 1.2 Raw Return Fan Data'!B586/Ret_Low_Speed))))</f>
        <v>0.54166666666666674</v>
      </c>
    </row>
    <row r="587" spans="1:11" x14ac:dyDescent="0.25">
      <c r="A587" s="7" t="str">
        <f>IF(ISBLANK('Step 1.1 Raw Supply Fan Data'!A587),"-",'Step 1.1 Raw Supply Fan Data'!A587)</f>
        <v>-</v>
      </c>
      <c r="B587" t="e">
        <f t="shared" si="36"/>
        <v>#VALUE!</v>
      </c>
      <c r="C587" t="e">
        <f t="shared" si="37"/>
        <v>#VALUE!</v>
      </c>
      <c r="D587" s="3" t="str">
        <f>IF(ISBLANK('Step 1.1 Raw Supply Fan Data'!B587),"-",IF('Step 1.1 Raw Supply Fan Data'!B587&gt;Sup_High_Speed_Min,1,IF('Step 1.1 Raw Supply Fan Data'!B587&gt;Sup_Low_Speed_Max,('Step 1.1 Raw Supply Fan Data'!B587-Sup_Low_Speed)/(Sup_High_Speed-Sup_Low_Speed),0)))</f>
        <v>-</v>
      </c>
      <c r="E587" s="3" t="str">
        <f>IF(ISBLANK('Step 1.1 Raw Supply Fan Data'!B587),"-",IF('Step 1.1 Raw Supply Fan Data'!B587&gt;Sup_High_Speed_Min,0,IF('Step 1.1 Raw Supply Fan Data'!B587&gt;Sup_Low_Speed_Max,1-('Step 1.1 Raw Supply Fan Data'!B587-Sup_Low_Speed)/(Sup_High_Speed-Sup_Low_Speed),IF('Step 1.1 Raw Supply Fan Data'!B587&gt;Sup_Low_Speed_Min,1,'Step 1.1 Raw Supply Fan Data'!B587/Sup_Low_Speed))))</f>
        <v>-</v>
      </c>
      <c r="G587" s="7">
        <f>IF(ISBLANK('Step 1.2 Raw Return Fan Data'!A587),"-",'Step 1.2 Raw Return Fan Data'!A587)</f>
        <v>43845.916700462963</v>
      </c>
      <c r="H587">
        <f t="shared" si="38"/>
        <v>22</v>
      </c>
      <c r="I587">
        <f t="shared" si="39"/>
        <v>4</v>
      </c>
      <c r="J587" s="3">
        <f>IF(ISBLANK('Step 1.2 Raw Return Fan Data'!B587),"-",IF('Step 1.2 Raw Return Fan Data'!B587&gt;Ret_High_Speed_Min,1,IF('Step 1.2 Raw Return Fan Data'!B587&gt;Ret_Low_Speed_Max,('Step 1.2 Raw Return Fan Data'!B587-Ret_Low_Speed)/(Ret_High_Speed-Ret_Low_Speed),0)))</f>
        <v>0</v>
      </c>
      <c r="K587" s="3">
        <f>IF(ISBLANK('Step 1.2 Raw Return Fan Data'!B587),"-",IF('Step 1.2 Raw Return Fan Data'!B587&gt;Ret_High_Speed_Min,0,IF('Step 1.2 Raw Return Fan Data'!B587&gt;Ret_Low_Speed_Max,1-('Step 1.2 Raw Return Fan Data'!B587-Ret_Low_Speed)/(Ret_High_Speed-Ret_Low_Speed),IF('Step 1.2 Raw Return Fan Data'!B587&gt;Ret_Low_Speed_Min,1,'Step 1.2 Raw Return Fan Data'!B587/Ret_Low_Speed))))</f>
        <v>1</v>
      </c>
    </row>
    <row r="588" spans="1:11" x14ac:dyDescent="0.25">
      <c r="A588" s="7" t="str">
        <f>IF(ISBLANK('Step 1.1 Raw Supply Fan Data'!A588),"-",'Step 1.1 Raw Supply Fan Data'!A588)</f>
        <v>-</v>
      </c>
      <c r="B588" t="e">
        <f t="shared" si="36"/>
        <v>#VALUE!</v>
      </c>
      <c r="C588" t="e">
        <f t="shared" si="37"/>
        <v>#VALUE!</v>
      </c>
      <c r="D588" s="3" t="str">
        <f>IF(ISBLANK('Step 1.1 Raw Supply Fan Data'!B588),"-",IF('Step 1.1 Raw Supply Fan Data'!B588&gt;Sup_High_Speed_Min,1,IF('Step 1.1 Raw Supply Fan Data'!B588&gt;Sup_Low_Speed_Max,('Step 1.1 Raw Supply Fan Data'!B588-Sup_Low_Speed)/(Sup_High_Speed-Sup_Low_Speed),0)))</f>
        <v>-</v>
      </c>
      <c r="E588" s="3" t="str">
        <f>IF(ISBLANK('Step 1.1 Raw Supply Fan Data'!B588),"-",IF('Step 1.1 Raw Supply Fan Data'!B588&gt;Sup_High_Speed_Min,0,IF('Step 1.1 Raw Supply Fan Data'!B588&gt;Sup_Low_Speed_Max,1-('Step 1.1 Raw Supply Fan Data'!B588-Sup_Low_Speed)/(Sup_High_Speed-Sup_Low_Speed),IF('Step 1.1 Raw Supply Fan Data'!B588&gt;Sup_Low_Speed_Min,1,'Step 1.1 Raw Supply Fan Data'!B588/Sup_Low_Speed))))</f>
        <v>-</v>
      </c>
      <c r="G588" s="7">
        <f>IF(ISBLANK('Step 1.2 Raw Return Fan Data'!A588),"-",'Step 1.2 Raw Return Fan Data'!A588)</f>
        <v>43845.958367187501</v>
      </c>
      <c r="H588">
        <f t="shared" si="38"/>
        <v>23</v>
      </c>
      <c r="I588">
        <f t="shared" si="39"/>
        <v>4</v>
      </c>
      <c r="J588" s="3">
        <f>IF(ISBLANK('Step 1.2 Raw Return Fan Data'!B588),"-",IF('Step 1.2 Raw Return Fan Data'!B588&gt;Ret_High_Speed_Min,1,IF('Step 1.2 Raw Return Fan Data'!B588&gt;Ret_Low_Speed_Max,('Step 1.2 Raw Return Fan Data'!B588-Ret_Low_Speed)/(Ret_High_Speed-Ret_Low_Speed),0)))</f>
        <v>0</v>
      </c>
      <c r="K588" s="3">
        <f>IF(ISBLANK('Step 1.2 Raw Return Fan Data'!B588),"-",IF('Step 1.2 Raw Return Fan Data'!B588&gt;Ret_High_Speed_Min,0,IF('Step 1.2 Raw Return Fan Data'!B588&gt;Ret_Low_Speed_Max,1-('Step 1.2 Raw Return Fan Data'!B588-Ret_Low_Speed)/(Ret_High_Speed-Ret_Low_Speed),IF('Step 1.2 Raw Return Fan Data'!B588&gt;Ret_Low_Speed_Min,1,'Step 1.2 Raw Return Fan Data'!B588/Ret_Low_Speed))))</f>
        <v>1</v>
      </c>
    </row>
    <row r="589" spans="1:11" x14ac:dyDescent="0.25">
      <c r="A589" s="7" t="str">
        <f>IF(ISBLANK('Step 1.1 Raw Supply Fan Data'!A589),"-",'Step 1.1 Raw Supply Fan Data'!A589)</f>
        <v>-</v>
      </c>
      <c r="B589" t="e">
        <f t="shared" si="36"/>
        <v>#VALUE!</v>
      </c>
      <c r="C589" t="e">
        <f t="shared" si="37"/>
        <v>#VALUE!</v>
      </c>
      <c r="D589" s="3" t="str">
        <f>IF(ISBLANK('Step 1.1 Raw Supply Fan Data'!B589),"-",IF('Step 1.1 Raw Supply Fan Data'!B589&gt;Sup_High_Speed_Min,1,IF('Step 1.1 Raw Supply Fan Data'!B589&gt;Sup_Low_Speed_Max,('Step 1.1 Raw Supply Fan Data'!B589-Sup_Low_Speed)/(Sup_High_Speed-Sup_Low_Speed),0)))</f>
        <v>-</v>
      </c>
      <c r="E589" s="3" t="str">
        <f>IF(ISBLANK('Step 1.1 Raw Supply Fan Data'!B589),"-",IF('Step 1.1 Raw Supply Fan Data'!B589&gt;Sup_High_Speed_Min,0,IF('Step 1.1 Raw Supply Fan Data'!B589&gt;Sup_Low_Speed_Max,1-('Step 1.1 Raw Supply Fan Data'!B589-Sup_Low_Speed)/(Sup_High_Speed-Sup_Low_Speed),IF('Step 1.1 Raw Supply Fan Data'!B589&gt;Sup_Low_Speed_Min,1,'Step 1.1 Raw Supply Fan Data'!B589/Sup_Low_Speed))))</f>
        <v>-</v>
      </c>
      <c r="G589" s="7">
        <f>IF(ISBLANK('Step 1.2 Raw Return Fan Data'!A589),"-",'Step 1.2 Raw Return Fan Data'!A589)</f>
        <v>43846.000033912038</v>
      </c>
      <c r="H589">
        <f t="shared" si="38"/>
        <v>0</v>
      </c>
      <c r="I589">
        <f t="shared" si="39"/>
        <v>5</v>
      </c>
      <c r="J589" s="3">
        <f>IF(ISBLANK('Step 1.2 Raw Return Fan Data'!B589),"-",IF('Step 1.2 Raw Return Fan Data'!B589&gt;Ret_High_Speed_Min,1,IF('Step 1.2 Raw Return Fan Data'!B589&gt;Ret_Low_Speed_Max,('Step 1.2 Raw Return Fan Data'!B589-Ret_Low_Speed)/(Ret_High_Speed-Ret_Low_Speed),0)))</f>
        <v>0</v>
      </c>
      <c r="K589" s="3">
        <f>IF(ISBLANK('Step 1.2 Raw Return Fan Data'!B589),"-",IF('Step 1.2 Raw Return Fan Data'!B589&gt;Ret_High_Speed_Min,0,IF('Step 1.2 Raw Return Fan Data'!B589&gt;Ret_Low_Speed_Max,1-('Step 1.2 Raw Return Fan Data'!B589-Ret_Low_Speed)/(Ret_High_Speed-Ret_Low_Speed),IF('Step 1.2 Raw Return Fan Data'!B589&gt;Ret_Low_Speed_Min,1,'Step 1.2 Raw Return Fan Data'!B589/Ret_Low_Speed))))</f>
        <v>0</v>
      </c>
    </row>
    <row r="590" spans="1:11" x14ac:dyDescent="0.25">
      <c r="A590" s="7" t="str">
        <f>IF(ISBLANK('Step 1.1 Raw Supply Fan Data'!A590),"-",'Step 1.1 Raw Supply Fan Data'!A590)</f>
        <v>-</v>
      </c>
      <c r="B590" t="e">
        <f t="shared" si="36"/>
        <v>#VALUE!</v>
      </c>
      <c r="C590" t="e">
        <f t="shared" si="37"/>
        <v>#VALUE!</v>
      </c>
      <c r="D590" s="3" t="str">
        <f>IF(ISBLANK('Step 1.1 Raw Supply Fan Data'!B590),"-",IF('Step 1.1 Raw Supply Fan Data'!B590&gt;Sup_High_Speed_Min,1,IF('Step 1.1 Raw Supply Fan Data'!B590&gt;Sup_Low_Speed_Max,('Step 1.1 Raw Supply Fan Data'!B590-Sup_Low_Speed)/(Sup_High_Speed-Sup_Low_Speed),0)))</f>
        <v>-</v>
      </c>
      <c r="E590" s="3" t="str">
        <f>IF(ISBLANK('Step 1.1 Raw Supply Fan Data'!B590),"-",IF('Step 1.1 Raw Supply Fan Data'!B590&gt;Sup_High_Speed_Min,0,IF('Step 1.1 Raw Supply Fan Data'!B590&gt;Sup_Low_Speed_Max,1-('Step 1.1 Raw Supply Fan Data'!B590-Sup_Low_Speed)/(Sup_High_Speed-Sup_Low_Speed),IF('Step 1.1 Raw Supply Fan Data'!B590&gt;Sup_Low_Speed_Min,1,'Step 1.1 Raw Supply Fan Data'!B590/Sup_Low_Speed))))</f>
        <v>-</v>
      </c>
      <c r="G590" s="7">
        <f>IF(ISBLANK('Step 1.2 Raw Return Fan Data'!A590),"-",'Step 1.2 Raw Return Fan Data'!A590)</f>
        <v>43846.041700636575</v>
      </c>
      <c r="H590">
        <f t="shared" si="38"/>
        <v>1</v>
      </c>
      <c r="I590">
        <f t="shared" si="39"/>
        <v>5</v>
      </c>
      <c r="J590" s="3">
        <f>IF(ISBLANK('Step 1.2 Raw Return Fan Data'!B590),"-",IF('Step 1.2 Raw Return Fan Data'!B590&gt;Ret_High_Speed_Min,1,IF('Step 1.2 Raw Return Fan Data'!B590&gt;Ret_Low_Speed_Max,('Step 1.2 Raw Return Fan Data'!B590-Ret_Low_Speed)/(Ret_High_Speed-Ret_Low_Speed),0)))</f>
        <v>0</v>
      </c>
      <c r="K590" s="3">
        <f>IF(ISBLANK('Step 1.2 Raw Return Fan Data'!B590),"-",IF('Step 1.2 Raw Return Fan Data'!B590&gt;Ret_High_Speed_Min,0,IF('Step 1.2 Raw Return Fan Data'!B590&gt;Ret_Low_Speed_Max,1-('Step 1.2 Raw Return Fan Data'!B590-Ret_Low_Speed)/(Ret_High_Speed-Ret_Low_Speed),IF('Step 1.2 Raw Return Fan Data'!B590&gt;Ret_Low_Speed_Min,1,'Step 1.2 Raw Return Fan Data'!B590/Ret_Low_Speed))))</f>
        <v>0</v>
      </c>
    </row>
    <row r="591" spans="1:11" x14ac:dyDescent="0.25">
      <c r="A591" s="7" t="str">
        <f>IF(ISBLANK('Step 1.1 Raw Supply Fan Data'!A591),"-",'Step 1.1 Raw Supply Fan Data'!A591)</f>
        <v>-</v>
      </c>
      <c r="B591" t="e">
        <f t="shared" si="36"/>
        <v>#VALUE!</v>
      </c>
      <c r="C591" t="e">
        <f t="shared" si="37"/>
        <v>#VALUE!</v>
      </c>
      <c r="D591" s="3" t="str">
        <f>IF(ISBLANK('Step 1.1 Raw Supply Fan Data'!B591),"-",IF('Step 1.1 Raw Supply Fan Data'!B591&gt;Sup_High_Speed_Min,1,IF('Step 1.1 Raw Supply Fan Data'!B591&gt;Sup_Low_Speed_Max,('Step 1.1 Raw Supply Fan Data'!B591-Sup_Low_Speed)/(Sup_High_Speed-Sup_Low_Speed),0)))</f>
        <v>-</v>
      </c>
      <c r="E591" s="3" t="str">
        <f>IF(ISBLANK('Step 1.1 Raw Supply Fan Data'!B591),"-",IF('Step 1.1 Raw Supply Fan Data'!B591&gt;Sup_High_Speed_Min,0,IF('Step 1.1 Raw Supply Fan Data'!B591&gt;Sup_Low_Speed_Max,1-('Step 1.1 Raw Supply Fan Data'!B591-Sup_Low_Speed)/(Sup_High_Speed-Sup_Low_Speed),IF('Step 1.1 Raw Supply Fan Data'!B591&gt;Sup_Low_Speed_Min,1,'Step 1.1 Raw Supply Fan Data'!B591/Sup_Low_Speed))))</f>
        <v>-</v>
      </c>
      <c r="G591" s="7">
        <f>IF(ISBLANK('Step 1.2 Raw Return Fan Data'!A591),"-",'Step 1.2 Raw Return Fan Data'!A591)</f>
        <v>43846.083367361112</v>
      </c>
      <c r="H591">
        <f t="shared" si="38"/>
        <v>2</v>
      </c>
      <c r="I591">
        <f t="shared" si="39"/>
        <v>5</v>
      </c>
      <c r="J591" s="3">
        <f>IF(ISBLANK('Step 1.2 Raw Return Fan Data'!B591),"-",IF('Step 1.2 Raw Return Fan Data'!B591&gt;Ret_High_Speed_Min,1,IF('Step 1.2 Raw Return Fan Data'!B591&gt;Ret_Low_Speed_Max,('Step 1.2 Raw Return Fan Data'!B591-Ret_Low_Speed)/(Ret_High_Speed-Ret_Low_Speed),0)))</f>
        <v>0</v>
      </c>
      <c r="K591" s="3">
        <f>IF(ISBLANK('Step 1.2 Raw Return Fan Data'!B591),"-",IF('Step 1.2 Raw Return Fan Data'!B591&gt;Ret_High_Speed_Min,0,IF('Step 1.2 Raw Return Fan Data'!B591&gt;Ret_Low_Speed_Max,1-('Step 1.2 Raw Return Fan Data'!B591-Ret_Low_Speed)/(Ret_High_Speed-Ret_Low_Speed),IF('Step 1.2 Raw Return Fan Data'!B591&gt;Ret_Low_Speed_Min,1,'Step 1.2 Raw Return Fan Data'!B591/Ret_Low_Speed))))</f>
        <v>0</v>
      </c>
    </row>
    <row r="592" spans="1:11" x14ac:dyDescent="0.25">
      <c r="A592" s="7" t="str">
        <f>IF(ISBLANK('Step 1.1 Raw Supply Fan Data'!A592),"-",'Step 1.1 Raw Supply Fan Data'!A592)</f>
        <v>-</v>
      </c>
      <c r="B592" t="e">
        <f t="shared" si="36"/>
        <v>#VALUE!</v>
      </c>
      <c r="C592" t="e">
        <f t="shared" si="37"/>
        <v>#VALUE!</v>
      </c>
      <c r="D592" s="3" t="str">
        <f>IF(ISBLANK('Step 1.1 Raw Supply Fan Data'!B592),"-",IF('Step 1.1 Raw Supply Fan Data'!B592&gt;Sup_High_Speed_Min,1,IF('Step 1.1 Raw Supply Fan Data'!B592&gt;Sup_Low_Speed_Max,('Step 1.1 Raw Supply Fan Data'!B592-Sup_Low_Speed)/(Sup_High_Speed-Sup_Low_Speed),0)))</f>
        <v>-</v>
      </c>
      <c r="E592" s="3" t="str">
        <f>IF(ISBLANK('Step 1.1 Raw Supply Fan Data'!B592),"-",IF('Step 1.1 Raw Supply Fan Data'!B592&gt;Sup_High_Speed_Min,0,IF('Step 1.1 Raw Supply Fan Data'!B592&gt;Sup_Low_Speed_Max,1-('Step 1.1 Raw Supply Fan Data'!B592-Sup_Low_Speed)/(Sup_High_Speed-Sup_Low_Speed),IF('Step 1.1 Raw Supply Fan Data'!B592&gt;Sup_Low_Speed_Min,1,'Step 1.1 Raw Supply Fan Data'!B592/Sup_Low_Speed))))</f>
        <v>-</v>
      </c>
      <c r="G592" s="7">
        <f>IF(ISBLANK('Step 1.2 Raw Return Fan Data'!A592),"-",'Step 1.2 Raw Return Fan Data'!A592)</f>
        <v>43846.12503408565</v>
      </c>
      <c r="H592">
        <f t="shared" si="38"/>
        <v>3</v>
      </c>
      <c r="I592">
        <f t="shared" si="39"/>
        <v>5</v>
      </c>
      <c r="J592" s="3">
        <f>IF(ISBLANK('Step 1.2 Raw Return Fan Data'!B592),"-",IF('Step 1.2 Raw Return Fan Data'!B592&gt;Ret_High_Speed_Min,1,IF('Step 1.2 Raw Return Fan Data'!B592&gt;Ret_Low_Speed_Max,('Step 1.2 Raw Return Fan Data'!B592-Ret_Low_Speed)/(Ret_High_Speed-Ret_Low_Speed),0)))</f>
        <v>0</v>
      </c>
      <c r="K592" s="3">
        <f>IF(ISBLANK('Step 1.2 Raw Return Fan Data'!B592),"-",IF('Step 1.2 Raw Return Fan Data'!B592&gt;Ret_High_Speed_Min,0,IF('Step 1.2 Raw Return Fan Data'!B592&gt;Ret_Low_Speed_Max,1-('Step 1.2 Raw Return Fan Data'!B592-Ret_Low_Speed)/(Ret_High_Speed-Ret_Low_Speed),IF('Step 1.2 Raw Return Fan Data'!B592&gt;Ret_Low_Speed_Min,1,'Step 1.2 Raw Return Fan Data'!B592/Ret_Low_Speed))))</f>
        <v>0</v>
      </c>
    </row>
    <row r="593" spans="1:11" x14ac:dyDescent="0.25">
      <c r="A593" s="7" t="str">
        <f>IF(ISBLANK('Step 1.1 Raw Supply Fan Data'!A593),"-",'Step 1.1 Raw Supply Fan Data'!A593)</f>
        <v>-</v>
      </c>
      <c r="B593" t="e">
        <f t="shared" si="36"/>
        <v>#VALUE!</v>
      </c>
      <c r="C593" t="e">
        <f t="shared" si="37"/>
        <v>#VALUE!</v>
      </c>
      <c r="D593" s="3" t="str">
        <f>IF(ISBLANK('Step 1.1 Raw Supply Fan Data'!B593),"-",IF('Step 1.1 Raw Supply Fan Data'!B593&gt;Sup_High_Speed_Min,1,IF('Step 1.1 Raw Supply Fan Data'!B593&gt;Sup_Low_Speed_Max,('Step 1.1 Raw Supply Fan Data'!B593-Sup_Low_Speed)/(Sup_High_Speed-Sup_Low_Speed),0)))</f>
        <v>-</v>
      </c>
      <c r="E593" s="3" t="str">
        <f>IF(ISBLANK('Step 1.1 Raw Supply Fan Data'!B593),"-",IF('Step 1.1 Raw Supply Fan Data'!B593&gt;Sup_High_Speed_Min,0,IF('Step 1.1 Raw Supply Fan Data'!B593&gt;Sup_Low_Speed_Max,1-('Step 1.1 Raw Supply Fan Data'!B593-Sup_Low_Speed)/(Sup_High_Speed-Sup_Low_Speed),IF('Step 1.1 Raw Supply Fan Data'!B593&gt;Sup_Low_Speed_Min,1,'Step 1.1 Raw Supply Fan Data'!B593/Sup_Low_Speed))))</f>
        <v>-</v>
      </c>
      <c r="G593" s="7">
        <f>IF(ISBLANK('Step 1.2 Raw Return Fan Data'!A593),"-",'Step 1.2 Raw Return Fan Data'!A593)</f>
        <v>43846.166700810187</v>
      </c>
      <c r="H593">
        <f t="shared" si="38"/>
        <v>4</v>
      </c>
      <c r="I593">
        <f t="shared" si="39"/>
        <v>5</v>
      </c>
      <c r="J593" s="3">
        <f>IF(ISBLANK('Step 1.2 Raw Return Fan Data'!B593),"-",IF('Step 1.2 Raw Return Fan Data'!B593&gt;Ret_High_Speed_Min,1,IF('Step 1.2 Raw Return Fan Data'!B593&gt;Ret_Low_Speed_Max,('Step 1.2 Raw Return Fan Data'!B593-Ret_Low_Speed)/(Ret_High_Speed-Ret_Low_Speed),0)))</f>
        <v>0</v>
      </c>
      <c r="K593" s="3">
        <f>IF(ISBLANK('Step 1.2 Raw Return Fan Data'!B593),"-",IF('Step 1.2 Raw Return Fan Data'!B593&gt;Ret_High_Speed_Min,0,IF('Step 1.2 Raw Return Fan Data'!B593&gt;Ret_Low_Speed_Max,1-('Step 1.2 Raw Return Fan Data'!B593-Ret_Low_Speed)/(Ret_High_Speed-Ret_Low_Speed),IF('Step 1.2 Raw Return Fan Data'!B593&gt;Ret_Low_Speed_Min,1,'Step 1.2 Raw Return Fan Data'!B593/Ret_Low_Speed))))</f>
        <v>1</v>
      </c>
    </row>
    <row r="594" spans="1:11" x14ac:dyDescent="0.25">
      <c r="A594" s="7" t="str">
        <f>IF(ISBLANK('Step 1.1 Raw Supply Fan Data'!A594),"-",'Step 1.1 Raw Supply Fan Data'!A594)</f>
        <v>-</v>
      </c>
      <c r="B594" t="e">
        <f t="shared" si="36"/>
        <v>#VALUE!</v>
      </c>
      <c r="C594" t="e">
        <f t="shared" si="37"/>
        <v>#VALUE!</v>
      </c>
      <c r="D594" s="3" t="str">
        <f>IF(ISBLANK('Step 1.1 Raw Supply Fan Data'!B594),"-",IF('Step 1.1 Raw Supply Fan Data'!B594&gt;Sup_High_Speed_Min,1,IF('Step 1.1 Raw Supply Fan Data'!B594&gt;Sup_Low_Speed_Max,('Step 1.1 Raw Supply Fan Data'!B594-Sup_Low_Speed)/(Sup_High_Speed-Sup_Low_Speed),0)))</f>
        <v>-</v>
      </c>
      <c r="E594" s="3" t="str">
        <f>IF(ISBLANK('Step 1.1 Raw Supply Fan Data'!B594),"-",IF('Step 1.1 Raw Supply Fan Data'!B594&gt;Sup_High_Speed_Min,0,IF('Step 1.1 Raw Supply Fan Data'!B594&gt;Sup_Low_Speed_Max,1-('Step 1.1 Raw Supply Fan Data'!B594-Sup_Low_Speed)/(Sup_High_Speed-Sup_Low_Speed),IF('Step 1.1 Raw Supply Fan Data'!B594&gt;Sup_Low_Speed_Min,1,'Step 1.1 Raw Supply Fan Data'!B594/Sup_Low_Speed))))</f>
        <v>-</v>
      </c>
      <c r="G594" s="7">
        <f>IF(ISBLANK('Step 1.2 Raw Return Fan Data'!A594),"-",'Step 1.2 Raw Return Fan Data'!A594)</f>
        <v>43846.208367534724</v>
      </c>
      <c r="H594">
        <f t="shared" si="38"/>
        <v>5</v>
      </c>
      <c r="I594">
        <f t="shared" si="39"/>
        <v>5</v>
      </c>
      <c r="J594" s="3">
        <f>IF(ISBLANK('Step 1.2 Raw Return Fan Data'!B594),"-",IF('Step 1.2 Raw Return Fan Data'!B594&gt;Ret_High_Speed_Min,1,IF('Step 1.2 Raw Return Fan Data'!B594&gt;Ret_Low_Speed_Max,('Step 1.2 Raw Return Fan Data'!B594-Ret_Low_Speed)/(Ret_High_Speed-Ret_Low_Speed),0)))</f>
        <v>0</v>
      </c>
      <c r="K594" s="3">
        <f>IF(ISBLANK('Step 1.2 Raw Return Fan Data'!B594),"-",IF('Step 1.2 Raw Return Fan Data'!B594&gt;Ret_High_Speed_Min,0,IF('Step 1.2 Raw Return Fan Data'!B594&gt;Ret_Low_Speed_Max,1-('Step 1.2 Raw Return Fan Data'!B594-Ret_Low_Speed)/(Ret_High_Speed-Ret_Low_Speed),IF('Step 1.2 Raw Return Fan Data'!B594&gt;Ret_Low_Speed_Min,1,'Step 1.2 Raw Return Fan Data'!B594/Ret_Low_Speed))))</f>
        <v>1</v>
      </c>
    </row>
    <row r="595" spans="1:11" x14ac:dyDescent="0.25">
      <c r="A595" s="7" t="str">
        <f>IF(ISBLANK('Step 1.1 Raw Supply Fan Data'!A595),"-",'Step 1.1 Raw Supply Fan Data'!A595)</f>
        <v>-</v>
      </c>
      <c r="B595" t="e">
        <f t="shared" si="36"/>
        <v>#VALUE!</v>
      </c>
      <c r="C595" t="e">
        <f t="shared" si="37"/>
        <v>#VALUE!</v>
      </c>
      <c r="D595" s="3" t="str">
        <f>IF(ISBLANK('Step 1.1 Raw Supply Fan Data'!B595),"-",IF('Step 1.1 Raw Supply Fan Data'!B595&gt;Sup_High_Speed_Min,1,IF('Step 1.1 Raw Supply Fan Data'!B595&gt;Sup_Low_Speed_Max,('Step 1.1 Raw Supply Fan Data'!B595-Sup_Low_Speed)/(Sup_High_Speed-Sup_Low_Speed),0)))</f>
        <v>-</v>
      </c>
      <c r="E595" s="3" t="str">
        <f>IF(ISBLANK('Step 1.1 Raw Supply Fan Data'!B595),"-",IF('Step 1.1 Raw Supply Fan Data'!B595&gt;Sup_High_Speed_Min,0,IF('Step 1.1 Raw Supply Fan Data'!B595&gt;Sup_Low_Speed_Max,1-('Step 1.1 Raw Supply Fan Data'!B595-Sup_Low_Speed)/(Sup_High_Speed-Sup_Low_Speed),IF('Step 1.1 Raw Supply Fan Data'!B595&gt;Sup_Low_Speed_Min,1,'Step 1.1 Raw Supply Fan Data'!B595/Sup_Low_Speed))))</f>
        <v>-</v>
      </c>
      <c r="G595" s="7">
        <f>IF(ISBLANK('Step 1.2 Raw Return Fan Data'!A595),"-",'Step 1.2 Raw Return Fan Data'!A595)</f>
        <v>43846.250034259261</v>
      </c>
      <c r="H595">
        <f t="shared" si="38"/>
        <v>6</v>
      </c>
      <c r="I595">
        <f t="shared" si="39"/>
        <v>5</v>
      </c>
      <c r="J595" s="3">
        <f>IF(ISBLANK('Step 1.2 Raw Return Fan Data'!B595),"-",IF('Step 1.2 Raw Return Fan Data'!B595&gt;Ret_High_Speed_Min,1,IF('Step 1.2 Raw Return Fan Data'!B595&gt;Ret_Low_Speed_Max,('Step 1.2 Raw Return Fan Data'!B595-Ret_Low_Speed)/(Ret_High_Speed-Ret_Low_Speed),0)))</f>
        <v>0</v>
      </c>
      <c r="K595" s="3">
        <f>IF(ISBLANK('Step 1.2 Raw Return Fan Data'!B595),"-",IF('Step 1.2 Raw Return Fan Data'!B595&gt;Ret_High_Speed_Min,0,IF('Step 1.2 Raw Return Fan Data'!B595&gt;Ret_Low_Speed_Max,1-('Step 1.2 Raw Return Fan Data'!B595-Ret_Low_Speed)/(Ret_High_Speed-Ret_Low_Speed),IF('Step 1.2 Raw Return Fan Data'!B595&gt;Ret_Low_Speed_Min,1,'Step 1.2 Raw Return Fan Data'!B595/Ret_Low_Speed))))</f>
        <v>1</v>
      </c>
    </row>
    <row r="596" spans="1:11" x14ac:dyDescent="0.25">
      <c r="A596" s="7" t="str">
        <f>IF(ISBLANK('Step 1.1 Raw Supply Fan Data'!A596),"-",'Step 1.1 Raw Supply Fan Data'!A596)</f>
        <v>-</v>
      </c>
      <c r="B596" t="e">
        <f t="shared" si="36"/>
        <v>#VALUE!</v>
      </c>
      <c r="C596" t="e">
        <f t="shared" si="37"/>
        <v>#VALUE!</v>
      </c>
      <c r="D596" s="3" t="str">
        <f>IF(ISBLANK('Step 1.1 Raw Supply Fan Data'!B596),"-",IF('Step 1.1 Raw Supply Fan Data'!B596&gt;Sup_High_Speed_Min,1,IF('Step 1.1 Raw Supply Fan Data'!B596&gt;Sup_Low_Speed_Max,('Step 1.1 Raw Supply Fan Data'!B596-Sup_Low_Speed)/(Sup_High_Speed-Sup_Low_Speed),0)))</f>
        <v>-</v>
      </c>
      <c r="E596" s="3" t="str">
        <f>IF(ISBLANK('Step 1.1 Raw Supply Fan Data'!B596),"-",IF('Step 1.1 Raw Supply Fan Data'!B596&gt;Sup_High_Speed_Min,0,IF('Step 1.1 Raw Supply Fan Data'!B596&gt;Sup_Low_Speed_Max,1-('Step 1.1 Raw Supply Fan Data'!B596-Sup_Low_Speed)/(Sup_High_Speed-Sup_Low_Speed),IF('Step 1.1 Raw Supply Fan Data'!B596&gt;Sup_Low_Speed_Min,1,'Step 1.1 Raw Supply Fan Data'!B596/Sup_Low_Speed))))</f>
        <v>-</v>
      </c>
      <c r="G596" s="7">
        <f>IF(ISBLANK('Step 1.2 Raw Return Fan Data'!A596),"-",'Step 1.2 Raw Return Fan Data'!A596)</f>
        <v>43846.291700983798</v>
      </c>
      <c r="H596">
        <f t="shared" si="38"/>
        <v>7</v>
      </c>
      <c r="I596">
        <f t="shared" si="39"/>
        <v>5</v>
      </c>
      <c r="J596" s="3">
        <f>IF(ISBLANK('Step 1.2 Raw Return Fan Data'!B596),"-",IF('Step 1.2 Raw Return Fan Data'!B596&gt;Ret_High_Speed_Min,1,IF('Step 1.2 Raw Return Fan Data'!B596&gt;Ret_Low_Speed_Max,('Step 1.2 Raw Return Fan Data'!B596-Ret_Low_Speed)/(Ret_High_Speed-Ret_Low_Speed),0)))</f>
        <v>0</v>
      </c>
      <c r="K596" s="3">
        <f>IF(ISBLANK('Step 1.2 Raw Return Fan Data'!B596),"-",IF('Step 1.2 Raw Return Fan Data'!B596&gt;Ret_High_Speed_Min,0,IF('Step 1.2 Raw Return Fan Data'!B596&gt;Ret_Low_Speed_Max,1-('Step 1.2 Raw Return Fan Data'!B596-Ret_Low_Speed)/(Ret_High_Speed-Ret_Low_Speed),IF('Step 1.2 Raw Return Fan Data'!B596&gt;Ret_Low_Speed_Min,1,'Step 1.2 Raw Return Fan Data'!B596/Ret_Low_Speed))))</f>
        <v>1</v>
      </c>
    </row>
    <row r="597" spans="1:11" x14ac:dyDescent="0.25">
      <c r="A597" s="7" t="str">
        <f>IF(ISBLANK('Step 1.1 Raw Supply Fan Data'!A597),"-",'Step 1.1 Raw Supply Fan Data'!A597)</f>
        <v>-</v>
      </c>
      <c r="B597" t="e">
        <f t="shared" si="36"/>
        <v>#VALUE!</v>
      </c>
      <c r="C597" t="e">
        <f t="shared" si="37"/>
        <v>#VALUE!</v>
      </c>
      <c r="D597" s="3" t="str">
        <f>IF(ISBLANK('Step 1.1 Raw Supply Fan Data'!B597),"-",IF('Step 1.1 Raw Supply Fan Data'!B597&gt;Sup_High_Speed_Min,1,IF('Step 1.1 Raw Supply Fan Data'!B597&gt;Sup_Low_Speed_Max,('Step 1.1 Raw Supply Fan Data'!B597-Sup_Low_Speed)/(Sup_High_Speed-Sup_Low_Speed),0)))</f>
        <v>-</v>
      </c>
      <c r="E597" s="3" t="str">
        <f>IF(ISBLANK('Step 1.1 Raw Supply Fan Data'!B597),"-",IF('Step 1.1 Raw Supply Fan Data'!B597&gt;Sup_High_Speed_Min,0,IF('Step 1.1 Raw Supply Fan Data'!B597&gt;Sup_Low_Speed_Max,1-('Step 1.1 Raw Supply Fan Data'!B597-Sup_Low_Speed)/(Sup_High_Speed-Sup_Low_Speed),IF('Step 1.1 Raw Supply Fan Data'!B597&gt;Sup_Low_Speed_Min,1,'Step 1.1 Raw Supply Fan Data'!B597/Sup_Low_Speed))))</f>
        <v>-</v>
      </c>
      <c r="G597" s="7">
        <f>IF(ISBLANK('Step 1.2 Raw Return Fan Data'!A597),"-",'Step 1.2 Raw Return Fan Data'!A597)</f>
        <v>43846.333367708336</v>
      </c>
      <c r="H597">
        <f t="shared" si="38"/>
        <v>8</v>
      </c>
      <c r="I597">
        <f t="shared" si="39"/>
        <v>5</v>
      </c>
      <c r="J597" s="3">
        <f>IF(ISBLANK('Step 1.2 Raw Return Fan Data'!B597),"-",IF('Step 1.2 Raw Return Fan Data'!B597&gt;Ret_High_Speed_Min,1,IF('Step 1.2 Raw Return Fan Data'!B597&gt;Ret_Low_Speed_Max,('Step 1.2 Raw Return Fan Data'!B597-Ret_Low_Speed)/(Ret_High_Speed-Ret_Low_Speed),0)))</f>
        <v>0.25</v>
      </c>
      <c r="K597" s="3">
        <f>IF(ISBLANK('Step 1.2 Raw Return Fan Data'!B597),"-",IF('Step 1.2 Raw Return Fan Data'!B597&gt;Ret_High_Speed_Min,0,IF('Step 1.2 Raw Return Fan Data'!B597&gt;Ret_Low_Speed_Max,1-('Step 1.2 Raw Return Fan Data'!B597-Ret_Low_Speed)/(Ret_High_Speed-Ret_Low_Speed),IF('Step 1.2 Raw Return Fan Data'!B597&gt;Ret_Low_Speed_Min,1,'Step 1.2 Raw Return Fan Data'!B597/Ret_Low_Speed))))</f>
        <v>0.75</v>
      </c>
    </row>
    <row r="598" spans="1:11" x14ac:dyDescent="0.25">
      <c r="A598" s="7" t="str">
        <f>IF(ISBLANK('Step 1.1 Raw Supply Fan Data'!A598),"-",'Step 1.1 Raw Supply Fan Data'!A598)</f>
        <v>-</v>
      </c>
      <c r="B598" t="e">
        <f t="shared" si="36"/>
        <v>#VALUE!</v>
      </c>
      <c r="C598" t="e">
        <f t="shared" si="37"/>
        <v>#VALUE!</v>
      </c>
      <c r="D598" s="3" t="str">
        <f>IF(ISBLANK('Step 1.1 Raw Supply Fan Data'!B598),"-",IF('Step 1.1 Raw Supply Fan Data'!B598&gt;Sup_High_Speed_Min,1,IF('Step 1.1 Raw Supply Fan Data'!B598&gt;Sup_Low_Speed_Max,('Step 1.1 Raw Supply Fan Data'!B598-Sup_Low_Speed)/(Sup_High_Speed-Sup_Low_Speed),0)))</f>
        <v>-</v>
      </c>
      <c r="E598" s="3" t="str">
        <f>IF(ISBLANK('Step 1.1 Raw Supply Fan Data'!B598),"-",IF('Step 1.1 Raw Supply Fan Data'!B598&gt;Sup_High_Speed_Min,0,IF('Step 1.1 Raw Supply Fan Data'!B598&gt;Sup_Low_Speed_Max,1-('Step 1.1 Raw Supply Fan Data'!B598-Sup_Low_Speed)/(Sup_High_Speed-Sup_Low_Speed),IF('Step 1.1 Raw Supply Fan Data'!B598&gt;Sup_Low_Speed_Min,1,'Step 1.1 Raw Supply Fan Data'!B598/Sup_Low_Speed))))</f>
        <v>-</v>
      </c>
      <c r="G598" s="7">
        <f>IF(ISBLANK('Step 1.2 Raw Return Fan Data'!A598),"-",'Step 1.2 Raw Return Fan Data'!A598)</f>
        <v>43846.375034432873</v>
      </c>
      <c r="H598">
        <f t="shared" si="38"/>
        <v>9</v>
      </c>
      <c r="I598">
        <f t="shared" si="39"/>
        <v>5</v>
      </c>
      <c r="J598" s="3">
        <f>IF(ISBLANK('Step 1.2 Raw Return Fan Data'!B598),"-",IF('Step 1.2 Raw Return Fan Data'!B598&gt;Ret_High_Speed_Min,1,IF('Step 1.2 Raw Return Fan Data'!B598&gt;Ret_Low_Speed_Max,('Step 1.2 Raw Return Fan Data'!B598-Ret_Low_Speed)/(Ret_High_Speed-Ret_Low_Speed),0)))</f>
        <v>1</v>
      </c>
      <c r="K598" s="3">
        <f>IF(ISBLANK('Step 1.2 Raw Return Fan Data'!B598),"-",IF('Step 1.2 Raw Return Fan Data'!B598&gt;Ret_High_Speed_Min,0,IF('Step 1.2 Raw Return Fan Data'!B598&gt;Ret_Low_Speed_Max,1-('Step 1.2 Raw Return Fan Data'!B598-Ret_Low_Speed)/(Ret_High_Speed-Ret_Low_Speed),IF('Step 1.2 Raw Return Fan Data'!B598&gt;Ret_Low_Speed_Min,1,'Step 1.2 Raw Return Fan Data'!B598/Ret_Low_Speed))))</f>
        <v>0</v>
      </c>
    </row>
    <row r="599" spans="1:11" x14ac:dyDescent="0.25">
      <c r="A599" s="7" t="str">
        <f>IF(ISBLANK('Step 1.1 Raw Supply Fan Data'!A599),"-",'Step 1.1 Raw Supply Fan Data'!A599)</f>
        <v>-</v>
      </c>
      <c r="B599" t="e">
        <f t="shared" si="36"/>
        <v>#VALUE!</v>
      </c>
      <c r="C599" t="e">
        <f t="shared" si="37"/>
        <v>#VALUE!</v>
      </c>
      <c r="D599" s="3" t="str">
        <f>IF(ISBLANK('Step 1.1 Raw Supply Fan Data'!B599),"-",IF('Step 1.1 Raw Supply Fan Data'!B599&gt;Sup_High_Speed_Min,1,IF('Step 1.1 Raw Supply Fan Data'!B599&gt;Sup_Low_Speed_Max,('Step 1.1 Raw Supply Fan Data'!B599-Sup_Low_Speed)/(Sup_High_Speed-Sup_Low_Speed),0)))</f>
        <v>-</v>
      </c>
      <c r="E599" s="3" t="str">
        <f>IF(ISBLANK('Step 1.1 Raw Supply Fan Data'!B599),"-",IF('Step 1.1 Raw Supply Fan Data'!B599&gt;Sup_High_Speed_Min,0,IF('Step 1.1 Raw Supply Fan Data'!B599&gt;Sup_Low_Speed_Max,1-('Step 1.1 Raw Supply Fan Data'!B599-Sup_Low_Speed)/(Sup_High_Speed-Sup_Low_Speed),IF('Step 1.1 Raw Supply Fan Data'!B599&gt;Sup_Low_Speed_Min,1,'Step 1.1 Raw Supply Fan Data'!B599/Sup_Low_Speed))))</f>
        <v>-</v>
      </c>
      <c r="G599" s="7">
        <f>IF(ISBLANK('Step 1.2 Raw Return Fan Data'!A599),"-",'Step 1.2 Raw Return Fan Data'!A599)</f>
        <v>43846.41670115741</v>
      </c>
      <c r="H599">
        <f t="shared" si="38"/>
        <v>10</v>
      </c>
      <c r="I599">
        <f t="shared" si="39"/>
        <v>5</v>
      </c>
      <c r="J599" s="3">
        <f>IF(ISBLANK('Step 1.2 Raw Return Fan Data'!B599),"-",IF('Step 1.2 Raw Return Fan Data'!B599&gt;Ret_High_Speed_Min,1,IF('Step 1.2 Raw Return Fan Data'!B599&gt;Ret_Low_Speed_Max,('Step 1.2 Raw Return Fan Data'!B599-Ret_Low_Speed)/(Ret_High_Speed-Ret_Low_Speed),0)))</f>
        <v>1</v>
      </c>
      <c r="K599" s="3">
        <f>IF(ISBLANK('Step 1.2 Raw Return Fan Data'!B599),"-",IF('Step 1.2 Raw Return Fan Data'!B599&gt;Ret_High_Speed_Min,0,IF('Step 1.2 Raw Return Fan Data'!B599&gt;Ret_Low_Speed_Max,1-('Step 1.2 Raw Return Fan Data'!B599-Ret_Low_Speed)/(Ret_High_Speed-Ret_Low_Speed),IF('Step 1.2 Raw Return Fan Data'!B599&gt;Ret_Low_Speed_Min,1,'Step 1.2 Raw Return Fan Data'!B599/Ret_Low_Speed))))</f>
        <v>0</v>
      </c>
    </row>
    <row r="600" spans="1:11" x14ac:dyDescent="0.25">
      <c r="A600" s="7" t="str">
        <f>IF(ISBLANK('Step 1.1 Raw Supply Fan Data'!A600),"-",'Step 1.1 Raw Supply Fan Data'!A600)</f>
        <v>-</v>
      </c>
      <c r="B600" t="e">
        <f t="shared" si="36"/>
        <v>#VALUE!</v>
      </c>
      <c r="C600" t="e">
        <f t="shared" si="37"/>
        <v>#VALUE!</v>
      </c>
      <c r="D600" s="3" t="str">
        <f>IF(ISBLANK('Step 1.1 Raw Supply Fan Data'!B600),"-",IF('Step 1.1 Raw Supply Fan Data'!B600&gt;Sup_High_Speed_Min,1,IF('Step 1.1 Raw Supply Fan Data'!B600&gt;Sup_Low_Speed_Max,('Step 1.1 Raw Supply Fan Data'!B600-Sup_Low_Speed)/(Sup_High_Speed-Sup_Low_Speed),0)))</f>
        <v>-</v>
      </c>
      <c r="E600" s="3" t="str">
        <f>IF(ISBLANK('Step 1.1 Raw Supply Fan Data'!B600),"-",IF('Step 1.1 Raw Supply Fan Data'!B600&gt;Sup_High_Speed_Min,0,IF('Step 1.1 Raw Supply Fan Data'!B600&gt;Sup_Low_Speed_Max,1-('Step 1.1 Raw Supply Fan Data'!B600-Sup_Low_Speed)/(Sup_High_Speed-Sup_Low_Speed),IF('Step 1.1 Raw Supply Fan Data'!B600&gt;Sup_Low_Speed_Min,1,'Step 1.1 Raw Supply Fan Data'!B600/Sup_Low_Speed))))</f>
        <v>-</v>
      </c>
      <c r="G600" s="7">
        <f>IF(ISBLANK('Step 1.2 Raw Return Fan Data'!A600),"-",'Step 1.2 Raw Return Fan Data'!A600)</f>
        <v>43846.458367881947</v>
      </c>
      <c r="H600">
        <f t="shared" si="38"/>
        <v>11</v>
      </c>
      <c r="I600">
        <f t="shared" si="39"/>
        <v>5</v>
      </c>
      <c r="J600" s="3">
        <f>IF(ISBLANK('Step 1.2 Raw Return Fan Data'!B600),"-",IF('Step 1.2 Raw Return Fan Data'!B600&gt;Ret_High_Speed_Min,1,IF('Step 1.2 Raw Return Fan Data'!B600&gt;Ret_Low_Speed_Max,('Step 1.2 Raw Return Fan Data'!B600-Ret_Low_Speed)/(Ret_High_Speed-Ret_Low_Speed),0)))</f>
        <v>1</v>
      </c>
      <c r="K600" s="3">
        <f>IF(ISBLANK('Step 1.2 Raw Return Fan Data'!B600),"-",IF('Step 1.2 Raw Return Fan Data'!B600&gt;Ret_High_Speed_Min,0,IF('Step 1.2 Raw Return Fan Data'!B600&gt;Ret_Low_Speed_Max,1-('Step 1.2 Raw Return Fan Data'!B600-Ret_Low_Speed)/(Ret_High_Speed-Ret_Low_Speed),IF('Step 1.2 Raw Return Fan Data'!B600&gt;Ret_Low_Speed_Min,1,'Step 1.2 Raw Return Fan Data'!B600/Ret_Low_Speed))))</f>
        <v>0</v>
      </c>
    </row>
    <row r="601" spans="1:11" x14ac:dyDescent="0.25">
      <c r="A601" s="7" t="str">
        <f>IF(ISBLANK('Step 1.1 Raw Supply Fan Data'!A601),"-",'Step 1.1 Raw Supply Fan Data'!A601)</f>
        <v>-</v>
      </c>
      <c r="B601" t="e">
        <f t="shared" si="36"/>
        <v>#VALUE!</v>
      </c>
      <c r="C601" t="e">
        <f t="shared" si="37"/>
        <v>#VALUE!</v>
      </c>
      <c r="D601" s="3" t="str">
        <f>IF(ISBLANK('Step 1.1 Raw Supply Fan Data'!B601),"-",IF('Step 1.1 Raw Supply Fan Data'!B601&gt;Sup_High_Speed_Min,1,IF('Step 1.1 Raw Supply Fan Data'!B601&gt;Sup_Low_Speed_Max,('Step 1.1 Raw Supply Fan Data'!B601-Sup_Low_Speed)/(Sup_High_Speed-Sup_Low_Speed),0)))</f>
        <v>-</v>
      </c>
      <c r="E601" s="3" t="str">
        <f>IF(ISBLANK('Step 1.1 Raw Supply Fan Data'!B601),"-",IF('Step 1.1 Raw Supply Fan Data'!B601&gt;Sup_High_Speed_Min,0,IF('Step 1.1 Raw Supply Fan Data'!B601&gt;Sup_Low_Speed_Max,1-('Step 1.1 Raw Supply Fan Data'!B601-Sup_Low_Speed)/(Sup_High_Speed-Sup_Low_Speed),IF('Step 1.1 Raw Supply Fan Data'!B601&gt;Sup_Low_Speed_Min,1,'Step 1.1 Raw Supply Fan Data'!B601/Sup_Low_Speed))))</f>
        <v>-</v>
      </c>
      <c r="G601" s="7">
        <f>IF(ISBLANK('Step 1.2 Raw Return Fan Data'!A601),"-",'Step 1.2 Raw Return Fan Data'!A601)</f>
        <v>43846.500034606484</v>
      </c>
      <c r="H601">
        <f t="shared" si="38"/>
        <v>12</v>
      </c>
      <c r="I601">
        <f t="shared" si="39"/>
        <v>5</v>
      </c>
      <c r="J601" s="3">
        <f>IF(ISBLANK('Step 1.2 Raw Return Fan Data'!B601),"-",IF('Step 1.2 Raw Return Fan Data'!B601&gt;Ret_High_Speed_Min,1,IF('Step 1.2 Raw Return Fan Data'!B601&gt;Ret_Low_Speed_Max,('Step 1.2 Raw Return Fan Data'!B601-Ret_Low_Speed)/(Ret_High_Speed-Ret_Low_Speed),0)))</f>
        <v>1</v>
      </c>
      <c r="K601" s="3">
        <f>IF(ISBLANK('Step 1.2 Raw Return Fan Data'!B601),"-",IF('Step 1.2 Raw Return Fan Data'!B601&gt;Ret_High_Speed_Min,0,IF('Step 1.2 Raw Return Fan Data'!B601&gt;Ret_Low_Speed_Max,1-('Step 1.2 Raw Return Fan Data'!B601-Ret_Low_Speed)/(Ret_High_Speed-Ret_Low_Speed),IF('Step 1.2 Raw Return Fan Data'!B601&gt;Ret_Low_Speed_Min,1,'Step 1.2 Raw Return Fan Data'!B601/Ret_Low_Speed))))</f>
        <v>0</v>
      </c>
    </row>
    <row r="602" spans="1:11" x14ac:dyDescent="0.25">
      <c r="A602" s="7" t="str">
        <f>IF(ISBLANK('Step 1.1 Raw Supply Fan Data'!A602),"-",'Step 1.1 Raw Supply Fan Data'!A602)</f>
        <v>-</v>
      </c>
      <c r="B602" t="e">
        <f t="shared" si="36"/>
        <v>#VALUE!</v>
      </c>
      <c r="C602" t="e">
        <f t="shared" si="37"/>
        <v>#VALUE!</v>
      </c>
      <c r="D602" s="3" t="str">
        <f>IF(ISBLANK('Step 1.1 Raw Supply Fan Data'!B602),"-",IF('Step 1.1 Raw Supply Fan Data'!B602&gt;Sup_High_Speed_Min,1,IF('Step 1.1 Raw Supply Fan Data'!B602&gt;Sup_Low_Speed_Max,('Step 1.1 Raw Supply Fan Data'!B602-Sup_Low_Speed)/(Sup_High_Speed-Sup_Low_Speed),0)))</f>
        <v>-</v>
      </c>
      <c r="E602" s="3" t="str">
        <f>IF(ISBLANK('Step 1.1 Raw Supply Fan Data'!B602),"-",IF('Step 1.1 Raw Supply Fan Data'!B602&gt;Sup_High_Speed_Min,0,IF('Step 1.1 Raw Supply Fan Data'!B602&gt;Sup_Low_Speed_Max,1-('Step 1.1 Raw Supply Fan Data'!B602-Sup_Low_Speed)/(Sup_High_Speed-Sup_Low_Speed),IF('Step 1.1 Raw Supply Fan Data'!B602&gt;Sup_Low_Speed_Min,1,'Step 1.1 Raw Supply Fan Data'!B602/Sup_Low_Speed))))</f>
        <v>-</v>
      </c>
      <c r="G602" s="7">
        <f>IF(ISBLANK('Step 1.2 Raw Return Fan Data'!A602),"-",'Step 1.2 Raw Return Fan Data'!A602)</f>
        <v>43846.541701331022</v>
      </c>
      <c r="H602">
        <f t="shared" si="38"/>
        <v>13</v>
      </c>
      <c r="I602">
        <f t="shared" si="39"/>
        <v>5</v>
      </c>
      <c r="J602" s="3">
        <f>IF(ISBLANK('Step 1.2 Raw Return Fan Data'!B602),"-",IF('Step 1.2 Raw Return Fan Data'!B602&gt;Ret_High_Speed_Min,1,IF('Step 1.2 Raw Return Fan Data'!B602&gt;Ret_Low_Speed_Max,('Step 1.2 Raw Return Fan Data'!B602-Ret_Low_Speed)/(Ret_High_Speed-Ret_Low_Speed),0)))</f>
        <v>1</v>
      </c>
      <c r="K602" s="3">
        <f>IF(ISBLANK('Step 1.2 Raw Return Fan Data'!B602),"-",IF('Step 1.2 Raw Return Fan Data'!B602&gt;Ret_High_Speed_Min,0,IF('Step 1.2 Raw Return Fan Data'!B602&gt;Ret_Low_Speed_Max,1-('Step 1.2 Raw Return Fan Data'!B602-Ret_Low_Speed)/(Ret_High_Speed-Ret_Low_Speed),IF('Step 1.2 Raw Return Fan Data'!B602&gt;Ret_Low_Speed_Min,1,'Step 1.2 Raw Return Fan Data'!B602/Ret_Low_Speed))))</f>
        <v>0</v>
      </c>
    </row>
    <row r="603" spans="1:11" x14ac:dyDescent="0.25">
      <c r="A603" s="7" t="str">
        <f>IF(ISBLANK('Step 1.1 Raw Supply Fan Data'!A603),"-",'Step 1.1 Raw Supply Fan Data'!A603)</f>
        <v>-</v>
      </c>
      <c r="B603" t="e">
        <f t="shared" si="36"/>
        <v>#VALUE!</v>
      </c>
      <c r="C603" t="e">
        <f t="shared" si="37"/>
        <v>#VALUE!</v>
      </c>
      <c r="D603" s="3" t="str">
        <f>IF(ISBLANK('Step 1.1 Raw Supply Fan Data'!B603),"-",IF('Step 1.1 Raw Supply Fan Data'!B603&gt;Sup_High_Speed_Min,1,IF('Step 1.1 Raw Supply Fan Data'!B603&gt;Sup_Low_Speed_Max,('Step 1.1 Raw Supply Fan Data'!B603-Sup_Low_Speed)/(Sup_High_Speed-Sup_Low_Speed),0)))</f>
        <v>-</v>
      </c>
      <c r="E603" s="3" t="str">
        <f>IF(ISBLANK('Step 1.1 Raw Supply Fan Data'!B603),"-",IF('Step 1.1 Raw Supply Fan Data'!B603&gt;Sup_High_Speed_Min,0,IF('Step 1.1 Raw Supply Fan Data'!B603&gt;Sup_Low_Speed_Max,1-('Step 1.1 Raw Supply Fan Data'!B603-Sup_Low_Speed)/(Sup_High_Speed-Sup_Low_Speed),IF('Step 1.1 Raw Supply Fan Data'!B603&gt;Sup_Low_Speed_Min,1,'Step 1.1 Raw Supply Fan Data'!B603/Sup_Low_Speed))))</f>
        <v>-</v>
      </c>
      <c r="G603" s="7">
        <f>IF(ISBLANK('Step 1.2 Raw Return Fan Data'!A603),"-",'Step 1.2 Raw Return Fan Data'!A603)</f>
        <v>43846.583368055559</v>
      </c>
      <c r="H603">
        <f t="shared" si="38"/>
        <v>14</v>
      </c>
      <c r="I603">
        <f t="shared" si="39"/>
        <v>5</v>
      </c>
      <c r="J603" s="3">
        <f>IF(ISBLANK('Step 1.2 Raw Return Fan Data'!B603),"-",IF('Step 1.2 Raw Return Fan Data'!B603&gt;Ret_High_Speed_Min,1,IF('Step 1.2 Raw Return Fan Data'!B603&gt;Ret_Low_Speed_Max,('Step 1.2 Raw Return Fan Data'!B603-Ret_Low_Speed)/(Ret_High_Speed-Ret_Low_Speed),0)))</f>
        <v>1</v>
      </c>
      <c r="K603" s="3">
        <f>IF(ISBLANK('Step 1.2 Raw Return Fan Data'!B603),"-",IF('Step 1.2 Raw Return Fan Data'!B603&gt;Ret_High_Speed_Min,0,IF('Step 1.2 Raw Return Fan Data'!B603&gt;Ret_Low_Speed_Max,1-('Step 1.2 Raw Return Fan Data'!B603-Ret_Low_Speed)/(Ret_High_Speed-Ret_Low_Speed),IF('Step 1.2 Raw Return Fan Data'!B603&gt;Ret_Low_Speed_Min,1,'Step 1.2 Raw Return Fan Data'!B603/Ret_Low_Speed))))</f>
        <v>0</v>
      </c>
    </row>
    <row r="604" spans="1:11" x14ac:dyDescent="0.25">
      <c r="A604" s="7" t="str">
        <f>IF(ISBLANK('Step 1.1 Raw Supply Fan Data'!A604),"-",'Step 1.1 Raw Supply Fan Data'!A604)</f>
        <v>-</v>
      </c>
      <c r="B604" t="e">
        <f t="shared" si="36"/>
        <v>#VALUE!</v>
      </c>
      <c r="C604" t="e">
        <f t="shared" si="37"/>
        <v>#VALUE!</v>
      </c>
      <c r="D604" s="3" t="str">
        <f>IF(ISBLANK('Step 1.1 Raw Supply Fan Data'!B604),"-",IF('Step 1.1 Raw Supply Fan Data'!B604&gt;Sup_High_Speed_Min,1,IF('Step 1.1 Raw Supply Fan Data'!B604&gt;Sup_Low_Speed_Max,('Step 1.1 Raw Supply Fan Data'!B604-Sup_Low_Speed)/(Sup_High_Speed-Sup_Low_Speed),0)))</f>
        <v>-</v>
      </c>
      <c r="E604" s="3" t="str">
        <f>IF(ISBLANK('Step 1.1 Raw Supply Fan Data'!B604),"-",IF('Step 1.1 Raw Supply Fan Data'!B604&gt;Sup_High_Speed_Min,0,IF('Step 1.1 Raw Supply Fan Data'!B604&gt;Sup_Low_Speed_Max,1-('Step 1.1 Raw Supply Fan Data'!B604-Sup_Low_Speed)/(Sup_High_Speed-Sup_Low_Speed),IF('Step 1.1 Raw Supply Fan Data'!B604&gt;Sup_Low_Speed_Min,1,'Step 1.1 Raw Supply Fan Data'!B604/Sup_Low_Speed))))</f>
        <v>-</v>
      </c>
      <c r="G604" s="7">
        <f>IF(ISBLANK('Step 1.2 Raw Return Fan Data'!A604),"-",'Step 1.2 Raw Return Fan Data'!A604)</f>
        <v>43846.625034780096</v>
      </c>
      <c r="H604">
        <f t="shared" si="38"/>
        <v>15</v>
      </c>
      <c r="I604">
        <f t="shared" si="39"/>
        <v>5</v>
      </c>
      <c r="J604" s="3">
        <f>IF(ISBLANK('Step 1.2 Raw Return Fan Data'!B604),"-",IF('Step 1.2 Raw Return Fan Data'!B604&gt;Ret_High_Speed_Min,1,IF('Step 1.2 Raw Return Fan Data'!B604&gt;Ret_Low_Speed_Max,('Step 1.2 Raw Return Fan Data'!B604-Ret_Low_Speed)/(Ret_High_Speed-Ret_Low_Speed),0)))</f>
        <v>1</v>
      </c>
      <c r="K604" s="3">
        <f>IF(ISBLANK('Step 1.2 Raw Return Fan Data'!B604),"-",IF('Step 1.2 Raw Return Fan Data'!B604&gt;Ret_High_Speed_Min,0,IF('Step 1.2 Raw Return Fan Data'!B604&gt;Ret_Low_Speed_Max,1-('Step 1.2 Raw Return Fan Data'!B604-Ret_Low_Speed)/(Ret_High_Speed-Ret_Low_Speed),IF('Step 1.2 Raw Return Fan Data'!B604&gt;Ret_Low_Speed_Min,1,'Step 1.2 Raw Return Fan Data'!B604/Ret_Low_Speed))))</f>
        <v>0</v>
      </c>
    </row>
    <row r="605" spans="1:11" x14ac:dyDescent="0.25">
      <c r="A605" s="7" t="str">
        <f>IF(ISBLANK('Step 1.1 Raw Supply Fan Data'!A605),"-",'Step 1.1 Raw Supply Fan Data'!A605)</f>
        <v>-</v>
      </c>
      <c r="B605" t="e">
        <f t="shared" si="36"/>
        <v>#VALUE!</v>
      </c>
      <c r="C605" t="e">
        <f t="shared" si="37"/>
        <v>#VALUE!</v>
      </c>
      <c r="D605" s="3" t="str">
        <f>IF(ISBLANK('Step 1.1 Raw Supply Fan Data'!B605),"-",IF('Step 1.1 Raw Supply Fan Data'!B605&gt;Sup_High_Speed_Min,1,IF('Step 1.1 Raw Supply Fan Data'!B605&gt;Sup_Low_Speed_Max,('Step 1.1 Raw Supply Fan Data'!B605-Sup_Low_Speed)/(Sup_High_Speed-Sup_Low_Speed),0)))</f>
        <v>-</v>
      </c>
      <c r="E605" s="3" t="str">
        <f>IF(ISBLANK('Step 1.1 Raw Supply Fan Data'!B605),"-",IF('Step 1.1 Raw Supply Fan Data'!B605&gt;Sup_High_Speed_Min,0,IF('Step 1.1 Raw Supply Fan Data'!B605&gt;Sup_Low_Speed_Max,1-('Step 1.1 Raw Supply Fan Data'!B605-Sup_Low_Speed)/(Sup_High_Speed-Sup_Low_Speed),IF('Step 1.1 Raw Supply Fan Data'!B605&gt;Sup_Low_Speed_Min,1,'Step 1.1 Raw Supply Fan Data'!B605/Sup_Low_Speed))))</f>
        <v>-</v>
      </c>
      <c r="G605" s="7">
        <f>IF(ISBLANK('Step 1.2 Raw Return Fan Data'!A605),"-",'Step 1.2 Raw Return Fan Data'!A605)</f>
        <v>43846.666701504633</v>
      </c>
      <c r="H605">
        <f t="shared" si="38"/>
        <v>16</v>
      </c>
      <c r="I605">
        <f t="shared" si="39"/>
        <v>5</v>
      </c>
      <c r="J605" s="3">
        <f>IF(ISBLANK('Step 1.2 Raw Return Fan Data'!B605),"-",IF('Step 1.2 Raw Return Fan Data'!B605&gt;Ret_High_Speed_Min,1,IF('Step 1.2 Raw Return Fan Data'!B605&gt;Ret_Low_Speed_Max,('Step 1.2 Raw Return Fan Data'!B605-Ret_Low_Speed)/(Ret_High_Speed-Ret_Low_Speed),0)))</f>
        <v>1</v>
      </c>
      <c r="K605" s="3">
        <f>IF(ISBLANK('Step 1.2 Raw Return Fan Data'!B605),"-",IF('Step 1.2 Raw Return Fan Data'!B605&gt;Ret_High_Speed_Min,0,IF('Step 1.2 Raw Return Fan Data'!B605&gt;Ret_Low_Speed_Max,1-('Step 1.2 Raw Return Fan Data'!B605-Ret_Low_Speed)/(Ret_High_Speed-Ret_Low_Speed),IF('Step 1.2 Raw Return Fan Data'!B605&gt;Ret_Low_Speed_Min,1,'Step 1.2 Raw Return Fan Data'!B605/Ret_Low_Speed))))</f>
        <v>0</v>
      </c>
    </row>
    <row r="606" spans="1:11" x14ac:dyDescent="0.25">
      <c r="A606" s="7" t="str">
        <f>IF(ISBLANK('Step 1.1 Raw Supply Fan Data'!A606),"-",'Step 1.1 Raw Supply Fan Data'!A606)</f>
        <v>-</v>
      </c>
      <c r="B606" t="e">
        <f t="shared" si="36"/>
        <v>#VALUE!</v>
      </c>
      <c r="C606" t="e">
        <f t="shared" si="37"/>
        <v>#VALUE!</v>
      </c>
      <c r="D606" s="3" t="str">
        <f>IF(ISBLANK('Step 1.1 Raw Supply Fan Data'!B606),"-",IF('Step 1.1 Raw Supply Fan Data'!B606&gt;Sup_High_Speed_Min,1,IF('Step 1.1 Raw Supply Fan Data'!B606&gt;Sup_Low_Speed_Max,('Step 1.1 Raw Supply Fan Data'!B606-Sup_Low_Speed)/(Sup_High_Speed-Sup_Low_Speed),0)))</f>
        <v>-</v>
      </c>
      <c r="E606" s="3" t="str">
        <f>IF(ISBLANK('Step 1.1 Raw Supply Fan Data'!B606),"-",IF('Step 1.1 Raw Supply Fan Data'!B606&gt;Sup_High_Speed_Min,0,IF('Step 1.1 Raw Supply Fan Data'!B606&gt;Sup_Low_Speed_Max,1-('Step 1.1 Raw Supply Fan Data'!B606-Sup_Low_Speed)/(Sup_High_Speed-Sup_Low_Speed),IF('Step 1.1 Raw Supply Fan Data'!B606&gt;Sup_Low_Speed_Min,1,'Step 1.1 Raw Supply Fan Data'!B606/Sup_Low_Speed))))</f>
        <v>-</v>
      </c>
      <c r="G606" s="7">
        <f>IF(ISBLANK('Step 1.2 Raw Return Fan Data'!A606),"-",'Step 1.2 Raw Return Fan Data'!A606)</f>
        <v>43846.708368229163</v>
      </c>
      <c r="H606">
        <f t="shared" si="38"/>
        <v>17</v>
      </c>
      <c r="I606">
        <f t="shared" si="39"/>
        <v>5</v>
      </c>
      <c r="J606" s="3">
        <f>IF(ISBLANK('Step 1.2 Raw Return Fan Data'!B606),"-",IF('Step 1.2 Raw Return Fan Data'!B606&gt;Ret_High_Speed_Min,1,IF('Step 1.2 Raw Return Fan Data'!B606&gt;Ret_Low_Speed_Max,('Step 1.2 Raw Return Fan Data'!B606-Ret_Low_Speed)/(Ret_High_Speed-Ret_Low_Speed),0)))</f>
        <v>1</v>
      </c>
      <c r="K606" s="3">
        <f>IF(ISBLANK('Step 1.2 Raw Return Fan Data'!B606),"-",IF('Step 1.2 Raw Return Fan Data'!B606&gt;Ret_High_Speed_Min,0,IF('Step 1.2 Raw Return Fan Data'!B606&gt;Ret_Low_Speed_Max,1-('Step 1.2 Raw Return Fan Data'!B606-Ret_Low_Speed)/(Ret_High_Speed-Ret_Low_Speed),IF('Step 1.2 Raw Return Fan Data'!B606&gt;Ret_Low_Speed_Min,1,'Step 1.2 Raw Return Fan Data'!B606/Ret_Low_Speed))))</f>
        <v>0</v>
      </c>
    </row>
    <row r="607" spans="1:11" x14ac:dyDescent="0.25">
      <c r="A607" s="7" t="str">
        <f>IF(ISBLANK('Step 1.1 Raw Supply Fan Data'!A607),"-",'Step 1.1 Raw Supply Fan Data'!A607)</f>
        <v>-</v>
      </c>
      <c r="B607" t="e">
        <f t="shared" si="36"/>
        <v>#VALUE!</v>
      </c>
      <c r="C607" t="e">
        <f t="shared" si="37"/>
        <v>#VALUE!</v>
      </c>
      <c r="D607" s="3" t="str">
        <f>IF(ISBLANK('Step 1.1 Raw Supply Fan Data'!B607),"-",IF('Step 1.1 Raw Supply Fan Data'!B607&gt;Sup_High_Speed_Min,1,IF('Step 1.1 Raw Supply Fan Data'!B607&gt;Sup_Low_Speed_Max,('Step 1.1 Raw Supply Fan Data'!B607-Sup_Low_Speed)/(Sup_High_Speed-Sup_Low_Speed),0)))</f>
        <v>-</v>
      </c>
      <c r="E607" s="3" t="str">
        <f>IF(ISBLANK('Step 1.1 Raw Supply Fan Data'!B607),"-",IF('Step 1.1 Raw Supply Fan Data'!B607&gt;Sup_High_Speed_Min,0,IF('Step 1.1 Raw Supply Fan Data'!B607&gt;Sup_Low_Speed_Max,1-('Step 1.1 Raw Supply Fan Data'!B607-Sup_Low_Speed)/(Sup_High_Speed-Sup_Low_Speed),IF('Step 1.1 Raw Supply Fan Data'!B607&gt;Sup_Low_Speed_Min,1,'Step 1.1 Raw Supply Fan Data'!B607/Sup_Low_Speed))))</f>
        <v>-</v>
      </c>
      <c r="G607" s="7">
        <f>IF(ISBLANK('Step 1.2 Raw Return Fan Data'!A607),"-",'Step 1.2 Raw Return Fan Data'!A607)</f>
        <v>43846.7500349537</v>
      </c>
      <c r="H607">
        <f t="shared" si="38"/>
        <v>18</v>
      </c>
      <c r="I607">
        <f t="shared" si="39"/>
        <v>5</v>
      </c>
      <c r="J607" s="3">
        <f>IF(ISBLANK('Step 1.2 Raw Return Fan Data'!B607),"-",IF('Step 1.2 Raw Return Fan Data'!B607&gt;Ret_High_Speed_Min,1,IF('Step 1.2 Raw Return Fan Data'!B607&gt;Ret_Low_Speed_Max,('Step 1.2 Raw Return Fan Data'!B607-Ret_Low_Speed)/(Ret_High_Speed-Ret_Low_Speed),0)))</f>
        <v>1</v>
      </c>
      <c r="K607" s="3">
        <f>IF(ISBLANK('Step 1.2 Raw Return Fan Data'!B607),"-",IF('Step 1.2 Raw Return Fan Data'!B607&gt;Ret_High_Speed_Min,0,IF('Step 1.2 Raw Return Fan Data'!B607&gt;Ret_Low_Speed_Max,1-('Step 1.2 Raw Return Fan Data'!B607-Ret_Low_Speed)/(Ret_High_Speed-Ret_Low_Speed),IF('Step 1.2 Raw Return Fan Data'!B607&gt;Ret_Low_Speed_Min,1,'Step 1.2 Raw Return Fan Data'!B607/Ret_Low_Speed))))</f>
        <v>0</v>
      </c>
    </row>
    <row r="608" spans="1:11" x14ac:dyDescent="0.25">
      <c r="A608" s="7" t="str">
        <f>IF(ISBLANK('Step 1.1 Raw Supply Fan Data'!A608),"-",'Step 1.1 Raw Supply Fan Data'!A608)</f>
        <v>-</v>
      </c>
      <c r="B608" t="e">
        <f t="shared" si="36"/>
        <v>#VALUE!</v>
      </c>
      <c r="C608" t="e">
        <f t="shared" si="37"/>
        <v>#VALUE!</v>
      </c>
      <c r="D608" s="3" t="str">
        <f>IF(ISBLANK('Step 1.1 Raw Supply Fan Data'!B608),"-",IF('Step 1.1 Raw Supply Fan Data'!B608&gt;Sup_High_Speed_Min,1,IF('Step 1.1 Raw Supply Fan Data'!B608&gt;Sup_Low_Speed_Max,('Step 1.1 Raw Supply Fan Data'!B608-Sup_Low_Speed)/(Sup_High_Speed-Sup_Low_Speed),0)))</f>
        <v>-</v>
      </c>
      <c r="E608" s="3" t="str">
        <f>IF(ISBLANK('Step 1.1 Raw Supply Fan Data'!B608),"-",IF('Step 1.1 Raw Supply Fan Data'!B608&gt;Sup_High_Speed_Min,0,IF('Step 1.1 Raw Supply Fan Data'!B608&gt;Sup_Low_Speed_Max,1-('Step 1.1 Raw Supply Fan Data'!B608-Sup_Low_Speed)/(Sup_High_Speed-Sup_Low_Speed),IF('Step 1.1 Raw Supply Fan Data'!B608&gt;Sup_Low_Speed_Min,1,'Step 1.1 Raw Supply Fan Data'!B608/Sup_Low_Speed))))</f>
        <v>-</v>
      </c>
      <c r="G608" s="7">
        <f>IF(ISBLANK('Step 1.2 Raw Return Fan Data'!A608),"-",'Step 1.2 Raw Return Fan Data'!A608)</f>
        <v>43846.791701678238</v>
      </c>
      <c r="H608">
        <f t="shared" si="38"/>
        <v>19</v>
      </c>
      <c r="I608">
        <f t="shared" si="39"/>
        <v>5</v>
      </c>
      <c r="J608" s="3">
        <f>IF(ISBLANK('Step 1.2 Raw Return Fan Data'!B608),"-",IF('Step 1.2 Raw Return Fan Data'!B608&gt;Ret_High_Speed_Min,1,IF('Step 1.2 Raw Return Fan Data'!B608&gt;Ret_Low_Speed_Max,('Step 1.2 Raw Return Fan Data'!B608-Ret_Low_Speed)/(Ret_High_Speed-Ret_Low_Speed),0)))</f>
        <v>1</v>
      </c>
      <c r="K608" s="3">
        <f>IF(ISBLANK('Step 1.2 Raw Return Fan Data'!B608),"-",IF('Step 1.2 Raw Return Fan Data'!B608&gt;Ret_High_Speed_Min,0,IF('Step 1.2 Raw Return Fan Data'!B608&gt;Ret_Low_Speed_Max,1-('Step 1.2 Raw Return Fan Data'!B608-Ret_Low_Speed)/(Ret_High_Speed-Ret_Low_Speed),IF('Step 1.2 Raw Return Fan Data'!B608&gt;Ret_Low_Speed_Min,1,'Step 1.2 Raw Return Fan Data'!B608/Ret_Low_Speed))))</f>
        <v>0</v>
      </c>
    </row>
    <row r="609" spans="1:11" x14ac:dyDescent="0.25">
      <c r="A609" s="7" t="str">
        <f>IF(ISBLANK('Step 1.1 Raw Supply Fan Data'!A609),"-",'Step 1.1 Raw Supply Fan Data'!A609)</f>
        <v>-</v>
      </c>
      <c r="B609" t="e">
        <f t="shared" si="36"/>
        <v>#VALUE!</v>
      </c>
      <c r="C609" t="e">
        <f t="shared" si="37"/>
        <v>#VALUE!</v>
      </c>
      <c r="D609" s="3" t="str">
        <f>IF(ISBLANK('Step 1.1 Raw Supply Fan Data'!B609),"-",IF('Step 1.1 Raw Supply Fan Data'!B609&gt;Sup_High_Speed_Min,1,IF('Step 1.1 Raw Supply Fan Data'!B609&gt;Sup_Low_Speed_Max,('Step 1.1 Raw Supply Fan Data'!B609-Sup_Low_Speed)/(Sup_High_Speed-Sup_Low_Speed),0)))</f>
        <v>-</v>
      </c>
      <c r="E609" s="3" t="str">
        <f>IF(ISBLANK('Step 1.1 Raw Supply Fan Data'!B609),"-",IF('Step 1.1 Raw Supply Fan Data'!B609&gt;Sup_High_Speed_Min,0,IF('Step 1.1 Raw Supply Fan Data'!B609&gt;Sup_Low_Speed_Max,1-('Step 1.1 Raw Supply Fan Data'!B609-Sup_Low_Speed)/(Sup_High_Speed-Sup_Low_Speed),IF('Step 1.1 Raw Supply Fan Data'!B609&gt;Sup_Low_Speed_Min,1,'Step 1.1 Raw Supply Fan Data'!B609/Sup_Low_Speed))))</f>
        <v>-</v>
      </c>
      <c r="G609" s="7">
        <f>IF(ISBLANK('Step 1.2 Raw Return Fan Data'!A609),"-",'Step 1.2 Raw Return Fan Data'!A609)</f>
        <v>43846.833368402775</v>
      </c>
      <c r="H609">
        <f t="shared" si="38"/>
        <v>20</v>
      </c>
      <c r="I609">
        <f t="shared" si="39"/>
        <v>5</v>
      </c>
      <c r="J609" s="3">
        <f>IF(ISBLANK('Step 1.2 Raw Return Fan Data'!B609),"-",IF('Step 1.2 Raw Return Fan Data'!B609&gt;Ret_High_Speed_Min,1,IF('Step 1.2 Raw Return Fan Data'!B609&gt;Ret_Low_Speed_Max,('Step 1.2 Raw Return Fan Data'!B609-Ret_Low_Speed)/(Ret_High_Speed-Ret_Low_Speed),0)))</f>
        <v>1</v>
      </c>
      <c r="K609" s="3">
        <f>IF(ISBLANK('Step 1.2 Raw Return Fan Data'!B609),"-",IF('Step 1.2 Raw Return Fan Data'!B609&gt;Ret_High_Speed_Min,0,IF('Step 1.2 Raw Return Fan Data'!B609&gt;Ret_Low_Speed_Max,1-('Step 1.2 Raw Return Fan Data'!B609-Ret_Low_Speed)/(Ret_High_Speed-Ret_Low_Speed),IF('Step 1.2 Raw Return Fan Data'!B609&gt;Ret_Low_Speed_Min,1,'Step 1.2 Raw Return Fan Data'!B609/Ret_Low_Speed))))</f>
        <v>0</v>
      </c>
    </row>
    <row r="610" spans="1:11" x14ac:dyDescent="0.25">
      <c r="A610" s="7" t="str">
        <f>IF(ISBLANK('Step 1.1 Raw Supply Fan Data'!A610),"-",'Step 1.1 Raw Supply Fan Data'!A610)</f>
        <v>-</v>
      </c>
      <c r="B610" t="e">
        <f t="shared" si="36"/>
        <v>#VALUE!</v>
      </c>
      <c r="C610" t="e">
        <f t="shared" si="37"/>
        <v>#VALUE!</v>
      </c>
      <c r="D610" s="3" t="str">
        <f>IF(ISBLANK('Step 1.1 Raw Supply Fan Data'!B610),"-",IF('Step 1.1 Raw Supply Fan Data'!B610&gt;Sup_High_Speed_Min,1,IF('Step 1.1 Raw Supply Fan Data'!B610&gt;Sup_Low_Speed_Max,('Step 1.1 Raw Supply Fan Data'!B610-Sup_Low_Speed)/(Sup_High_Speed-Sup_Low_Speed),0)))</f>
        <v>-</v>
      </c>
      <c r="E610" s="3" t="str">
        <f>IF(ISBLANK('Step 1.1 Raw Supply Fan Data'!B610),"-",IF('Step 1.1 Raw Supply Fan Data'!B610&gt;Sup_High_Speed_Min,0,IF('Step 1.1 Raw Supply Fan Data'!B610&gt;Sup_Low_Speed_Max,1-('Step 1.1 Raw Supply Fan Data'!B610-Sup_Low_Speed)/(Sup_High_Speed-Sup_Low_Speed),IF('Step 1.1 Raw Supply Fan Data'!B610&gt;Sup_Low_Speed_Min,1,'Step 1.1 Raw Supply Fan Data'!B610/Sup_Low_Speed))))</f>
        <v>-</v>
      </c>
      <c r="G610" s="7">
        <f>IF(ISBLANK('Step 1.2 Raw Return Fan Data'!A610),"-",'Step 1.2 Raw Return Fan Data'!A610)</f>
        <v>43846.875035127312</v>
      </c>
      <c r="H610">
        <f t="shared" si="38"/>
        <v>21</v>
      </c>
      <c r="I610">
        <f t="shared" si="39"/>
        <v>5</v>
      </c>
      <c r="J610" s="3">
        <f>IF(ISBLANK('Step 1.2 Raw Return Fan Data'!B610),"-",IF('Step 1.2 Raw Return Fan Data'!B610&gt;Ret_High_Speed_Min,1,IF('Step 1.2 Raw Return Fan Data'!B610&gt;Ret_Low_Speed_Max,('Step 1.2 Raw Return Fan Data'!B610-Ret_Low_Speed)/(Ret_High_Speed-Ret_Low_Speed),0)))</f>
        <v>0.45833333333333331</v>
      </c>
      <c r="K610" s="3">
        <f>IF(ISBLANK('Step 1.2 Raw Return Fan Data'!B610),"-",IF('Step 1.2 Raw Return Fan Data'!B610&gt;Ret_High_Speed_Min,0,IF('Step 1.2 Raw Return Fan Data'!B610&gt;Ret_Low_Speed_Max,1-('Step 1.2 Raw Return Fan Data'!B610-Ret_Low_Speed)/(Ret_High_Speed-Ret_Low_Speed),IF('Step 1.2 Raw Return Fan Data'!B610&gt;Ret_Low_Speed_Min,1,'Step 1.2 Raw Return Fan Data'!B610/Ret_Low_Speed))))</f>
        <v>0.54166666666666674</v>
      </c>
    </row>
    <row r="611" spans="1:11" x14ac:dyDescent="0.25">
      <c r="A611" s="7" t="str">
        <f>IF(ISBLANK('Step 1.1 Raw Supply Fan Data'!A611),"-",'Step 1.1 Raw Supply Fan Data'!A611)</f>
        <v>-</v>
      </c>
      <c r="B611" t="e">
        <f t="shared" si="36"/>
        <v>#VALUE!</v>
      </c>
      <c r="C611" t="e">
        <f t="shared" si="37"/>
        <v>#VALUE!</v>
      </c>
      <c r="D611" s="3" t="str">
        <f>IF(ISBLANK('Step 1.1 Raw Supply Fan Data'!B611),"-",IF('Step 1.1 Raw Supply Fan Data'!B611&gt;Sup_High_Speed_Min,1,IF('Step 1.1 Raw Supply Fan Data'!B611&gt;Sup_Low_Speed_Max,('Step 1.1 Raw Supply Fan Data'!B611-Sup_Low_Speed)/(Sup_High_Speed-Sup_Low_Speed),0)))</f>
        <v>-</v>
      </c>
      <c r="E611" s="3" t="str">
        <f>IF(ISBLANK('Step 1.1 Raw Supply Fan Data'!B611),"-",IF('Step 1.1 Raw Supply Fan Data'!B611&gt;Sup_High_Speed_Min,0,IF('Step 1.1 Raw Supply Fan Data'!B611&gt;Sup_Low_Speed_Max,1-('Step 1.1 Raw Supply Fan Data'!B611-Sup_Low_Speed)/(Sup_High_Speed-Sup_Low_Speed),IF('Step 1.1 Raw Supply Fan Data'!B611&gt;Sup_Low_Speed_Min,1,'Step 1.1 Raw Supply Fan Data'!B611/Sup_Low_Speed))))</f>
        <v>-</v>
      </c>
      <c r="G611" s="7">
        <f>IF(ISBLANK('Step 1.2 Raw Return Fan Data'!A611),"-",'Step 1.2 Raw Return Fan Data'!A611)</f>
        <v>43846.916701851849</v>
      </c>
      <c r="H611">
        <f t="shared" si="38"/>
        <v>22</v>
      </c>
      <c r="I611">
        <f t="shared" si="39"/>
        <v>5</v>
      </c>
      <c r="J611" s="3">
        <f>IF(ISBLANK('Step 1.2 Raw Return Fan Data'!B611),"-",IF('Step 1.2 Raw Return Fan Data'!B611&gt;Ret_High_Speed_Min,1,IF('Step 1.2 Raw Return Fan Data'!B611&gt;Ret_Low_Speed_Max,('Step 1.2 Raw Return Fan Data'!B611-Ret_Low_Speed)/(Ret_High_Speed-Ret_Low_Speed),0)))</f>
        <v>0</v>
      </c>
      <c r="K611" s="3">
        <f>IF(ISBLANK('Step 1.2 Raw Return Fan Data'!B611),"-",IF('Step 1.2 Raw Return Fan Data'!B611&gt;Ret_High_Speed_Min,0,IF('Step 1.2 Raw Return Fan Data'!B611&gt;Ret_Low_Speed_Max,1-('Step 1.2 Raw Return Fan Data'!B611-Ret_Low_Speed)/(Ret_High_Speed-Ret_Low_Speed),IF('Step 1.2 Raw Return Fan Data'!B611&gt;Ret_Low_Speed_Min,1,'Step 1.2 Raw Return Fan Data'!B611/Ret_Low_Speed))))</f>
        <v>1</v>
      </c>
    </row>
    <row r="612" spans="1:11" x14ac:dyDescent="0.25">
      <c r="A612" s="7" t="str">
        <f>IF(ISBLANK('Step 1.1 Raw Supply Fan Data'!A612),"-",'Step 1.1 Raw Supply Fan Data'!A612)</f>
        <v>-</v>
      </c>
      <c r="B612" t="e">
        <f t="shared" si="36"/>
        <v>#VALUE!</v>
      </c>
      <c r="C612" t="e">
        <f t="shared" si="37"/>
        <v>#VALUE!</v>
      </c>
      <c r="D612" s="3" t="str">
        <f>IF(ISBLANK('Step 1.1 Raw Supply Fan Data'!B612),"-",IF('Step 1.1 Raw Supply Fan Data'!B612&gt;Sup_High_Speed_Min,1,IF('Step 1.1 Raw Supply Fan Data'!B612&gt;Sup_Low_Speed_Max,('Step 1.1 Raw Supply Fan Data'!B612-Sup_Low_Speed)/(Sup_High_Speed-Sup_Low_Speed),0)))</f>
        <v>-</v>
      </c>
      <c r="E612" s="3" t="str">
        <f>IF(ISBLANK('Step 1.1 Raw Supply Fan Data'!B612),"-",IF('Step 1.1 Raw Supply Fan Data'!B612&gt;Sup_High_Speed_Min,0,IF('Step 1.1 Raw Supply Fan Data'!B612&gt;Sup_Low_Speed_Max,1-('Step 1.1 Raw Supply Fan Data'!B612-Sup_Low_Speed)/(Sup_High_Speed-Sup_Low_Speed),IF('Step 1.1 Raw Supply Fan Data'!B612&gt;Sup_Low_Speed_Min,1,'Step 1.1 Raw Supply Fan Data'!B612/Sup_Low_Speed))))</f>
        <v>-</v>
      </c>
      <c r="G612" s="7">
        <f>IF(ISBLANK('Step 1.2 Raw Return Fan Data'!A612),"-",'Step 1.2 Raw Return Fan Data'!A612)</f>
        <v>43846.958368576386</v>
      </c>
      <c r="H612">
        <f t="shared" si="38"/>
        <v>23</v>
      </c>
      <c r="I612">
        <f t="shared" si="39"/>
        <v>5</v>
      </c>
      <c r="J612" s="3">
        <f>IF(ISBLANK('Step 1.2 Raw Return Fan Data'!B612),"-",IF('Step 1.2 Raw Return Fan Data'!B612&gt;Ret_High_Speed_Min,1,IF('Step 1.2 Raw Return Fan Data'!B612&gt;Ret_Low_Speed_Max,('Step 1.2 Raw Return Fan Data'!B612-Ret_Low_Speed)/(Ret_High_Speed-Ret_Low_Speed),0)))</f>
        <v>0</v>
      </c>
      <c r="K612" s="3">
        <f>IF(ISBLANK('Step 1.2 Raw Return Fan Data'!B612),"-",IF('Step 1.2 Raw Return Fan Data'!B612&gt;Ret_High_Speed_Min,0,IF('Step 1.2 Raw Return Fan Data'!B612&gt;Ret_Low_Speed_Max,1-('Step 1.2 Raw Return Fan Data'!B612-Ret_Low_Speed)/(Ret_High_Speed-Ret_Low_Speed),IF('Step 1.2 Raw Return Fan Data'!B612&gt;Ret_Low_Speed_Min,1,'Step 1.2 Raw Return Fan Data'!B612/Ret_Low_Speed))))</f>
        <v>1</v>
      </c>
    </row>
    <row r="613" spans="1:11" x14ac:dyDescent="0.25">
      <c r="A613" s="7" t="str">
        <f>IF(ISBLANK('Step 1.1 Raw Supply Fan Data'!A613),"-",'Step 1.1 Raw Supply Fan Data'!A613)</f>
        <v>-</v>
      </c>
      <c r="B613" t="e">
        <f t="shared" si="36"/>
        <v>#VALUE!</v>
      </c>
      <c r="C613" t="e">
        <f t="shared" si="37"/>
        <v>#VALUE!</v>
      </c>
      <c r="D613" s="3" t="str">
        <f>IF(ISBLANK('Step 1.1 Raw Supply Fan Data'!B613),"-",IF('Step 1.1 Raw Supply Fan Data'!B613&gt;Sup_High_Speed_Min,1,IF('Step 1.1 Raw Supply Fan Data'!B613&gt;Sup_Low_Speed_Max,('Step 1.1 Raw Supply Fan Data'!B613-Sup_Low_Speed)/(Sup_High_Speed-Sup_Low_Speed),0)))</f>
        <v>-</v>
      </c>
      <c r="E613" s="3" t="str">
        <f>IF(ISBLANK('Step 1.1 Raw Supply Fan Data'!B613),"-",IF('Step 1.1 Raw Supply Fan Data'!B613&gt;Sup_High_Speed_Min,0,IF('Step 1.1 Raw Supply Fan Data'!B613&gt;Sup_Low_Speed_Max,1-('Step 1.1 Raw Supply Fan Data'!B613-Sup_Low_Speed)/(Sup_High_Speed-Sup_Low_Speed),IF('Step 1.1 Raw Supply Fan Data'!B613&gt;Sup_Low_Speed_Min,1,'Step 1.1 Raw Supply Fan Data'!B613/Sup_Low_Speed))))</f>
        <v>-</v>
      </c>
      <c r="G613" s="7">
        <f>IF(ISBLANK('Step 1.2 Raw Return Fan Data'!A613),"-",'Step 1.2 Raw Return Fan Data'!A613)</f>
        <v>43847.000035300924</v>
      </c>
      <c r="H613">
        <f t="shared" si="38"/>
        <v>0</v>
      </c>
      <c r="I613">
        <f t="shared" si="39"/>
        <v>6</v>
      </c>
      <c r="J613" s="3">
        <f>IF(ISBLANK('Step 1.2 Raw Return Fan Data'!B613),"-",IF('Step 1.2 Raw Return Fan Data'!B613&gt;Ret_High_Speed_Min,1,IF('Step 1.2 Raw Return Fan Data'!B613&gt;Ret_Low_Speed_Max,('Step 1.2 Raw Return Fan Data'!B613-Ret_Low_Speed)/(Ret_High_Speed-Ret_Low_Speed),0)))</f>
        <v>0</v>
      </c>
      <c r="K613" s="3">
        <f>IF(ISBLANK('Step 1.2 Raw Return Fan Data'!B613),"-",IF('Step 1.2 Raw Return Fan Data'!B613&gt;Ret_High_Speed_Min,0,IF('Step 1.2 Raw Return Fan Data'!B613&gt;Ret_Low_Speed_Max,1-('Step 1.2 Raw Return Fan Data'!B613-Ret_Low_Speed)/(Ret_High_Speed-Ret_Low_Speed),IF('Step 1.2 Raw Return Fan Data'!B613&gt;Ret_Low_Speed_Min,1,'Step 1.2 Raw Return Fan Data'!B613/Ret_Low_Speed))))</f>
        <v>0</v>
      </c>
    </row>
    <row r="614" spans="1:11" x14ac:dyDescent="0.25">
      <c r="A614" s="7" t="str">
        <f>IF(ISBLANK('Step 1.1 Raw Supply Fan Data'!A614),"-",'Step 1.1 Raw Supply Fan Data'!A614)</f>
        <v>-</v>
      </c>
      <c r="B614" t="e">
        <f t="shared" si="36"/>
        <v>#VALUE!</v>
      </c>
      <c r="C614" t="e">
        <f t="shared" si="37"/>
        <v>#VALUE!</v>
      </c>
      <c r="D614" s="3" t="str">
        <f>IF(ISBLANK('Step 1.1 Raw Supply Fan Data'!B614),"-",IF('Step 1.1 Raw Supply Fan Data'!B614&gt;Sup_High_Speed_Min,1,IF('Step 1.1 Raw Supply Fan Data'!B614&gt;Sup_Low_Speed_Max,('Step 1.1 Raw Supply Fan Data'!B614-Sup_Low_Speed)/(Sup_High_Speed-Sup_Low_Speed),0)))</f>
        <v>-</v>
      </c>
      <c r="E614" s="3" t="str">
        <f>IF(ISBLANK('Step 1.1 Raw Supply Fan Data'!B614),"-",IF('Step 1.1 Raw Supply Fan Data'!B614&gt;Sup_High_Speed_Min,0,IF('Step 1.1 Raw Supply Fan Data'!B614&gt;Sup_Low_Speed_Max,1-('Step 1.1 Raw Supply Fan Data'!B614-Sup_Low_Speed)/(Sup_High_Speed-Sup_Low_Speed),IF('Step 1.1 Raw Supply Fan Data'!B614&gt;Sup_Low_Speed_Min,1,'Step 1.1 Raw Supply Fan Data'!B614/Sup_Low_Speed))))</f>
        <v>-</v>
      </c>
      <c r="G614" s="7">
        <f>IF(ISBLANK('Step 1.2 Raw Return Fan Data'!A614),"-",'Step 1.2 Raw Return Fan Data'!A614)</f>
        <v>43847.041702025461</v>
      </c>
      <c r="H614">
        <f t="shared" si="38"/>
        <v>1</v>
      </c>
      <c r="I614">
        <f t="shared" si="39"/>
        <v>6</v>
      </c>
      <c r="J614" s="3">
        <f>IF(ISBLANK('Step 1.2 Raw Return Fan Data'!B614),"-",IF('Step 1.2 Raw Return Fan Data'!B614&gt;Ret_High_Speed_Min,1,IF('Step 1.2 Raw Return Fan Data'!B614&gt;Ret_Low_Speed_Max,('Step 1.2 Raw Return Fan Data'!B614-Ret_Low_Speed)/(Ret_High_Speed-Ret_Low_Speed),0)))</f>
        <v>0</v>
      </c>
      <c r="K614" s="3">
        <f>IF(ISBLANK('Step 1.2 Raw Return Fan Data'!B614),"-",IF('Step 1.2 Raw Return Fan Data'!B614&gt;Ret_High_Speed_Min,0,IF('Step 1.2 Raw Return Fan Data'!B614&gt;Ret_Low_Speed_Max,1-('Step 1.2 Raw Return Fan Data'!B614-Ret_Low_Speed)/(Ret_High_Speed-Ret_Low_Speed),IF('Step 1.2 Raw Return Fan Data'!B614&gt;Ret_Low_Speed_Min,1,'Step 1.2 Raw Return Fan Data'!B614/Ret_Low_Speed))))</f>
        <v>0</v>
      </c>
    </row>
    <row r="615" spans="1:11" x14ac:dyDescent="0.25">
      <c r="A615" s="7" t="str">
        <f>IF(ISBLANK('Step 1.1 Raw Supply Fan Data'!A615),"-",'Step 1.1 Raw Supply Fan Data'!A615)</f>
        <v>-</v>
      </c>
      <c r="B615" t="e">
        <f t="shared" si="36"/>
        <v>#VALUE!</v>
      </c>
      <c r="C615" t="e">
        <f t="shared" si="37"/>
        <v>#VALUE!</v>
      </c>
      <c r="D615" s="3" t="str">
        <f>IF(ISBLANK('Step 1.1 Raw Supply Fan Data'!B615),"-",IF('Step 1.1 Raw Supply Fan Data'!B615&gt;Sup_High_Speed_Min,1,IF('Step 1.1 Raw Supply Fan Data'!B615&gt;Sup_Low_Speed_Max,('Step 1.1 Raw Supply Fan Data'!B615-Sup_Low_Speed)/(Sup_High_Speed-Sup_Low_Speed),0)))</f>
        <v>-</v>
      </c>
      <c r="E615" s="3" t="str">
        <f>IF(ISBLANK('Step 1.1 Raw Supply Fan Data'!B615),"-",IF('Step 1.1 Raw Supply Fan Data'!B615&gt;Sup_High_Speed_Min,0,IF('Step 1.1 Raw Supply Fan Data'!B615&gt;Sup_Low_Speed_Max,1-('Step 1.1 Raw Supply Fan Data'!B615-Sup_Low_Speed)/(Sup_High_Speed-Sup_Low_Speed),IF('Step 1.1 Raw Supply Fan Data'!B615&gt;Sup_Low_Speed_Min,1,'Step 1.1 Raw Supply Fan Data'!B615/Sup_Low_Speed))))</f>
        <v>-</v>
      </c>
      <c r="G615" s="7">
        <f>IF(ISBLANK('Step 1.2 Raw Return Fan Data'!A615),"-",'Step 1.2 Raw Return Fan Data'!A615)</f>
        <v>43847.083368749998</v>
      </c>
      <c r="H615">
        <f t="shared" si="38"/>
        <v>2</v>
      </c>
      <c r="I615">
        <f t="shared" si="39"/>
        <v>6</v>
      </c>
      <c r="J615" s="3">
        <f>IF(ISBLANK('Step 1.2 Raw Return Fan Data'!B615),"-",IF('Step 1.2 Raw Return Fan Data'!B615&gt;Ret_High_Speed_Min,1,IF('Step 1.2 Raw Return Fan Data'!B615&gt;Ret_Low_Speed_Max,('Step 1.2 Raw Return Fan Data'!B615-Ret_Low_Speed)/(Ret_High_Speed-Ret_Low_Speed),0)))</f>
        <v>0</v>
      </c>
      <c r="K615" s="3">
        <f>IF(ISBLANK('Step 1.2 Raw Return Fan Data'!B615),"-",IF('Step 1.2 Raw Return Fan Data'!B615&gt;Ret_High_Speed_Min,0,IF('Step 1.2 Raw Return Fan Data'!B615&gt;Ret_Low_Speed_Max,1-('Step 1.2 Raw Return Fan Data'!B615-Ret_Low_Speed)/(Ret_High_Speed-Ret_Low_Speed),IF('Step 1.2 Raw Return Fan Data'!B615&gt;Ret_Low_Speed_Min,1,'Step 1.2 Raw Return Fan Data'!B615/Ret_Low_Speed))))</f>
        <v>0</v>
      </c>
    </row>
    <row r="616" spans="1:11" x14ac:dyDescent="0.25">
      <c r="A616" s="7" t="str">
        <f>IF(ISBLANK('Step 1.1 Raw Supply Fan Data'!A616),"-",'Step 1.1 Raw Supply Fan Data'!A616)</f>
        <v>-</v>
      </c>
      <c r="B616" t="e">
        <f t="shared" si="36"/>
        <v>#VALUE!</v>
      </c>
      <c r="C616" t="e">
        <f t="shared" si="37"/>
        <v>#VALUE!</v>
      </c>
      <c r="D616" s="3" t="str">
        <f>IF(ISBLANK('Step 1.1 Raw Supply Fan Data'!B616),"-",IF('Step 1.1 Raw Supply Fan Data'!B616&gt;Sup_High_Speed_Min,1,IF('Step 1.1 Raw Supply Fan Data'!B616&gt;Sup_Low_Speed_Max,('Step 1.1 Raw Supply Fan Data'!B616-Sup_Low_Speed)/(Sup_High_Speed-Sup_Low_Speed),0)))</f>
        <v>-</v>
      </c>
      <c r="E616" s="3" t="str">
        <f>IF(ISBLANK('Step 1.1 Raw Supply Fan Data'!B616),"-",IF('Step 1.1 Raw Supply Fan Data'!B616&gt;Sup_High_Speed_Min,0,IF('Step 1.1 Raw Supply Fan Data'!B616&gt;Sup_Low_Speed_Max,1-('Step 1.1 Raw Supply Fan Data'!B616-Sup_Low_Speed)/(Sup_High_Speed-Sup_Low_Speed),IF('Step 1.1 Raw Supply Fan Data'!B616&gt;Sup_Low_Speed_Min,1,'Step 1.1 Raw Supply Fan Data'!B616/Sup_Low_Speed))))</f>
        <v>-</v>
      </c>
      <c r="G616" s="7">
        <f>IF(ISBLANK('Step 1.2 Raw Return Fan Data'!A616),"-",'Step 1.2 Raw Return Fan Data'!A616)</f>
        <v>43847.125035474535</v>
      </c>
      <c r="H616">
        <f t="shared" si="38"/>
        <v>3</v>
      </c>
      <c r="I616">
        <f t="shared" si="39"/>
        <v>6</v>
      </c>
      <c r="J616" s="3">
        <f>IF(ISBLANK('Step 1.2 Raw Return Fan Data'!B616),"-",IF('Step 1.2 Raw Return Fan Data'!B616&gt;Ret_High_Speed_Min,1,IF('Step 1.2 Raw Return Fan Data'!B616&gt;Ret_Low_Speed_Max,('Step 1.2 Raw Return Fan Data'!B616-Ret_Low_Speed)/(Ret_High_Speed-Ret_Low_Speed),0)))</f>
        <v>0</v>
      </c>
      <c r="K616" s="3">
        <f>IF(ISBLANK('Step 1.2 Raw Return Fan Data'!B616),"-",IF('Step 1.2 Raw Return Fan Data'!B616&gt;Ret_High_Speed_Min,0,IF('Step 1.2 Raw Return Fan Data'!B616&gt;Ret_Low_Speed_Max,1-('Step 1.2 Raw Return Fan Data'!B616-Ret_Low_Speed)/(Ret_High_Speed-Ret_Low_Speed),IF('Step 1.2 Raw Return Fan Data'!B616&gt;Ret_Low_Speed_Min,1,'Step 1.2 Raw Return Fan Data'!B616/Ret_Low_Speed))))</f>
        <v>0</v>
      </c>
    </row>
    <row r="617" spans="1:11" x14ac:dyDescent="0.25">
      <c r="A617" s="7" t="str">
        <f>IF(ISBLANK('Step 1.1 Raw Supply Fan Data'!A617),"-",'Step 1.1 Raw Supply Fan Data'!A617)</f>
        <v>-</v>
      </c>
      <c r="B617" t="e">
        <f t="shared" si="36"/>
        <v>#VALUE!</v>
      </c>
      <c r="C617" t="e">
        <f t="shared" si="37"/>
        <v>#VALUE!</v>
      </c>
      <c r="D617" s="3" t="str">
        <f>IF(ISBLANK('Step 1.1 Raw Supply Fan Data'!B617),"-",IF('Step 1.1 Raw Supply Fan Data'!B617&gt;Sup_High_Speed_Min,1,IF('Step 1.1 Raw Supply Fan Data'!B617&gt;Sup_Low_Speed_Max,('Step 1.1 Raw Supply Fan Data'!B617-Sup_Low_Speed)/(Sup_High_Speed-Sup_Low_Speed),0)))</f>
        <v>-</v>
      </c>
      <c r="E617" s="3" t="str">
        <f>IF(ISBLANK('Step 1.1 Raw Supply Fan Data'!B617),"-",IF('Step 1.1 Raw Supply Fan Data'!B617&gt;Sup_High_Speed_Min,0,IF('Step 1.1 Raw Supply Fan Data'!B617&gt;Sup_Low_Speed_Max,1-('Step 1.1 Raw Supply Fan Data'!B617-Sup_Low_Speed)/(Sup_High_Speed-Sup_Low_Speed),IF('Step 1.1 Raw Supply Fan Data'!B617&gt;Sup_Low_Speed_Min,1,'Step 1.1 Raw Supply Fan Data'!B617/Sup_Low_Speed))))</f>
        <v>-</v>
      </c>
      <c r="G617" s="7">
        <f>IF(ISBLANK('Step 1.2 Raw Return Fan Data'!A617),"-",'Step 1.2 Raw Return Fan Data'!A617)</f>
        <v>43847.166702199072</v>
      </c>
      <c r="H617">
        <f t="shared" si="38"/>
        <v>4</v>
      </c>
      <c r="I617">
        <f t="shared" si="39"/>
        <v>6</v>
      </c>
      <c r="J617" s="3">
        <f>IF(ISBLANK('Step 1.2 Raw Return Fan Data'!B617),"-",IF('Step 1.2 Raw Return Fan Data'!B617&gt;Ret_High_Speed_Min,1,IF('Step 1.2 Raw Return Fan Data'!B617&gt;Ret_Low_Speed_Max,('Step 1.2 Raw Return Fan Data'!B617-Ret_Low_Speed)/(Ret_High_Speed-Ret_Low_Speed),0)))</f>
        <v>0</v>
      </c>
      <c r="K617" s="3">
        <f>IF(ISBLANK('Step 1.2 Raw Return Fan Data'!B617),"-",IF('Step 1.2 Raw Return Fan Data'!B617&gt;Ret_High_Speed_Min,0,IF('Step 1.2 Raw Return Fan Data'!B617&gt;Ret_Low_Speed_Max,1-('Step 1.2 Raw Return Fan Data'!B617-Ret_Low_Speed)/(Ret_High_Speed-Ret_Low_Speed),IF('Step 1.2 Raw Return Fan Data'!B617&gt;Ret_Low_Speed_Min,1,'Step 1.2 Raw Return Fan Data'!B617/Ret_Low_Speed))))</f>
        <v>0</v>
      </c>
    </row>
    <row r="618" spans="1:11" x14ac:dyDescent="0.25">
      <c r="A618" s="7" t="str">
        <f>IF(ISBLANK('Step 1.1 Raw Supply Fan Data'!A618),"-",'Step 1.1 Raw Supply Fan Data'!A618)</f>
        <v>-</v>
      </c>
      <c r="B618" t="e">
        <f t="shared" si="36"/>
        <v>#VALUE!</v>
      </c>
      <c r="C618" t="e">
        <f t="shared" si="37"/>
        <v>#VALUE!</v>
      </c>
      <c r="D618" s="3" t="str">
        <f>IF(ISBLANK('Step 1.1 Raw Supply Fan Data'!B618),"-",IF('Step 1.1 Raw Supply Fan Data'!B618&gt;Sup_High_Speed_Min,1,IF('Step 1.1 Raw Supply Fan Data'!B618&gt;Sup_Low_Speed_Max,('Step 1.1 Raw Supply Fan Data'!B618-Sup_Low_Speed)/(Sup_High_Speed-Sup_Low_Speed),0)))</f>
        <v>-</v>
      </c>
      <c r="E618" s="3" t="str">
        <f>IF(ISBLANK('Step 1.1 Raw Supply Fan Data'!B618),"-",IF('Step 1.1 Raw Supply Fan Data'!B618&gt;Sup_High_Speed_Min,0,IF('Step 1.1 Raw Supply Fan Data'!B618&gt;Sup_Low_Speed_Max,1-('Step 1.1 Raw Supply Fan Data'!B618-Sup_Low_Speed)/(Sup_High_Speed-Sup_Low_Speed),IF('Step 1.1 Raw Supply Fan Data'!B618&gt;Sup_Low_Speed_Min,1,'Step 1.1 Raw Supply Fan Data'!B618/Sup_Low_Speed))))</f>
        <v>-</v>
      </c>
      <c r="G618" s="7">
        <f>IF(ISBLANK('Step 1.2 Raw Return Fan Data'!A618),"-",'Step 1.2 Raw Return Fan Data'!A618)</f>
        <v>43847.20836892361</v>
      </c>
      <c r="H618">
        <f t="shared" si="38"/>
        <v>5</v>
      </c>
      <c r="I618">
        <f t="shared" si="39"/>
        <v>6</v>
      </c>
      <c r="J618" s="3">
        <f>IF(ISBLANK('Step 1.2 Raw Return Fan Data'!B618),"-",IF('Step 1.2 Raw Return Fan Data'!B618&gt;Ret_High_Speed_Min,1,IF('Step 1.2 Raw Return Fan Data'!B618&gt;Ret_Low_Speed_Max,('Step 1.2 Raw Return Fan Data'!B618-Ret_Low_Speed)/(Ret_High_Speed-Ret_Low_Speed),0)))</f>
        <v>0</v>
      </c>
      <c r="K618" s="3">
        <f>IF(ISBLANK('Step 1.2 Raw Return Fan Data'!B618),"-",IF('Step 1.2 Raw Return Fan Data'!B618&gt;Ret_High_Speed_Min,0,IF('Step 1.2 Raw Return Fan Data'!B618&gt;Ret_Low_Speed_Max,1-('Step 1.2 Raw Return Fan Data'!B618-Ret_Low_Speed)/(Ret_High_Speed-Ret_Low_Speed),IF('Step 1.2 Raw Return Fan Data'!B618&gt;Ret_Low_Speed_Min,1,'Step 1.2 Raw Return Fan Data'!B618/Ret_Low_Speed))))</f>
        <v>0</v>
      </c>
    </row>
    <row r="619" spans="1:11" x14ac:dyDescent="0.25">
      <c r="A619" s="7" t="str">
        <f>IF(ISBLANK('Step 1.1 Raw Supply Fan Data'!A619),"-",'Step 1.1 Raw Supply Fan Data'!A619)</f>
        <v>-</v>
      </c>
      <c r="B619" t="e">
        <f t="shared" si="36"/>
        <v>#VALUE!</v>
      </c>
      <c r="C619" t="e">
        <f t="shared" si="37"/>
        <v>#VALUE!</v>
      </c>
      <c r="D619" s="3" t="str">
        <f>IF(ISBLANK('Step 1.1 Raw Supply Fan Data'!B619),"-",IF('Step 1.1 Raw Supply Fan Data'!B619&gt;Sup_High_Speed_Min,1,IF('Step 1.1 Raw Supply Fan Data'!B619&gt;Sup_Low_Speed_Max,('Step 1.1 Raw Supply Fan Data'!B619-Sup_Low_Speed)/(Sup_High_Speed-Sup_Low_Speed),0)))</f>
        <v>-</v>
      </c>
      <c r="E619" s="3" t="str">
        <f>IF(ISBLANK('Step 1.1 Raw Supply Fan Data'!B619),"-",IF('Step 1.1 Raw Supply Fan Data'!B619&gt;Sup_High_Speed_Min,0,IF('Step 1.1 Raw Supply Fan Data'!B619&gt;Sup_Low_Speed_Max,1-('Step 1.1 Raw Supply Fan Data'!B619-Sup_Low_Speed)/(Sup_High_Speed-Sup_Low_Speed),IF('Step 1.1 Raw Supply Fan Data'!B619&gt;Sup_Low_Speed_Min,1,'Step 1.1 Raw Supply Fan Data'!B619/Sup_Low_Speed))))</f>
        <v>-</v>
      </c>
      <c r="G619" s="7">
        <f>IF(ISBLANK('Step 1.2 Raw Return Fan Data'!A619),"-",'Step 1.2 Raw Return Fan Data'!A619)</f>
        <v>43847.250035648147</v>
      </c>
      <c r="H619">
        <f t="shared" si="38"/>
        <v>6</v>
      </c>
      <c r="I619">
        <f t="shared" si="39"/>
        <v>6</v>
      </c>
      <c r="J619" s="3">
        <f>IF(ISBLANK('Step 1.2 Raw Return Fan Data'!B619),"-",IF('Step 1.2 Raw Return Fan Data'!B619&gt;Ret_High_Speed_Min,1,IF('Step 1.2 Raw Return Fan Data'!B619&gt;Ret_Low_Speed_Max,('Step 1.2 Raw Return Fan Data'!B619-Ret_Low_Speed)/(Ret_High_Speed-Ret_Low_Speed),0)))</f>
        <v>0</v>
      </c>
      <c r="K619" s="3">
        <f>IF(ISBLANK('Step 1.2 Raw Return Fan Data'!B619),"-",IF('Step 1.2 Raw Return Fan Data'!B619&gt;Ret_High_Speed_Min,0,IF('Step 1.2 Raw Return Fan Data'!B619&gt;Ret_Low_Speed_Max,1-('Step 1.2 Raw Return Fan Data'!B619-Ret_Low_Speed)/(Ret_High_Speed-Ret_Low_Speed),IF('Step 1.2 Raw Return Fan Data'!B619&gt;Ret_Low_Speed_Min,1,'Step 1.2 Raw Return Fan Data'!B619/Ret_Low_Speed))))</f>
        <v>0</v>
      </c>
    </row>
    <row r="620" spans="1:11" x14ac:dyDescent="0.25">
      <c r="A620" s="7" t="str">
        <f>IF(ISBLANK('Step 1.1 Raw Supply Fan Data'!A620),"-",'Step 1.1 Raw Supply Fan Data'!A620)</f>
        <v>-</v>
      </c>
      <c r="B620" t="e">
        <f t="shared" si="36"/>
        <v>#VALUE!</v>
      </c>
      <c r="C620" t="e">
        <f t="shared" si="37"/>
        <v>#VALUE!</v>
      </c>
      <c r="D620" s="3" t="str">
        <f>IF(ISBLANK('Step 1.1 Raw Supply Fan Data'!B620),"-",IF('Step 1.1 Raw Supply Fan Data'!B620&gt;Sup_High_Speed_Min,1,IF('Step 1.1 Raw Supply Fan Data'!B620&gt;Sup_Low_Speed_Max,('Step 1.1 Raw Supply Fan Data'!B620-Sup_Low_Speed)/(Sup_High_Speed-Sup_Low_Speed),0)))</f>
        <v>-</v>
      </c>
      <c r="E620" s="3" t="str">
        <f>IF(ISBLANK('Step 1.1 Raw Supply Fan Data'!B620),"-",IF('Step 1.1 Raw Supply Fan Data'!B620&gt;Sup_High_Speed_Min,0,IF('Step 1.1 Raw Supply Fan Data'!B620&gt;Sup_Low_Speed_Max,1-('Step 1.1 Raw Supply Fan Data'!B620-Sup_Low_Speed)/(Sup_High_Speed-Sup_Low_Speed),IF('Step 1.1 Raw Supply Fan Data'!B620&gt;Sup_Low_Speed_Min,1,'Step 1.1 Raw Supply Fan Data'!B620/Sup_Low_Speed))))</f>
        <v>-</v>
      </c>
      <c r="G620" s="7">
        <f>IF(ISBLANK('Step 1.2 Raw Return Fan Data'!A620),"-",'Step 1.2 Raw Return Fan Data'!A620)</f>
        <v>43847.291702372684</v>
      </c>
      <c r="H620">
        <f t="shared" si="38"/>
        <v>7</v>
      </c>
      <c r="I620">
        <f t="shared" si="39"/>
        <v>6</v>
      </c>
      <c r="J620" s="3">
        <f>IF(ISBLANK('Step 1.2 Raw Return Fan Data'!B620),"-",IF('Step 1.2 Raw Return Fan Data'!B620&gt;Ret_High_Speed_Min,1,IF('Step 1.2 Raw Return Fan Data'!B620&gt;Ret_Low_Speed_Max,('Step 1.2 Raw Return Fan Data'!B620-Ret_Low_Speed)/(Ret_High_Speed-Ret_Low_Speed),0)))</f>
        <v>0</v>
      </c>
      <c r="K620" s="3">
        <f>IF(ISBLANK('Step 1.2 Raw Return Fan Data'!B620),"-",IF('Step 1.2 Raw Return Fan Data'!B620&gt;Ret_High_Speed_Min,0,IF('Step 1.2 Raw Return Fan Data'!B620&gt;Ret_Low_Speed_Max,1-('Step 1.2 Raw Return Fan Data'!B620-Ret_Low_Speed)/(Ret_High_Speed-Ret_Low_Speed),IF('Step 1.2 Raw Return Fan Data'!B620&gt;Ret_Low_Speed_Min,1,'Step 1.2 Raw Return Fan Data'!B620/Ret_Low_Speed))))</f>
        <v>0.5</v>
      </c>
    </row>
    <row r="621" spans="1:11" x14ac:dyDescent="0.25">
      <c r="A621" s="7" t="str">
        <f>IF(ISBLANK('Step 1.1 Raw Supply Fan Data'!A621),"-",'Step 1.1 Raw Supply Fan Data'!A621)</f>
        <v>-</v>
      </c>
      <c r="B621" t="e">
        <f t="shared" si="36"/>
        <v>#VALUE!</v>
      </c>
      <c r="C621" t="e">
        <f t="shared" si="37"/>
        <v>#VALUE!</v>
      </c>
      <c r="D621" s="3" t="str">
        <f>IF(ISBLANK('Step 1.1 Raw Supply Fan Data'!B621),"-",IF('Step 1.1 Raw Supply Fan Data'!B621&gt;Sup_High_Speed_Min,1,IF('Step 1.1 Raw Supply Fan Data'!B621&gt;Sup_Low_Speed_Max,('Step 1.1 Raw Supply Fan Data'!B621-Sup_Low_Speed)/(Sup_High_Speed-Sup_Low_Speed),0)))</f>
        <v>-</v>
      </c>
      <c r="E621" s="3" t="str">
        <f>IF(ISBLANK('Step 1.1 Raw Supply Fan Data'!B621),"-",IF('Step 1.1 Raw Supply Fan Data'!B621&gt;Sup_High_Speed_Min,0,IF('Step 1.1 Raw Supply Fan Data'!B621&gt;Sup_Low_Speed_Max,1-('Step 1.1 Raw Supply Fan Data'!B621-Sup_Low_Speed)/(Sup_High_Speed-Sup_Low_Speed),IF('Step 1.1 Raw Supply Fan Data'!B621&gt;Sup_Low_Speed_Min,1,'Step 1.1 Raw Supply Fan Data'!B621/Sup_Low_Speed))))</f>
        <v>-</v>
      </c>
      <c r="G621" s="7">
        <f>IF(ISBLANK('Step 1.2 Raw Return Fan Data'!A621),"-",'Step 1.2 Raw Return Fan Data'!A621)</f>
        <v>43847.333369097221</v>
      </c>
      <c r="H621">
        <f t="shared" si="38"/>
        <v>8</v>
      </c>
      <c r="I621">
        <f t="shared" si="39"/>
        <v>6</v>
      </c>
      <c r="J621" s="3">
        <f>IF(ISBLANK('Step 1.2 Raw Return Fan Data'!B621),"-",IF('Step 1.2 Raw Return Fan Data'!B621&gt;Ret_High_Speed_Min,1,IF('Step 1.2 Raw Return Fan Data'!B621&gt;Ret_Low_Speed_Max,('Step 1.2 Raw Return Fan Data'!B621-Ret_Low_Speed)/(Ret_High_Speed-Ret_Low_Speed),0)))</f>
        <v>0</v>
      </c>
      <c r="K621" s="3">
        <f>IF(ISBLANK('Step 1.2 Raw Return Fan Data'!B621),"-",IF('Step 1.2 Raw Return Fan Data'!B621&gt;Ret_High_Speed_Min,0,IF('Step 1.2 Raw Return Fan Data'!B621&gt;Ret_Low_Speed_Max,1-('Step 1.2 Raw Return Fan Data'!B621-Ret_Low_Speed)/(Ret_High_Speed-Ret_Low_Speed),IF('Step 1.2 Raw Return Fan Data'!B621&gt;Ret_Low_Speed_Min,1,'Step 1.2 Raw Return Fan Data'!B621/Ret_Low_Speed))))</f>
        <v>1</v>
      </c>
    </row>
    <row r="622" spans="1:11" x14ac:dyDescent="0.25">
      <c r="A622" s="7" t="str">
        <f>IF(ISBLANK('Step 1.1 Raw Supply Fan Data'!A622),"-",'Step 1.1 Raw Supply Fan Data'!A622)</f>
        <v>-</v>
      </c>
      <c r="B622" t="e">
        <f t="shared" si="36"/>
        <v>#VALUE!</v>
      </c>
      <c r="C622" t="e">
        <f t="shared" si="37"/>
        <v>#VALUE!</v>
      </c>
      <c r="D622" s="3" t="str">
        <f>IF(ISBLANK('Step 1.1 Raw Supply Fan Data'!B622),"-",IF('Step 1.1 Raw Supply Fan Data'!B622&gt;Sup_High_Speed_Min,1,IF('Step 1.1 Raw Supply Fan Data'!B622&gt;Sup_Low_Speed_Max,('Step 1.1 Raw Supply Fan Data'!B622-Sup_Low_Speed)/(Sup_High_Speed-Sup_Low_Speed),0)))</f>
        <v>-</v>
      </c>
      <c r="E622" s="3" t="str">
        <f>IF(ISBLANK('Step 1.1 Raw Supply Fan Data'!B622),"-",IF('Step 1.1 Raw Supply Fan Data'!B622&gt;Sup_High_Speed_Min,0,IF('Step 1.1 Raw Supply Fan Data'!B622&gt;Sup_Low_Speed_Max,1-('Step 1.1 Raw Supply Fan Data'!B622-Sup_Low_Speed)/(Sup_High_Speed-Sup_Low_Speed),IF('Step 1.1 Raw Supply Fan Data'!B622&gt;Sup_Low_Speed_Min,1,'Step 1.1 Raw Supply Fan Data'!B622/Sup_Low_Speed))))</f>
        <v>-</v>
      </c>
      <c r="G622" s="7">
        <f>IF(ISBLANK('Step 1.2 Raw Return Fan Data'!A622),"-",'Step 1.2 Raw Return Fan Data'!A622)</f>
        <v>43847.375035821759</v>
      </c>
      <c r="H622">
        <f t="shared" si="38"/>
        <v>9</v>
      </c>
      <c r="I622">
        <f t="shared" si="39"/>
        <v>6</v>
      </c>
      <c r="J622" s="3">
        <f>IF(ISBLANK('Step 1.2 Raw Return Fan Data'!B622),"-",IF('Step 1.2 Raw Return Fan Data'!B622&gt;Ret_High_Speed_Min,1,IF('Step 1.2 Raw Return Fan Data'!B622&gt;Ret_Low_Speed_Max,('Step 1.2 Raw Return Fan Data'!B622-Ret_Low_Speed)/(Ret_High_Speed-Ret_Low_Speed),0)))</f>
        <v>0</v>
      </c>
      <c r="K622" s="3">
        <f>IF(ISBLANK('Step 1.2 Raw Return Fan Data'!B622),"-",IF('Step 1.2 Raw Return Fan Data'!B622&gt;Ret_High_Speed_Min,0,IF('Step 1.2 Raw Return Fan Data'!B622&gt;Ret_Low_Speed_Max,1-('Step 1.2 Raw Return Fan Data'!B622-Ret_Low_Speed)/(Ret_High_Speed-Ret_Low_Speed),IF('Step 1.2 Raw Return Fan Data'!B622&gt;Ret_Low_Speed_Min,1,'Step 1.2 Raw Return Fan Data'!B622/Ret_Low_Speed))))</f>
        <v>1</v>
      </c>
    </row>
    <row r="623" spans="1:11" x14ac:dyDescent="0.25">
      <c r="A623" s="7" t="str">
        <f>IF(ISBLANK('Step 1.1 Raw Supply Fan Data'!A623),"-",'Step 1.1 Raw Supply Fan Data'!A623)</f>
        <v>-</v>
      </c>
      <c r="B623" t="e">
        <f t="shared" si="36"/>
        <v>#VALUE!</v>
      </c>
      <c r="C623" t="e">
        <f t="shared" si="37"/>
        <v>#VALUE!</v>
      </c>
      <c r="D623" s="3" t="str">
        <f>IF(ISBLANK('Step 1.1 Raw Supply Fan Data'!B623),"-",IF('Step 1.1 Raw Supply Fan Data'!B623&gt;Sup_High_Speed_Min,1,IF('Step 1.1 Raw Supply Fan Data'!B623&gt;Sup_Low_Speed_Max,('Step 1.1 Raw Supply Fan Data'!B623-Sup_Low_Speed)/(Sup_High_Speed-Sup_Low_Speed),0)))</f>
        <v>-</v>
      </c>
      <c r="E623" s="3" t="str">
        <f>IF(ISBLANK('Step 1.1 Raw Supply Fan Data'!B623),"-",IF('Step 1.1 Raw Supply Fan Data'!B623&gt;Sup_High_Speed_Min,0,IF('Step 1.1 Raw Supply Fan Data'!B623&gt;Sup_Low_Speed_Max,1-('Step 1.1 Raw Supply Fan Data'!B623-Sup_Low_Speed)/(Sup_High_Speed-Sup_Low_Speed),IF('Step 1.1 Raw Supply Fan Data'!B623&gt;Sup_Low_Speed_Min,1,'Step 1.1 Raw Supply Fan Data'!B623/Sup_Low_Speed))))</f>
        <v>-</v>
      </c>
      <c r="G623" s="7">
        <f>IF(ISBLANK('Step 1.2 Raw Return Fan Data'!A623),"-",'Step 1.2 Raw Return Fan Data'!A623)</f>
        <v>43847.416702546296</v>
      </c>
      <c r="H623">
        <f t="shared" si="38"/>
        <v>10</v>
      </c>
      <c r="I623">
        <f t="shared" si="39"/>
        <v>6</v>
      </c>
      <c r="J623" s="3">
        <f>IF(ISBLANK('Step 1.2 Raw Return Fan Data'!B623),"-",IF('Step 1.2 Raw Return Fan Data'!B623&gt;Ret_High_Speed_Min,1,IF('Step 1.2 Raw Return Fan Data'!B623&gt;Ret_Low_Speed_Max,('Step 1.2 Raw Return Fan Data'!B623-Ret_Low_Speed)/(Ret_High_Speed-Ret_Low_Speed),0)))</f>
        <v>0</v>
      </c>
      <c r="K623" s="3">
        <f>IF(ISBLANK('Step 1.2 Raw Return Fan Data'!B623),"-",IF('Step 1.2 Raw Return Fan Data'!B623&gt;Ret_High_Speed_Min,0,IF('Step 1.2 Raw Return Fan Data'!B623&gt;Ret_Low_Speed_Max,1-('Step 1.2 Raw Return Fan Data'!B623-Ret_Low_Speed)/(Ret_High_Speed-Ret_Low_Speed),IF('Step 1.2 Raw Return Fan Data'!B623&gt;Ret_Low_Speed_Min,1,'Step 1.2 Raw Return Fan Data'!B623/Ret_Low_Speed))))</f>
        <v>1</v>
      </c>
    </row>
    <row r="624" spans="1:11" x14ac:dyDescent="0.25">
      <c r="A624" s="7" t="str">
        <f>IF(ISBLANK('Step 1.1 Raw Supply Fan Data'!A624),"-",'Step 1.1 Raw Supply Fan Data'!A624)</f>
        <v>-</v>
      </c>
      <c r="B624" t="e">
        <f t="shared" si="36"/>
        <v>#VALUE!</v>
      </c>
      <c r="C624" t="e">
        <f t="shared" si="37"/>
        <v>#VALUE!</v>
      </c>
      <c r="D624" s="3" t="str">
        <f>IF(ISBLANK('Step 1.1 Raw Supply Fan Data'!B624),"-",IF('Step 1.1 Raw Supply Fan Data'!B624&gt;Sup_High_Speed_Min,1,IF('Step 1.1 Raw Supply Fan Data'!B624&gt;Sup_Low_Speed_Max,('Step 1.1 Raw Supply Fan Data'!B624-Sup_Low_Speed)/(Sup_High_Speed-Sup_Low_Speed),0)))</f>
        <v>-</v>
      </c>
      <c r="E624" s="3" t="str">
        <f>IF(ISBLANK('Step 1.1 Raw Supply Fan Data'!B624),"-",IF('Step 1.1 Raw Supply Fan Data'!B624&gt;Sup_High_Speed_Min,0,IF('Step 1.1 Raw Supply Fan Data'!B624&gt;Sup_Low_Speed_Max,1-('Step 1.1 Raw Supply Fan Data'!B624-Sup_Low_Speed)/(Sup_High_Speed-Sup_Low_Speed),IF('Step 1.1 Raw Supply Fan Data'!B624&gt;Sup_Low_Speed_Min,1,'Step 1.1 Raw Supply Fan Data'!B624/Sup_Low_Speed))))</f>
        <v>-</v>
      </c>
      <c r="G624" s="7">
        <f>IF(ISBLANK('Step 1.2 Raw Return Fan Data'!A624),"-",'Step 1.2 Raw Return Fan Data'!A624)</f>
        <v>43847.458369270833</v>
      </c>
      <c r="H624">
        <f t="shared" si="38"/>
        <v>11</v>
      </c>
      <c r="I624">
        <f t="shared" si="39"/>
        <v>6</v>
      </c>
      <c r="J624" s="3">
        <f>IF(ISBLANK('Step 1.2 Raw Return Fan Data'!B624),"-",IF('Step 1.2 Raw Return Fan Data'!B624&gt;Ret_High_Speed_Min,1,IF('Step 1.2 Raw Return Fan Data'!B624&gt;Ret_Low_Speed_Max,('Step 1.2 Raw Return Fan Data'!B624-Ret_Low_Speed)/(Ret_High_Speed-Ret_Low_Speed),0)))</f>
        <v>0.70166666666666666</v>
      </c>
      <c r="K624" s="3">
        <f>IF(ISBLANK('Step 1.2 Raw Return Fan Data'!B624),"-",IF('Step 1.2 Raw Return Fan Data'!B624&gt;Ret_High_Speed_Min,0,IF('Step 1.2 Raw Return Fan Data'!B624&gt;Ret_Low_Speed_Max,1-('Step 1.2 Raw Return Fan Data'!B624-Ret_Low_Speed)/(Ret_High_Speed-Ret_Low_Speed),IF('Step 1.2 Raw Return Fan Data'!B624&gt;Ret_Low_Speed_Min,1,'Step 1.2 Raw Return Fan Data'!B624/Ret_Low_Speed))))</f>
        <v>0.29833333333333334</v>
      </c>
    </row>
    <row r="625" spans="1:11" x14ac:dyDescent="0.25">
      <c r="A625" s="7" t="str">
        <f>IF(ISBLANK('Step 1.1 Raw Supply Fan Data'!A625),"-",'Step 1.1 Raw Supply Fan Data'!A625)</f>
        <v>-</v>
      </c>
      <c r="B625" t="e">
        <f t="shared" si="36"/>
        <v>#VALUE!</v>
      </c>
      <c r="C625" t="e">
        <f t="shared" si="37"/>
        <v>#VALUE!</v>
      </c>
      <c r="D625" s="3" t="str">
        <f>IF(ISBLANK('Step 1.1 Raw Supply Fan Data'!B625),"-",IF('Step 1.1 Raw Supply Fan Data'!B625&gt;Sup_High_Speed_Min,1,IF('Step 1.1 Raw Supply Fan Data'!B625&gt;Sup_Low_Speed_Max,('Step 1.1 Raw Supply Fan Data'!B625-Sup_Low_Speed)/(Sup_High_Speed-Sup_Low_Speed),0)))</f>
        <v>-</v>
      </c>
      <c r="E625" s="3" t="str">
        <f>IF(ISBLANK('Step 1.1 Raw Supply Fan Data'!B625),"-",IF('Step 1.1 Raw Supply Fan Data'!B625&gt;Sup_High_Speed_Min,0,IF('Step 1.1 Raw Supply Fan Data'!B625&gt;Sup_Low_Speed_Max,1-('Step 1.1 Raw Supply Fan Data'!B625-Sup_Low_Speed)/(Sup_High_Speed-Sup_Low_Speed),IF('Step 1.1 Raw Supply Fan Data'!B625&gt;Sup_Low_Speed_Min,1,'Step 1.1 Raw Supply Fan Data'!B625/Sup_Low_Speed))))</f>
        <v>-</v>
      </c>
      <c r="G625" s="7">
        <f>IF(ISBLANK('Step 1.2 Raw Return Fan Data'!A625),"-",'Step 1.2 Raw Return Fan Data'!A625)</f>
        <v>43847.50003599537</v>
      </c>
      <c r="H625">
        <f t="shared" si="38"/>
        <v>12</v>
      </c>
      <c r="I625">
        <f t="shared" si="39"/>
        <v>6</v>
      </c>
      <c r="J625" s="3">
        <f>IF(ISBLANK('Step 1.2 Raw Return Fan Data'!B625),"-",IF('Step 1.2 Raw Return Fan Data'!B625&gt;Ret_High_Speed_Min,1,IF('Step 1.2 Raw Return Fan Data'!B625&gt;Ret_Low_Speed_Max,('Step 1.2 Raw Return Fan Data'!B625-Ret_Low_Speed)/(Ret_High_Speed-Ret_Low_Speed),0)))</f>
        <v>1</v>
      </c>
      <c r="K625" s="3">
        <f>IF(ISBLANK('Step 1.2 Raw Return Fan Data'!B625),"-",IF('Step 1.2 Raw Return Fan Data'!B625&gt;Ret_High_Speed_Min,0,IF('Step 1.2 Raw Return Fan Data'!B625&gt;Ret_Low_Speed_Max,1-('Step 1.2 Raw Return Fan Data'!B625-Ret_Low_Speed)/(Ret_High_Speed-Ret_Low_Speed),IF('Step 1.2 Raw Return Fan Data'!B625&gt;Ret_Low_Speed_Min,1,'Step 1.2 Raw Return Fan Data'!B625/Ret_Low_Speed))))</f>
        <v>0</v>
      </c>
    </row>
    <row r="626" spans="1:11" x14ac:dyDescent="0.25">
      <c r="A626" s="7" t="str">
        <f>IF(ISBLANK('Step 1.1 Raw Supply Fan Data'!A626),"-",'Step 1.1 Raw Supply Fan Data'!A626)</f>
        <v>-</v>
      </c>
      <c r="B626" t="e">
        <f t="shared" si="36"/>
        <v>#VALUE!</v>
      </c>
      <c r="C626" t="e">
        <f t="shared" si="37"/>
        <v>#VALUE!</v>
      </c>
      <c r="D626" s="3" t="str">
        <f>IF(ISBLANK('Step 1.1 Raw Supply Fan Data'!B626),"-",IF('Step 1.1 Raw Supply Fan Data'!B626&gt;Sup_High_Speed_Min,1,IF('Step 1.1 Raw Supply Fan Data'!B626&gt;Sup_Low_Speed_Max,('Step 1.1 Raw Supply Fan Data'!B626-Sup_Low_Speed)/(Sup_High_Speed-Sup_Low_Speed),0)))</f>
        <v>-</v>
      </c>
      <c r="E626" s="3" t="str">
        <f>IF(ISBLANK('Step 1.1 Raw Supply Fan Data'!B626),"-",IF('Step 1.1 Raw Supply Fan Data'!B626&gt;Sup_High_Speed_Min,0,IF('Step 1.1 Raw Supply Fan Data'!B626&gt;Sup_Low_Speed_Max,1-('Step 1.1 Raw Supply Fan Data'!B626-Sup_Low_Speed)/(Sup_High_Speed-Sup_Low_Speed),IF('Step 1.1 Raw Supply Fan Data'!B626&gt;Sup_Low_Speed_Min,1,'Step 1.1 Raw Supply Fan Data'!B626/Sup_Low_Speed))))</f>
        <v>-</v>
      </c>
      <c r="G626" s="7">
        <f>IF(ISBLANK('Step 1.2 Raw Return Fan Data'!A626),"-",'Step 1.2 Raw Return Fan Data'!A626)</f>
        <v>43847.541702719907</v>
      </c>
      <c r="H626">
        <f t="shared" si="38"/>
        <v>13</v>
      </c>
      <c r="I626">
        <f t="shared" si="39"/>
        <v>6</v>
      </c>
      <c r="J626" s="3">
        <f>IF(ISBLANK('Step 1.2 Raw Return Fan Data'!B626),"-",IF('Step 1.2 Raw Return Fan Data'!B626&gt;Ret_High_Speed_Min,1,IF('Step 1.2 Raw Return Fan Data'!B626&gt;Ret_Low_Speed_Max,('Step 1.2 Raw Return Fan Data'!B626-Ret_Low_Speed)/(Ret_High_Speed-Ret_Low_Speed),0)))</f>
        <v>1</v>
      </c>
      <c r="K626" s="3">
        <f>IF(ISBLANK('Step 1.2 Raw Return Fan Data'!B626),"-",IF('Step 1.2 Raw Return Fan Data'!B626&gt;Ret_High_Speed_Min,0,IF('Step 1.2 Raw Return Fan Data'!B626&gt;Ret_Low_Speed_Max,1-('Step 1.2 Raw Return Fan Data'!B626-Ret_Low_Speed)/(Ret_High_Speed-Ret_Low_Speed),IF('Step 1.2 Raw Return Fan Data'!B626&gt;Ret_Low_Speed_Min,1,'Step 1.2 Raw Return Fan Data'!B626/Ret_Low_Speed))))</f>
        <v>0</v>
      </c>
    </row>
    <row r="627" spans="1:11" x14ac:dyDescent="0.25">
      <c r="A627" s="7" t="str">
        <f>IF(ISBLANK('Step 1.1 Raw Supply Fan Data'!A627),"-",'Step 1.1 Raw Supply Fan Data'!A627)</f>
        <v>-</v>
      </c>
      <c r="B627" t="e">
        <f t="shared" si="36"/>
        <v>#VALUE!</v>
      </c>
      <c r="C627" t="e">
        <f t="shared" si="37"/>
        <v>#VALUE!</v>
      </c>
      <c r="D627" s="3" t="str">
        <f>IF(ISBLANK('Step 1.1 Raw Supply Fan Data'!B627),"-",IF('Step 1.1 Raw Supply Fan Data'!B627&gt;Sup_High_Speed_Min,1,IF('Step 1.1 Raw Supply Fan Data'!B627&gt;Sup_Low_Speed_Max,('Step 1.1 Raw Supply Fan Data'!B627-Sup_Low_Speed)/(Sup_High_Speed-Sup_Low_Speed),0)))</f>
        <v>-</v>
      </c>
      <c r="E627" s="3" t="str">
        <f>IF(ISBLANK('Step 1.1 Raw Supply Fan Data'!B627),"-",IF('Step 1.1 Raw Supply Fan Data'!B627&gt;Sup_High_Speed_Min,0,IF('Step 1.1 Raw Supply Fan Data'!B627&gt;Sup_Low_Speed_Max,1-('Step 1.1 Raw Supply Fan Data'!B627-Sup_Low_Speed)/(Sup_High_Speed-Sup_Low_Speed),IF('Step 1.1 Raw Supply Fan Data'!B627&gt;Sup_Low_Speed_Min,1,'Step 1.1 Raw Supply Fan Data'!B627/Sup_Low_Speed))))</f>
        <v>-</v>
      </c>
      <c r="G627" s="7">
        <f>IF(ISBLANK('Step 1.2 Raw Return Fan Data'!A627),"-",'Step 1.2 Raw Return Fan Data'!A627)</f>
        <v>43847.583369444445</v>
      </c>
      <c r="H627">
        <f t="shared" si="38"/>
        <v>14</v>
      </c>
      <c r="I627">
        <f t="shared" si="39"/>
        <v>6</v>
      </c>
      <c r="J627" s="3">
        <f>IF(ISBLANK('Step 1.2 Raw Return Fan Data'!B627),"-",IF('Step 1.2 Raw Return Fan Data'!B627&gt;Ret_High_Speed_Min,1,IF('Step 1.2 Raw Return Fan Data'!B627&gt;Ret_Low_Speed_Max,('Step 1.2 Raw Return Fan Data'!B627-Ret_Low_Speed)/(Ret_High_Speed-Ret_Low_Speed),0)))</f>
        <v>1</v>
      </c>
      <c r="K627" s="3">
        <f>IF(ISBLANK('Step 1.2 Raw Return Fan Data'!B627),"-",IF('Step 1.2 Raw Return Fan Data'!B627&gt;Ret_High_Speed_Min,0,IF('Step 1.2 Raw Return Fan Data'!B627&gt;Ret_Low_Speed_Max,1-('Step 1.2 Raw Return Fan Data'!B627-Ret_Low_Speed)/(Ret_High_Speed-Ret_Low_Speed),IF('Step 1.2 Raw Return Fan Data'!B627&gt;Ret_Low_Speed_Min,1,'Step 1.2 Raw Return Fan Data'!B627/Ret_Low_Speed))))</f>
        <v>0</v>
      </c>
    </row>
    <row r="628" spans="1:11" x14ac:dyDescent="0.25">
      <c r="A628" s="7" t="str">
        <f>IF(ISBLANK('Step 1.1 Raw Supply Fan Data'!A628),"-",'Step 1.1 Raw Supply Fan Data'!A628)</f>
        <v>-</v>
      </c>
      <c r="B628" t="e">
        <f t="shared" si="36"/>
        <v>#VALUE!</v>
      </c>
      <c r="C628" t="e">
        <f t="shared" si="37"/>
        <v>#VALUE!</v>
      </c>
      <c r="D628" s="3" t="str">
        <f>IF(ISBLANK('Step 1.1 Raw Supply Fan Data'!B628),"-",IF('Step 1.1 Raw Supply Fan Data'!B628&gt;Sup_High_Speed_Min,1,IF('Step 1.1 Raw Supply Fan Data'!B628&gt;Sup_Low_Speed_Max,('Step 1.1 Raw Supply Fan Data'!B628-Sup_Low_Speed)/(Sup_High_Speed-Sup_Low_Speed),0)))</f>
        <v>-</v>
      </c>
      <c r="E628" s="3" t="str">
        <f>IF(ISBLANK('Step 1.1 Raw Supply Fan Data'!B628),"-",IF('Step 1.1 Raw Supply Fan Data'!B628&gt;Sup_High_Speed_Min,0,IF('Step 1.1 Raw Supply Fan Data'!B628&gt;Sup_Low_Speed_Max,1-('Step 1.1 Raw Supply Fan Data'!B628-Sup_Low_Speed)/(Sup_High_Speed-Sup_Low_Speed),IF('Step 1.1 Raw Supply Fan Data'!B628&gt;Sup_Low_Speed_Min,1,'Step 1.1 Raw Supply Fan Data'!B628/Sup_Low_Speed))))</f>
        <v>-</v>
      </c>
      <c r="G628" s="7">
        <f>IF(ISBLANK('Step 1.2 Raw Return Fan Data'!A628),"-",'Step 1.2 Raw Return Fan Data'!A628)</f>
        <v>43847.625036168982</v>
      </c>
      <c r="H628">
        <f t="shared" si="38"/>
        <v>15</v>
      </c>
      <c r="I628">
        <f t="shared" si="39"/>
        <v>6</v>
      </c>
      <c r="J628" s="3">
        <f>IF(ISBLANK('Step 1.2 Raw Return Fan Data'!B628),"-",IF('Step 1.2 Raw Return Fan Data'!B628&gt;Ret_High_Speed_Min,1,IF('Step 1.2 Raw Return Fan Data'!B628&gt;Ret_Low_Speed_Max,('Step 1.2 Raw Return Fan Data'!B628-Ret_Low_Speed)/(Ret_High_Speed-Ret_Low_Speed),0)))</f>
        <v>1</v>
      </c>
      <c r="K628" s="3">
        <f>IF(ISBLANK('Step 1.2 Raw Return Fan Data'!B628),"-",IF('Step 1.2 Raw Return Fan Data'!B628&gt;Ret_High_Speed_Min,0,IF('Step 1.2 Raw Return Fan Data'!B628&gt;Ret_Low_Speed_Max,1-('Step 1.2 Raw Return Fan Data'!B628-Ret_Low_Speed)/(Ret_High_Speed-Ret_Low_Speed),IF('Step 1.2 Raw Return Fan Data'!B628&gt;Ret_Low_Speed_Min,1,'Step 1.2 Raw Return Fan Data'!B628/Ret_Low_Speed))))</f>
        <v>0</v>
      </c>
    </row>
    <row r="629" spans="1:11" x14ac:dyDescent="0.25">
      <c r="A629" s="7" t="str">
        <f>IF(ISBLANK('Step 1.1 Raw Supply Fan Data'!A629),"-",'Step 1.1 Raw Supply Fan Data'!A629)</f>
        <v>-</v>
      </c>
      <c r="B629" t="e">
        <f t="shared" si="36"/>
        <v>#VALUE!</v>
      </c>
      <c r="C629" t="e">
        <f t="shared" si="37"/>
        <v>#VALUE!</v>
      </c>
      <c r="D629" s="3" t="str">
        <f>IF(ISBLANK('Step 1.1 Raw Supply Fan Data'!B629),"-",IF('Step 1.1 Raw Supply Fan Data'!B629&gt;Sup_High_Speed_Min,1,IF('Step 1.1 Raw Supply Fan Data'!B629&gt;Sup_Low_Speed_Max,('Step 1.1 Raw Supply Fan Data'!B629-Sup_Low_Speed)/(Sup_High_Speed-Sup_Low_Speed),0)))</f>
        <v>-</v>
      </c>
      <c r="E629" s="3" t="str">
        <f>IF(ISBLANK('Step 1.1 Raw Supply Fan Data'!B629),"-",IF('Step 1.1 Raw Supply Fan Data'!B629&gt;Sup_High_Speed_Min,0,IF('Step 1.1 Raw Supply Fan Data'!B629&gt;Sup_Low_Speed_Max,1-('Step 1.1 Raw Supply Fan Data'!B629-Sup_Low_Speed)/(Sup_High_Speed-Sup_Low_Speed),IF('Step 1.1 Raw Supply Fan Data'!B629&gt;Sup_Low_Speed_Min,1,'Step 1.1 Raw Supply Fan Data'!B629/Sup_Low_Speed))))</f>
        <v>-</v>
      </c>
      <c r="G629" s="7">
        <f>IF(ISBLANK('Step 1.2 Raw Return Fan Data'!A629),"-",'Step 1.2 Raw Return Fan Data'!A629)</f>
        <v>43847.666702893519</v>
      </c>
      <c r="H629">
        <f t="shared" si="38"/>
        <v>16</v>
      </c>
      <c r="I629">
        <f t="shared" si="39"/>
        <v>6</v>
      </c>
      <c r="J629" s="3">
        <f>IF(ISBLANK('Step 1.2 Raw Return Fan Data'!B629),"-",IF('Step 1.2 Raw Return Fan Data'!B629&gt;Ret_High_Speed_Min,1,IF('Step 1.2 Raw Return Fan Data'!B629&gt;Ret_Low_Speed_Max,('Step 1.2 Raw Return Fan Data'!B629-Ret_Low_Speed)/(Ret_High_Speed-Ret_Low_Speed),0)))</f>
        <v>1</v>
      </c>
      <c r="K629" s="3">
        <f>IF(ISBLANK('Step 1.2 Raw Return Fan Data'!B629),"-",IF('Step 1.2 Raw Return Fan Data'!B629&gt;Ret_High_Speed_Min,0,IF('Step 1.2 Raw Return Fan Data'!B629&gt;Ret_Low_Speed_Max,1-('Step 1.2 Raw Return Fan Data'!B629-Ret_Low_Speed)/(Ret_High_Speed-Ret_Low_Speed),IF('Step 1.2 Raw Return Fan Data'!B629&gt;Ret_Low_Speed_Min,1,'Step 1.2 Raw Return Fan Data'!B629/Ret_Low_Speed))))</f>
        <v>0</v>
      </c>
    </row>
    <row r="630" spans="1:11" x14ac:dyDescent="0.25">
      <c r="A630" s="7" t="str">
        <f>IF(ISBLANK('Step 1.1 Raw Supply Fan Data'!A630),"-",'Step 1.1 Raw Supply Fan Data'!A630)</f>
        <v>-</v>
      </c>
      <c r="B630" t="e">
        <f t="shared" si="36"/>
        <v>#VALUE!</v>
      </c>
      <c r="C630" t="e">
        <f t="shared" si="37"/>
        <v>#VALUE!</v>
      </c>
      <c r="D630" s="3" t="str">
        <f>IF(ISBLANK('Step 1.1 Raw Supply Fan Data'!B630),"-",IF('Step 1.1 Raw Supply Fan Data'!B630&gt;Sup_High_Speed_Min,1,IF('Step 1.1 Raw Supply Fan Data'!B630&gt;Sup_Low_Speed_Max,('Step 1.1 Raw Supply Fan Data'!B630-Sup_Low_Speed)/(Sup_High_Speed-Sup_Low_Speed),0)))</f>
        <v>-</v>
      </c>
      <c r="E630" s="3" t="str">
        <f>IF(ISBLANK('Step 1.1 Raw Supply Fan Data'!B630),"-",IF('Step 1.1 Raw Supply Fan Data'!B630&gt;Sup_High_Speed_Min,0,IF('Step 1.1 Raw Supply Fan Data'!B630&gt;Sup_Low_Speed_Max,1-('Step 1.1 Raw Supply Fan Data'!B630-Sup_Low_Speed)/(Sup_High_Speed-Sup_Low_Speed),IF('Step 1.1 Raw Supply Fan Data'!B630&gt;Sup_Low_Speed_Min,1,'Step 1.1 Raw Supply Fan Data'!B630/Sup_Low_Speed))))</f>
        <v>-</v>
      </c>
      <c r="G630" s="7">
        <f>IF(ISBLANK('Step 1.2 Raw Return Fan Data'!A630),"-",'Step 1.2 Raw Return Fan Data'!A630)</f>
        <v>43847.708369618056</v>
      </c>
      <c r="H630">
        <f t="shared" si="38"/>
        <v>17</v>
      </c>
      <c r="I630">
        <f t="shared" si="39"/>
        <v>6</v>
      </c>
      <c r="J630" s="3">
        <f>IF(ISBLANK('Step 1.2 Raw Return Fan Data'!B630),"-",IF('Step 1.2 Raw Return Fan Data'!B630&gt;Ret_High_Speed_Min,1,IF('Step 1.2 Raw Return Fan Data'!B630&gt;Ret_Low_Speed_Max,('Step 1.2 Raw Return Fan Data'!B630-Ret_Low_Speed)/(Ret_High_Speed-Ret_Low_Speed),0)))</f>
        <v>1</v>
      </c>
      <c r="K630" s="3">
        <f>IF(ISBLANK('Step 1.2 Raw Return Fan Data'!B630),"-",IF('Step 1.2 Raw Return Fan Data'!B630&gt;Ret_High_Speed_Min,0,IF('Step 1.2 Raw Return Fan Data'!B630&gt;Ret_Low_Speed_Max,1-('Step 1.2 Raw Return Fan Data'!B630-Ret_Low_Speed)/(Ret_High_Speed-Ret_Low_Speed),IF('Step 1.2 Raw Return Fan Data'!B630&gt;Ret_Low_Speed_Min,1,'Step 1.2 Raw Return Fan Data'!B630/Ret_Low_Speed))))</f>
        <v>0</v>
      </c>
    </row>
    <row r="631" spans="1:11" x14ac:dyDescent="0.25">
      <c r="A631" s="7" t="str">
        <f>IF(ISBLANK('Step 1.1 Raw Supply Fan Data'!A631),"-",'Step 1.1 Raw Supply Fan Data'!A631)</f>
        <v>-</v>
      </c>
      <c r="B631" t="e">
        <f t="shared" si="36"/>
        <v>#VALUE!</v>
      </c>
      <c r="C631" t="e">
        <f t="shared" si="37"/>
        <v>#VALUE!</v>
      </c>
      <c r="D631" s="3" t="str">
        <f>IF(ISBLANK('Step 1.1 Raw Supply Fan Data'!B631),"-",IF('Step 1.1 Raw Supply Fan Data'!B631&gt;Sup_High_Speed_Min,1,IF('Step 1.1 Raw Supply Fan Data'!B631&gt;Sup_Low_Speed_Max,('Step 1.1 Raw Supply Fan Data'!B631-Sup_Low_Speed)/(Sup_High_Speed-Sup_Low_Speed),0)))</f>
        <v>-</v>
      </c>
      <c r="E631" s="3" t="str">
        <f>IF(ISBLANK('Step 1.1 Raw Supply Fan Data'!B631),"-",IF('Step 1.1 Raw Supply Fan Data'!B631&gt;Sup_High_Speed_Min,0,IF('Step 1.1 Raw Supply Fan Data'!B631&gt;Sup_Low_Speed_Max,1-('Step 1.1 Raw Supply Fan Data'!B631-Sup_Low_Speed)/(Sup_High_Speed-Sup_Low_Speed),IF('Step 1.1 Raw Supply Fan Data'!B631&gt;Sup_Low_Speed_Min,1,'Step 1.1 Raw Supply Fan Data'!B631/Sup_Low_Speed))))</f>
        <v>-</v>
      </c>
      <c r="G631" s="7">
        <f>IF(ISBLANK('Step 1.2 Raw Return Fan Data'!A631),"-",'Step 1.2 Raw Return Fan Data'!A631)</f>
        <v>43847.750036342593</v>
      </c>
      <c r="H631">
        <f t="shared" si="38"/>
        <v>18</v>
      </c>
      <c r="I631">
        <f t="shared" si="39"/>
        <v>6</v>
      </c>
      <c r="J631" s="3">
        <f>IF(ISBLANK('Step 1.2 Raw Return Fan Data'!B631),"-",IF('Step 1.2 Raw Return Fan Data'!B631&gt;Ret_High_Speed_Min,1,IF('Step 1.2 Raw Return Fan Data'!B631&gt;Ret_Low_Speed_Max,('Step 1.2 Raw Return Fan Data'!B631-Ret_Low_Speed)/(Ret_High_Speed-Ret_Low_Speed),0)))</f>
        <v>1</v>
      </c>
      <c r="K631" s="3">
        <f>IF(ISBLANK('Step 1.2 Raw Return Fan Data'!B631),"-",IF('Step 1.2 Raw Return Fan Data'!B631&gt;Ret_High_Speed_Min,0,IF('Step 1.2 Raw Return Fan Data'!B631&gt;Ret_Low_Speed_Max,1-('Step 1.2 Raw Return Fan Data'!B631-Ret_Low_Speed)/(Ret_High_Speed-Ret_Low_Speed),IF('Step 1.2 Raw Return Fan Data'!B631&gt;Ret_Low_Speed_Min,1,'Step 1.2 Raw Return Fan Data'!B631/Ret_Low_Speed))))</f>
        <v>0</v>
      </c>
    </row>
    <row r="632" spans="1:11" x14ac:dyDescent="0.25">
      <c r="A632" s="7" t="str">
        <f>IF(ISBLANK('Step 1.1 Raw Supply Fan Data'!A632),"-",'Step 1.1 Raw Supply Fan Data'!A632)</f>
        <v>-</v>
      </c>
      <c r="B632" t="e">
        <f t="shared" si="36"/>
        <v>#VALUE!</v>
      </c>
      <c r="C632" t="e">
        <f t="shared" si="37"/>
        <v>#VALUE!</v>
      </c>
      <c r="D632" s="3" t="str">
        <f>IF(ISBLANK('Step 1.1 Raw Supply Fan Data'!B632),"-",IF('Step 1.1 Raw Supply Fan Data'!B632&gt;Sup_High_Speed_Min,1,IF('Step 1.1 Raw Supply Fan Data'!B632&gt;Sup_Low_Speed_Max,('Step 1.1 Raw Supply Fan Data'!B632-Sup_Low_Speed)/(Sup_High_Speed-Sup_Low_Speed),0)))</f>
        <v>-</v>
      </c>
      <c r="E632" s="3" t="str">
        <f>IF(ISBLANK('Step 1.1 Raw Supply Fan Data'!B632),"-",IF('Step 1.1 Raw Supply Fan Data'!B632&gt;Sup_High_Speed_Min,0,IF('Step 1.1 Raw Supply Fan Data'!B632&gt;Sup_Low_Speed_Max,1-('Step 1.1 Raw Supply Fan Data'!B632-Sup_Low_Speed)/(Sup_High_Speed-Sup_Low_Speed),IF('Step 1.1 Raw Supply Fan Data'!B632&gt;Sup_Low_Speed_Min,1,'Step 1.1 Raw Supply Fan Data'!B632/Sup_Low_Speed))))</f>
        <v>-</v>
      </c>
      <c r="G632" s="7">
        <f>IF(ISBLANK('Step 1.2 Raw Return Fan Data'!A632),"-",'Step 1.2 Raw Return Fan Data'!A632)</f>
        <v>43847.791703067131</v>
      </c>
      <c r="H632">
        <f t="shared" si="38"/>
        <v>19</v>
      </c>
      <c r="I632">
        <f t="shared" si="39"/>
        <v>6</v>
      </c>
      <c r="J632" s="3">
        <f>IF(ISBLANK('Step 1.2 Raw Return Fan Data'!B632),"-",IF('Step 1.2 Raw Return Fan Data'!B632&gt;Ret_High_Speed_Min,1,IF('Step 1.2 Raw Return Fan Data'!B632&gt;Ret_Low_Speed_Max,('Step 1.2 Raw Return Fan Data'!B632-Ret_Low_Speed)/(Ret_High_Speed-Ret_Low_Speed),0)))</f>
        <v>0.48333333333333334</v>
      </c>
      <c r="K632" s="3">
        <f>IF(ISBLANK('Step 1.2 Raw Return Fan Data'!B632),"-",IF('Step 1.2 Raw Return Fan Data'!B632&gt;Ret_High_Speed_Min,0,IF('Step 1.2 Raw Return Fan Data'!B632&gt;Ret_Low_Speed_Max,1-('Step 1.2 Raw Return Fan Data'!B632-Ret_Low_Speed)/(Ret_High_Speed-Ret_Low_Speed),IF('Step 1.2 Raw Return Fan Data'!B632&gt;Ret_Low_Speed_Min,1,'Step 1.2 Raw Return Fan Data'!B632/Ret_Low_Speed))))</f>
        <v>0.51666666666666661</v>
      </c>
    </row>
    <row r="633" spans="1:11" x14ac:dyDescent="0.25">
      <c r="A633" s="7" t="str">
        <f>IF(ISBLANK('Step 1.1 Raw Supply Fan Data'!A633),"-",'Step 1.1 Raw Supply Fan Data'!A633)</f>
        <v>-</v>
      </c>
      <c r="B633" t="e">
        <f t="shared" si="36"/>
        <v>#VALUE!</v>
      </c>
      <c r="C633" t="e">
        <f t="shared" si="37"/>
        <v>#VALUE!</v>
      </c>
      <c r="D633" s="3" t="str">
        <f>IF(ISBLANK('Step 1.1 Raw Supply Fan Data'!B633),"-",IF('Step 1.1 Raw Supply Fan Data'!B633&gt;Sup_High_Speed_Min,1,IF('Step 1.1 Raw Supply Fan Data'!B633&gt;Sup_Low_Speed_Max,('Step 1.1 Raw Supply Fan Data'!B633-Sup_Low_Speed)/(Sup_High_Speed-Sup_Low_Speed),0)))</f>
        <v>-</v>
      </c>
      <c r="E633" s="3" t="str">
        <f>IF(ISBLANK('Step 1.1 Raw Supply Fan Data'!B633),"-",IF('Step 1.1 Raw Supply Fan Data'!B633&gt;Sup_High_Speed_Min,0,IF('Step 1.1 Raw Supply Fan Data'!B633&gt;Sup_Low_Speed_Max,1-('Step 1.1 Raw Supply Fan Data'!B633-Sup_Low_Speed)/(Sup_High_Speed-Sup_Low_Speed),IF('Step 1.1 Raw Supply Fan Data'!B633&gt;Sup_Low_Speed_Min,1,'Step 1.1 Raw Supply Fan Data'!B633/Sup_Low_Speed))))</f>
        <v>-</v>
      </c>
      <c r="G633" s="7">
        <f>IF(ISBLANK('Step 1.2 Raw Return Fan Data'!A633),"-",'Step 1.2 Raw Return Fan Data'!A633)</f>
        <v>43847.833369791668</v>
      </c>
      <c r="H633">
        <f t="shared" si="38"/>
        <v>20</v>
      </c>
      <c r="I633">
        <f t="shared" si="39"/>
        <v>6</v>
      </c>
      <c r="J633" s="3">
        <f>IF(ISBLANK('Step 1.2 Raw Return Fan Data'!B633),"-",IF('Step 1.2 Raw Return Fan Data'!B633&gt;Ret_High_Speed_Min,1,IF('Step 1.2 Raw Return Fan Data'!B633&gt;Ret_Low_Speed_Max,('Step 1.2 Raw Return Fan Data'!B633-Ret_Low_Speed)/(Ret_High_Speed-Ret_Low_Speed),0)))</f>
        <v>0</v>
      </c>
      <c r="K633" s="3">
        <f>IF(ISBLANK('Step 1.2 Raw Return Fan Data'!B633),"-",IF('Step 1.2 Raw Return Fan Data'!B633&gt;Ret_High_Speed_Min,0,IF('Step 1.2 Raw Return Fan Data'!B633&gt;Ret_Low_Speed_Max,1-('Step 1.2 Raw Return Fan Data'!B633-Ret_Low_Speed)/(Ret_High_Speed-Ret_Low_Speed),IF('Step 1.2 Raw Return Fan Data'!B633&gt;Ret_Low_Speed_Min,1,'Step 1.2 Raw Return Fan Data'!B633/Ret_Low_Speed))))</f>
        <v>1</v>
      </c>
    </row>
    <row r="634" spans="1:11" x14ac:dyDescent="0.25">
      <c r="A634" s="7" t="str">
        <f>IF(ISBLANK('Step 1.1 Raw Supply Fan Data'!A634),"-",'Step 1.1 Raw Supply Fan Data'!A634)</f>
        <v>-</v>
      </c>
      <c r="B634" t="e">
        <f t="shared" si="36"/>
        <v>#VALUE!</v>
      </c>
      <c r="C634" t="e">
        <f t="shared" si="37"/>
        <v>#VALUE!</v>
      </c>
      <c r="D634" s="3" t="str">
        <f>IF(ISBLANK('Step 1.1 Raw Supply Fan Data'!B634),"-",IF('Step 1.1 Raw Supply Fan Data'!B634&gt;Sup_High_Speed_Min,1,IF('Step 1.1 Raw Supply Fan Data'!B634&gt;Sup_Low_Speed_Max,('Step 1.1 Raw Supply Fan Data'!B634-Sup_Low_Speed)/(Sup_High_Speed-Sup_Low_Speed),0)))</f>
        <v>-</v>
      </c>
      <c r="E634" s="3" t="str">
        <f>IF(ISBLANK('Step 1.1 Raw Supply Fan Data'!B634),"-",IF('Step 1.1 Raw Supply Fan Data'!B634&gt;Sup_High_Speed_Min,0,IF('Step 1.1 Raw Supply Fan Data'!B634&gt;Sup_Low_Speed_Max,1-('Step 1.1 Raw Supply Fan Data'!B634-Sup_Low_Speed)/(Sup_High_Speed-Sup_Low_Speed),IF('Step 1.1 Raw Supply Fan Data'!B634&gt;Sup_Low_Speed_Min,1,'Step 1.1 Raw Supply Fan Data'!B634/Sup_Low_Speed))))</f>
        <v>-</v>
      </c>
      <c r="G634" s="7">
        <f>IF(ISBLANK('Step 1.2 Raw Return Fan Data'!A634),"-",'Step 1.2 Raw Return Fan Data'!A634)</f>
        <v>43847.875036516205</v>
      </c>
      <c r="H634">
        <f t="shared" si="38"/>
        <v>21</v>
      </c>
      <c r="I634">
        <f t="shared" si="39"/>
        <v>6</v>
      </c>
      <c r="J634" s="3">
        <f>IF(ISBLANK('Step 1.2 Raw Return Fan Data'!B634),"-",IF('Step 1.2 Raw Return Fan Data'!B634&gt;Ret_High_Speed_Min,1,IF('Step 1.2 Raw Return Fan Data'!B634&gt;Ret_Low_Speed_Max,('Step 1.2 Raw Return Fan Data'!B634-Ret_Low_Speed)/(Ret_High_Speed-Ret_Low_Speed),0)))</f>
        <v>0</v>
      </c>
      <c r="K634" s="3">
        <f>IF(ISBLANK('Step 1.2 Raw Return Fan Data'!B634),"-",IF('Step 1.2 Raw Return Fan Data'!B634&gt;Ret_High_Speed_Min,0,IF('Step 1.2 Raw Return Fan Data'!B634&gt;Ret_Low_Speed_Max,1-('Step 1.2 Raw Return Fan Data'!B634-Ret_Low_Speed)/(Ret_High_Speed-Ret_Low_Speed),IF('Step 1.2 Raw Return Fan Data'!B634&gt;Ret_Low_Speed_Min,1,'Step 1.2 Raw Return Fan Data'!B634/Ret_Low_Speed))))</f>
        <v>1</v>
      </c>
    </row>
    <row r="635" spans="1:11" x14ac:dyDescent="0.25">
      <c r="A635" s="7" t="str">
        <f>IF(ISBLANK('Step 1.1 Raw Supply Fan Data'!A635),"-",'Step 1.1 Raw Supply Fan Data'!A635)</f>
        <v>-</v>
      </c>
      <c r="B635" t="e">
        <f t="shared" si="36"/>
        <v>#VALUE!</v>
      </c>
      <c r="C635" t="e">
        <f t="shared" si="37"/>
        <v>#VALUE!</v>
      </c>
      <c r="D635" s="3" t="str">
        <f>IF(ISBLANK('Step 1.1 Raw Supply Fan Data'!B635),"-",IF('Step 1.1 Raw Supply Fan Data'!B635&gt;Sup_High_Speed_Min,1,IF('Step 1.1 Raw Supply Fan Data'!B635&gt;Sup_Low_Speed_Max,('Step 1.1 Raw Supply Fan Data'!B635-Sup_Low_Speed)/(Sup_High_Speed-Sup_Low_Speed),0)))</f>
        <v>-</v>
      </c>
      <c r="E635" s="3" t="str">
        <f>IF(ISBLANK('Step 1.1 Raw Supply Fan Data'!B635),"-",IF('Step 1.1 Raw Supply Fan Data'!B635&gt;Sup_High_Speed_Min,0,IF('Step 1.1 Raw Supply Fan Data'!B635&gt;Sup_Low_Speed_Max,1-('Step 1.1 Raw Supply Fan Data'!B635-Sup_Low_Speed)/(Sup_High_Speed-Sup_Low_Speed),IF('Step 1.1 Raw Supply Fan Data'!B635&gt;Sup_Low_Speed_Min,1,'Step 1.1 Raw Supply Fan Data'!B635/Sup_Low_Speed))))</f>
        <v>-</v>
      </c>
      <c r="G635" s="7">
        <f>IF(ISBLANK('Step 1.2 Raw Return Fan Data'!A635),"-",'Step 1.2 Raw Return Fan Data'!A635)</f>
        <v>43847.916703240742</v>
      </c>
      <c r="H635">
        <f t="shared" si="38"/>
        <v>22</v>
      </c>
      <c r="I635">
        <f t="shared" si="39"/>
        <v>6</v>
      </c>
      <c r="J635" s="3">
        <f>IF(ISBLANK('Step 1.2 Raw Return Fan Data'!B635),"-",IF('Step 1.2 Raw Return Fan Data'!B635&gt;Ret_High_Speed_Min,1,IF('Step 1.2 Raw Return Fan Data'!B635&gt;Ret_Low_Speed_Max,('Step 1.2 Raw Return Fan Data'!B635-Ret_Low_Speed)/(Ret_High_Speed-Ret_Low_Speed),0)))</f>
        <v>0</v>
      </c>
      <c r="K635" s="3">
        <f>IF(ISBLANK('Step 1.2 Raw Return Fan Data'!B635),"-",IF('Step 1.2 Raw Return Fan Data'!B635&gt;Ret_High_Speed_Min,0,IF('Step 1.2 Raw Return Fan Data'!B635&gt;Ret_Low_Speed_Max,1-('Step 1.2 Raw Return Fan Data'!B635-Ret_Low_Speed)/(Ret_High_Speed-Ret_Low_Speed),IF('Step 1.2 Raw Return Fan Data'!B635&gt;Ret_Low_Speed_Min,1,'Step 1.2 Raw Return Fan Data'!B635/Ret_Low_Speed))))</f>
        <v>1</v>
      </c>
    </row>
    <row r="636" spans="1:11" x14ac:dyDescent="0.25">
      <c r="A636" s="7" t="str">
        <f>IF(ISBLANK('Step 1.1 Raw Supply Fan Data'!A636),"-",'Step 1.1 Raw Supply Fan Data'!A636)</f>
        <v>-</v>
      </c>
      <c r="B636" t="e">
        <f t="shared" si="36"/>
        <v>#VALUE!</v>
      </c>
      <c r="C636" t="e">
        <f t="shared" si="37"/>
        <v>#VALUE!</v>
      </c>
      <c r="D636" s="3" t="str">
        <f>IF(ISBLANK('Step 1.1 Raw Supply Fan Data'!B636),"-",IF('Step 1.1 Raw Supply Fan Data'!B636&gt;Sup_High_Speed_Min,1,IF('Step 1.1 Raw Supply Fan Data'!B636&gt;Sup_Low_Speed_Max,('Step 1.1 Raw Supply Fan Data'!B636-Sup_Low_Speed)/(Sup_High_Speed-Sup_Low_Speed),0)))</f>
        <v>-</v>
      </c>
      <c r="E636" s="3" t="str">
        <f>IF(ISBLANK('Step 1.1 Raw Supply Fan Data'!B636),"-",IF('Step 1.1 Raw Supply Fan Data'!B636&gt;Sup_High_Speed_Min,0,IF('Step 1.1 Raw Supply Fan Data'!B636&gt;Sup_Low_Speed_Max,1-('Step 1.1 Raw Supply Fan Data'!B636-Sup_Low_Speed)/(Sup_High_Speed-Sup_Low_Speed),IF('Step 1.1 Raw Supply Fan Data'!B636&gt;Sup_Low_Speed_Min,1,'Step 1.1 Raw Supply Fan Data'!B636/Sup_Low_Speed))))</f>
        <v>-</v>
      </c>
      <c r="G636" s="7">
        <f>IF(ISBLANK('Step 1.2 Raw Return Fan Data'!A636),"-",'Step 1.2 Raw Return Fan Data'!A636)</f>
        <v>43847.958369965279</v>
      </c>
      <c r="H636">
        <f t="shared" si="38"/>
        <v>23</v>
      </c>
      <c r="I636">
        <f t="shared" si="39"/>
        <v>6</v>
      </c>
      <c r="J636" s="3">
        <f>IF(ISBLANK('Step 1.2 Raw Return Fan Data'!B636),"-",IF('Step 1.2 Raw Return Fan Data'!B636&gt;Ret_High_Speed_Min,1,IF('Step 1.2 Raw Return Fan Data'!B636&gt;Ret_Low_Speed_Max,('Step 1.2 Raw Return Fan Data'!B636-Ret_Low_Speed)/(Ret_High_Speed-Ret_Low_Speed),0)))</f>
        <v>0</v>
      </c>
      <c r="K636" s="3">
        <f>IF(ISBLANK('Step 1.2 Raw Return Fan Data'!B636),"-",IF('Step 1.2 Raw Return Fan Data'!B636&gt;Ret_High_Speed_Min,0,IF('Step 1.2 Raw Return Fan Data'!B636&gt;Ret_Low_Speed_Max,1-('Step 1.2 Raw Return Fan Data'!B636-Ret_Low_Speed)/(Ret_High_Speed-Ret_Low_Speed),IF('Step 1.2 Raw Return Fan Data'!B636&gt;Ret_Low_Speed_Min,1,'Step 1.2 Raw Return Fan Data'!B636/Ret_Low_Speed))))</f>
        <v>1</v>
      </c>
    </row>
    <row r="637" spans="1:11" x14ac:dyDescent="0.25">
      <c r="A637" s="7" t="str">
        <f>IF(ISBLANK('Step 1.1 Raw Supply Fan Data'!A637),"-",'Step 1.1 Raw Supply Fan Data'!A637)</f>
        <v>-</v>
      </c>
      <c r="B637" t="e">
        <f t="shared" si="36"/>
        <v>#VALUE!</v>
      </c>
      <c r="C637" t="e">
        <f t="shared" si="37"/>
        <v>#VALUE!</v>
      </c>
      <c r="D637" s="3" t="str">
        <f>IF(ISBLANK('Step 1.1 Raw Supply Fan Data'!B637),"-",IF('Step 1.1 Raw Supply Fan Data'!B637&gt;Sup_High_Speed_Min,1,IF('Step 1.1 Raw Supply Fan Data'!B637&gt;Sup_Low_Speed_Max,('Step 1.1 Raw Supply Fan Data'!B637-Sup_Low_Speed)/(Sup_High_Speed-Sup_Low_Speed),0)))</f>
        <v>-</v>
      </c>
      <c r="E637" s="3" t="str">
        <f>IF(ISBLANK('Step 1.1 Raw Supply Fan Data'!B637),"-",IF('Step 1.1 Raw Supply Fan Data'!B637&gt;Sup_High_Speed_Min,0,IF('Step 1.1 Raw Supply Fan Data'!B637&gt;Sup_Low_Speed_Max,1-('Step 1.1 Raw Supply Fan Data'!B637-Sup_Low_Speed)/(Sup_High_Speed-Sup_Low_Speed),IF('Step 1.1 Raw Supply Fan Data'!B637&gt;Sup_Low_Speed_Min,1,'Step 1.1 Raw Supply Fan Data'!B637/Sup_Low_Speed))))</f>
        <v>-</v>
      </c>
      <c r="G637" s="7">
        <f>IF(ISBLANK('Step 1.2 Raw Return Fan Data'!A637),"-",'Step 1.2 Raw Return Fan Data'!A637)</f>
        <v>43848.000036689817</v>
      </c>
      <c r="H637">
        <f t="shared" si="38"/>
        <v>0</v>
      </c>
      <c r="I637">
        <f t="shared" si="39"/>
        <v>7</v>
      </c>
      <c r="J637" s="3">
        <f>IF(ISBLANK('Step 1.2 Raw Return Fan Data'!B637),"-",IF('Step 1.2 Raw Return Fan Data'!B637&gt;Ret_High_Speed_Min,1,IF('Step 1.2 Raw Return Fan Data'!B637&gt;Ret_Low_Speed_Max,('Step 1.2 Raw Return Fan Data'!B637-Ret_Low_Speed)/(Ret_High_Speed-Ret_Low_Speed),0)))</f>
        <v>0</v>
      </c>
      <c r="K637" s="3">
        <f>IF(ISBLANK('Step 1.2 Raw Return Fan Data'!B637),"-",IF('Step 1.2 Raw Return Fan Data'!B637&gt;Ret_High_Speed_Min,0,IF('Step 1.2 Raw Return Fan Data'!B637&gt;Ret_Low_Speed_Max,1-('Step 1.2 Raw Return Fan Data'!B637-Ret_Low_Speed)/(Ret_High_Speed-Ret_Low_Speed),IF('Step 1.2 Raw Return Fan Data'!B637&gt;Ret_Low_Speed_Min,1,'Step 1.2 Raw Return Fan Data'!B637/Ret_Low_Speed))))</f>
        <v>0</v>
      </c>
    </row>
    <row r="638" spans="1:11" x14ac:dyDescent="0.25">
      <c r="A638" s="7" t="str">
        <f>IF(ISBLANK('Step 1.1 Raw Supply Fan Data'!A638),"-",'Step 1.1 Raw Supply Fan Data'!A638)</f>
        <v>-</v>
      </c>
      <c r="B638" t="e">
        <f t="shared" si="36"/>
        <v>#VALUE!</v>
      </c>
      <c r="C638" t="e">
        <f t="shared" si="37"/>
        <v>#VALUE!</v>
      </c>
      <c r="D638" s="3" t="str">
        <f>IF(ISBLANK('Step 1.1 Raw Supply Fan Data'!B638),"-",IF('Step 1.1 Raw Supply Fan Data'!B638&gt;Sup_High_Speed_Min,1,IF('Step 1.1 Raw Supply Fan Data'!B638&gt;Sup_Low_Speed_Max,('Step 1.1 Raw Supply Fan Data'!B638-Sup_Low_Speed)/(Sup_High_Speed-Sup_Low_Speed),0)))</f>
        <v>-</v>
      </c>
      <c r="E638" s="3" t="str">
        <f>IF(ISBLANK('Step 1.1 Raw Supply Fan Data'!B638),"-",IF('Step 1.1 Raw Supply Fan Data'!B638&gt;Sup_High_Speed_Min,0,IF('Step 1.1 Raw Supply Fan Data'!B638&gt;Sup_Low_Speed_Max,1-('Step 1.1 Raw Supply Fan Data'!B638-Sup_Low_Speed)/(Sup_High_Speed-Sup_Low_Speed),IF('Step 1.1 Raw Supply Fan Data'!B638&gt;Sup_Low_Speed_Min,1,'Step 1.1 Raw Supply Fan Data'!B638/Sup_Low_Speed))))</f>
        <v>-</v>
      </c>
      <c r="G638" s="7">
        <f>IF(ISBLANK('Step 1.2 Raw Return Fan Data'!A638),"-",'Step 1.2 Raw Return Fan Data'!A638)</f>
        <v>43848.041703414354</v>
      </c>
      <c r="H638">
        <f t="shared" si="38"/>
        <v>1</v>
      </c>
      <c r="I638">
        <f t="shared" si="39"/>
        <v>7</v>
      </c>
      <c r="J638" s="3">
        <f>IF(ISBLANK('Step 1.2 Raw Return Fan Data'!B638),"-",IF('Step 1.2 Raw Return Fan Data'!B638&gt;Ret_High_Speed_Min,1,IF('Step 1.2 Raw Return Fan Data'!B638&gt;Ret_Low_Speed_Max,('Step 1.2 Raw Return Fan Data'!B638-Ret_Low_Speed)/(Ret_High_Speed-Ret_Low_Speed),0)))</f>
        <v>0</v>
      </c>
      <c r="K638" s="3">
        <f>IF(ISBLANK('Step 1.2 Raw Return Fan Data'!B638),"-",IF('Step 1.2 Raw Return Fan Data'!B638&gt;Ret_High_Speed_Min,0,IF('Step 1.2 Raw Return Fan Data'!B638&gt;Ret_Low_Speed_Max,1-('Step 1.2 Raw Return Fan Data'!B638-Ret_Low_Speed)/(Ret_High_Speed-Ret_Low_Speed),IF('Step 1.2 Raw Return Fan Data'!B638&gt;Ret_Low_Speed_Min,1,'Step 1.2 Raw Return Fan Data'!B638/Ret_Low_Speed))))</f>
        <v>0</v>
      </c>
    </row>
    <row r="639" spans="1:11" x14ac:dyDescent="0.25">
      <c r="A639" s="7" t="str">
        <f>IF(ISBLANK('Step 1.1 Raw Supply Fan Data'!A639),"-",'Step 1.1 Raw Supply Fan Data'!A639)</f>
        <v>-</v>
      </c>
      <c r="B639" t="e">
        <f t="shared" si="36"/>
        <v>#VALUE!</v>
      </c>
      <c r="C639" t="e">
        <f t="shared" si="37"/>
        <v>#VALUE!</v>
      </c>
      <c r="D639" s="3" t="str">
        <f>IF(ISBLANK('Step 1.1 Raw Supply Fan Data'!B639),"-",IF('Step 1.1 Raw Supply Fan Data'!B639&gt;Sup_High_Speed_Min,1,IF('Step 1.1 Raw Supply Fan Data'!B639&gt;Sup_Low_Speed_Max,('Step 1.1 Raw Supply Fan Data'!B639-Sup_Low_Speed)/(Sup_High_Speed-Sup_Low_Speed),0)))</f>
        <v>-</v>
      </c>
      <c r="E639" s="3" t="str">
        <f>IF(ISBLANK('Step 1.1 Raw Supply Fan Data'!B639),"-",IF('Step 1.1 Raw Supply Fan Data'!B639&gt;Sup_High_Speed_Min,0,IF('Step 1.1 Raw Supply Fan Data'!B639&gt;Sup_Low_Speed_Max,1-('Step 1.1 Raw Supply Fan Data'!B639-Sup_Low_Speed)/(Sup_High_Speed-Sup_Low_Speed),IF('Step 1.1 Raw Supply Fan Data'!B639&gt;Sup_Low_Speed_Min,1,'Step 1.1 Raw Supply Fan Data'!B639/Sup_Low_Speed))))</f>
        <v>-</v>
      </c>
      <c r="G639" s="7">
        <f>IF(ISBLANK('Step 1.2 Raw Return Fan Data'!A639),"-",'Step 1.2 Raw Return Fan Data'!A639)</f>
        <v>43848.083370138891</v>
      </c>
      <c r="H639">
        <f t="shared" si="38"/>
        <v>2</v>
      </c>
      <c r="I639">
        <f t="shared" si="39"/>
        <v>7</v>
      </c>
      <c r="J639" s="3">
        <f>IF(ISBLANK('Step 1.2 Raw Return Fan Data'!B639),"-",IF('Step 1.2 Raw Return Fan Data'!B639&gt;Ret_High_Speed_Min,1,IF('Step 1.2 Raw Return Fan Data'!B639&gt;Ret_Low_Speed_Max,('Step 1.2 Raw Return Fan Data'!B639-Ret_Low_Speed)/(Ret_High_Speed-Ret_Low_Speed),0)))</f>
        <v>0</v>
      </c>
      <c r="K639" s="3">
        <f>IF(ISBLANK('Step 1.2 Raw Return Fan Data'!B639),"-",IF('Step 1.2 Raw Return Fan Data'!B639&gt;Ret_High_Speed_Min,0,IF('Step 1.2 Raw Return Fan Data'!B639&gt;Ret_Low_Speed_Max,1-('Step 1.2 Raw Return Fan Data'!B639-Ret_Low_Speed)/(Ret_High_Speed-Ret_Low_Speed),IF('Step 1.2 Raw Return Fan Data'!B639&gt;Ret_Low_Speed_Min,1,'Step 1.2 Raw Return Fan Data'!B639/Ret_Low_Speed))))</f>
        <v>0</v>
      </c>
    </row>
    <row r="640" spans="1:11" x14ac:dyDescent="0.25">
      <c r="A640" s="7" t="str">
        <f>IF(ISBLANK('Step 1.1 Raw Supply Fan Data'!A640),"-",'Step 1.1 Raw Supply Fan Data'!A640)</f>
        <v>-</v>
      </c>
      <c r="B640" t="e">
        <f t="shared" si="36"/>
        <v>#VALUE!</v>
      </c>
      <c r="C640" t="e">
        <f t="shared" si="37"/>
        <v>#VALUE!</v>
      </c>
      <c r="D640" s="3" t="str">
        <f>IF(ISBLANK('Step 1.1 Raw Supply Fan Data'!B640),"-",IF('Step 1.1 Raw Supply Fan Data'!B640&gt;Sup_High_Speed_Min,1,IF('Step 1.1 Raw Supply Fan Data'!B640&gt;Sup_Low_Speed_Max,('Step 1.1 Raw Supply Fan Data'!B640-Sup_Low_Speed)/(Sup_High_Speed-Sup_Low_Speed),0)))</f>
        <v>-</v>
      </c>
      <c r="E640" s="3" t="str">
        <f>IF(ISBLANK('Step 1.1 Raw Supply Fan Data'!B640),"-",IF('Step 1.1 Raw Supply Fan Data'!B640&gt;Sup_High_Speed_Min,0,IF('Step 1.1 Raw Supply Fan Data'!B640&gt;Sup_Low_Speed_Max,1-('Step 1.1 Raw Supply Fan Data'!B640-Sup_Low_Speed)/(Sup_High_Speed-Sup_Low_Speed),IF('Step 1.1 Raw Supply Fan Data'!B640&gt;Sup_Low_Speed_Min,1,'Step 1.1 Raw Supply Fan Data'!B640/Sup_Low_Speed))))</f>
        <v>-</v>
      </c>
      <c r="G640" s="7">
        <f>IF(ISBLANK('Step 1.2 Raw Return Fan Data'!A640),"-",'Step 1.2 Raw Return Fan Data'!A640)</f>
        <v>43848.125036863428</v>
      </c>
      <c r="H640">
        <f t="shared" si="38"/>
        <v>3</v>
      </c>
      <c r="I640">
        <f t="shared" si="39"/>
        <v>7</v>
      </c>
      <c r="J640" s="3">
        <f>IF(ISBLANK('Step 1.2 Raw Return Fan Data'!B640),"-",IF('Step 1.2 Raw Return Fan Data'!B640&gt;Ret_High_Speed_Min,1,IF('Step 1.2 Raw Return Fan Data'!B640&gt;Ret_Low_Speed_Max,('Step 1.2 Raw Return Fan Data'!B640-Ret_Low_Speed)/(Ret_High_Speed-Ret_Low_Speed),0)))</f>
        <v>0</v>
      </c>
      <c r="K640" s="3">
        <f>IF(ISBLANK('Step 1.2 Raw Return Fan Data'!B640),"-",IF('Step 1.2 Raw Return Fan Data'!B640&gt;Ret_High_Speed_Min,0,IF('Step 1.2 Raw Return Fan Data'!B640&gt;Ret_Low_Speed_Max,1-('Step 1.2 Raw Return Fan Data'!B640-Ret_Low_Speed)/(Ret_High_Speed-Ret_Low_Speed),IF('Step 1.2 Raw Return Fan Data'!B640&gt;Ret_Low_Speed_Min,1,'Step 1.2 Raw Return Fan Data'!B640/Ret_Low_Speed))))</f>
        <v>0</v>
      </c>
    </row>
    <row r="641" spans="1:11" x14ac:dyDescent="0.25">
      <c r="A641" s="7" t="str">
        <f>IF(ISBLANK('Step 1.1 Raw Supply Fan Data'!A641),"-",'Step 1.1 Raw Supply Fan Data'!A641)</f>
        <v>-</v>
      </c>
      <c r="B641" t="e">
        <f t="shared" si="36"/>
        <v>#VALUE!</v>
      </c>
      <c r="C641" t="e">
        <f t="shared" si="37"/>
        <v>#VALUE!</v>
      </c>
      <c r="D641" s="3" t="str">
        <f>IF(ISBLANK('Step 1.1 Raw Supply Fan Data'!B641),"-",IF('Step 1.1 Raw Supply Fan Data'!B641&gt;Sup_High_Speed_Min,1,IF('Step 1.1 Raw Supply Fan Data'!B641&gt;Sup_Low_Speed_Max,('Step 1.1 Raw Supply Fan Data'!B641-Sup_Low_Speed)/(Sup_High_Speed-Sup_Low_Speed),0)))</f>
        <v>-</v>
      </c>
      <c r="E641" s="3" t="str">
        <f>IF(ISBLANK('Step 1.1 Raw Supply Fan Data'!B641),"-",IF('Step 1.1 Raw Supply Fan Data'!B641&gt;Sup_High_Speed_Min,0,IF('Step 1.1 Raw Supply Fan Data'!B641&gt;Sup_Low_Speed_Max,1-('Step 1.1 Raw Supply Fan Data'!B641-Sup_Low_Speed)/(Sup_High_Speed-Sup_Low_Speed),IF('Step 1.1 Raw Supply Fan Data'!B641&gt;Sup_Low_Speed_Min,1,'Step 1.1 Raw Supply Fan Data'!B641/Sup_Low_Speed))))</f>
        <v>-</v>
      </c>
      <c r="G641" s="7">
        <f>IF(ISBLANK('Step 1.2 Raw Return Fan Data'!A641),"-",'Step 1.2 Raw Return Fan Data'!A641)</f>
        <v>43848.166703587965</v>
      </c>
      <c r="H641">
        <f t="shared" si="38"/>
        <v>4</v>
      </c>
      <c r="I641">
        <f t="shared" si="39"/>
        <v>7</v>
      </c>
      <c r="J641" s="3">
        <f>IF(ISBLANK('Step 1.2 Raw Return Fan Data'!B641),"-",IF('Step 1.2 Raw Return Fan Data'!B641&gt;Ret_High_Speed_Min,1,IF('Step 1.2 Raw Return Fan Data'!B641&gt;Ret_Low_Speed_Max,('Step 1.2 Raw Return Fan Data'!B641-Ret_Low_Speed)/(Ret_High_Speed-Ret_Low_Speed),0)))</f>
        <v>0</v>
      </c>
      <c r="K641" s="3">
        <f>IF(ISBLANK('Step 1.2 Raw Return Fan Data'!B641),"-",IF('Step 1.2 Raw Return Fan Data'!B641&gt;Ret_High_Speed_Min,0,IF('Step 1.2 Raw Return Fan Data'!B641&gt;Ret_Low_Speed_Max,1-('Step 1.2 Raw Return Fan Data'!B641-Ret_Low_Speed)/(Ret_High_Speed-Ret_Low_Speed),IF('Step 1.2 Raw Return Fan Data'!B641&gt;Ret_Low_Speed_Min,1,'Step 1.2 Raw Return Fan Data'!B641/Ret_Low_Speed))))</f>
        <v>1</v>
      </c>
    </row>
    <row r="642" spans="1:11" x14ac:dyDescent="0.25">
      <c r="A642" s="7" t="str">
        <f>IF(ISBLANK('Step 1.1 Raw Supply Fan Data'!A642),"-",'Step 1.1 Raw Supply Fan Data'!A642)</f>
        <v>-</v>
      </c>
      <c r="B642" t="e">
        <f t="shared" ref="B642:B705" si="40">HOUR(A642)</f>
        <v>#VALUE!</v>
      </c>
      <c r="C642" t="e">
        <f t="shared" ref="C642:C705" si="41">WEEKDAY(A642)</f>
        <v>#VALUE!</v>
      </c>
      <c r="D642" s="3" t="str">
        <f>IF(ISBLANK('Step 1.1 Raw Supply Fan Data'!B642),"-",IF('Step 1.1 Raw Supply Fan Data'!B642&gt;Sup_High_Speed_Min,1,IF('Step 1.1 Raw Supply Fan Data'!B642&gt;Sup_Low_Speed_Max,('Step 1.1 Raw Supply Fan Data'!B642-Sup_Low_Speed)/(Sup_High_Speed-Sup_Low_Speed),0)))</f>
        <v>-</v>
      </c>
      <c r="E642" s="3" t="str">
        <f>IF(ISBLANK('Step 1.1 Raw Supply Fan Data'!B642),"-",IF('Step 1.1 Raw Supply Fan Data'!B642&gt;Sup_High_Speed_Min,0,IF('Step 1.1 Raw Supply Fan Data'!B642&gt;Sup_Low_Speed_Max,1-('Step 1.1 Raw Supply Fan Data'!B642-Sup_Low_Speed)/(Sup_High_Speed-Sup_Low_Speed),IF('Step 1.1 Raw Supply Fan Data'!B642&gt;Sup_Low_Speed_Min,1,'Step 1.1 Raw Supply Fan Data'!B642/Sup_Low_Speed))))</f>
        <v>-</v>
      </c>
      <c r="G642" s="7">
        <f>IF(ISBLANK('Step 1.2 Raw Return Fan Data'!A642),"-",'Step 1.2 Raw Return Fan Data'!A642)</f>
        <v>43848.208370312503</v>
      </c>
      <c r="H642">
        <f t="shared" ref="H642:H705" si="42">HOUR(G642)</f>
        <v>5</v>
      </c>
      <c r="I642">
        <f t="shared" ref="I642:I705" si="43">WEEKDAY(G642)</f>
        <v>7</v>
      </c>
      <c r="J642" s="3">
        <f>IF(ISBLANK('Step 1.2 Raw Return Fan Data'!B642),"-",IF('Step 1.2 Raw Return Fan Data'!B642&gt;Ret_High_Speed_Min,1,IF('Step 1.2 Raw Return Fan Data'!B642&gt;Ret_Low_Speed_Max,('Step 1.2 Raw Return Fan Data'!B642-Ret_Low_Speed)/(Ret_High_Speed-Ret_Low_Speed),0)))</f>
        <v>0</v>
      </c>
      <c r="K642" s="3">
        <f>IF(ISBLANK('Step 1.2 Raw Return Fan Data'!B642),"-",IF('Step 1.2 Raw Return Fan Data'!B642&gt;Ret_High_Speed_Min,0,IF('Step 1.2 Raw Return Fan Data'!B642&gt;Ret_Low_Speed_Max,1-('Step 1.2 Raw Return Fan Data'!B642-Ret_Low_Speed)/(Ret_High_Speed-Ret_Low_Speed),IF('Step 1.2 Raw Return Fan Data'!B642&gt;Ret_Low_Speed_Min,1,'Step 1.2 Raw Return Fan Data'!B642/Ret_Low_Speed))))</f>
        <v>1</v>
      </c>
    </row>
    <row r="643" spans="1:11" x14ac:dyDescent="0.25">
      <c r="A643" s="7" t="str">
        <f>IF(ISBLANK('Step 1.1 Raw Supply Fan Data'!A643),"-",'Step 1.1 Raw Supply Fan Data'!A643)</f>
        <v>-</v>
      </c>
      <c r="B643" t="e">
        <f t="shared" si="40"/>
        <v>#VALUE!</v>
      </c>
      <c r="C643" t="e">
        <f t="shared" si="41"/>
        <v>#VALUE!</v>
      </c>
      <c r="D643" s="3" t="str">
        <f>IF(ISBLANK('Step 1.1 Raw Supply Fan Data'!B643),"-",IF('Step 1.1 Raw Supply Fan Data'!B643&gt;Sup_High_Speed_Min,1,IF('Step 1.1 Raw Supply Fan Data'!B643&gt;Sup_Low_Speed_Max,('Step 1.1 Raw Supply Fan Data'!B643-Sup_Low_Speed)/(Sup_High_Speed-Sup_Low_Speed),0)))</f>
        <v>-</v>
      </c>
      <c r="E643" s="3" t="str">
        <f>IF(ISBLANK('Step 1.1 Raw Supply Fan Data'!B643),"-",IF('Step 1.1 Raw Supply Fan Data'!B643&gt;Sup_High_Speed_Min,0,IF('Step 1.1 Raw Supply Fan Data'!B643&gt;Sup_Low_Speed_Max,1-('Step 1.1 Raw Supply Fan Data'!B643-Sup_Low_Speed)/(Sup_High_Speed-Sup_Low_Speed),IF('Step 1.1 Raw Supply Fan Data'!B643&gt;Sup_Low_Speed_Min,1,'Step 1.1 Raw Supply Fan Data'!B643/Sup_Low_Speed))))</f>
        <v>-</v>
      </c>
      <c r="G643" s="7">
        <f>IF(ISBLANK('Step 1.2 Raw Return Fan Data'!A643),"-",'Step 1.2 Raw Return Fan Data'!A643)</f>
        <v>43848.25003703704</v>
      </c>
      <c r="H643">
        <f t="shared" si="42"/>
        <v>6</v>
      </c>
      <c r="I643">
        <f t="shared" si="43"/>
        <v>7</v>
      </c>
      <c r="J643" s="3">
        <f>IF(ISBLANK('Step 1.2 Raw Return Fan Data'!B643),"-",IF('Step 1.2 Raw Return Fan Data'!B643&gt;Ret_High_Speed_Min,1,IF('Step 1.2 Raw Return Fan Data'!B643&gt;Ret_Low_Speed_Max,('Step 1.2 Raw Return Fan Data'!B643-Ret_Low_Speed)/(Ret_High_Speed-Ret_Low_Speed),0)))</f>
        <v>0</v>
      </c>
      <c r="K643" s="3">
        <f>IF(ISBLANK('Step 1.2 Raw Return Fan Data'!B643),"-",IF('Step 1.2 Raw Return Fan Data'!B643&gt;Ret_High_Speed_Min,0,IF('Step 1.2 Raw Return Fan Data'!B643&gt;Ret_Low_Speed_Max,1-('Step 1.2 Raw Return Fan Data'!B643-Ret_Low_Speed)/(Ret_High_Speed-Ret_Low_Speed),IF('Step 1.2 Raw Return Fan Data'!B643&gt;Ret_Low_Speed_Min,1,'Step 1.2 Raw Return Fan Data'!B643/Ret_Low_Speed))))</f>
        <v>1</v>
      </c>
    </row>
    <row r="644" spans="1:11" x14ac:dyDescent="0.25">
      <c r="A644" s="7" t="str">
        <f>IF(ISBLANK('Step 1.1 Raw Supply Fan Data'!A644),"-",'Step 1.1 Raw Supply Fan Data'!A644)</f>
        <v>-</v>
      </c>
      <c r="B644" t="e">
        <f t="shared" si="40"/>
        <v>#VALUE!</v>
      </c>
      <c r="C644" t="e">
        <f t="shared" si="41"/>
        <v>#VALUE!</v>
      </c>
      <c r="D644" s="3" t="str">
        <f>IF(ISBLANK('Step 1.1 Raw Supply Fan Data'!B644),"-",IF('Step 1.1 Raw Supply Fan Data'!B644&gt;Sup_High_Speed_Min,1,IF('Step 1.1 Raw Supply Fan Data'!B644&gt;Sup_Low_Speed_Max,('Step 1.1 Raw Supply Fan Data'!B644-Sup_Low_Speed)/(Sup_High_Speed-Sup_Low_Speed),0)))</f>
        <v>-</v>
      </c>
      <c r="E644" s="3" t="str">
        <f>IF(ISBLANK('Step 1.1 Raw Supply Fan Data'!B644),"-",IF('Step 1.1 Raw Supply Fan Data'!B644&gt;Sup_High_Speed_Min,0,IF('Step 1.1 Raw Supply Fan Data'!B644&gt;Sup_Low_Speed_Max,1-('Step 1.1 Raw Supply Fan Data'!B644-Sup_Low_Speed)/(Sup_High_Speed-Sup_Low_Speed),IF('Step 1.1 Raw Supply Fan Data'!B644&gt;Sup_Low_Speed_Min,1,'Step 1.1 Raw Supply Fan Data'!B644/Sup_Low_Speed))))</f>
        <v>-</v>
      </c>
      <c r="G644" s="7">
        <f>IF(ISBLANK('Step 1.2 Raw Return Fan Data'!A644),"-",'Step 1.2 Raw Return Fan Data'!A644)</f>
        <v>43848.291703761577</v>
      </c>
      <c r="H644">
        <f t="shared" si="42"/>
        <v>7</v>
      </c>
      <c r="I644">
        <f t="shared" si="43"/>
        <v>7</v>
      </c>
      <c r="J644" s="3">
        <f>IF(ISBLANK('Step 1.2 Raw Return Fan Data'!B644),"-",IF('Step 1.2 Raw Return Fan Data'!B644&gt;Ret_High_Speed_Min,1,IF('Step 1.2 Raw Return Fan Data'!B644&gt;Ret_Low_Speed_Max,('Step 1.2 Raw Return Fan Data'!B644-Ret_Low_Speed)/(Ret_High_Speed-Ret_Low_Speed),0)))</f>
        <v>0</v>
      </c>
      <c r="K644" s="3">
        <f>IF(ISBLANK('Step 1.2 Raw Return Fan Data'!B644),"-",IF('Step 1.2 Raw Return Fan Data'!B644&gt;Ret_High_Speed_Min,0,IF('Step 1.2 Raw Return Fan Data'!B644&gt;Ret_Low_Speed_Max,1-('Step 1.2 Raw Return Fan Data'!B644-Ret_Low_Speed)/(Ret_High_Speed-Ret_Low_Speed),IF('Step 1.2 Raw Return Fan Data'!B644&gt;Ret_Low_Speed_Min,1,'Step 1.2 Raw Return Fan Data'!B644/Ret_Low_Speed))))</f>
        <v>1</v>
      </c>
    </row>
    <row r="645" spans="1:11" x14ac:dyDescent="0.25">
      <c r="A645" s="7" t="str">
        <f>IF(ISBLANK('Step 1.1 Raw Supply Fan Data'!A645),"-",'Step 1.1 Raw Supply Fan Data'!A645)</f>
        <v>-</v>
      </c>
      <c r="B645" t="e">
        <f t="shared" si="40"/>
        <v>#VALUE!</v>
      </c>
      <c r="C645" t="e">
        <f t="shared" si="41"/>
        <v>#VALUE!</v>
      </c>
      <c r="D645" s="3" t="str">
        <f>IF(ISBLANK('Step 1.1 Raw Supply Fan Data'!B645),"-",IF('Step 1.1 Raw Supply Fan Data'!B645&gt;Sup_High_Speed_Min,1,IF('Step 1.1 Raw Supply Fan Data'!B645&gt;Sup_Low_Speed_Max,('Step 1.1 Raw Supply Fan Data'!B645-Sup_Low_Speed)/(Sup_High_Speed-Sup_Low_Speed),0)))</f>
        <v>-</v>
      </c>
      <c r="E645" s="3" t="str">
        <f>IF(ISBLANK('Step 1.1 Raw Supply Fan Data'!B645),"-",IF('Step 1.1 Raw Supply Fan Data'!B645&gt;Sup_High_Speed_Min,0,IF('Step 1.1 Raw Supply Fan Data'!B645&gt;Sup_Low_Speed_Max,1-('Step 1.1 Raw Supply Fan Data'!B645-Sup_Low_Speed)/(Sup_High_Speed-Sup_Low_Speed),IF('Step 1.1 Raw Supply Fan Data'!B645&gt;Sup_Low_Speed_Min,1,'Step 1.1 Raw Supply Fan Data'!B645/Sup_Low_Speed))))</f>
        <v>-</v>
      </c>
      <c r="G645" s="7">
        <f>IF(ISBLANK('Step 1.2 Raw Return Fan Data'!A645),"-",'Step 1.2 Raw Return Fan Data'!A645)</f>
        <v>43848.333370486114</v>
      </c>
      <c r="H645">
        <f t="shared" si="42"/>
        <v>8</v>
      </c>
      <c r="I645">
        <f t="shared" si="43"/>
        <v>7</v>
      </c>
      <c r="J645" s="3">
        <f>IF(ISBLANK('Step 1.2 Raw Return Fan Data'!B645),"-",IF('Step 1.2 Raw Return Fan Data'!B645&gt;Ret_High_Speed_Min,1,IF('Step 1.2 Raw Return Fan Data'!B645&gt;Ret_Low_Speed_Max,('Step 1.2 Raw Return Fan Data'!B645-Ret_Low_Speed)/(Ret_High_Speed-Ret_Low_Speed),0)))</f>
        <v>0.25</v>
      </c>
      <c r="K645" s="3">
        <f>IF(ISBLANK('Step 1.2 Raw Return Fan Data'!B645),"-",IF('Step 1.2 Raw Return Fan Data'!B645&gt;Ret_High_Speed_Min,0,IF('Step 1.2 Raw Return Fan Data'!B645&gt;Ret_Low_Speed_Max,1-('Step 1.2 Raw Return Fan Data'!B645-Ret_Low_Speed)/(Ret_High_Speed-Ret_Low_Speed),IF('Step 1.2 Raw Return Fan Data'!B645&gt;Ret_Low_Speed_Min,1,'Step 1.2 Raw Return Fan Data'!B645/Ret_Low_Speed))))</f>
        <v>0.75</v>
      </c>
    </row>
    <row r="646" spans="1:11" x14ac:dyDescent="0.25">
      <c r="A646" s="7" t="str">
        <f>IF(ISBLANK('Step 1.1 Raw Supply Fan Data'!A646),"-",'Step 1.1 Raw Supply Fan Data'!A646)</f>
        <v>-</v>
      </c>
      <c r="B646" t="e">
        <f t="shared" si="40"/>
        <v>#VALUE!</v>
      </c>
      <c r="C646" t="e">
        <f t="shared" si="41"/>
        <v>#VALUE!</v>
      </c>
      <c r="D646" s="3" t="str">
        <f>IF(ISBLANK('Step 1.1 Raw Supply Fan Data'!B646),"-",IF('Step 1.1 Raw Supply Fan Data'!B646&gt;Sup_High_Speed_Min,1,IF('Step 1.1 Raw Supply Fan Data'!B646&gt;Sup_Low_Speed_Max,('Step 1.1 Raw Supply Fan Data'!B646-Sup_Low_Speed)/(Sup_High_Speed-Sup_Low_Speed),0)))</f>
        <v>-</v>
      </c>
      <c r="E646" s="3" t="str">
        <f>IF(ISBLANK('Step 1.1 Raw Supply Fan Data'!B646),"-",IF('Step 1.1 Raw Supply Fan Data'!B646&gt;Sup_High_Speed_Min,0,IF('Step 1.1 Raw Supply Fan Data'!B646&gt;Sup_Low_Speed_Max,1-('Step 1.1 Raw Supply Fan Data'!B646-Sup_Low_Speed)/(Sup_High_Speed-Sup_Low_Speed),IF('Step 1.1 Raw Supply Fan Data'!B646&gt;Sup_Low_Speed_Min,1,'Step 1.1 Raw Supply Fan Data'!B646/Sup_Low_Speed))))</f>
        <v>-</v>
      </c>
      <c r="G646" s="7">
        <f>IF(ISBLANK('Step 1.2 Raw Return Fan Data'!A646),"-",'Step 1.2 Raw Return Fan Data'!A646)</f>
        <v>43848.375037210651</v>
      </c>
      <c r="H646">
        <f t="shared" si="42"/>
        <v>9</v>
      </c>
      <c r="I646">
        <f t="shared" si="43"/>
        <v>7</v>
      </c>
      <c r="J646" s="3">
        <f>IF(ISBLANK('Step 1.2 Raw Return Fan Data'!B646),"-",IF('Step 1.2 Raw Return Fan Data'!B646&gt;Ret_High_Speed_Min,1,IF('Step 1.2 Raw Return Fan Data'!B646&gt;Ret_Low_Speed_Max,('Step 1.2 Raw Return Fan Data'!B646-Ret_Low_Speed)/(Ret_High_Speed-Ret_Low_Speed),0)))</f>
        <v>1</v>
      </c>
      <c r="K646" s="3">
        <f>IF(ISBLANK('Step 1.2 Raw Return Fan Data'!B646),"-",IF('Step 1.2 Raw Return Fan Data'!B646&gt;Ret_High_Speed_Min,0,IF('Step 1.2 Raw Return Fan Data'!B646&gt;Ret_Low_Speed_Max,1-('Step 1.2 Raw Return Fan Data'!B646-Ret_Low_Speed)/(Ret_High_Speed-Ret_Low_Speed),IF('Step 1.2 Raw Return Fan Data'!B646&gt;Ret_Low_Speed_Min,1,'Step 1.2 Raw Return Fan Data'!B646/Ret_Low_Speed))))</f>
        <v>0</v>
      </c>
    </row>
    <row r="647" spans="1:11" x14ac:dyDescent="0.25">
      <c r="A647" s="7" t="str">
        <f>IF(ISBLANK('Step 1.1 Raw Supply Fan Data'!A647),"-",'Step 1.1 Raw Supply Fan Data'!A647)</f>
        <v>-</v>
      </c>
      <c r="B647" t="e">
        <f t="shared" si="40"/>
        <v>#VALUE!</v>
      </c>
      <c r="C647" t="e">
        <f t="shared" si="41"/>
        <v>#VALUE!</v>
      </c>
      <c r="D647" s="3" t="str">
        <f>IF(ISBLANK('Step 1.1 Raw Supply Fan Data'!B647),"-",IF('Step 1.1 Raw Supply Fan Data'!B647&gt;Sup_High_Speed_Min,1,IF('Step 1.1 Raw Supply Fan Data'!B647&gt;Sup_Low_Speed_Max,('Step 1.1 Raw Supply Fan Data'!B647-Sup_Low_Speed)/(Sup_High_Speed-Sup_Low_Speed),0)))</f>
        <v>-</v>
      </c>
      <c r="E647" s="3" t="str">
        <f>IF(ISBLANK('Step 1.1 Raw Supply Fan Data'!B647),"-",IF('Step 1.1 Raw Supply Fan Data'!B647&gt;Sup_High_Speed_Min,0,IF('Step 1.1 Raw Supply Fan Data'!B647&gt;Sup_Low_Speed_Max,1-('Step 1.1 Raw Supply Fan Data'!B647-Sup_Low_Speed)/(Sup_High_Speed-Sup_Low_Speed),IF('Step 1.1 Raw Supply Fan Data'!B647&gt;Sup_Low_Speed_Min,1,'Step 1.1 Raw Supply Fan Data'!B647/Sup_Low_Speed))))</f>
        <v>-</v>
      </c>
      <c r="G647" s="7">
        <f>IF(ISBLANK('Step 1.2 Raw Return Fan Data'!A647),"-",'Step 1.2 Raw Return Fan Data'!A647)</f>
        <v>43848.416703935189</v>
      </c>
      <c r="H647">
        <f t="shared" si="42"/>
        <v>10</v>
      </c>
      <c r="I647">
        <f t="shared" si="43"/>
        <v>7</v>
      </c>
      <c r="J647" s="3">
        <f>IF(ISBLANK('Step 1.2 Raw Return Fan Data'!B647),"-",IF('Step 1.2 Raw Return Fan Data'!B647&gt;Ret_High_Speed_Min,1,IF('Step 1.2 Raw Return Fan Data'!B647&gt;Ret_Low_Speed_Max,('Step 1.2 Raw Return Fan Data'!B647-Ret_Low_Speed)/(Ret_High_Speed-Ret_Low_Speed),0)))</f>
        <v>1</v>
      </c>
      <c r="K647" s="3">
        <f>IF(ISBLANK('Step 1.2 Raw Return Fan Data'!B647),"-",IF('Step 1.2 Raw Return Fan Data'!B647&gt;Ret_High_Speed_Min,0,IF('Step 1.2 Raw Return Fan Data'!B647&gt;Ret_Low_Speed_Max,1-('Step 1.2 Raw Return Fan Data'!B647-Ret_Low_Speed)/(Ret_High_Speed-Ret_Low_Speed),IF('Step 1.2 Raw Return Fan Data'!B647&gt;Ret_Low_Speed_Min,1,'Step 1.2 Raw Return Fan Data'!B647/Ret_Low_Speed))))</f>
        <v>0</v>
      </c>
    </row>
    <row r="648" spans="1:11" x14ac:dyDescent="0.25">
      <c r="A648" s="7" t="str">
        <f>IF(ISBLANK('Step 1.1 Raw Supply Fan Data'!A648),"-",'Step 1.1 Raw Supply Fan Data'!A648)</f>
        <v>-</v>
      </c>
      <c r="B648" t="e">
        <f t="shared" si="40"/>
        <v>#VALUE!</v>
      </c>
      <c r="C648" t="e">
        <f t="shared" si="41"/>
        <v>#VALUE!</v>
      </c>
      <c r="D648" s="3" t="str">
        <f>IF(ISBLANK('Step 1.1 Raw Supply Fan Data'!B648),"-",IF('Step 1.1 Raw Supply Fan Data'!B648&gt;Sup_High_Speed_Min,1,IF('Step 1.1 Raw Supply Fan Data'!B648&gt;Sup_Low_Speed_Max,('Step 1.1 Raw Supply Fan Data'!B648-Sup_Low_Speed)/(Sup_High_Speed-Sup_Low_Speed),0)))</f>
        <v>-</v>
      </c>
      <c r="E648" s="3" t="str">
        <f>IF(ISBLANK('Step 1.1 Raw Supply Fan Data'!B648),"-",IF('Step 1.1 Raw Supply Fan Data'!B648&gt;Sup_High_Speed_Min,0,IF('Step 1.1 Raw Supply Fan Data'!B648&gt;Sup_Low_Speed_Max,1-('Step 1.1 Raw Supply Fan Data'!B648-Sup_Low_Speed)/(Sup_High_Speed-Sup_Low_Speed),IF('Step 1.1 Raw Supply Fan Data'!B648&gt;Sup_Low_Speed_Min,1,'Step 1.1 Raw Supply Fan Data'!B648/Sup_Low_Speed))))</f>
        <v>-</v>
      </c>
      <c r="G648" s="7">
        <f>IF(ISBLANK('Step 1.2 Raw Return Fan Data'!A648),"-",'Step 1.2 Raw Return Fan Data'!A648)</f>
        <v>43848.458370659719</v>
      </c>
      <c r="H648">
        <f t="shared" si="42"/>
        <v>11</v>
      </c>
      <c r="I648">
        <f t="shared" si="43"/>
        <v>7</v>
      </c>
      <c r="J648" s="3">
        <f>IF(ISBLANK('Step 1.2 Raw Return Fan Data'!B648),"-",IF('Step 1.2 Raw Return Fan Data'!B648&gt;Ret_High_Speed_Min,1,IF('Step 1.2 Raw Return Fan Data'!B648&gt;Ret_Low_Speed_Max,('Step 1.2 Raw Return Fan Data'!B648-Ret_Low_Speed)/(Ret_High_Speed-Ret_Low_Speed),0)))</f>
        <v>1</v>
      </c>
      <c r="K648" s="3">
        <f>IF(ISBLANK('Step 1.2 Raw Return Fan Data'!B648),"-",IF('Step 1.2 Raw Return Fan Data'!B648&gt;Ret_High_Speed_Min,0,IF('Step 1.2 Raw Return Fan Data'!B648&gt;Ret_Low_Speed_Max,1-('Step 1.2 Raw Return Fan Data'!B648-Ret_Low_Speed)/(Ret_High_Speed-Ret_Low_Speed),IF('Step 1.2 Raw Return Fan Data'!B648&gt;Ret_Low_Speed_Min,1,'Step 1.2 Raw Return Fan Data'!B648/Ret_Low_Speed))))</f>
        <v>0</v>
      </c>
    </row>
    <row r="649" spans="1:11" x14ac:dyDescent="0.25">
      <c r="A649" s="7" t="str">
        <f>IF(ISBLANK('Step 1.1 Raw Supply Fan Data'!A649),"-",'Step 1.1 Raw Supply Fan Data'!A649)</f>
        <v>-</v>
      </c>
      <c r="B649" t="e">
        <f t="shared" si="40"/>
        <v>#VALUE!</v>
      </c>
      <c r="C649" t="e">
        <f t="shared" si="41"/>
        <v>#VALUE!</v>
      </c>
      <c r="D649" s="3" t="str">
        <f>IF(ISBLANK('Step 1.1 Raw Supply Fan Data'!B649),"-",IF('Step 1.1 Raw Supply Fan Data'!B649&gt;Sup_High_Speed_Min,1,IF('Step 1.1 Raw Supply Fan Data'!B649&gt;Sup_Low_Speed_Max,('Step 1.1 Raw Supply Fan Data'!B649-Sup_Low_Speed)/(Sup_High_Speed-Sup_Low_Speed),0)))</f>
        <v>-</v>
      </c>
      <c r="E649" s="3" t="str">
        <f>IF(ISBLANK('Step 1.1 Raw Supply Fan Data'!B649),"-",IF('Step 1.1 Raw Supply Fan Data'!B649&gt;Sup_High_Speed_Min,0,IF('Step 1.1 Raw Supply Fan Data'!B649&gt;Sup_Low_Speed_Max,1-('Step 1.1 Raw Supply Fan Data'!B649-Sup_Low_Speed)/(Sup_High_Speed-Sup_Low_Speed),IF('Step 1.1 Raw Supply Fan Data'!B649&gt;Sup_Low_Speed_Min,1,'Step 1.1 Raw Supply Fan Data'!B649/Sup_Low_Speed))))</f>
        <v>-</v>
      </c>
      <c r="G649" s="7">
        <f>IF(ISBLANK('Step 1.2 Raw Return Fan Data'!A649),"-",'Step 1.2 Raw Return Fan Data'!A649)</f>
        <v>43848.500037384256</v>
      </c>
      <c r="H649">
        <f t="shared" si="42"/>
        <v>12</v>
      </c>
      <c r="I649">
        <f t="shared" si="43"/>
        <v>7</v>
      </c>
      <c r="J649" s="3">
        <f>IF(ISBLANK('Step 1.2 Raw Return Fan Data'!B649),"-",IF('Step 1.2 Raw Return Fan Data'!B649&gt;Ret_High_Speed_Min,1,IF('Step 1.2 Raw Return Fan Data'!B649&gt;Ret_Low_Speed_Max,('Step 1.2 Raw Return Fan Data'!B649-Ret_Low_Speed)/(Ret_High_Speed-Ret_Low_Speed),0)))</f>
        <v>1</v>
      </c>
      <c r="K649" s="3">
        <f>IF(ISBLANK('Step 1.2 Raw Return Fan Data'!B649),"-",IF('Step 1.2 Raw Return Fan Data'!B649&gt;Ret_High_Speed_Min,0,IF('Step 1.2 Raw Return Fan Data'!B649&gt;Ret_Low_Speed_Max,1-('Step 1.2 Raw Return Fan Data'!B649-Ret_Low_Speed)/(Ret_High_Speed-Ret_Low_Speed),IF('Step 1.2 Raw Return Fan Data'!B649&gt;Ret_Low_Speed_Min,1,'Step 1.2 Raw Return Fan Data'!B649/Ret_Low_Speed))))</f>
        <v>0</v>
      </c>
    </row>
    <row r="650" spans="1:11" x14ac:dyDescent="0.25">
      <c r="A650" s="7" t="str">
        <f>IF(ISBLANK('Step 1.1 Raw Supply Fan Data'!A650),"-",'Step 1.1 Raw Supply Fan Data'!A650)</f>
        <v>-</v>
      </c>
      <c r="B650" t="e">
        <f t="shared" si="40"/>
        <v>#VALUE!</v>
      </c>
      <c r="C650" t="e">
        <f t="shared" si="41"/>
        <v>#VALUE!</v>
      </c>
      <c r="D650" s="3" t="str">
        <f>IF(ISBLANK('Step 1.1 Raw Supply Fan Data'!B650),"-",IF('Step 1.1 Raw Supply Fan Data'!B650&gt;Sup_High_Speed_Min,1,IF('Step 1.1 Raw Supply Fan Data'!B650&gt;Sup_Low_Speed_Max,('Step 1.1 Raw Supply Fan Data'!B650-Sup_Low_Speed)/(Sup_High_Speed-Sup_Low_Speed),0)))</f>
        <v>-</v>
      </c>
      <c r="E650" s="3" t="str">
        <f>IF(ISBLANK('Step 1.1 Raw Supply Fan Data'!B650),"-",IF('Step 1.1 Raw Supply Fan Data'!B650&gt;Sup_High_Speed_Min,0,IF('Step 1.1 Raw Supply Fan Data'!B650&gt;Sup_Low_Speed_Max,1-('Step 1.1 Raw Supply Fan Data'!B650-Sup_Low_Speed)/(Sup_High_Speed-Sup_Low_Speed),IF('Step 1.1 Raw Supply Fan Data'!B650&gt;Sup_Low_Speed_Min,1,'Step 1.1 Raw Supply Fan Data'!B650/Sup_Low_Speed))))</f>
        <v>-</v>
      </c>
      <c r="G650" s="7">
        <f>IF(ISBLANK('Step 1.2 Raw Return Fan Data'!A650),"-",'Step 1.2 Raw Return Fan Data'!A650)</f>
        <v>43848.541704108793</v>
      </c>
      <c r="H650">
        <f t="shared" si="42"/>
        <v>13</v>
      </c>
      <c r="I650">
        <f t="shared" si="43"/>
        <v>7</v>
      </c>
      <c r="J650" s="3">
        <f>IF(ISBLANK('Step 1.2 Raw Return Fan Data'!B650),"-",IF('Step 1.2 Raw Return Fan Data'!B650&gt;Ret_High_Speed_Min,1,IF('Step 1.2 Raw Return Fan Data'!B650&gt;Ret_Low_Speed_Max,('Step 1.2 Raw Return Fan Data'!B650-Ret_Low_Speed)/(Ret_High_Speed-Ret_Low_Speed),0)))</f>
        <v>1</v>
      </c>
      <c r="K650" s="3">
        <f>IF(ISBLANK('Step 1.2 Raw Return Fan Data'!B650),"-",IF('Step 1.2 Raw Return Fan Data'!B650&gt;Ret_High_Speed_Min,0,IF('Step 1.2 Raw Return Fan Data'!B650&gt;Ret_Low_Speed_Max,1-('Step 1.2 Raw Return Fan Data'!B650-Ret_Low_Speed)/(Ret_High_Speed-Ret_Low_Speed),IF('Step 1.2 Raw Return Fan Data'!B650&gt;Ret_Low_Speed_Min,1,'Step 1.2 Raw Return Fan Data'!B650/Ret_Low_Speed))))</f>
        <v>0</v>
      </c>
    </row>
    <row r="651" spans="1:11" x14ac:dyDescent="0.25">
      <c r="A651" s="7" t="str">
        <f>IF(ISBLANK('Step 1.1 Raw Supply Fan Data'!A651),"-",'Step 1.1 Raw Supply Fan Data'!A651)</f>
        <v>-</v>
      </c>
      <c r="B651" t="e">
        <f t="shared" si="40"/>
        <v>#VALUE!</v>
      </c>
      <c r="C651" t="e">
        <f t="shared" si="41"/>
        <v>#VALUE!</v>
      </c>
      <c r="D651" s="3" t="str">
        <f>IF(ISBLANK('Step 1.1 Raw Supply Fan Data'!B651),"-",IF('Step 1.1 Raw Supply Fan Data'!B651&gt;Sup_High_Speed_Min,1,IF('Step 1.1 Raw Supply Fan Data'!B651&gt;Sup_Low_Speed_Max,('Step 1.1 Raw Supply Fan Data'!B651-Sup_Low_Speed)/(Sup_High_Speed-Sup_Low_Speed),0)))</f>
        <v>-</v>
      </c>
      <c r="E651" s="3" t="str">
        <f>IF(ISBLANK('Step 1.1 Raw Supply Fan Data'!B651),"-",IF('Step 1.1 Raw Supply Fan Data'!B651&gt;Sup_High_Speed_Min,0,IF('Step 1.1 Raw Supply Fan Data'!B651&gt;Sup_Low_Speed_Max,1-('Step 1.1 Raw Supply Fan Data'!B651-Sup_Low_Speed)/(Sup_High_Speed-Sup_Low_Speed),IF('Step 1.1 Raw Supply Fan Data'!B651&gt;Sup_Low_Speed_Min,1,'Step 1.1 Raw Supply Fan Data'!B651/Sup_Low_Speed))))</f>
        <v>-</v>
      </c>
      <c r="G651" s="7">
        <f>IF(ISBLANK('Step 1.2 Raw Return Fan Data'!A651),"-",'Step 1.2 Raw Return Fan Data'!A651)</f>
        <v>43848.58337083333</v>
      </c>
      <c r="H651">
        <f t="shared" si="42"/>
        <v>14</v>
      </c>
      <c r="I651">
        <f t="shared" si="43"/>
        <v>7</v>
      </c>
      <c r="J651" s="3">
        <f>IF(ISBLANK('Step 1.2 Raw Return Fan Data'!B651),"-",IF('Step 1.2 Raw Return Fan Data'!B651&gt;Ret_High_Speed_Min,1,IF('Step 1.2 Raw Return Fan Data'!B651&gt;Ret_Low_Speed_Max,('Step 1.2 Raw Return Fan Data'!B651-Ret_Low_Speed)/(Ret_High_Speed-Ret_Low_Speed),0)))</f>
        <v>1</v>
      </c>
      <c r="K651" s="3">
        <f>IF(ISBLANK('Step 1.2 Raw Return Fan Data'!B651),"-",IF('Step 1.2 Raw Return Fan Data'!B651&gt;Ret_High_Speed_Min,0,IF('Step 1.2 Raw Return Fan Data'!B651&gt;Ret_Low_Speed_Max,1-('Step 1.2 Raw Return Fan Data'!B651-Ret_Low_Speed)/(Ret_High_Speed-Ret_Low_Speed),IF('Step 1.2 Raw Return Fan Data'!B651&gt;Ret_Low_Speed_Min,1,'Step 1.2 Raw Return Fan Data'!B651/Ret_Low_Speed))))</f>
        <v>0</v>
      </c>
    </row>
    <row r="652" spans="1:11" x14ac:dyDescent="0.25">
      <c r="A652" s="7" t="str">
        <f>IF(ISBLANK('Step 1.1 Raw Supply Fan Data'!A652),"-",'Step 1.1 Raw Supply Fan Data'!A652)</f>
        <v>-</v>
      </c>
      <c r="B652" t="e">
        <f t="shared" si="40"/>
        <v>#VALUE!</v>
      </c>
      <c r="C652" t="e">
        <f t="shared" si="41"/>
        <v>#VALUE!</v>
      </c>
      <c r="D652" s="3" t="str">
        <f>IF(ISBLANK('Step 1.1 Raw Supply Fan Data'!B652),"-",IF('Step 1.1 Raw Supply Fan Data'!B652&gt;Sup_High_Speed_Min,1,IF('Step 1.1 Raw Supply Fan Data'!B652&gt;Sup_Low_Speed_Max,('Step 1.1 Raw Supply Fan Data'!B652-Sup_Low_Speed)/(Sup_High_Speed-Sup_Low_Speed),0)))</f>
        <v>-</v>
      </c>
      <c r="E652" s="3" t="str">
        <f>IF(ISBLANK('Step 1.1 Raw Supply Fan Data'!B652),"-",IF('Step 1.1 Raw Supply Fan Data'!B652&gt;Sup_High_Speed_Min,0,IF('Step 1.1 Raw Supply Fan Data'!B652&gt;Sup_Low_Speed_Max,1-('Step 1.1 Raw Supply Fan Data'!B652-Sup_Low_Speed)/(Sup_High_Speed-Sup_Low_Speed),IF('Step 1.1 Raw Supply Fan Data'!B652&gt;Sup_Low_Speed_Min,1,'Step 1.1 Raw Supply Fan Data'!B652/Sup_Low_Speed))))</f>
        <v>-</v>
      </c>
      <c r="G652" s="7">
        <f>IF(ISBLANK('Step 1.2 Raw Return Fan Data'!A652),"-",'Step 1.2 Raw Return Fan Data'!A652)</f>
        <v>43848.625037557867</v>
      </c>
      <c r="H652">
        <f t="shared" si="42"/>
        <v>15</v>
      </c>
      <c r="I652">
        <f t="shared" si="43"/>
        <v>7</v>
      </c>
      <c r="J652" s="3">
        <f>IF(ISBLANK('Step 1.2 Raw Return Fan Data'!B652),"-",IF('Step 1.2 Raw Return Fan Data'!B652&gt;Ret_High_Speed_Min,1,IF('Step 1.2 Raw Return Fan Data'!B652&gt;Ret_Low_Speed_Max,('Step 1.2 Raw Return Fan Data'!B652-Ret_Low_Speed)/(Ret_High_Speed-Ret_Low_Speed),0)))</f>
        <v>1</v>
      </c>
      <c r="K652" s="3">
        <f>IF(ISBLANK('Step 1.2 Raw Return Fan Data'!B652),"-",IF('Step 1.2 Raw Return Fan Data'!B652&gt;Ret_High_Speed_Min,0,IF('Step 1.2 Raw Return Fan Data'!B652&gt;Ret_Low_Speed_Max,1-('Step 1.2 Raw Return Fan Data'!B652-Ret_Low_Speed)/(Ret_High_Speed-Ret_Low_Speed),IF('Step 1.2 Raw Return Fan Data'!B652&gt;Ret_Low_Speed_Min,1,'Step 1.2 Raw Return Fan Data'!B652/Ret_Low_Speed))))</f>
        <v>0</v>
      </c>
    </row>
    <row r="653" spans="1:11" x14ac:dyDescent="0.25">
      <c r="A653" s="7" t="str">
        <f>IF(ISBLANK('Step 1.1 Raw Supply Fan Data'!A653),"-",'Step 1.1 Raw Supply Fan Data'!A653)</f>
        <v>-</v>
      </c>
      <c r="B653" t="e">
        <f t="shared" si="40"/>
        <v>#VALUE!</v>
      </c>
      <c r="C653" t="e">
        <f t="shared" si="41"/>
        <v>#VALUE!</v>
      </c>
      <c r="D653" s="3" t="str">
        <f>IF(ISBLANK('Step 1.1 Raw Supply Fan Data'!B653),"-",IF('Step 1.1 Raw Supply Fan Data'!B653&gt;Sup_High_Speed_Min,1,IF('Step 1.1 Raw Supply Fan Data'!B653&gt;Sup_Low_Speed_Max,('Step 1.1 Raw Supply Fan Data'!B653-Sup_Low_Speed)/(Sup_High_Speed-Sup_Low_Speed),0)))</f>
        <v>-</v>
      </c>
      <c r="E653" s="3" t="str">
        <f>IF(ISBLANK('Step 1.1 Raw Supply Fan Data'!B653),"-",IF('Step 1.1 Raw Supply Fan Data'!B653&gt;Sup_High_Speed_Min,0,IF('Step 1.1 Raw Supply Fan Data'!B653&gt;Sup_Low_Speed_Max,1-('Step 1.1 Raw Supply Fan Data'!B653-Sup_Low_Speed)/(Sup_High_Speed-Sup_Low_Speed),IF('Step 1.1 Raw Supply Fan Data'!B653&gt;Sup_Low_Speed_Min,1,'Step 1.1 Raw Supply Fan Data'!B653/Sup_Low_Speed))))</f>
        <v>-</v>
      </c>
      <c r="G653" s="7">
        <f>IF(ISBLANK('Step 1.2 Raw Return Fan Data'!A653),"-",'Step 1.2 Raw Return Fan Data'!A653)</f>
        <v>43848.666704282405</v>
      </c>
      <c r="H653">
        <f t="shared" si="42"/>
        <v>16</v>
      </c>
      <c r="I653">
        <f t="shared" si="43"/>
        <v>7</v>
      </c>
      <c r="J653" s="3">
        <f>IF(ISBLANK('Step 1.2 Raw Return Fan Data'!B653),"-",IF('Step 1.2 Raw Return Fan Data'!B653&gt;Ret_High_Speed_Min,1,IF('Step 1.2 Raw Return Fan Data'!B653&gt;Ret_Low_Speed_Max,('Step 1.2 Raw Return Fan Data'!B653-Ret_Low_Speed)/(Ret_High_Speed-Ret_Low_Speed),0)))</f>
        <v>1</v>
      </c>
      <c r="K653" s="3">
        <f>IF(ISBLANK('Step 1.2 Raw Return Fan Data'!B653),"-",IF('Step 1.2 Raw Return Fan Data'!B653&gt;Ret_High_Speed_Min,0,IF('Step 1.2 Raw Return Fan Data'!B653&gt;Ret_Low_Speed_Max,1-('Step 1.2 Raw Return Fan Data'!B653-Ret_Low_Speed)/(Ret_High_Speed-Ret_Low_Speed),IF('Step 1.2 Raw Return Fan Data'!B653&gt;Ret_Low_Speed_Min,1,'Step 1.2 Raw Return Fan Data'!B653/Ret_Low_Speed))))</f>
        <v>0</v>
      </c>
    </row>
    <row r="654" spans="1:11" x14ac:dyDescent="0.25">
      <c r="A654" s="7" t="str">
        <f>IF(ISBLANK('Step 1.1 Raw Supply Fan Data'!A654),"-",'Step 1.1 Raw Supply Fan Data'!A654)</f>
        <v>-</v>
      </c>
      <c r="B654" t="e">
        <f t="shared" si="40"/>
        <v>#VALUE!</v>
      </c>
      <c r="C654" t="e">
        <f t="shared" si="41"/>
        <v>#VALUE!</v>
      </c>
      <c r="D654" s="3" t="str">
        <f>IF(ISBLANK('Step 1.1 Raw Supply Fan Data'!B654),"-",IF('Step 1.1 Raw Supply Fan Data'!B654&gt;Sup_High_Speed_Min,1,IF('Step 1.1 Raw Supply Fan Data'!B654&gt;Sup_Low_Speed_Max,('Step 1.1 Raw Supply Fan Data'!B654-Sup_Low_Speed)/(Sup_High_Speed-Sup_Low_Speed),0)))</f>
        <v>-</v>
      </c>
      <c r="E654" s="3" t="str">
        <f>IF(ISBLANK('Step 1.1 Raw Supply Fan Data'!B654),"-",IF('Step 1.1 Raw Supply Fan Data'!B654&gt;Sup_High_Speed_Min,0,IF('Step 1.1 Raw Supply Fan Data'!B654&gt;Sup_Low_Speed_Max,1-('Step 1.1 Raw Supply Fan Data'!B654-Sup_Low_Speed)/(Sup_High_Speed-Sup_Low_Speed),IF('Step 1.1 Raw Supply Fan Data'!B654&gt;Sup_Low_Speed_Min,1,'Step 1.1 Raw Supply Fan Data'!B654/Sup_Low_Speed))))</f>
        <v>-</v>
      </c>
      <c r="G654" s="7">
        <f>IF(ISBLANK('Step 1.2 Raw Return Fan Data'!A654),"-",'Step 1.2 Raw Return Fan Data'!A654)</f>
        <v>43848.708371006942</v>
      </c>
      <c r="H654">
        <f t="shared" si="42"/>
        <v>17</v>
      </c>
      <c r="I654">
        <f t="shared" si="43"/>
        <v>7</v>
      </c>
      <c r="J654" s="3">
        <f>IF(ISBLANK('Step 1.2 Raw Return Fan Data'!B654),"-",IF('Step 1.2 Raw Return Fan Data'!B654&gt;Ret_High_Speed_Min,1,IF('Step 1.2 Raw Return Fan Data'!B654&gt;Ret_Low_Speed_Max,('Step 1.2 Raw Return Fan Data'!B654-Ret_Low_Speed)/(Ret_High_Speed-Ret_Low_Speed),0)))</f>
        <v>1</v>
      </c>
      <c r="K654" s="3">
        <f>IF(ISBLANK('Step 1.2 Raw Return Fan Data'!B654),"-",IF('Step 1.2 Raw Return Fan Data'!B654&gt;Ret_High_Speed_Min,0,IF('Step 1.2 Raw Return Fan Data'!B654&gt;Ret_Low_Speed_Max,1-('Step 1.2 Raw Return Fan Data'!B654-Ret_Low_Speed)/(Ret_High_Speed-Ret_Low_Speed),IF('Step 1.2 Raw Return Fan Data'!B654&gt;Ret_Low_Speed_Min,1,'Step 1.2 Raw Return Fan Data'!B654/Ret_Low_Speed))))</f>
        <v>0</v>
      </c>
    </row>
    <row r="655" spans="1:11" x14ac:dyDescent="0.25">
      <c r="A655" s="7" t="str">
        <f>IF(ISBLANK('Step 1.1 Raw Supply Fan Data'!A655),"-",'Step 1.1 Raw Supply Fan Data'!A655)</f>
        <v>-</v>
      </c>
      <c r="B655" t="e">
        <f t="shared" si="40"/>
        <v>#VALUE!</v>
      </c>
      <c r="C655" t="e">
        <f t="shared" si="41"/>
        <v>#VALUE!</v>
      </c>
      <c r="D655" s="3" t="str">
        <f>IF(ISBLANK('Step 1.1 Raw Supply Fan Data'!B655),"-",IF('Step 1.1 Raw Supply Fan Data'!B655&gt;Sup_High_Speed_Min,1,IF('Step 1.1 Raw Supply Fan Data'!B655&gt;Sup_Low_Speed_Max,('Step 1.1 Raw Supply Fan Data'!B655-Sup_Low_Speed)/(Sup_High_Speed-Sup_Low_Speed),0)))</f>
        <v>-</v>
      </c>
      <c r="E655" s="3" t="str">
        <f>IF(ISBLANK('Step 1.1 Raw Supply Fan Data'!B655),"-",IF('Step 1.1 Raw Supply Fan Data'!B655&gt;Sup_High_Speed_Min,0,IF('Step 1.1 Raw Supply Fan Data'!B655&gt;Sup_Low_Speed_Max,1-('Step 1.1 Raw Supply Fan Data'!B655-Sup_Low_Speed)/(Sup_High_Speed-Sup_Low_Speed),IF('Step 1.1 Raw Supply Fan Data'!B655&gt;Sup_Low_Speed_Min,1,'Step 1.1 Raw Supply Fan Data'!B655/Sup_Low_Speed))))</f>
        <v>-</v>
      </c>
      <c r="G655" s="7">
        <f>IF(ISBLANK('Step 1.2 Raw Return Fan Data'!A655),"-",'Step 1.2 Raw Return Fan Data'!A655)</f>
        <v>43848.750037731479</v>
      </c>
      <c r="H655">
        <f t="shared" si="42"/>
        <v>18</v>
      </c>
      <c r="I655">
        <f t="shared" si="43"/>
        <v>7</v>
      </c>
      <c r="J655" s="3">
        <f>IF(ISBLANK('Step 1.2 Raw Return Fan Data'!B655),"-",IF('Step 1.2 Raw Return Fan Data'!B655&gt;Ret_High_Speed_Min,1,IF('Step 1.2 Raw Return Fan Data'!B655&gt;Ret_Low_Speed_Max,('Step 1.2 Raw Return Fan Data'!B655-Ret_Low_Speed)/(Ret_High_Speed-Ret_Low_Speed),0)))</f>
        <v>1</v>
      </c>
      <c r="K655" s="3">
        <f>IF(ISBLANK('Step 1.2 Raw Return Fan Data'!B655),"-",IF('Step 1.2 Raw Return Fan Data'!B655&gt;Ret_High_Speed_Min,0,IF('Step 1.2 Raw Return Fan Data'!B655&gt;Ret_Low_Speed_Max,1-('Step 1.2 Raw Return Fan Data'!B655-Ret_Low_Speed)/(Ret_High_Speed-Ret_Low_Speed),IF('Step 1.2 Raw Return Fan Data'!B655&gt;Ret_Low_Speed_Min,1,'Step 1.2 Raw Return Fan Data'!B655/Ret_Low_Speed))))</f>
        <v>0</v>
      </c>
    </row>
    <row r="656" spans="1:11" x14ac:dyDescent="0.25">
      <c r="A656" s="7" t="str">
        <f>IF(ISBLANK('Step 1.1 Raw Supply Fan Data'!A656),"-",'Step 1.1 Raw Supply Fan Data'!A656)</f>
        <v>-</v>
      </c>
      <c r="B656" t="e">
        <f t="shared" si="40"/>
        <v>#VALUE!</v>
      </c>
      <c r="C656" t="e">
        <f t="shared" si="41"/>
        <v>#VALUE!</v>
      </c>
      <c r="D656" s="3" t="str">
        <f>IF(ISBLANK('Step 1.1 Raw Supply Fan Data'!B656),"-",IF('Step 1.1 Raw Supply Fan Data'!B656&gt;Sup_High_Speed_Min,1,IF('Step 1.1 Raw Supply Fan Data'!B656&gt;Sup_Low_Speed_Max,('Step 1.1 Raw Supply Fan Data'!B656-Sup_Low_Speed)/(Sup_High_Speed-Sup_Low_Speed),0)))</f>
        <v>-</v>
      </c>
      <c r="E656" s="3" t="str">
        <f>IF(ISBLANK('Step 1.1 Raw Supply Fan Data'!B656),"-",IF('Step 1.1 Raw Supply Fan Data'!B656&gt;Sup_High_Speed_Min,0,IF('Step 1.1 Raw Supply Fan Data'!B656&gt;Sup_Low_Speed_Max,1-('Step 1.1 Raw Supply Fan Data'!B656-Sup_Low_Speed)/(Sup_High_Speed-Sup_Low_Speed),IF('Step 1.1 Raw Supply Fan Data'!B656&gt;Sup_Low_Speed_Min,1,'Step 1.1 Raw Supply Fan Data'!B656/Sup_Low_Speed))))</f>
        <v>-</v>
      </c>
      <c r="G656" s="7">
        <f>IF(ISBLANK('Step 1.2 Raw Return Fan Data'!A656),"-",'Step 1.2 Raw Return Fan Data'!A656)</f>
        <v>43848.791704456016</v>
      </c>
      <c r="H656">
        <f t="shared" si="42"/>
        <v>19</v>
      </c>
      <c r="I656">
        <f t="shared" si="43"/>
        <v>7</v>
      </c>
      <c r="J656" s="3">
        <f>IF(ISBLANK('Step 1.2 Raw Return Fan Data'!B656),"-",IF('Step 1.2 Raw Return Fan Data'!B656&gt;Ret_High_Speed_Min,1,IF('Step 1.2 Raw Return Fan Data'!B656&gt;Ret_Low_Speed_Max,('Step 1.2 Raw Return Fan Data'!B656-Ret_Low_Speed)/(Ret_High_Speed-Ret_Low_Speed),0)))</f>
        <v>1</v>
      </c>
      <c r="K656" s="3">
        <f>IF(ISBLANK('Step 1.2 Raw Return Fan Data'!B656),"-",IF('Step 1.2 Raw Return Fan Data'!B656&gt;Ret_High_Speed_Min,0,IF('Step 1.2 Raw Return Fan Data'!B656&gt;Ret_Low_Speed_Max,1-('Step 1.2 Raw Return Fan Data'!B656-Ret_Low_Speed)/(Ret_High_Speed-Ret_Low_Speed),IF('Step 1.2 Raw Return Fan Data'!B656&gt;Ret_Low_Speed_Min,1,'Step 1.2 Raw Return Fan Data'!B656/Ret_Low_Speed))))</f>
        <v>0</v>
      </c>
    </row>
    <row r="657" spans="1:11" x14ac:dyDescent="0.25">
      <c r="A657" s="7" t="str">
        <f>IF(ISBLANK('Step 1.1 Raw Supply Fan Data'!A657),"-",'Step 1.1 Raw Supply Fan Data'!A657)</f>
        <v>-</v>
      </c>
      <c r="B657" t="e">
        <f t="shared" si="40"/>
        <v>#VALUE!</v>
      </c>
      <c r="C657" t="e">
        <f t="shared" si="41"/>
        <v>#VALUE!</v>
      </c>
      <c r="D657" s="3" t="str">
        <f>IF(ISBLANK('Step 1.1 Raw Supply Fan Data'!B657),"-",IF('Step 1.1 Raw Supply Fan Data'!B657&gt;Sup_High_Speed_Min,1,IF('Step 1.1 Raw Supply Fan Data'!B657&gt;Sup_Low_Speed_Max,('Step 1.1 Raw Supply Fan Data'!B657-Sup_Low_Speed)/(Sup_High_Speed-Sup_Low_Speed),0)))</f>
        <v>-</v>
      </c>
      <c r="E657" s="3" t="str">
        <f>IF(ISBLANK('Step 1.1 Raw Supply Fan Data'!B657),"-",IF('Step 1.1 Raw Supply Fan Data'!B657&gt;Sup_High_Speed_Min,0,IF('Step 1.1 Raw Supply Fan Data'!B657&gt;Sup_Low_Speed_Max,1-('Step 1.1 Raw Supply Fan Data'!B657-Sup_Low_Speed)/(Sup_High_Speed-Sup_Low_Speed),IF('Step 1.1 Raw Supply Fan Data'!B657&gt;Sup_Low_Speed_Min,1,'Step 1.1 Raw Supply Fan Data'!B657/Sup_Low_Speed))))</f>
        <v>-</v>
      </c>
      <c r="G657" s="7">
        <f>IF(ISBLANK('Step 1.2 Raw Return Fan Data'!A657),"-",'Step 1.2 Raw Return Fan Data'!A657)</f>
        <v>43848.833371180554</v>
      </c>
      <c r="H657">
        <f t="shared" si="42"/>
        <v>20</v>
      </c>
      <c r="I657">
        <f t="shared" si="43"/>
        <v>7</v>
      </c>
      <c r="J657" s="3">
        <f>IF(ISBLANK('Step 1.2 Raw Return Fan Data'!B657),"-",IF('Step 1.2 Raw Return Fan Data'!B657&gt;Ret_High_Speed_Min,1,IF('Step 1.2 Raw Return Fan Data'!B657&gt;Ret_Low_Speed_Max,('Step 1.2 Raw Return Fan Data'!B657-Ret_Low_Speed)/(Ret_High_Speed-Ret_Low_Speed),0)))</f>
        <v>1</v>
      </c>
      <c r="K657" s="3">
        <f>IF(ISBLANK('Step 1.2 Raw Return Fan Data'!B657),"-",IF('Step 1.2 Raw Return Fan Data'!B657&gt;Ret_High_Speed_Min,0,IF('Step 1.2 Raw Return Fan Data'!B657&gt;Ret_Low_Speed_Max,1-('Step 1.2 Raw Return Fan Data'!B657-Ret_Low_Speed)/(Ret_High_Speed-Ret_Low_Speed),IF('Step 1.2 Raw Return Fan Data'!B657&gt;Ret_Low_Speed_Min,1,'Step 1.2 Raw Return Fan Data'!B657/Ret_Low_Speed))))</f>
        <v>0</v>
      </c>
    </row>
    <row r="658" spans="1:11" x14ac:dyDescent="0.25">
      <c r="A658" s="7" t="str">
        <f>IF(ISBLANK('Step 1.1 Raw Supply Fan Data'!A658),"-",'Step 1.1 Raw Supply Fan Data'!A658)</f>
        <v>-</v>
      </c>
      <c r="B658" t="e">
        <f t="shared" si="40"/>
        <v>#VALUE!</v>
      </c>
      <c r="C658" t="e">
        <f t="shared" si="41"/>
        <v>#VALUE!</v>
      </c>
      <c r="D658" s="3" t="str">
        <f>IF(ISBLANK('Step 1.1 Raw Supply Fan Data'!B658),"-",IF('Step 1.1 Raw Supply Fan Data'!B658&gt;Sup_High_Speed_Min,1,IF('Step 1.1 Raw Supply Fan Data'!B658&gt;Sup_Low_Speed_Max,('Step 1.1 Raw Supply Fan Data'!B658-Sup_Low_Speed)/(Sup_High_Speed-Sup_Low_Speed),0)))</f>
        <v>-</v>
      </c>
      <c r="E658" s="3" t="str">
        <f>IF(ISBLANK('Step 1.1 Raw Supply Fan Data'!B658),"-",IF('Step 1.1 Raw Supply Fan Data'!B658&gt;Sup_High_Speed_Min,0,IF('Step 1.1 Raw Supply Fan Data'!B658&gt;Sup_Low_Speed_Max,1-('Step 1.1 Raw Supply Fan Data'!B658-Sup_Low_Speed)/(Sup_High_Speed-Sup_Low_Speed),IF('Step 1.1 Raw Supply Fan Data'!B658&gt;Sup_Low_Speed_Min,1,'Step 1.1 Raw Supply Fan Data'!B658/Sup_Low_Speed))))</f>
        <v>-</v>
      </c>
      <c r="G658" s="7">
        <f>IF(ISBLANK('Step 1.2 Raw Return Fan Data'!A658),"-",'Step 1.2 Raw Return Fan Data'!A658)</f>
        <v>43848.875037905091</v>
      </c>
      <c r="H658">
        <f t="shared" si="42"/>
        <v>21</v>
      </c>
      <c r="I658">
        <f t="shared" si="43"/>
        <v>7</v>
      </c>
      <c r="J658" s="3">
        <f>IF(ISBLANK('Step 1.2 Raw Return Fan Data'!B658),"-",IF('Step 1.2 Raw Return Fan Data'!B658&gt;Ret_High_Speed_Min,1,IF('Step 1.2 Raw Return Fan Data'!B658&gt;Ret_Low_Speed_Max,('Step 1.2 Raw Return Fan Data'!B658-Ret_Low_Speed)/(Ret_High_Speed-Ret_Low_Speed),0)))</f>
        <v>0.45833333333333331</v>
      </c>
      <c r="K658" s="3">
        <f>IF(ISBLANK('Step 1.2 Raw Return Fan Data'!B658),"-",IF('Step 1.2 Raw Return Fan Data'!B658&gt;Ret_High_Speed_Min,0,IF('Step 1.2 Raw Return Fan Data'!B658&gt;Ret_Low_Speed_Max,1-('Step 1.2 Raw Return Fan Data'!B658-Ret_Low_Speed)/(Ret_High_Speed-Ret_Low_Speed),IF('Step 1.2 Raw Return Fan Data'!B658&gt;Ret_Low_Speed_Min,1,'Step 1.2 Raw Return Fan Data'!B658/Ret_Low_Speed))))</f>
        <v>0.54166666666666674</v>
      </c>
    </row>
    <row r="659" spans="1:11" x14ac:dyDescent="0.25">
      <c r="A659" s="7" t="str">
        <f>IF(ISBLANK('Step 1.1 Raw Supply Fan Data'!A659),"-",'Step 1.1 Raw Supply Fan Data'!A659)</f>
        <v>-</v>
      </c>
      <c r="B659" t="e">
        <f t="shared" si="40"/>
        <v>#VALUE!</v>
      </c>
      <c r="C659" t="e">
        <f t="shared" si="41"/>
        <v>#VALUE!</v>
      </c>
      <c r="D659" s="3" t="str">
        <f>IF(ISBLANK('Step 1.1 Raw Supply Fan Data'!B659),"-",IF('Step 1.1 Raw Supply Fan Data'!B659&gt;Sup_High_Speed_Min,1,IF('Step 1.1 Raw Supply Fan Data'!B659&gt;Sup_Low_Speed_Max,('Step 1.1 Raw Supply Fan Data'!B659-Sup_Low_Speed)/(Sup_High_Speed-Sup_Low_Speed),0)))</f>
        <v>-</v>
      </c>
      <c r="E659" s="3" t="str">
        <f>IF(ISBLANK('Step 1.1 Raw Supply Fan Data'!B659),"-",IF('Step 1.1 Raw Supply Fan Data'!B659&gt;Sup_High_Speed_Min,0,IF('Step 1.1 Raw Supply Fan Data'!B659&gt;Sup_Low_Speed_Max,1-('Step 1.1 Raw Supply Fan Data'!B659-Sup_Low_Speed)/(Sup_High_Speed-Sup_Low_Speed),IF('Step 1.1 Raw Supply Fan Data'!B659&gt;Sup_Low_Speed_Min,1,'Step 1.1 Raw Supply Fan Data'!B659/Sup_Low_Speed))))</f>
        <v>-</v>
      </c>
      <c r="G659" s="7">
        <f>IF(ISBLANK('Step 1.2 Raw Return Fan Data'!A659),"-",'Step 1.2 Raw Return Fan Data'!A659)</f>
        <v>43848.916704629628</v>
      </c>
      <c r="H659">
        <f t="shared" si="42"/>
        <v>22</v>
      </c>
      <c r="I659">
        <f t="shared" si="43"/>
        <v>7</v>
      </c>
      <c r="J659" s="3">
        <f>IF(ISBLANK('Step 1.2 Raw Return Fan Data'!B659),"-",IF('Step 1.2 Raw Return Fan Data'!B659&gt;Ret_High_Speed_Min,1,IF('Step 1.2 Raw Return Fan Data'!B659&gt;Ret_Low_Speed_Max,('Step 1.2 Raw Return Fan Data'!B659-Ret_Low_Speed)/(Ret_High_Speed-Ret_Low_Speed),0)))</f>
        <v>0</v>
      </c>
      <c r="K659" s="3">
        <f>IF(ISBLANK('Step 1.2 Raw Return Fan Data'!B659),"-",IF('Step 1.2 Raw Return Fan Data'!B659&gt;Ret_High_Speed_Min,0,IF('Step 1.2 Raw Return Fan Data'!B659&gt;Ret_Low_Speed_Max,1-('Step 1.2 Raw Return Fan Data'!B659-Ret_Low_Speed)/(Ret_High_Speed-Ret_Low_Speed),IF('Step 1.2 Raw Return Fan Data'!B659&gt;Ret_Low_Speed_Min,1,'Step 1.2 Raw Return Fan Data'!B659/Ret_Low_Speed))))</f>
        <v>1</v>
      </c>
    </row>
    <row r="660" spans="1:11" x14ac:dyDescent="0.25">
      <c r="A660" s="7" t="str">
        <f>IF(ISBLANK('Step 1.1 Raw Supply Fan Data'!A660),"-",'Step 1.1 Raw Supply Fan Data'!A660)</f>
        <v>-</v>
      </c>
      <c r="B660" t="e">
        <f t="shared" si="40"/>
        <v>#VALUE!</v>
      </c>
      <c r="C660" t="e">
        <f t="shared" si="41"/>
        <v>#VALUE!</v>
      </c>
      <c r="D660" s="3" t="str">
        <f>IF(ISBLANK('Step 1.1 Raw Supply Fan Data'!B660),"-",IF('Step 1.1 Raw Supply Fan Data'!B660&gt;Sup_High_Speed_Min,1,IF('Step 1.1 Raw Supply Fan Data'!B660&gt;Sup_Low_Speed_Max,('Step 1.1 Raw Supply Fan Data'!B660-Sup_Low_Speed)/(Sup_High_Speed-Sup_Low_Speed),0)))</f>
        <v>-</v>
      </c>
      <c r="E660" s="3" t="str">
        <f>IF(ISBLANK('Step 1.1 Raw Supply Fan Data'!B660),"-",IF('Step 1.1 Raw Supply Fan Data'!B660&gt;Sup_High_Speed_Min,0,IF('Step 1.1 Raw Supply Fan Data'!B660&gt;Sup_Low_Speed_Max,1-('Step 1.1 Raw Supply Fan Data'!B660-Sup_Low_Speed)/(Sup_High_Speed-Sup_Low_Speed),IF('Step 1.1 Raw Supply Fan Data'!B660&gt;Sup_Low_Speed_Min,1,'Step 1.1 Raw Supply Fan Data'!B660/Sup_Low_Speed))))</f>
        <v>-</v>
      </c>
      <c r="G660" s="7">
        <f>IF(ISBLANK('Step 1.2 Raw Return Fan Data'!A660),"-",'Step 1.2 Raw Return Fan Data'!A660)</f>
        <v>43848.958371354165</v>
      </c>
      <c r="H660">
        <f t="shared" si="42"/>
        <v>23</v>
      </c>
      <c r="I660">
        <f t="shared" si="43"/>
        <v>7</v>
      </c>
      <c r="J660" s="3">
        <f>IF(ISBLANK('Step 1.2 Raw Return Fan Data'!B660),"-",IF('Step 1.2 Raw Return Fan Data'!B660&gt;Ret_High_Speed_Min,1,IF('Step 1.2 Raw Return Fan Data'!B660&gt;Ret_Low_Speed_Max,('Step 1.2 Raw Return Fan Data'!B660-Ret_Low_Speed)/(Ret_High_Speed-Ret_Low_Speed),0)))</f>
        <v>0</v>
      </c>
      <c r="K660" s="3">
        <f>IF(ISBLANK('Step 1.2 Raw Return Fan Data'!B660),"-",IF('Step 1.2 Raw Return Fan Data'!B660&gt;Ret_High_Speed_Min,0,IF('Step 1.2 Raw Return Fan Data'!B660&gt;Ret_Low_Speed_Max,1-('Step 1.2 Raw Return Fan Data'!B660-Ret_Low_Speed)/(Ret_High_Speed-Ret_Low_Speed),IF('Step 1.2 Raw Return Fan Data'!B660&gt;Ret_Low_Speed_Min,1,'Step 1.2 Raw Return Fan Data'!B660/Ret_Low_Speed))))</f>
        <v>1</v>
      </c>
    </row>
    <row r="661" spans="1:11" x14ac:dyDescent="0.25">
      <c r="A661" s="7" t="str">
        <f>IF(ISBLANK('Step 1.1 Raw Supply Fan Data'!A661),"-",'Step 1.1 Raw Supply Fan Data'!A661)</f>
        <v>-</v>
      </c>
      <c r="B661" t="e">
        <f t="shared" si="40"/>
        <v>#VALUE!</v>
      </c>
      <c r="C661" t="e">
        <f t="shared" si="41"/>
        <v>#VALUE!</v>
      </c>
      <c r="D661" s="3" t="str">
        <f>IF(ISBLANK('Step 1.1 Raw Supply Fan Data'!B661),"-",IF('Step 1.1 Raw Supply Fan Data'!B661&gt;Sup_High_Speed_Min,1,IF('Step 1.1 Raw Supply Fan Data'!B661&gt;Sup_Low_Speed_Max,('Step 1.1 Raw Supply Fan Data'!B661-Sup_Low_Speed)/(Sup_High_Speed-Sup_Low_Speed),0)))</f>
        <v>-</v>
      </c>
      <c r="E661" s="3" t="str">
        <f>IF(ISBLANK('Step 1.1 Raw Supply Fan Data'!B661),"-",IF('Step 1.1 Raw Supply Fan Data'!B661&gt;Sup_High_Speed_Min,0,IF('Step 1.1 Raw Supply Fan Data'!B661&gt;Sup_Low_Speed_Max,1-('Step 1.1 Raw Supply Fan Data'!B661-Sup_Low_Speed)/(Sup_High_Speed-Sup_Low_Speed),IF('Step 1.1 Raw Supply Fan Data'!B661&gt;Sup_Low_Speed_Min,1,'Step 1.1 Raw Supply Fan Data'!B661/Sup_Low_Speed))))</f>
        <v>-</v>
      </c>
      <c r="G661" s="7">
        <f>IF(ISBLANK('Step 1.2 Raw Return Fan Data'!A661),"-",'Step 1.2 Raw Return Fan Data'!A661)</f>
        <v>43849.000038078702</v>
      </c>
      <c r="H661">
        <f t="shared" si="42"/>
        <v>0</v>
      </c>
      <c r="I661">
        <f t="shared" si="43"/>
        <v>1</v>
      </c>
      <c r="J661" s="3">
        <f>IF(ISBLANK('Step 1.2 Raw Return Fan Data'!B661),"-",IF('Step 1.2 Raw Return Fan Data'!B661&gt;Ret_High_Speed_Min,1,IF('Step 1.2 Raw Return Fan Data'!B661&gt;Ret_Low_Speed_Max,('Step 1.2 Raw Return Fan Data'!B661-Ret_Low_Speed)/(Ret_High_Speed-Ret_Low_Speed),0)))</f>
        <v>0</v>
      </c>
      <c r="K661" s="3">
        <f>IF(ISBLANK('Step 1.2 Raw Return Fan Data'!B661),"-",IF('Step 1.2 Raw Return Fan Data'!B661&gt;Ret_High_Speed_Min,0,IF('Step 1.2 Raw Return Fan Data'!B661&gt;Ret_Low_Speed_Max,1-('Step 1.2 Raw Return Fan Data'!B661-Ret_Low_Speed)/(Ret_High_Speed-Ret_Low_Speed),IF('Step 1.2 Raw Return Fan Data'!B661&gt;Ret_Low_Speed_Min,1,'Step 1.2 Raw Return Fan Data'!B661/Ret_Low_Speed))))</f>
        <v>0</v>
      </c>
    </row>
    <row r="662" spans="1:11" x14ac:dyDescent="0.25">
      <c r="A662" s="7" t="str">
        <f>IF(ISBLANK('Step 1.1 Raw Supply Fan Data'!A662),"-",'Step 1.1 Raw Supply Fan Data'!A662)</f>
        <v>-</v>
      </c>
      <c r="B662" t="e">
        <f t="shared" si="40"/>
        <v>#VALUE!</v>
      </c>
      <c r="C662" t="e">
        <f t="shared" si="41"/>
        <v>#VALUE!</v>
      </c>
      <c r="D662" s="3" t="str">
        <f>IF(ISBLANK('Step 1.1 Raw Supply Fan Data'!B662),"-",IF('Step 1.1 Raw Supply Fan Data'!B662&gt;Sup_High_Speed_Min,1,IF('Step 1.1 Raw Supply Fan Data'!B662&gt;Sup_Low_Speed_Max,('Step 1.1 Raw Supply Fan Data'!B662-Sup_Low_Speed)/(Sup_High_Speed-Sup_Low_Speed),0)))</f>
        <v>-</v>
      </c>
      <c r="E662" s="3" t="str">
        <f>IF(ISBLANK('Step 1.1 Raw Supply Fan Data'!B662),"-",IF('Step 1.1 Raw Supply Fan Data'!B662&gt;Sup_High_Speed_Min,0,IF('Step 1.1 Raw Supply Fan Data'!B662&gt;Sup_Low_Speed_Max,1-('Step 1.1 Raw Supply Fan Data'!B662-Sup_Low_Speed)/(Sup_High_Speed-Sup_Low_Speed),IF('Step 1.1 Raw Supply Fan Data'!B662&gt;Sup_Low_Speed_Min,1,'Step 1.1 Raw Supply Fan Data'!B662/Sup_Low_Speed))))</f>
        <v>-</v>
      </c>
      <c r="G662" s="7">
        <f>IF(ISBLANK('Step 1.2 Raw Return Fan Data'!A662),"-",'Step 1.2 Raw Return Fan Data'!A662)</f>
        <v>43849.04170480324</v>
      </c>
      <c r="H662">
        <f t="shared" si="42"/>
        <v>1</v>
      </c>
      <c r="I662">
        <f t="shared" si="43"/>
        <v>1</v>
      </c>
      <c r="J662" s="3">
        <f>IF(ISBLANK('Step 1.2 Raw Return Fan Data'!B662),"-",IF('Step 1.2 Raw Return Fan Data'!B662&gt;Ret_High_Speed_Min,1,IF('Step 1.2 Raw Return Fan Data'!B662&gt;Ret_Low_Speed_Max,('Step 1.2 Raw Return Fan Data'!B662-Ret_Low_Speed)/(Ret_High_Speed-Ret_Low_Speed),0)))</f>
        <v>0</v>
      </c>
      <c r="K662" s="3">
        <f>IF(ISBLANK('Step 1.2 Raw Return Fan Data'!B662),"-",IF('Step 1.2 Raw Return Fan Data'!B662&gt;Ret_High_Speed_Min,0,IF('Step 1.2 Raw Return Fan Data'!B662&gt;Ret_Low_Speed_Max,1-('Step 1.2 Raw Return Fan Data'!B662-Ret_Low_Speed)/(Ret_High_Speed-Ret_Low_Speed),IF('Step 1.2 Raw Return Fan Data'!B662&gt;Ret_Low_Speed_Min,1,'Step 1.2 Raw Return Fan Data'!B662/Ret_Low_Speed))))</f>
        <v>0</v>
      </c>
    </row>
    <row r="663" spans="1:11" x14ac:dyDescent="0.25">
      <c r="A663" s="7" t="str">
        <f>IF(ISBLANK('Step 1.1 Raw Supply Fan Data'!A663),"-",'Step 1.1 Raw Supply Fan Data'!A663)</f>
        <v>-</v>
      </c>
      <c r="B663" t="e">
        <f t="shared" si="40"/>
        <v>#VALUE!</v>
      </c>
      <c r="C663" t="e">
        <f t="shared" si="41"/>
        <v>#VALUE!</v>
      </c>
      <c r="D663" s="3" t="str">
        <f>IF(ISBLANK('Step 1.1 Raw Supply Fan Data'!B663),"-",IF('Step 1.1 Raw Supply Fan Data'!B663&gt;Sup_High_Speed_Min,1,IF('Step 1.1 Raw Supply Fan Data'!B663&gt;Sup_Low_Speed_Max,('Step 1.1 Raw Supply Fan Data'!B663-Sup_Low_Speed)/(Sup_High_Speed-Sup_Low_Speed),0)))</f>
        <v>-</v>
      </c>
      <c r="E663" s="3" t="str">
        <f>IF(ISBLANK('Step 1.1 Raw Supply Fan Data'!B663),"-",IF('Step 1.1 Raw Supply Fan Data'!B663&gt;Sup_High_Speed_Min,0,IF('Step 1.1 Raw Supply Fan Data'!B663&gt;Sup_Low_Speed_Max,1-('Step 1.1 Raw Supply Fan Data'!B663-Sup_Low_Speed)/(Sup_High_Speed-Sup_Low_Speed),IF('Step 1.1 Raw Supply Fan Data'!B663&gt;Sup_Low_Speed_Min,1,'Step 1.1 Raw Supply Fan Data'!B663/Sup_Low_Speed))))</f>
        <v>-</v>
      </c>
      <c r="G663" s="7">
        <f>IF(ISBLANK('Step 1.2 Raw Return Fan Data'!A663),"-",'Step 1.2 Raw Return Fan Data'!A663)</f>
        <v>43849.083371527777</v>
      </c>
      <c r="H663">
        <f t="shared" si="42"/>
        <v>2</v>
      </c>
      <c r="I663">
        <f t="shared" si="43"/>
        <v>1</v>
      </c>
      <c r="J663" s="3">
        <f>IF(ISBLANK('Step 1.2 Raw Return Fan Data'!B663),"-",IF('Step 1.2 Raw Return Fan Data'!B663&gt;Ret_High_Speed_Min,1,IF('Step 1.2 Raw Return Fan Data'!B663&gt;Ret_Low_Speed_Max,('Step 1.2 Raw Return Fan Data'!B663-Ret_Low_Speed)/(Ret_High_Speed-Ret_Low_Speed),0)))</f>
        <v>0</v>
      </c>
      <c r="K663" s="3">
        <f>IF(ISBLANK('Step 1.2 Raw Return Fan Data'!B663),"-",IF('Step 1.2 Raw Return Fan Data'!B663&gt;Ret_High_Speed_Min,0,IF('Step 1.2 Raw Return Fan Data'!B663&gt;Ret_Low_Speed_Max,1-('Step 1.2 Raw Return Fan Data'!B663-Ret_Low_Speed)/(Ret_High_Speed-Ret_Low_Speed),IF('Step 1.2 Raw Return Fan Data'!B663&gt;Ret_Low_Speed_Min,1,'Step 1.2 Raw Return Fan Data'!B663/Ret_Low_Speed))))</f>
        <v>0</v>
      </c>
    </row>
    <row r="664" spans="1:11" x14ac:dyDescent="0.25">
      <c r="A664" s="7" t="str">
        <f>IF(ISBLANK('Step 1.1 Raw Supply Fan Data'!A664),"-",'Step 1.1 Raw Supply Fan Data'!A664)</f>
        <v>-</v>
      </c>
      <c r="B664" t="e">
        <f t="shared" si="40"/>
        <v>#VALUE!</v>
      </c>
      <c r="C664" t="e">
        <f t="shared" si="41"/>
        <v>#VALUE!</v>
      </c>
      <c r="D664" s="3" t="str">
        <f>IF(ISBLANK('Step 1.1 Raw Supply Fan Data'!B664),"-",IF('Step 1.1 Raw Supply Fan Data'!B664&gt;Sup_High_Speed_Min,1,IF('Step 1.1 Raw Supply Fan Data'!B664&gt;Sup_Low_Speed_Max,('Step 1.1 Raw Supply Fan Data'!B664-Sup_Low_Speed)/(Sup_High_Speed-Sup_Low_Speed),0)))</f>
        <v>-</v>
      </c>
      <c r="E664" s="3" t="str">
        <f>IF(ISBLANK('Step 1.1 Raw Supply Fan Data'!B664),"-",IF('Step 1.1 Raw Supply Fan Data'!B664&gt;Sup_High_Speed_Min,0,IF('Step 1.1 Raw Supply Fan Data'!B664&gt;Sup_Low_Speed_Max,1-('Step 1.1 Raw Supply Fan Data'!B664-Sup_Low_Speed)/(Sup_High_Speed-Sup_Low_Speed),IF('Step 1.1 Raw Supply Fan Data'!B664&gt;Sup_Low_Speed_Min,1,'Step 1.1 Raw Supply Fan Data'!B664/Sup_Low_Speed))))</f>
        <v>-</v>
      </c>
      <c r="G664" s="7">
        <f>IF(ISBLANK('Step 1.2 Raw Return Fan Data'!A664),"-",'Step 1.2 Raw Return Fan Data'!A664)</f>
        <v>43849.125038252314</v>
      </c>
      <c r="H664">
        <f t="shared" si="42"/>
        <v>3</v>
      </c>
      <c r="I664">
        <f t="shared" si="43"/>
        <v>1</v>
      </c>
      <c r="J664" s="3">
        <f>IF(ISBLANK('Step 1.2 Raw Return Fan Data'!B664),"-",IF('Step 1.2 Raw Return Fan Data'!B664&gt;Ret_High_Speed_Min,1,IF('Step 1.2 Raw Return Fan Data'!B664&gt;Ret_Low_Speed_Max,('Step 1.2 Raw Return Fan Data'!B664-Ret_Low_Speed)/(Ret_High_Speed-Ret_Low_Speed),0)))</f>
        <v>0</v>
      </c>
      <c r="K664" s="3">
        <f>IF(ISBLANK('Step 1.2 Raw Return Fan Data'!B664),"-",IF('Step 1.2 Raw Return Fan Data'!B664&gt;Ret_High_Speed_Min,0,IF('Step 1.2 Raw Return Fan Data'!B664&gt;Ret_Low_Speed_Max,1-('Step 1.2 Raw Return Fan Data'!B664-Ret_Low_Speed)/(Ret_High_Speed-Ret_Low_Speed),IF('Step 1.2 Raw Return Fan Data'!B664&gt;Ret_Low_Speed_Min,1,'Step 1.2 Raw Return Fan Data'!B664/Ret_Low_Speed))))</f>
        <v>0</v>
      </c>
    </row>
    <row r="665" spans="1:11" x14ac:dyDescent="0.25">
      <c r="A665" s="7" t="str">
        <f>IF(ISBLANK('Step 1.1 Raw Supply Fan Data'!A665),"-",'Step 1.1 Raw Supply Fan Data'!A665)</f>
        <v>-</v>
      </c>
      <c r="B665" t="e">
        <f t="shared" si="40"/>
        <v>#VALUE!</v>
      </c>
      <c r="C665" t="e">
        <f t="shared" si="41"/>
        <v>#VALUE!</v>
      </c>
      <c r="D665" s="3" t="str">
        <f>IF(ISBLANK('Step 1.1 Raw Supply Fan Data'!B665),"-",IF('Step 1.1 Raw Supply Fan Data'!B665&gt;Sup_High_Speed_Min,1,IF('Step 1.1 Raw Supply Fan Data'!B665&gt;Sup_Low_Speed_Max,('Step 1.1 Raw Supply Fan Data'!B665-Sup_Low_Speed)/(Sup_High_Speed-Sup_Low_Speed),0)))</f>
        <v>-</v>
      </c>
      <c r="E665" s="3" t="str">
        <f>IF(ISBLANK('Step 1.1 Raw Supply Fan Data'!B665),"-",IF('Step 1.1 Raw Supply Fan Data'!B665&gt;Sup_High_Speed_Min,0,IF('Step 1.1 Raw Supply Fan Data'!B665&gt;Sup_Low_Speed_Max,1-('Step 1.1 Raw Supply Fan Data'!B665-Sup_Low_Speed)/(Sup_High_Speed-Sup_Low_Speed),IF('Step 1.1 Raw Supply Fan Data'!B665&gt;Sup_Low_Speed_Min,1,'Step 1.1 Raw Supply Fan Data'!B665/Sup_Low_Speed))))</f>
        <v>-</v>
      </c>
      <c r="G665" s="7">
        <f>IF(ISBLANK('Step 1.2 Raw Return Fan Data'!A665),"-",'Step 1.2 Raw Return Fan Data'!A665)</f>
        <v>43849.166704976851</v>
      </c>
      <c r="H665">
        <f t="shared" si="42"/>
        <v>4</v>
      </c>
      <c r="I665">
        <f t="shared" si="43"/>
        <v>1</v>
      </c>
      <c r="J665" s="3">
        <f>IF(ISBLANK('Step 1.2 Raw Return Fan Data'!B665),"-",IF('Step 1.2 Raw Return Fan Data'!B665&gt;Ret_High_Speed_Min,1,IF('Step 1.2 Raw Return Fan Data'!B665&gt;Ret_Low_Speed_Max,('Step 1.2 Raw Return Fan Data'!B665-Ret_Low_Speed)/(Ret_High_Speed-Ret_Low_Speed),0)))</f>
        <v>0</v>
      </c>
      <c r="K665" s="3">
        <f>IF(ISBLANK('Step 1.2 Raw Return Fan Data'!B665),"-",IF('Step 1.2 Raw Return Fan Data'!B665&gt;Ret_High_Speed_Min,0,IF('Step 1.2 Raw Return Fan Data'!B665&gt;Ret_Low_Speed_Max,1-('Step 1.2 Raw Return Fan Data'!B665-Ret_Low_Speed)/(Ret_High_Speed-Ret_Low_Speed),IF('Step 1.2 Raw Return Fan Data'!B665&gt;Ret_Low_Speed_Min,1,'Step 1.2 Raw Return Fan Data'!B665/Ret_Low_Speed))))</f>
        <v>1</v>
      </c>
    </row>
    <row r="666" spans="1:11" x14ac:dyDescent="0.25">
      <c r="A666" s="7" t="str">
        <f>IF(ISBLANK('Step 1.1 Raw Supply Fan Data'!A666),"-",'Step 1.1 Raw Supply Fan Data'!A666)</f>
        <v>-</v>
      </c>
      <c r="B666" t="e">
        <f t="shared" si="40"/>
        <v>#VALUE!</v>
      </c>
      <c r="C666" t="e">
        <f t="shared" si="41"/>
        <v>#VALUE!</v>
      </c>
      <c r="D666" s="3" t="str">
        <f>IF(ISBLANK('Step 1.1 Raw Supply Fan Data'!B666),"-",IF('Step 1.1 Raw Supply Fan Data'!B666&gt;Sup_High_Speed_Min,1,IF('Step 1.1 Raw Supply Fan Data'!B666&gt;Sup_Low_Speed_Max,('Step 1.1 Raw Supply Fan Data'!B666-Sup_Low_Speed)/(Sup_High_Speed-Sup_Low_Speed),0)))</f>
        <v>-</v>
      </c>
      <c r="E666" s="3" t="str">
        <f>IF(ISBLANK('Step 1.1 Raw Supply Fan Data'!B666),"-",IF('Step 1.1 Raw Supply Fan Data'!B666&gt;Sup_High_Speed_Min,0,IF('Step 1.1 Raw Supply Fan Data'!B666&gt;Sup_Low_Speed_Max,1-('Step 1.1 Raw Supply Fan Data'!B666-Sup_Low_Speed)/(Sup_High_Speed-Sup_Low_Speed),IF('Step 1.1 Raw Supply Fan Data'!B666&gt;Sup_Low_Speed_Min,1,'Step 1.1 Raw Supply Fan Data'!B666/Sup_Low_Speed))))</f>
        <v>-</v>
      </c>
      <c r="G666" s="7">
        <f>IF(ISBLANK('Step 1.2 Raw Return Fan Data'!A666),"-",'Step 1.2 Raw Return Fan Data'!A666)</f>
        <v>43849.208371701388</v>
      </c>
      <c r="H666">
        <f t="shared" si="42"/>
        <v>5</v>
      </c>
      <c r="I666">
        <f t="shared" si="43"/>
        <v>1</v>
      </c>
      <c r="J666" s="3">
        <f>IF(ISBLANK('Step 1.2 Raw Return Fan Data'!B666),"-",IF('Step 1.2 Raw Return Fan Data'!B666&gt;Ret_High_Speed_Min,1,IF('Step 1.2 Raw Return Fan Data'!B666&gt;Ret_Low_Speed_Max,('Step 1.2 Raw Return Fan Data'!B666-Ret_Low_Speed)/(Ret_High_Speed-Ret_Low_Speed),0)))</f>
        <v>0</v>
      </c>
      <c r="K666" s="3">
        <f>IF(ISBLANK('Step 1.2 Raw Return Fan Data'!B666),"-",IF('Step 1.2 Raw Return Fan Data'!B666&gt;Ret_High_Speed_Min,0,IF('Step 1.2 Raw Return Fan Data'!B666&gt;Ret_Low_Speed_Max,1-('Step 1.2 Raw Return Fan Data'!B666-Ret_Low_Speed)/(Ret_High_Speed-Ret_Low_Speed),IF('Step 1.2 Raw Return Fan Data'!B666&gt;Ret_Low_Speed_Min,1,'Step 1.2 Raw Return Fan Data'!B666/Ret_Low_Speed))))</f>
        <v>1</v>
      </c>
    </row>
    <row r="667" spans="1:11" x14ac:dyDescent="0.25">
      <c r="A667" s="7" t="str">
        <f>IF(ISBLANK('Step 1.1 Raw Supply Fan Data'!A667),"-",'Step 1.1 Raw Supply Fan Data'!A667)</f>
        <v>-</v>
      </c>
      <c r="B667" t="e">
        <f t="shared" si="40"/>
        <v>#VALUE!</v>
      </c>
      <c r="C667" t="e">
        <f t="shared" si="41"/>
        <v>#VALUE!</v>
      </c>
      <c r="D667" s="3" t="str">
        <f>IF(ISBLANK('Step 1.1 Raw Supply Fan Data'!B667),"-",IF('Step 1.1 Raw Supply Fan Data'!B667&gt;Sup_High_Speed_Min,1,IF('Step 1.1 Raw Supply Fan Data'!B667&gt;Sup_Low_Speed_Max,('Step 1.1 Raw Supply Fan Data'!B667-Sup_Low_Speed)/(Sup_High_Speed-Sup_Low_Speed),0)))</f>
        <v>-</v>
      </c>
      <c r="E667" s="3" t="str">
        <f>IF(ISBLANK('Step 1.1 Raw Supply Fan Data'!B667),"-",IF('Step 1.1 Raw Supply Fan Data'!B667&gt;Sup_High_Speed_Min,0,IF('Step 1.1 Raw Supply Fan Data'!B667&gt;Sup_Low_Speed_Max,1-('Step 1.1 Raw Supply Fan Data'!B667-Sup_Low_Speed)/(Sup_High_Speed-Sup_Low_Speed),IF('Step 1.1 Raw Supply Fan Data'!B667&gt;Sup_Low_Speed_Min,1,'Step 1.1 Raw Supply Fan Data'!B667/Sup_Low_Speed))))</f>
        <v>-</v>
      </c>
      <c r="G667" s="7">
        <f>IF(ISBLANK('Step 1.2 Raw Return Fan Data'!A667),"-",'Step 1.2 Raw Return Fan Data'!A667)</f>
        <v>43849.250038425926</v>
      </c>
      <c r="H667">
        <f t="shared" si="42"/>
        <v>6</v>
      </c>
      <c r="I667">
        <f t="shared" si="43"/>
        <v>1</v>
      </c>
      <c r="J667" s="3">
        <f>IF(ISBLANK('Step 1.2 Raw Return Fan Data'!B667),"-",IF('Step 1.2 Raw Return Fan Data'!B667&gt;Ret_High_Speed_Min,1,IF('Step 1.2 Raw Return Fan Data'!B667&gt;Ret_Low_Speed_Max,('Step 1.2 Raw Return Fan Data'!B667-Ret_Low_Speed)/(Ret_High_Speed-Ret_Low_Speed),0)))</f>
        <v>0</v>
      </c>
      <c r="K667" s="3">
        <f>IF(ISBLANK('Step 1.2 Raw Return Fan Data'!B667),"-",IF('Step 1.2 Raw Return Fan Data'!B667&gt;Ret_High_Speed_Min,0,IF('Step 1.2 Raw Return Fan Data'!B667&gt;Ret_Low_Speed_Max,1-('Step 1.2 Raw Return Fan Data'!B667-Ret_Low_Speed)/(Ret_High_Speed-Ret_Low_Speed),IF('Step 1.2 Raw Return Fan Data'!B667&gt;Ret_Low_Speed_Min,1,'Step 1.2 Raw Return Fan Data'!B667/Ret_Low_Speed))))</f>
        <v>1</v>
      </c>
    </row>
    <row r="668" spans="1:11" x14ac:dyDescent="0.25">
      <c r="A668" s="7" t="str">
        <f>IF(ISBLANK('Step 1.1 Raw Supply Fan Data'!A668),"-",'Step 1.1 Raw Supply Fan Data'!A668)</f>
        <v>-</v>
      </c>
      <c r="B668" t="e">
        <f t="shared" si="40"/>
        <v>#VALUE!</v>
      </c>
      <c r="C668" t="e">
        <f t="shared" si="41"/>
        <v>#VALUE!</v>
      </c>
      <c r="D668" s="3" t="str">
        <f>IF(ISBLANK('Step 1.1 Raw Supply Fan Data'!B668),"-",IF('Step 1.1 Raw Supply Fan Data'!B668&gt;Sup_High_Speed_Min,1,IF('Step 1.1 Raw Supply Fan Data'!B668&gt;Sup_Low_Speed_Max,('Step 1.1 Raw Supply Fan Data'!B668-Sup_Low_Speed)/(Sup_High_Speed-Sup_Low_Speed),0)))</f>
        <v>-</v>
      </c>
      <c r="E668" s="3" t="str">
        <f>IF(ISBLANK('Step 1.1 Raw Supply Fan Data'!B668),"-",IF('Step 1.1 Raw Supply Fan Data'!B668&gt;Sup_High_Speed_Min,0,IF('Step 1.1 Raw Supply Fan Data'!B668&gt;Sup_Low_Speed_Max,1-('Step 1.1 Raw Supply Fan Data'!B668-Sup_Low_Speed)/(Sup_High_Speed-Sup_Low_Speed),IF('Step 1.1 Raw Supply Fan Data'!B668&gt;Sup_Low_Speed_Min,1,'Step 1.1 Raw Supply Fan Data'!B668/Sup_Low_Speed))))</f>
        <v>-</v>
      </c>
      <c r="G668" s="7">
        <f>IF(ISBLANK('Step 1.2 Raw Return Fan Data'!A668),"-",'Step 1.2 Raw Return Fan Data'!A668)</f>
        <v>43849.291705150463</v>
      </c>
      <c r="H668">
        <f t="shared" si="42"/>
        <v>7</v>
      </c>
      <c r="I668">
        <f t="shared" si="43"/>
        <v>1</v>
      </c>
      <c r="J668" s="3">
        <f>IF(ISBLANK('Step 1.2 Raw Return Fan Data'!B668),"-",IF('Step 1.2 Raw Return Fan Data'!B668&gt;Ret_High_Speed_Min,1,IF('Step 1.2 Raw Return Fan Data'!B668&gt;Ret_Low_Speed_Max,('Step 1.2 Raw Return Fan Data'!B668-Ret_Low_Speed)/(Ret_High_Speed-Ret_Low_Speed),0)))</f>
        <v>0</v>
      </c>
      <c r="K668" s="3">
        <f>IF(ISBLANK('Step 1.2 Raw Return Fan Data'!B668),"-",IF('Step 1.2 Raw Return Fan Data'!B668&gt;Ret_High_Speed_Min,0,IF('Step 1.2 Raw Return Fan Data'!B668&gt;Ret_Low_Speed_Max,1-('Step 1.2 Raw Return Fan Data'!B668-Ret_Low_Speed)/(Ret_High_Speed-Ret_Low_Speed),IF('Step 1.2 Raw Return Fan Data'!B668&gt;Ret_Low_Speed_Min,1,'Step 1.2 Raw Return Fan Data'!B668/Ret_Low_Speed))))</f>
        <v>1</v>
      </c>
    </row>
    <row r="669" spans="1:11" x14ac:dyDescent="0.25">
      <c r="A669" s="7" t="str">
        <f>IF(ISBLANK('Step 1.1 Raw Supply Fan Data'!A669),"-",'Step 1.1 Raw Supply Fan Data'!A669)</f>
        <v>-</v>
      </c>
      <c r="B669" t="e">
        <f t="shared" si="40"/>
        <v>#VALUE!</v>
      </c>
      <c r="C669" t="e">
        <f t="shared" si="41"/>
        <v>#VALUE!</v>
      </c>
      <c r="D669" s="3" t="str">
        <f>IF(ISBLANK('Step 1.1 Raw Supply Fan Data'!B669),"-",IF('Step 1.1 Raw Supply Fan Data'!B669&gt;Sup_High_Speed_Min,1,IF('Step 1.1 Raw Supply Fan Data'!B669&gt;Sup_Low_Speed_Max,('Step 1.1 Raw Supply Fan Data'!B669-Sup_Low_Speed)/(Sup_High_Speed-Sup_Low_Speed),0)))</f>
        <v>-</v>
      </c>
      <c r="E669" s="3" t="str">
        <f>IF(ISBLANK('Step 1.1 Raw Supply Fan Data'!B669),"-",IF('Step 1.1 Raw Supply Fan Data'!B669&gt;Sup_High_Speed_Min,0,IF('Step 1.1 Raw Supply Fan Data'!B669&gt;Sup_Low_Speed_Max,1-('Step 1.1 Raw Supply Fan Data'!B669-Sup_Low_Speed)/(Sup_High_Speed-Sup_Low_Speed),IF('Step 1.1 Raw Supply Fan Data'!B669&gt;Sup_Low_Speed_Min,1,'Step 1.1 Raw Supply Fan Data'!B669/Sup_Low_Speed))))</f>
        <v>-</v>
      </c>
      <c r="G669" s="7">
        <f>IF(ISBLANK('Step 1.2 Raw Return Fan Data'!A669),"-",'Step 1.2 Raw Return Fan Data'!A669)</f>
        <v>43849.333371875</v>
      </c>
      <c r="H669">
        <f t="shared" si="42"/>
        <v>8</v>
      </c>
      <c r="I669">
        <f t="shared" si="43"/>
        <v>1</v>
      </c>
      <c r="J669" s="3">
        <f>IF(ISBLANK('Step 1.2 Raw Return Fan Data'!B669),"-",IF('Step 1.2 Raw Return Fan Data'!B669&gt;Ret_High_Speed_Min,1,IF('Step 1.2 Raw Return Fan Data'!B669&gt;Ret_Low_Speed_Max,('Step 1.2 Raw Return Fan Data'!B669-Ret_Low_Speed)/(Ret_High_Speed-Ret_Low_Speed),0)))</f>
        <v>0.25</v>
      </c>
      <c r="K669" s="3">
        <f>IF(ISBLANK('Step 1.2 Raw Return Fan Data'!B669),"-",IF('Step 1.2 Raw Return Fan Data'!B669&gt;Ret_High_Speed_Min,0,IF('Step 1.2 Raw Return Fan Data'!B669&gt;Ret_Low_Speed_Max,1-('Step 1.2 Raw Return Fan Data'!B669-Ret_Low_Speed)/(Ret_High_Speed-Ret_Low_Speed),IF('Step 1.2 Raw Return Fan Data'!B669&gt;Ret_Low_Speed_Min,1,'Step 1.2 Raw Return Fan Data'!B669/Ret_Low_Speed))))</f>
        <v>0.75</v>
      </c>
    </row>
    <row r="670" spans="1:11" x14ac:dyDescent="0.25">
      <c r="A670" s="7" t="str">
        <f>IF(ISBLANK('Step 1.1 Raw Supply Fan Data'!A670),"-",'Step 1.1 Raw Supply Fan Data'!A670)</f>
        <v>-</v>
      </c>
      <c r="B670" t="e">
        <f t="shared" si="40"/>
        <v>#VALUE!</v>
      </c>
      <c r="C670" t="e">
        <f t="shared" si="41"/>
        <v>#VALUE!</v>
      </c>
      <c r="D670" s="3" t="str">
        <f>IF(ISBLANK('Step 1.1 Raw Supply Fan Data'!B670),"-",IF('Step 1.1 Raw Supply Fan Data'!B670&gt;Sup_High_Speed_Min,1,IF('Step 1.1 Raw Supply Fan Data'!B670&gt;Sup_Low_Speed_Max,('Step 1.1 Raw Supply Fan Data'!B670-Sup_Low_Speed)/(Sup_High_Speed-Sup_Low_Speed),0)))</f>
        <v>-</v>
      </c>
      <c r="E670" s="3" t="str">
        <f>IF(ISBLANK('Step 1.1 Raw Supply Fan Data'!B670),"-",IF('Step 1.1 Raw Supply Fan Data'!B670&gt;Sup_High_Speed_Min,0,IF('Step 1.1 Raw Supply Fan Data'!B670&gt;Sup_Low_Speed_Max,1-('Step 1.1 Raw Supply Fan Data'!B670-Sup_Low_Speed)/(Sup_High_Speed-Sup_Low_Speed),IF('Step 1.1 Raw Supply Fan Data'!B670&gt;Sup_Low_Speed_Min,1,'Step 1.1 Raw Supply Fan Data'!B670/Sup_Low_Speed))))</f>
        <v>-</v>
      </c>
      <c r="G670" s="7">
        <f>IF(ISBLANK('Step 1.2 Raw Return Fan Data'!A670),"-",'Step 1.2 Raw Return Fan Data'!A670)</f>
        <v>43849.375038599537</v>
      </c>
      <c r="H670">
        <f t="shared" si="42"/>
        <v>9</v>
      </c>
      <c r="I670">
        <f t="shared" si="43"/>
        <v>1</v>
      </c>
      <c r="J670" s="3">
        <f>IF(ISBLANK('Step 1.2 Raw Return Fan Data'!B670),"-",IF('Step 1.2 Raw Return Fan Data'!B670&gt;Ret_High_Speed_Min,1,IF('Step 1.2 Raw Return Fan Data'!B670&gt;Ret_Low_Speed_Max,('Step 1.2 Raw Return Fan Data'!B670-Ret_Low_Speed)/(Ret_High_Speed-Ret_Low_Speed),0)))</f>
        <v>1</v>
      </c>
      <c r="K670" s="3">
        <f>IF(ISBLANK('Step 1.2 Raw Return Fan Data'!B670),"-",IF('Step 1.2 Raw Return Fan Data'!B670&gt;Ret_High_Speed_Min,0,IF('Step 1.2 Raw Return Fan Data'!B670&gt;Ret_Low_Speed_Max,1-('Step 1.2 Raw Return Fan Data'!B670-Ret_Low_Speed)/(Ret_High_Speed-Ret_Low_Speed),IF('Step 1.2 Raw Return Fan Data'!B670&gt;Ret_Low_Speed_Min,1,'Step 1.2 Raw Return Fan Data'!B670/Ret_Low_Speed))))</f>
        <v>0</v>
      </c>
    </row>
    <row r="671" spans="1:11" x14ac:dyDescent="0.25">
      <c r="A671" s="7" t="str">
        <f>IF(ISBLANK('Step 1.1 Raw Supply Fan Data'!A671),"-",'Step 1.1 Raw Supply Fan Data'!A671)</f>
        <v>-</v>
      </c>
      <c r="B671" t="e">
        <f t="shared" si="40"/>
        <v>#VALUE!</v>
      </c>
      <c r="C671" t="e">
        <f t="shared" si="41"/>
        <v>#VALUE!</v>
      </c>
      <c r="D671" s="3" t="str">
        <f>IF(ISBLANK('Step 1.1 Raw Supply Fan Data'!B671),"-",IF('Step 1.1 Raw Supply Fan Data'!B671&gt;Sup_High_Speed_Min,1,IF('Step 1.1 Raw Supply Fan Data'!B671&gt;Sup_Low_Speed_Max,('Step 1.1 Raw Supply Fan Data'!B671-Sup_Low_Speed)/(Sup_High_Speed-Sup_Low_Speed),0)))</f>
        <v>-</v>
      </c>
      <c r="E671" s="3" t="str">
        <f>IF(ISBLANK('Step 1.1 Raw Supply Fan Data'!B671),"-",IF('Step 1.1 Raw Supply Fan Data'!B671&gt;Sup_High_Speed_Min,0,IF('Step 1.1 Raw Supply Fan Data'!B671&gt;Sup_Low_Speed_Max,1-('Step 1.1 Raw Supply Fan Data'!B671-Sup_Low_Speed)/(Sup_High_Speed-Sup_Low_Speed),IF('Step 1.1 Raw Supply Fan Data'!B671&gt;Sup_Low_Speed_Min,1,'Step 1.1 Raw Supply Fan Data'!B671/Sup_Low_Speed))))</f>
        <v>-</v>
      </c>
      <c r="G671" s="7">
        <f>IF(ISBLANK('Step 1.2 Raw Return Fan Data'!A671),"-",'Step 1.2 Raw Return Fan Data'!A671)</f>
        <v>43849.416705324074</v>
      </c>
      <c r="H671">
        <f t="shared" si="42"/>
        <v>10</v>
      </c>
      <c r="I671">
        <f t="shared" si="43"/>
        <v>1</v>
      </c>
      <c r="J671" s="3">
        <f>IF(ISBLANK('Step 1.2 Raw Return Fan Data'!B671),"-",IF('Step 1.2 Raw Return Fan Data'!B671&gt;Ret_High_Speed_Min,1,IF('Step 1.2 Raw Return Fan Data'!B671&gt;Ret_Low_Speed_Max,('Step 1.2 Raw Return Fan Data'!B671-Ret_Low_Speed)/(Ret_High_Speed-Ret_Low_Speed),0)))</f>
        <v>1</v>
      </c>
      <c r="K671" s="3">
        <f>IF(ISBLANK('Step 1.2 Raw Return Fan Data'!B671),"-",IF('Step 1.2 Raw Return Fan Data'!B671&gt;Ret_High_Speed_Min,0,IF('Step 1.2 Raw Return Fan Data'!B671&gt;Ret_Low_Speed_Max,1-('Step 1.2 Raw Return Fan Data'!B671-Ret_Low_Speed)/(Ret_High_Speed-Ret_Low_Speed),IF('Step 1.2 Raw Return Fan Data'!B671&gt;Ret_Low_Speed_Min,1,'Step 1.2 Raw Return Fan Data'!B671/Ret_Low_Speed))))</f>
        <v>0</v>
      </c>
    </row>
    <row r="672" spans="1:11" x14ac:dyDescent="0.25">
      <c r="A672" s="7" t="str">
        <f>IF(ISBLANK('Step 1.1 Raw Supply Fan Data'!A672),"-",'Step 1.1 Raw Supply Fan Data'!A672)</f>
        <v>-</v>
      </c>
      <c r="B672" t="e">
        <f t="shared" si="40"/>
        <v>#VALUE!</v>
      </c>
      <c r="C672" t="e">
        <f t="shared" si="41"/>
        <v>#VALUE!</v>
      </c>
      <c r="D672" s="3" t="str">
        <f>IF(ISBLANK('Step 1.1 Raw Supply Fan Data'!B672),"-",IF('Step 1.1 Raw Supply Fan Data'!B672&gt;Sup_High_Speed_Min,1,IF('Step 1.1 Raw Supply Fan Data'!B672&gt;Sup_Low_Speed_Max,('Step 1.1 Raw Supply Fan Data'!B672-Sup_Low_Speed)/(Sup_High_Speed-Sup_Low_Speed),0)))</f>
        <v>-</v>
      </c>
      <c r="E672" s="3" t="str">
        <f>IF(ISBLANK('Step 1.1 Raw Supply Fan Data'!B672),"-",IF('Step 1.1 Raw Supply Fan Data'!B672&gt;Sup_High_Speed_Min,0,IF('Step 1.1 Raw Supply Fan Data'!B672&gt;Sup_Low_Speed_Max,1-('Step 1.1 Raw Supply Fan Data'!B672-Sup_Low_Speed)/(Sup_High_Speed-Sup_Low_Speed),IF('Step 1.1 Raw Supply Fan Data'!B672&gt;Sup_Low_Speed_Min,1,'Step 1.1 Raw Supply Fan Data'!B672/Sup_Low_Speed))))</f>
        <v>-</v>
      </c>
      <c r="G672" s="7">
        <f>IF(ISBLANK('Step 1.2 Raw Return Fan Data'!A672),"-",'Step 1.2 Raw Return Fan Data'!A672)</f>
        <v>43849.458372048612</v>
      </c>
      <c r="H672">
        <f t="shared" si="42"/>
        <v>11</v>
      </c>
      <c r="I672">
        <f t="shared" si="43"/>
        <v>1</v>
      </c>
      <c r="J672" s="3">
        <f>IF(ISBLANK('Step 1.2 Raw Return Fan Data'!B672),"-",IF('Step 1.2 Raw Return Fan Data'!B672&gt;Ret_High_Speed_Min,1,IF('Step 1.2 Raw Return Fan Data'!B672&gt;Ret_Low_Speed_Max,('Step 1.2 Raw Return Fan Data'!B672-Ret_Low_Speed)/(Ret_High_Speed-Ret_Low_Speed),0)))</f>
        <v>1</v>
      </c>
      <c r="K672" s="3">
        <f>IF(ISBLANK('Step 1.2 Raw Return Fan Data'!B672),"-",IF('Step 1.2 Raw Return Fan Data'!B672&gt;Ret_High_Speed_Min,0,IF('Step 1.2 Raw Return Fan Data'!B672&gt;Ret_Low_Speed_Max,1-('Step 1.2 Raw Return Fan Data'!B672-Ret_Low_Speed)/(Ret_High_Speed-Ret_Low_Speed),IF('Step 1.2 Raw Return Fan Data'!B672&gt;Ret_Low_Speed_Min,1,'Step 1.2 Raw Return Fan Data'!B672/Ret_Low_Speed))))</f>
        <v>0</v>
      </c>
    </row>
    <row r="673" spans="1:11" x14ac:dyDescent="0.25">
      <c r="A673" s="7" t="str">
        <f>IF(ISBLANK('Step 1.1 Raw Supply Fan Data'!A673),"-",'Step 1.1 Raw Supply Fan Data'!A673)</f>
        <v>-</v>
      </c>
      <c r="B673" t="e">
        <f t="shared" si="40"/>
        <v>#VALUE!</v>
      </c>
      <c r="C673" t="e">
        <f t="shared" si="41"/>
        <v>#VALUE!</v>
      </c>
      <c r="D673" s="3" t="str">
        <f>IF(ISBLANK('Step 1.1 Raw Supply Fan Data'!B673),"-",IF('Step 1.1 Raw Supply Fan Data'!B673&gt;Sup_High_Speed_Min,1,IF('Step 1.1 Raw Supply Fan Data'!B673&gt;Sup_Low_Speed_Max,('Step 1.1 Raw Supply Fan Data'!B673-Sup_Low_Speed)/(Sup_High_Speed-Sup_Low_Speed),0)))</f>
        <v>-</v>
      </c>
      <c r="E673" s="3" t="str">
        <f>IF(ISBLANK('Step 1.1 Raw Supply Fan Data'!B673),"-",IF('Step 1.1 Raw Supply Fan Data'!B673&gt;Sup_High_Speed_Min,0,IF('Step 1.1 Raw Supply Fan Data'!B673&gt;Sup_Low_Speed_Max,1-('Step 1.1 Raw Supply Fan Data'!B673-Sup_Low_Speed)/(Sup_High_Speed-Sup_Low_Speed),IF('Step 1.1 Raw Supply Fan Data'!B673&gt;Sup_Low_Speed_Min,1,'Step 1.1 Raw Supply Fan Data'!B673/Sup_Low_Speed))))</f>
        <v>-</v>
      </c>
      <c r="G673" s="7">
        <f>IF(ISBLANK('Step 1.2 Raw Return Fan Data'!A673),"-",'Step 1.2 Raw Return Fan Data'!A673)</f>
        <v>43849.500038773149</v>
      </c>
      <c r="H673">
        <f t="shared" si="42"/>
        <v>12</v>
      </c>
      <c r="I673">
        <f t="shared" si="43"/>
        <v>1</v>
      </c>
      <c r="J673" s="3">
        <f>IF(ISBLANK('Step 1.2 Raw Return Fan Data'!B673),"-",IF('Step 1.2 Raw Return Fan Data'!B673&gt;Ret_High_Speed_Min,1,IF('Step 1.2 Raw Return Fan Data'!B673&gt;Ret_Low_Speed_Max,('Step 1.2 Raw Return Fan Data'!B673-Ret_Low_Speed)/(Ret_High_Speed-Ret_Low_Speed),0)))</f>
        <v>1</v>
      </c>
      <c r="K673" s="3">
        <f>IF(ISBLANK('Step 1.2 Raw Return Fan Data'!B673),"-",IF('Step 1.2 Raw Return Fan Data'!B673&gt;Ret_High_Speed_Min,0,IF('Step 1.2 Raw Return Fan Data'!B673&gt;Ret_Low_Speed_Max,1-('Step 1.2 Raw Return Fan Data'!B673-Ret_Low_Speed)/(Ret_High_Speed-Ret_Low_Speed),IF('Step 1.2 Raw Return Fan Data'!B673&gt;Ret_Low_Speed_Min,1,'Step 1.2 Raw Return Fan Data'!B673/Ret_Low_Speed))))</f>
        <v>0</v>
      </c>
    </row>
    <row r="674" spans="1:11" x14ac:dyDescent="0.25">
      <c r="A674" s="7" t="str">
        <f>IF(ISBLANK('Step 1.1 Raw Supply Fan Data'!A674),"-",'Step 1.1 Raw Supply Fan Data'!A674)</f>
        <v>-</v>
      </c>
      <c r="B674" t="e">
        <f t="shared" si="40"/>
        <v>#VALUE!</v>
      </c>
      <c r="C674" t="e">
        <f t="shared" si="41"/>
        <v>#VALUE!</v>
      </c>
      <c r="D674" s="3" t="str">
        <f>IF(ISBLANK('Step 1.1 Raw Supply Fan Data'!B674),"-",IF('Step 1.1 Raw Supply Fan Data'!B674&gt;Sup_High_Speed_Min,1,IF('Step 1.1 Raw Supply Fan Data'!B674&gt;Sup_Low_Speed_Max,('Step 1.1 Raw Supply Fan Data'!B674-Sup_Low_Speed)/(Sup_High_Speed-Sup_Low_Speed),0)))</f>
        <v>-</v>
      </c>
      <c r="E674" s="3" t="str">
        <f>IF(ISBLANK('Step 1.1 Raw Supply Fan Data'!B674),"-",IF('Step 1.1 Raw Supply Fan Data'!B674&gt;Sup_High_Speed_Min,0,IF('Step 1.1 Raw Supply Fan Data'!B674&gt;Sup_Low_Speed_Max,1-('Step 1.1 Raw Supply Fan Data'!B674-Sup_Low_Speed)/(Sup_High_Speed-Sup_Low_Speed),IF('Step 1.1 Raw Supply Fan Data'!B674&gt;Sup_Low_Speed_Min,1,'Step 1.1 Raw Supply Fan Data'!B674/Sup_Low_Speed))))</f>
        <v>-</v>
      </c>
      <c r="G674" s="7">
        <f>IF(ISBLANK('Step 1.2 Raw Return Fan Data'!A674),"-",'Step 1.2 Raw Return Fan Data'!A674)</f>
        <v>43849.541705497686</v>
      </c>
      <c r="H674">
        <f t="shared" si="42"/>
        <v>13</v>
      </c>
      <c r="I674">
        <f t="shared" si="43"/>
        <v>1</v>
      </c>
      <c r="J674" s="3">
        <f>IF(ISBLANK('Step 1.2 Raw Return Fan Data'!B674),"-",IF('Step 1.2 Raw Return Fan Data'!B674&gt;Ret_High_Speed_Min,1,IF('Step 1.2 Raw Return Fan Data'!B674&gt;Ret_Low_Speed_Max,('Step 1.2 Raw Return Fan Data'!B674-Ret_Low_Speed)/(Ret_High_Speed-Ret_Low_Speed),0)))</f>
        <v>1</v>
      </c>
      <c r="K674" s="3">
        <f>IF(ISBLANK('Step 1.2 Raw Return Fan Data'!B674),"-",IF('Step 1.2 Raw Return Fan Data'!B674&gt;Ret_High_Speed_Min,0,IF('Step 1.2 Raw Return Fan Data'!B674&gt;Ret_Low_Speed_Max,1-('Step 1.2 Raw Return Fan Data'!B674-Ret_Low_Speed)/(Ret_High_Speed-Ret_Low_Speed),IF('Step 1.2 Raw Return Fan Data'!B674&gt;Ret_Low_Speed_Min,1,'Step 1.2 Raw Return Fan Data'!B674/Ret_Low_Speed))))</f>
        <v>0</v>
      </c>
    </row>
    <row r="675" spans="1:11" x14ac:dyDescent="0.25">
      <c r="A675" s="7" t="str">
        <f>IF(ISBLANK('Step 1.1 Raw Supply Fan Data'!A675),"-",'Step 1.1 Raw Supply Fan Data'!A675)</f>
        <v>-</v>
      </c>
      <c r="B675" t="e">
        <f t="shared" si="40"/>
        <v>#VALUE!</v>
      </c>
      <c r="C675" t="e">
        <f t="shared" si="41"/>
        <v>#VALUE!</v>
      </c>
      <c r="D675" s="3" t="str">
        <f>IF(ISBLANK('Step 1.1 Raw Supply Fan Data'!B675),"-",IF('Step 1.1 Raw Supply Fan Data'!B675&gt;Sup_High_Speed_Min,1,IF('Step 1.1 Raw Supply Fan Data'!B675&gt;Sup_Low_Speed_Max,('Step 1.1 Raw Supply Fan Data'!B675-Sup_Low_Speed)/(Sup_High_Speed-Sup_Low_Speed),0)))</f>
        <v>-</v>
      </c>
      <c r="E675" s="3" t="str">
        <f>IF(ISBLANK('Step 1.1 Raw Supply Fan Data'!B675),"-",IF('Step 1.1 Raw Supply Fan Data'!B675&gt;Sup_High_Speed_Min,0,IF('Step 1.1 Raw Supply Fan Data'!B675&gt;Sup_Low_Speed_Max,1-('Step 1.1 Raw Supply Fan Data'!B675-Sup_Low_Speed)/(Sup_High_Speed-Sup_Low_Speed),IF('Step 1.1 Raw Supply Fan Data'!B675&gt;Sup_Low_Speed_Min,1,'Step 1.1 Raw Supply Fan Data'!B675/Sup_Low_Speed))))</f>
        <v>-</v>
      </c>
      <c r="G675" s="7">
        <f>IF(ISBLANK('Step 1.2 Raw Return Fan Data'!A675),"-",'Step 1.2 Raw Return Fan Data'!A675)</f>
        <v>43849.583372222223</v>
      </c>
      <c r="H675">
        <f t="shared" si="42"/>
        <v>14</v>
      </c>
      <c r="I675">
        <f t="shared" si="43"/>
        <v>1</v>
      </c>
      <c r="J675" s="3">
        <f>IF(ISBLANK('Step 1.2 Raw Return Fan Data'!B675),"-",IF('Step 1.2 Raw Return Fan Data'!B675&gt;Ret_High_Speed_Min,1,IF('Step 1.2 Raw Return Fan Data'!B675&gt;Ret_Low_Speed_Max,('Step 1.2 Raw Return Fan Data'!B675-Ret_Low_Speed)/(Ret_High_Speed-Ret_Low_Speed),0)))</f>
        <v>1</v>
      </c>
      <c r="K675" s="3">
        <f>IF(ISBLANK('Step 1.2 Raw Return Fan Data'!B675),"-",IF('Step 1.2 Raw Return Fan Data'!B675&gt;Ret_High_Speed_Min,0,IF('Step 1.2 Raw Return Fan Data'!B675&gt;Ret_Low_Speed_Max,1-('Step 1.2 Raw Return Fan Data'!B675-Ret_Low_Speed)/(Ret_High_Speed-Ret_Low_Speed),IF('Step 1.2 Raw Return Fan Data'!B675&gt;Ret_Low_Speed_Min,1,'Step 1.2 Raw Return Fan Data'!B675/Ret_Low_Speed))))</f>
        <v>0</v>
      </c>
    </row>
    <row r="676" spans="1:11" x14ac:dyDescent="0.25">
      <c r="A676" s="7" t="str">
        <f>IF(ISBLANK('Step 1.1 Raw Supply Fan Data'!A676),"-",'Step 1.1 Raw Supply Fan Data'!A676)</f>
        <v>-</v>
      </c>
      <c r="B676" t="e">
        <f t="shared" si="40"/>
        <v>#VALUE!</v>
      </c>
      <c r="C676" t="e">
        <f t="shared" si="41"/>
        <v>#VALUE!</v>
      </c>
      <c r="D676" s="3" t="str">
        <f>IF(ISBLANK('Step 1.1 Raw Supply Fan Data'!B676),"-",IF('Step 1.1 Raw Supply Fan Data'!B676&gt;Sup_High_Speed_Min,1,IF('Step 1.1 Raw Supply Fan Data'!B676&gt;Sup_Low_Speed_Max,('Step 1.1 Raw Supply Fan Data'!B676-Sup_Low_Speed)/(Sup_High_Speed-Sup_Low_Speed),0)))</f>
        <v>-</v>
      </c>
      <c r="E676" s="3" t="str">
        <f>IF(ISBLANK('Step 1.1 Raw Supply Fan Data'!B676),"-",IF('Step 1.1 Raw Supply Fan Data'!B676&gt;Sup_High_Speed_Min,0,IF('Step 1.1 Raw Supply Fan Data'!B676&gt;Sup_Low_Speed_Max,1-('Step 1.1 Raw Supply Fan Data'!B676-Sup_Low_Speed)/(Sup_High_Speed-Sup_Low_Speed),IF('Step 1.1 Raw Supply Fan Data'!B676&gt;Sup_Low_Speed_Min,1,'Step 1.1 Raw Supply Fan Data'!B676/Sup_Low_Speed))))</f>
        <v>-</v>
      </c>
      <c r="G676" s="7">
        <f>IF(ISBLANK('Step 1.2 Raw Return Fan Data'!A676),"-",'Step 1.2 Raw Return Fan Data'!A676)</f>
        <v>43849.62503894676</v>
      </c>
      <c r="H676">
        <f t="shared" si="42"/>
        <v>15</v>
      </c>
      <c r="I676">
        <f t="shared" si="43"/>
        <v>1</v>
      </c>
      <c r="J676" s="3">
        <f>IF(ISBLANK('Step 1.2 Raw Return Fan Data'!B676),"-",IF('Step 1.2 Raw Return Fan Data'!B676&gt;Ret_High_Speed_Min,1,IF('Step 1.2 Raw Return Fan Data'!B676&gt;Ret_Low_Speed_Max,('Step 1.2 Raw Return Fan Data'!B676-Ret_Low_Speed)/(Ret_High_Speed-Ret_Low_Speed),0)))</f>
        <v>1</v>
      </c>
      <c r="K676" s="3">
        <f>IF(ISBLANK('Step 1.2 Raw Return Fan Data'!B676),"-",IF('Step 1.2 Raw Return Fan Data'!B676&gt;Ret_High_Speed_Min,0,IF('Step 1.2 Raw Return Fan Data'!B676&gt;Ret_Low_Speed_Max,1-('Step 1.2 Raw Return Fan Data'!B676-Ret_Low_Speed)/(Ret_High_Speed-Ret_Low_Speed),IF('Step 1.2 Raw Return Fan Data'!B676&gt;Ret_Low_Speed_Min,1,'Step 1.2 Raw Return Fan Data'!B676/Ret_Low_Speed))))</f>
        <v>0</v>
      </c>
    </row>
    <row r="677" spans="1:11" x14ac:dyDescent="0.25">
      <c r="A677" s="7" t="str">
        <f>IF(ISBLANK('Step 1.1 Raw Supply Fan Data'!A677),"-",'Step 1.1 Raw Supply Fan Data'!A677)</f>
        <v>-</v>
      </c>
      <c r="B677" t="e">
        <f t="shared" si="40"/>
        <v>#VALUE!</v>
      </c>
      <c r="C677" t="e">
        <f t="shared" si="41"/>
        <v>#VALUE!</v>
      </c>
      <c r="D677" s="3" t="str">
        <f>IF(ISBLANK('Step 1.1 Raw Supply Fan Data'!B677),"-",IF('Step 1.1 Raw Supply Fan Data'!B677&gt;Sup_High_Speed_Min,1,IF('Step 1.1 Raw Supply Fan Data'!B677&gt;Sup_Low_Speed_Max,('Step 1.1 Raw Supply Fan Data'!B677-Sup_Low_Speed)/(Sup_High_Speed-Sup_Low_Speed),0)))</f>
        <v>-</v>
      </c>
      <c r="E677" s="3" t="str">
        <f>IF(ISBLANK('Step 1.1 Raw Supply Fan Data'!B677),"-",IF('Step 1.1 Raw Supply Fan Data'!B677&gt;Sup_High_Speed_Min,0,IF('Step 1.1 Raw Supply Fan Data'!B677&gt;Sup_Low_Speed_Max,1-('Step 1.1 Raw Supply Fan Data'!B677-Sup_Low_Speed)/(Sup_High_Speed-Sup_Low_Speed),IF('Step 1.1 Raw Supply Fan Data'!B677&gt;Sup_Low_Speed_Min,1,'Step 1.1 Raw Supply Fan Data'!B677/Sup_Low_Speed))))</f>
        <v>-</v>
      </c>
      <c r="G677" s="7">
        <f>IF(ISBLANK('Step 1.2 Raw Return Fan Data'!A677),"-",'Step 1.2 Raw Return Fan Data'!A677)</f>
        <v>43849.666705671298</v>
      </c>
      <c r="H677">
        <f t="shared" si="42"/>
        <v>16</v>
      </c>
      <c r="I677">
        <f t="shared" si="43"/>
        <v>1</v>
      </c>
      <c r="J677" s="3">
        <f>IF(ISBLANK('Step 1.2 Raw Return Fan Data'!B677),"-",IF('Step 1.2 Raw Return Fan Data'!B677&gt;Ret_High_Speed_Min,1,IF('Step 1.2 Raw Return Fan Data'!B677&gt;Ret_Low_Speed_Max,('Step 1.2 Raw Return Fan Data'!B677-Ret_Low_Speed)/(Ret_High_Speed-Ret_Low_Speed),0)))</f>
        <v>1</v>
      </c>
      <c r="K677" s="3">
        <f>IF(ISBLANK('Step 1.2 Raw Return Fan Data'!B677),"-",IF('Step 1.2 Raw Return Fan Data'!B677&gt;Ret_High_Speed_Min,0,IF('Step 1.2 Raw Return Fan Data'!B677&gt;Ret_Low_Speed_Max,1-('Step 1.2 Raw Return Fan Data'!B677-Ret_Low_Speed)/(Ret_High_Speed-Ret_Low_Speed),IF('Step 1.2 Raw Return Fan Data'!B677&gt;Ret_Low_Speed_Min,1,'Step 1.2 Raw Return Fan Data'!B677/Ret_Low_Speed))))</f>
        <v>0</v>
      </c>
    </row>
    <row r="678" spans="1:11" x14ac:dyDescent="0.25">
      <c r="A678" s="7" t="str">
        <f>IF(ISBLANK('Step 1.1 Raw Supply Fan Data'!A678),"-",'Step 1.1 Raw Supply Fan Data'!A678)</f>
        <v>-</v>
      </c>
      <c r="B678" t="e">
        <f t="shared" si="40"/>
        <v>#VALUE!</v>
      </c>
      <c r="C678" t="e">
        <f t="shared" si="41"/>
        <v>#VALUE!</v>
      </c>
      <c r="D678" s="3" t="str">
        <f>IF(ISBLANK('Step 1.1 Raw Supply Fan Data'!B678),"-",IF('Step 1.1 Raw Supply Fan Data'!B678&gt;Sup_High_Speed_Min,1,IF('Step 1.1 Raw Supply Fan Data'!B678&gt;Sup_Low_Speed_Max,('Step 1.1 Raw Supply Fan Data'!B678-Sup_Low_Speed)/(Sup_High_Speed-Sup_Low_Speed),0)))</f>
        <v>-</v>
      </c>
      <c r="E678" s="3" t="str">
        <f>IF(ISBLANK('Step 1.1 Raw Supply Fan Data'!B678),"-",IF('Step 1.1 Raw Supply Fan Data'!B678&gt;Sup_High_Speed_Min,0,IF('Step 1.1 Raw Supply Fan Data'!B678&gt;Sup_Low_Speed_Max,1-('Step 1.1 Raw Supply Fan Data'!B678-Sup_Low_Speed)/(Sup_High_Speed-Sup_Low_Speed),IF('Step 1.1 Raw Supply Fan Data'!B678&gt;Sup_Low_Speed_Min,1,'Step 1.1 Raw Supply Fan Data'!B678/Sup_Low_Speed))))</f>
        <v>-</v>
      </c>
      <c r="G678" s="7">
        <f>IF(ISBLANK('Step 1.2 Raw Return Fan Data'!A678),"-",'Step 1.2 Raw Return Fan Data'!A678)</f>
        <v>43849.708372395835</v>
      </c>
      <c r="H678">
        <f t="shared" si="42"/>
        <v>17</v>
      </c>
      <c r="I678">
        <f t="shared" si="43"/>
        <v>1</v>
      </c>
      <c r="J678" s="3">
        <f>IF(ISBLANK('Step 1.2 Raw Return Fan Data'!B678),"-",IF('Step 1.2 Raw Return Fan Data'!B678&gt;Ret_High_Speed_Min,1,IF('Step 1.2 Raw Return Fan Data'!B678&gt;Ret_Low_Speed_Max,('Step 1.2 Raw Return Fan Data'!B678-Ret_Low_Speed)/(Ret_High_Speed-Ret_Low_Speed),0)))</f>
        <v>1</v>
      </c>
      <c r="K678" s="3">
        <f>IF(ISBLANK('Step 1.2 Raw Return Fan Data'!B678),"-",IF('Step 1.2 Raw Return Fan Data'!B678&gt;Ret_High_Speed_Min,0,IF('Step 1.2 Raw Return Fan Data'!B678&gt;Ret_Low_Speed_Max,1-('Step 1.2 Raw Return Fan Data'!B678-Ret_Low_Speed)/(Ret_High_Speed-Ret_Low_Speed),IF('Step 1.2 Raw Return Fan Data'!B678&gt;Ret_Low_Speed_Min,1,'Step 1.2 Raw Return Fan Data'!B678/Ret_Low_Speed))))</f>
        <v>0</v>
      </c>
    </row>
    <row r="679" spans="1:11" x14ac:dyDescent="0.25">
      <c r="A679" s="7" t="str">
        <f>IF(ISBLANK('Step 1.1 Raw Supply Fan Data'!A679),"-",'Step 1.1 Raw Supply Fan Data'!A679)</f>
        <v>-</v>
      </c>
      <c r="B679" t="e">
        <f t="shared" si="40"/>
        <v>#VALUE!</v>
      </c>
      <c r="C679" t="e">
        <f t="shared" si="41"/>
        <v>#VALUE!</v>
      </c>
      <c r="D679" s="3" t="str">
        <f>IF(ISBLANK('Step 1.1 Raw Supply Fan Data'!B679),"-",IF('Step 1.1 Raw Supply Fan Data'!B679&gt;Sup_High_Speed_Min,1,IF('Step 1.1 Raw Supply Fan Data'!B679&gt;Sup_Low_Speed_Max,('Step 1.1 Raw Supply Fan Data'!B679-Sup_Low_Speed)/(Sup_High_Speed-Sup_Low_Speed),0)))</f>
        <v>-</v>
      </c>
      <c r="E679" s="3" t="str">
        <f>IF(ISBLANK('Step 1.1 Raw Supply Fan Data'!B679),"-",IF('Step 1.1 Raw Supply Fan Data'!B679&gt;Sup_High_Speed_Min,0,IF('Step 1.1 Raw Supply Fan Data'!B679&gt;Sup_Low_Speed_Max,1-('Step 1.1 Raw Supply Fan Data'!B679-Sup_Low_Speed)/(Sup_High_Speed-Sup_Low_Speed),IF('Step 1.1 Raw Supply Fan Data'!B679&gt;Sup_Low_Speed_Min,1,'Step 1.1 Raw Supply Fan Data'!B679/Sup_Low_Speed))))</f>
        <v>-</v>
      </c>
      <c r="G679" s="7">
        <f>IF(ISBLANK('Step 1.2 Raw Return Fan Data'!A679),"-",'Step 1.2 Raw Return Fan Data'!A679)</f>
        <v>43849.750039120372</v>
      </c>
      <c r="H679">
        <f t="shared" si="42"/>
        <v>18</v>
      </c>
      <c r="I679">
        <f t="shared" si="43"/>
        <v>1</v>
      </c>
      <c r="J679" s="3">
        <f>IF(ISBLANK('Step 1.2 Raw Return Fan Data'!B679),"-",IF('Step 1.2 Raw Return Fan Data'!B679&gt;Ret_High_Speed_Min,1,IF('Step 1.2 Raw Return Fan Data'!B679&gt;Ret_Low_Speed_Max,('Step 1.2 Raw Return Fan Data'!B679-Ret_Low_Speed)/(Ret_High_Speed-Ret_Low_Speed),0)))</f>
        <v>1</v>
      </c>
      <c r="K679" s="3">
        <f>IF(ISBLANK('Step 1.2 Raw Return Fan Data'!B679),"-",IF('Step 1.2 Raw Return Fan Data'!B679&gt;Ret_High_Speed_Min,0,IF('Step 1.2 Raw Return Fan Data'!B679&gt;Ret_Low_Speed_Max,1-('Step 1.2 Raw Return Fan Data'!B679-Ret_Low_Speed)/(Ret_High_Speed-Ret_Low_Speed),IF('Step 1.2 Raw Return Fan Data'!B679&gt;Ret_Low_Speed_Min,1,'Step 1.2 Raw Return Fan Data'!B679/Ret_Low_Speed))))</f>
        <v>0</v>
      </c>
    </row>
    <row r="680" spans="1:11" x14ac:dyDescent="0.25">
      <c r="A680" s="7" t="str">
        <f>IF(ISBLANK('Step 1.1 Raw Supply Fan Data'!A680),"-",'Step 1.1 Raw Supply Fan Data'!A680)</f>
        <v>-</v>
      </c>
      <c r="B680" t="e">
        <f t="shared" si="40"/>
        <v>#VALUE!</v>
      </c>
      <c r="C680" t="e">
        <f t="shared" si="41"/>
        <v>#VALUE!</v>
      </c>
      <c r="D680" s="3" t="str">
        <f>IF(ISBLANK('Step 1.1 Raw Supply Fan Data'!B680),"-",IF('Step 1.1 Raw Supply Fan Data'!B680&gt;Sup_High_Speed_Min,1,IF('Step 1.1 Raw Supply Fan Data'!B680&gt;Sup_Low_Speed_Max,('Step 1.1 Raw Supply Fan Data'!B680-Sup_Low_Speed)/(Sup_High_Speed-Sup_Low_Speed),0)))</f>
        <v>-</v>
      </c>
      <c r="E680" s="3" t="str">
        <f>IF(ISBLANK('Step 1.1 Raw Supply Fan Data'!B680),"-",IF('Step 1.1 Raw Supply Fan Data'!B680&gt;Sup_High_Speed_Min,0,IF('Step 1.1 Raw Supply Fan Data'!B680&gt;Sup_Low_Speed_Max,1-('Step 1.1 Raw Supply Fan Data'!B680-Sup_Low_Speed)/(Sup_High_Speed-Sup_Low_Speed),IF('Step 1.1 Raw Supply Fan Data'!B680&gt;Sup_Low_Speed_Min,1,'Step 1.1 Raw Supply Fan Data'!B680/Sup_Low_Speed))))</f>
        <v>-</v>
      </c>
      <c r="G680" s="7">
        <f>IF(ISBLANK('Step 1.2 Raw Return Fan Data'!A680),"-",'Step 1.2 Raw Return Fan Data'!A680)</f>
        <v>43849.791705844909</v>
      </c>
      <c r="H680">
        <f t="shared" si="42"/>
        <v>19</v>
      </c>
      <c r="I680">
        <f t="shared" si="43"/>
        <v>1</v>
      </c>
      <c r="J680" s="3">
        <f>IF(ISBLANK('Step 1.2 Raw Return Fan Data'!B680),"-",IF('Step 1.2 Raw Return Fan Data'!B680&gt;Ret_High_Speed_Min,1,IF('Step 1.2 Raw Return Fan Data'!B680&gt;Ret_Low_Speed_Max,('Step 1.2 Raw Return Fan Data'!B680-Ret_Low_Speed)/(Ret_High_Speed-Ret_Low_Speed),0)))</f>
        <v>1</v>
      </c>
      <c r="K680" s="3">
        <f>IF(ISBLANK('Step 1.2 Raw Return Fan Data'!B680),"-",IF('Step 1.2 Raw Return Fan Data'!B680&gt;Ret_High_Speed_Min,0,IF('Step 1.2 Raw Return Fan Data'!B680&gt;Ret_Low_Speed_Max,1-('Step 1.2 Raw Return Fan Data'!B680-Ret_Low_Speed)/(Ret_High_Speed-Ret_Low_Speed),IF('Step 1.2 Raw Return Fan Data'!B680&gt;Ret_Low_Speed_Min,1,'Step 1.2 Raw Return Fan Data'!B680/Ret_Low_Speed))))</f>
        <v>0</v>
      </c>
    </row>
    <row r="681" spans="1:11" x14ac:dyDescent="0.25">
      <c r="A681" s="7" t="str">
        <f>IF(ISBLANK('Step 1.1 Raw Supply Fan Data'!A681),"-",'Step 1.1 Raw Supply Fan Data'!A681)</f>
        <v>-</v>
      </c>
      <c r="B681" t="e">
        <f t="shared" si="40"/>
        <v>#VALUE!</v>
      </c>
      <c r="C681" t="e">
        <f t="shared" si="41"/>
        <v>#VALUE!</v>
      </c>
      <c r="D681" s="3" t="str">
        <f>IF(ISBLANK('Step 1.1 Raw Supply Fan Data'!B681),"-",IF('Step 1.1 Raw Supply Fan Data'!B681&gt;Sup_High_Speed_Min,1,IF('Step 1.1 Raw Supply Fan Data'!B681&gt;Sup_Low_Speed_Max,('Step 1.1 Raw Supply Fan Data'!B681-Sup_Low_Speed)/(Sup_High_Speed-Sup_Low_Speed),0)))</f>
        <v>-</v>
      </c>
      <c r="E681" s="3" t="str">
        <f>IF(ISBLANK('Step 1.1 Raw Supply Fan Data'!B681),"-",IF('Step 1.1 Raw Supply Fan Data'!B681&gt;Sup_High_Speed_Min,0,IF('Step 1.1 Raw Supply Fan Data'!B681&gt;Sup_Low_Speed_Max,1-('Step 1.1 Raw Supply Fan Data'!B681-Sup_Low_Speed)/(Sup_High_Speed-Sup_Low_Speed),IF('Step 1.1 Raw Supply Fan Data'!B681&gt;Sup_Low_Speed_Min,1,'Step 1.1 Raw Supply Fan Data'!B681/Sup_Low_Speed))))</f>
        <v>-</v>
      </c>
      <c r="G681" s="7">
        <f>IF(ISBLANK('Step 1.2 Raw Return Fan Data'!A681),"-",'Step 1.2 Raw Return Fan Data'!A681)</f>
        <v>43849.833372569447</v>
      </c>
      <c r="H681">
        <f t="shared" si="42"/>
        <v>20</v>
      </c>
      <c r="I681">
        <f t="shared" si="43"/>
        <v>1</v>
      </c>
      <c r="J681" s="3">
        <f>IF(ISBLANK('Step 1.2 Raw Return Fan Data'!B681),"-",IF('Step 1.2 Raw Return Fan Data'!B681&gt;Ret_High_Speed_Min,1,IF('Step 1.2 Raw Return Fan Data'!B681&gt;Ret_Low_Speed_Max,('Step 1.2 Raw Return Fan Data'!B681-Ret_Low_Speed)/(Ret_High_Speed-Ret_Low_Speed),0)))</f>
        <v>1</v>
      </c>
      <c r="K681" s="3">
        <f>IF(ISBLANK('Step 1.2 Raw Return Fan Data'!B681),"-",IF('Step 1.2 Raw Return Fan Data'!B681&gt;Ret_High_Speed_Min,0,IF('Step 1.2 Raw Return Fan Data'!B681&gt;Ret_Low_Speed_Max,1-('Step 1.2 Raw Return Fan Data'!B681-Ret_Low_Speed)/(Ret_High_Speed-Ret_Low_Speed),IF('Step 1.2 Raw Return Fan Data'!B681&gt;Ret_Low_Speed_Min,1,'Step 1.2 Raw Return Fan Data'!B681/Ret_Low_Speed))))</f>
        <v>0</v>
      </c>
    </row>
    <row r="682" spans="1:11" x14ac:dyDescent="0.25">
      <c r="A682" s="7" t="str">
        <f>IF(ISBLANK('Step 1.1 Raw Supply Fan Data'!A682),"-",'Step 1.1 Raw Supply Fan Data'!A682)</f>
        <v>-</v>
      </c>
      <c r="B682" t="e">
        <f t="shared" si="40"/>
        <v>#VALUE!</v>
      </c>
      <c r="C682" t="e">
        <f t="shared" si="41"/>
        <v>#VALUE!</v>
      </c>
      <c r="D682" s="3" t="str">
        <f>IF(ISBLANK('Step 1.1 Raw Supply Fan Data'!B682),"-",IF('Step 1.1 Raw Supply Fan Data'!B682&gt;Sup_High_Speed_Min,1,IF('Step 1.1 Raw Supply Fan Data'!B682&gt;Sup_Low_Speed_Max,('Step 1.1 Raw Supply Fan Data'!B682-Sup_Low_Speed)/(Sup_High_Speed-Sup_Low_Speed),0)))</f>
        <v>-</v>
      </c>
      <c r="E682" s="3" t="str">
        <f>IF(ISBLANK('Step 1.1 Raw Supply Fan Data'!B682),"-",IF('Step 1.1 Raw Supply Fan Data'!B682&gt;Sup_High_Speed_Min,0,IF('Step 1.1 Raw Supply Fan Data'!B682&gt;Sup_Low_Speed_Max,1-('Step 1.1 Raw Supply Fan Data'!B682-Sup_Low_Speed)/(Sup_High_Speed-Sup_Low_Speed),IF('Step 1.1 Raw Supply Fan Data'!B682&gt;Sup_Low_Speed_Min,1,'Step 1.1 Raw Supply Fan Data'!B682/Sup_Low_Speed))))</f>
        <v>-</v>
      </c>
      <c r="G682" s="7">
        <f>IF(ISBLANK('Step 1.2 Raw Return Fan Data'!A682),"-",'Step 1.2 Raw Return Fan Data'!A682)</f>
        <v>43849.875039293984</v>
      </c>
      <c r="H682">
        <f t="shared" si="42"/>
        <v>21</v>
      </c>
      <c r="I682">
        <f t="shared" si="43"/>
        <v>1</v>
      </c>
      <c r="J682" s="3">
        <f>IF(ISBLANK('Step 1.2 Raw Return Fan Data'!B682),"-",IF('Step 1.2 Raw Return Fan Data'!B682&gt;Ret_High_Speed_Min,1,IF('Step 1.2 Raw Return Fan Data'!B682&gt;Ret_Low_Speed_Max,('Step 1.2 Raw Return Fan Data'!B682-Ret_Low_Speed)/(Ret_High_Speed-Ret_Low_Speed),0)))</f>
        <v>0.45833333333333331</v>
      </c>
      <c r="K682" s="3">
        <f>IF(ISBLANK('Step 1.2 Raw Return Fan Data'!B682),"-",IF('Step 1.2 Raw Return Fan Data'!B682&gt;Ret_High_Speed_Min,0,IF('Step 1.2 Raw Return Fan Data'!B682&gt;Ret_Low_Speed_Max,1-('Step 1.2 Raw Return Fan Data'!B682-Ret_Low_Speed)/(Ret_High_Speed-Ret_Low_Speed),IF('Step 1.2 Raw Return Fan Data'!B682&gt;Ret_Low_Speed_Min,1,'Step 1.2 Raw Return Fan Data'!B682/Ret_Low_Speed))))</f>
        <v>0.54166666666666674</v>
      </c>
    </row>
    <row r="683" spans="1:11" x14ac:dyDescent="0.25">
      <c r="A683" s="7" t="str">
        <f>IF(ISBLANK('Step 1.1 Raw Supply Fan Data'!A683),"-",'Step 1.1 Raw Supply Fan Data'!A683)</f>
        <v>-</v>
      </c>
      <c r="B683" t="e">
        <f t="shared" si="40"/>
        <v>#VALUE!</v>
      </c>
      <c r="C683" t="e">
        <f t="shared" si="41"/>
        <v>#VALUE!</v>
      </c>
      <c r="D683" s="3" t="str">
        <f>IF(ISBLANK('Step 1.1 Raw Supply Fan Data'!B683),"-",IF('Step 1.1 Raw Supply Fan Data'!B683&gt;Sup_High_Speed_Min,1,IF('Step 1.1 Raw Supply Fan Data'!B683&gt;Sup_Low_Speed_Max,('Step 1.1 Raw Supply Fan Data'!B683-Sup_Low_Speed)/(Sup_High_Speed-Sup_Low_Speed),0)))</f>
        <v>-</v>
      </c>
      <c r="E683" s="3" t="str">
        <f>IF(ISBLANK('Step 1.1 Raw Supply Fan Data'!B683),"-",IF('Step 1.1 Raw Supply Fan Data'!B683&gt;Sup_High_Speed_Min,0,IF('Step 1.1 Raw Supply Fan Data'!B683&gt;Sup_Low_Speed_Max,1-('Step 1.1 Raw Supply Fan Data'!B683-Sup_Low_Speed)/(Sup_High_Speed-Sup_Low_Speed),IF('Step 1.1 Raw Supply Fan Data'!B683&gt;Sup_Low_Speed_Min,1,'Step 1.1 Raw Supply Fan Data'!B683/Sup_Low_Speed))))</f>
        <v>-</v>
      </c>
      <c r="G683" s="7">
        <f>IF(ISBLANK('Step 1.2 Raw Return Fan Data'!A683),"-",'Step 1.2 Raw Return Fan Data'!A683)</f>
        <v>43849.916706018521</v>
      </c>
      <c r="H683">
        <f t="shared" si="42"/>
        <v>22</v>
      </c>
      <c r="I683">
        <f t="shared" si="43"/>
        <v>1</v>
      </c>
      <c r="J683" s="3">
        <f>IF(ISBLANK('Step 1.2 Raw Return Fan Data'!B683),"-",IF('Step 1.2 Raw Return Fan Data'!B683&gt;Ret_High_Speed_Min,1,IF('Step 1.2 Raw Return Fan Data'!B683&gt;Ret_Low_Speed_Max,('Step 1.2 Raw Return Fan Data'!B683-Ret_Low_Speed)/(Ret_High_Speed-Ret_Low_Speed),0)))</f>
        <v>0</v>
      </c>
      <c r="K683" s="3">
        <f>IF(ISBLANK('Step 1.2 Raw Return Fan Data'!B683),"-",IF('Step 1.2 Raw Return Fan Data'!B683&gt;Ret_High_Speed_Min,0,IF('Step 1.2 Raw Return Fan Data'!B683&gt;Ret_Low_Speed_Max,1-('Step 1.2 Raw Return Fan Data'!B683-Ret_Low_Speed)/(Ret_High_Speed-Ret_Low_Speed),IF('Step 1.2 Raw Return Fan Data'!B683&gt;Ret_Low_Speed_Min,1,'Step 1.2 Raw Return Fan Data'!B683/Ret_Low_Speed))))</f>
        <v>1</v>
      </c>
    </row>
    <row r="684" spans="1:11" x14ac:dyDescent="0.25">
      <c r="A684" s="7" t="str">
        <f>IF(ISBLANK('Step 1.1 Raw Supply Fan Data'!A684),"-",'Step 1.1 Raw Supply Fan Data'!A684)</f>
        <v>-</v>
      </c>
      <c r="B684" t="e">
        <f t="shared" si="40"/>
        <v>#VALUE!</v>
      </c>
      <c r="C684" t="e">
        <f t="shared" si="41"/>
        <v>#VALUE!</v>
      </c>
      <c r="D684" s="3" t="str">
        <f>IF(ISBLANK('Step 1.1 Raw Supply Fan Data'!B684),"-",IF('Step 1.1 Raw Supply Fan Data'!B684&gt;Sup_High_Speed_Min,1,IF('Step 1.1 Raw Supply Fan Data'!B684&gt;Sup_Low_Speed_Max,('Step 1.1 Raw Supply Fan Data'!B684-Sup_Low_Speed)/(Sup_High_Speed-Sup_Low_Speed),0)))</f>
        <v>-</v>
      </c>
      <c r="E684" s="3" t="str">
        <f>IF(ISBLANK('Step 1.1 Raw Supply Fan Data'!B684),"-",IF('Step 1.1 Raw Supply Fan Data'!B684&gt;Sup_High_Speed_Min,0,IF('Step 1.1 Raw Supply Fan Data'!B684&gt;Sup_Low_Speed_Max,1-('Step 1.1 Raw Supply Fan Data'!B684-Sup_Low_Speed)/(Sup_High_Speed-Sup_Low_Speed),IF('Step 1.1 Raw Supply Fan Data'!B684&gt;Sup_Low_Speed_Min,1,'Step 1.1 Raw Supply Fan Data'!B684/Sup_Low_Speed))))</f>
        <v>-</v>
      </c>
      <c r="G684" s="7">
        <f>IF(ISBLANK('Step 1.2 Raw Return Fan Data'!A684),"-",'Step 1.2 Raw Return Fan Data'!A684)</f>
        <v>43849.958372743058</v>
      </c>
      <c r="H684">
        <f t="shared" si="42"/>
        <v>23</v>
      </c>
      <c r="I684">
        <f t="shared" si="43"/>
        <v>1</v>
      </c>
      <c r="J684" s="3">
        <f>IF(ISBLANK('Step 1.2 Raw Return Fan Data'!B684),"-",IF('Step 1.2 Raw Return Fan Data'!B684&gt;Ret_High_Speed_Min,1,IF('Step 1.2 Raw Return Fan Data'!B684&gt;Ret_Low_Speed_Max,('Step 1.2 Raw Return Fan Data'!B684-Ret_Low_Speed)/(Ret_High_Speed-Ret_Low_Speed),0)))</f>
        <v>0</v>
      </c>
      <c r="K684" s="3">
        <f>IF(ISBLANK('Step 1.2 Raw Return Fan Data'!B684),"-",IF('Step 1.2 Raw Return Fan Data'!B684&gt;Ret_High_Speed_Min,0,IF('Step 1.2 Raw Return Fan Data'!B684&gt;Ret_Low_Speed_Max,1-('Step 1.2 Raw Return Fan Data'!B684-Ret_Low_Speed)/(Ret_High_Speed-Ret_Low_Speed),IF('Step 1.2 Raw Return Fan Data'!B684&gt;Ret_Low_Speed_Min,1,'Step 1.2 Raw Return Fan Data'!B684/Ret_Low_Speed))))</f>
        <v>1</v>
      </c>
    </row>
    <row r="685" spans="1:11" x14ac:dyDescent="0.25">
      <c r="A685" s="7" t="str">
        <f>IF(ISBLANK('Step 1.1 Raw Supply Fan Data'!A685),"-",'Step 1.1 Raw Supply Fan Data'!A685)</f>
        <v>-</v>
      </c>
      <c r="B685" t="e">
        <f t="shared" si="40"/>
        <v>#VALUE!</v>
      </c>
      <c r="C685" t="e">
        <f t="shared" si="41"/>
        <v>#VALUE!</v>
      </c>
      <c r="D685" s="3" t="str">
        <f>IF(ISBLANK('Step 1.1 Raw Supply Fan Data'!B685),"-",IF('Step 1.1 Raw Supply Fan Data'!B685&gt;Sup_High_Speed_Min,1,IF('Step 1.1 Raw Supply Fan Data'!B685&gt;Sup_Low_Speed_Max,('Step 1.1 Raw Supply Fan Data'!B685-Sup_Low_Speed)/(Sup_High_Speed-Sup_Low_Speed),0)))</f>
        <v>-</v>
      </c>
      <c r="E685" s="3" t="str">
        <f>IF(ISBLANK('Step 1.1 Raw Supply Fan Data'!B685),"-",IF('Step 1.1 Raw Supply Fan Data'!B685&gt;Sup_High_Speed_Min,0,IF('Step 1.1 Raw Supply Fan Data'!B685&gt;Sup_Low_Speed_Max,1-('Step 1.1 Raw Supply Fan Data'!B685-Sup_Low_Speed)/(Sup_High_Speed-Sup_Low_Speed),IF('Step 1.1 Raw Supply Fan Data'!B685&gt;Sup_Low_Speed_Min,1,'Step 1.1 Raw Supply Fan Data'!B685/Sup_Low_Speed))))</f>
        <v>-</v>
      </c>
      <c r="G685" s="7">
        <f>IF(ISBLANK('Step 1.2 Raw Return Fan Data'!A685),"-",'Step 1.2 Raw Return Fan Data'!A685)</f>
        <v>43850.000039467595</v>
      </c>
      <c r="H685">
        <f t="shared" si="42"/>
        <v>0</v>
      </c>
      <c r="I685">
        <f t="shared" si="43"/>
        <v>2</v>
      </c>
      <c r="J685" s="3">
        <f>IF(ISBLANK('Step 1.2 Raw Return Fan Data'!B685),"-",IF('Step 1.2 Raw Return Fan Data'!B685&gt;Ret_High_Speed_Min,1,IF('Step 1.2 Raw Return Fan Data'!B685&gt;Ret_Low_Speed_Max,('Step 1.2 Raw Return Fan Data'!B685-Ret_Low_Speed)/(Ret_High_Speed-Ret_Low_Speed),0)))</f>
        <v>0</v>
      </c>
      <c r="K685" s="3">
        <f>IF(ISBLANK('Step 1.2 Raw Return Fan Data'!B685),"-",IF('Step 1.2 Raw Return Fan Data'!B685&gt;Ret_High_Speed_Min,0,IF('Step 1.2 Raw Return Fan Data'!B685&gt;Ret_Low_Speed_Max,1-('Step 1.2 Raw Return Fan Data'!B685-Ret_Low_Speed)/(Ret_High_Speed-Ret_Low_Speed),IF('Step 1.2 Raw Return Fan Data'!B685&gt;Ret_Low_Speed_Min,1,'Step 1.2 Raw Return Fan Data'!B685/Ret_Low_Speed))))</f>
        <v>0</v>
      </c>
    </row>
    <row r="686" spans="1:11" x14ac:dyDescent="0.25">
      <c r="A686" s="7" t="str">
        <f>IF(ISBLANK('Step 1.1 Raw Supply Fan Data'!A686),"-",'Step 1.1 Raw Supply Fan Data'!A686)</f>
        <v>-</v>
      </c>
      <c r="B686" t="e">
        <f t="shared" si="40"/>
        <v>#VALUE!</v>
      </c>
      <c r="C686" t="e">
        <f t="shared" si="41"/>
        <v>#VALUE!</v>
      </c>
      <c r="D686" s="3" t="str">
        <f>IF(ISBLANK('Step 1.1 Raw Supply Fan Data'!B686),"-",IF('Step 1.1 Raw Supply Fan Data'!B686&gt;Sup_High_Speed_Min,1,IF('Step 1.1 Raw Supply Fan Data'!B686&gt;Sup_Low_Speed_Max,('Step 1.1 Raw Supply Fan Data'!B686-Sup_Low_Speed)/(Sup_High_Speed-Sup_Low_Speed),0)))</f>
        <v>-</v>
      </c>
      <c r="E686" s="3" t="str">
        <f>IF(ISBLANK('Step 1.1 Raw Supply Fan Data'!B686),"-",IF('Step 1.1 Raw Supply Fan Data'!B686&gt;Sup_High_Speed_Min,0,IF('Step 1.1 Raw Supply Fan Data'!B686&gt;Sup_Low_Speed_Max,1-('Step 1.1 Raw Supply Fan Data'!B686-Sup_Low_Speed)/(Sup_High_Speed-Sup_Low_Speed),IF('Step 1.1 Raw Supply Fan Data'!B686&gt;Sup_Low_Speed_Min,1,'Step 1.1 Raw Supply Fan Data'!B686/Sup_Low_Speed))))</f>
        <v>-</v>
      </c>
      <c r="G686" s="7">
        <f>IF(ISBLANK('Step 1.2 Raw Return Fan Data'!A686),"-",'Step 1.2 Raw Return Fan Data'!A686)</f>
        <v>43850.041706192133</v>
      </c>
      <c r="H686">
        <f t="shared" si="42"/>
        <v>1</v>
      </c>
      <c r="I686">
        <f t="shared" si="43"/>
        <v>2</v>
      </c>
      <c r="J686" s="3">
        <f>IF(ISBLANK('Step 1.2 Raw Return Fan Data'!B686),"-",IF('Step 1.2 Raw Return Fan Data'!B686&gt;Ret_High_Speed_Min,1,IF('Step 1.2 Raw Return Fan Data'!B686&gt;Ret_Low_Speed_Max,('Step 1.2 Raw Return Fan Data'!B686-Ret_Low_Speed)/(Ret_High_Speed-Ret_Low_Speed),0)))</f>
        <v>0</v>
      </c>
      <c r="K686" s="3">
        <f>IF(ISBLANK('Step 1.2 Raw Return Fan Data'!B686),"-",IF('Step 1.2 Raw Return Fan Data'!B686&gt;Ret_High_Speed_Min,0,IF('Step 1.2 Raw Return Fan Data'!B686&gt;Ret_Low_Speed_Max,1-('Step 1.2 Raw Return Fan Data'!B686-Ret_Low_Speed)/(Ret_High_Speed-Ret_Low_Speed),IF('Step 1.2 Raw Return Fan Data'!B686&gt;Ret_Low_Speed_Min,1,'Step 1.2 Raw Return Fan Data'!B686/Ret_Low_Speed))))</f>
        <v>0</v>
      </c>
    </row>
    <row r="687" spans="1:11" x14ac:dyDescent="0.25">
      <c r="A687" s="7" t="str">
        <f>IF(ISBLANK('Step 1.1 Raw Supply Fan Data'!A687),"-",'Step 1.1 Raw Supply Fan Data'!A687)</f>
        <v>-</v>
      </c>
      <c r="B687" t="e">
        <f t="shared" si="40"/>
        <v>#VALUE!</v>
      </c>
      <c r="C687" t="e">
        <f t="shared" si="41"/>
        <v>#VALUE!</v>
      </c>
      <c r="D687" s="3" t="str">
        <f>IF(ISBLANK('Step 1.1 Raw Supply Fan Data'!B687),"-",IF('Step 1.1 Raw Supply Fan Data'!B687&gt;Sup_High_Speed_Min,1,IF('Step 1.1 Raw Supply Fan Data'!B687&gt;Sup_Low_Speed_Max,('Step 1.1 Raw Supply Fan Data'!B687-Sup_Low_Speed)/(Sup_High_Speed-Sup_Low_Speed),0)))</f>
        <v>-</v>
      </c>
      <c r="E687" s="3" t="str">
        <f>IF(ISBLANK('Step 1.1 Raw Supply Fan Data'!B687),"-",IF('Step 1.1 Raw Supply Fan Data'!B687&gt;Sup_High_Speed_Min,0,IF('Step 1.1 Raw Supply Fan Data'!B687&gt;Sup_Low_Speed_Max,1-('Step 1.1 Raw Supply Fan Data'!B687-Sup_Low_Speed)/(Sup_High_Speed-Sup_Low_Speed),IF('Step 1.1 Raw Supply Fan Data'!B687&gt;Sup_Low_Speed_Min,1,'Step 1.1 Raw Supply Fan Data'!B687/Sup_Low_Speed))))</f>
        <v>-</v>
      </c>
      <c r="G687" s="7">
        <f>IF(ISBLANK('Step 1.2 Raw Return Fan Data'!A687),"-",'Step 1.2 Raw Return Fan Data'!A687)</f>
        <v>43850.08337291667</v>
      </c>
      <c r="H687">
        <f t="shared" si="42"/>
        <v>2</v>
      </c>
      <c r="I687">
        <f t="shared" si="43"/>
        <v>2</v>
      </c>
      <c r="J687" s="3">
        <f>IF(ISBLANK('Step 1.2 Raw Return Fan Data'!B687),"-",IF('Step 1.2 Raw Return Fan Data'!B687&gt;Ret_High_Speed_Min,1,IF('Step 1.2 Raw Return Fan Data'!B687&gt;Ret_Low_Speed_Max,('Step 1.2 Raw Return Fan Data'!B687-Ret_Low_Speed)/(Ret_High_Speed-Ret_Low_Speed),0)))</f>
        <v>0</v>
      </c>
      <c r="K687" s="3">
        <f>IF(ISBLANK('Step 1.2 Raw Return Fan Data'!B687),"-",IF('Step 1.2 Raw Return Fan Data'!B687&gt;Ret_High_Speed_Min,0,IF('Step 1.2 Raw Return Fan Data'!B687&gt;Ret_Low_Speed_Max,1-('Step 1.2 Raw Return Fan Data'!B687-Ret_Low_Speed)/(Ret_High_Speed-Ret_Low_Speed),IF('Step 1.2 Raw Return Fan Data'!B687&gt;Ret_Low_Speed_Min,1,'Step 1.2 Raw Return Fan Data'!B687/Ret_Low_Speed))))</f>
        <v>0</v>
      </c>
    </row>
    <row r="688" spans="1:11" x14ac:dyDescent="0.25">
      <c r="A688" s="7" t="str">
        <f>IF(ISBLANK('Step 1.1 Raw Supply Fan Data'!A688),"-",'Step 1.1 Raw Supply Fan Data'!A688)</f>
        <v>-</v>
      </c>
      <c r="B688" t="e">
        <f t="shared" si="40"/>
        <v>#VALUE!</v>
      </c>
      <c r="C688" t="e">
        <f t="shared" si="41"/>
        <v>#VALUE!</v>
      </c>
      <c r="D688" s="3" t="str">
        <f>IF(ISBLANK('Step 1.1 Raw Supply Fan Data'!B688),"-",IF('Step 1.1 Raw Supply Fan Data'!B688&gt;Sup_High_Speed_Min,1,IF('Step 1.1 Raw Supply Fan Data'!B688&gt;Sup_Low_Speed_Max,('Step 1.1 Raw Supply Fan Data'!B688-Sup_Low_Speed)/(Sup_High_Speed-Sup_Low_Speed),0)))</f>
        <v>-</v>
      </c>
      <c r="E688" s="3" t="str">
        <f>IF(ISBLANK('Step 1.1 Raw Supply Fan Data'!B688),"-",IF('Step 1.1 Raw Supply Fan Data'!B688&gt;Sup_High_Speed_Min,0,IF('Step 1.1 Raw Supply Fan Data'!B688&gt;Sup_Low_Speed_Max,1-('Step 1.1 Raw Supply Fan Data'!B688-Sup_Low_Speed)/(Sup_High_Speed-Sup_Low_Speed),IF('Step 1.1 Raw Supply Fan Data'!B688&gt;Sup_Low_Speed_Min,1,'Step 1.1 Raw Supply Fan Data'!B688/Sup_Low_Speed))))</f>
        <v>-</v>
      </c>
      <c r="G688" s="7">
        <f>IF(ISBLANK('Step 1.2 Raw Return Fan Data'!A688),"-",'Step 1.2 Raw Return Fan Data'!A688)</f>
        <v>43850.125039641207</v>
      </c>
      <c r="H688">
        <f t="shared" si="42"/>
        <v>3</v>
      </c>
      <c r="I688">
        <f t="shared" si="43"/>
        <v>2</v>
      </c>
      <c r="J688" s="3">
        <f>IF(ISBLANK('Step 1.2 Raw Return Fan Data'!B688),"-",IF('Step 1.2 Raw Return Fan Data'!B688&gt;Ret_High_Speed_Min,1,IF('Step 1.2 Raw Return Fan Data'!B688&gt;Ret_Low_Speed_Max,('Step 1.2 Raw Return Fan Data'!B688-Ret_Low_Speed)/(Ret_High_Speed-Ret_Low_Speed),0)))</f>
        <v>0</v>
      </c>
      <c r="K688" s="3">
        <f>IF(ISBLANK('Step 1.2 Raw Return Fan Data'!B688),"-",IF('Step 1.2 Raw Return Fan Data'!B688&gt;Ret_High_Speed_Min,0,IF('Step 1.2 Raw Return Fan Data'!B688&gt;Ret_Low_Speed_Max,1-('Step 1.2 Raw Return Fan Data'!B688-Ret_Low_Speed)/(Ret_High_Speed-Ret_Low_Speed),IF('Step 1.2 Raw Return Fan Data'!B688&gt;Ret_Low_Speed_Min,1,'Step 1.2 Raw Return Fan Data'!B688/Ret_Low_Speed))))</f>
        <v>0</v>
      </c>
    </row>
    <row r="689" spans="1:11" x14ac:dyDescent="0.25">
      <c r="A689" s="7" t="str">
        <f>IF(ISBLANK('Step 1.1 Raw Supply Fan Data'!A689),"-",'Step 1.1 Raw Supply Fan Data'!A689)</f>
        <v>-</v>
      </c>
      <c r="B689" t="e">
        <f t="shared" si="40"/>
        <v>#VALUE!</v>
      </c>
      <c r="C689" t="e">
        <f t="shared" si="41"/>
        <v>#VALUE!</v>
      </c>
      <c r="D689" s="3" t="str">
        <f>IF(ISBLANK('Step 1.1 Raw Supply Fan Data'!B689),"-",IF('Step 1.1 Raw Supply Fan Data'!B689&gt;Sup_High_Speed_Min,1,IF('Step 1.1 Raw Supply Fan Data'!B689&gt;Sup_Low_Speed_Max,('Step 1.1 Raw Supply Fan Data'!B689-Sup_Low_Speed)/(Sup_High_Speed-Sup_Low_Speed),0)))</f>
        <v>-</v>
      </c>
      <c r="E689" s="3" t="str">
        <f>IF(ISBLANK('Step 1.1 Raw Supply Fan Data'!B689),"-",IF('Step 1.1 Raw Supply Fan Data'!B689&gt;Sup_High_Speed_Min,0,IF('Step 1.1 Raw Supply Fan Data'!B689&gt;Sup_Low_Speed_Max,1-('Step 1.1 Raw Supply Fan Data'!B689-Sup_Low_Speed)/(Sup_High_Speed-Sup_Low_Speed),IF('Step 1.1 Raw Supply Fan Data'!B689&gt;Sup_Low_Speed_Min,1,'Step 1.1 Raw Supply Fan Data'!B689/Sup_Low_Speed))))</f>
        <v>-</v>
      </c>
      <c r="G689" s="7">
        <f>IF(ISBLANK('Step 1.2 Raw Return Fan Data'!A689),"-",'Step 1.2 Raw Return Fan Data'!A689)</f>
        <v>43850.166706365744</v>
      </c>
      <c r="H689">
        <f t="shared" si="42"/>
        <v>4</v>
      </c>
      <c r="I689">
        <f t="shared" si="43"/>
        <v>2</v>
      </c>
      <c r="J689" s="3">
        <f>IF(ISBLANK('Step 1.2 Raw Return Fan Data'!B689),"-",IF('Step 1.2 Raw Return Fan Data'!B689&gt;Ret_High_Speed_Min,1,IF('Step 1.2 Raw Return Fan Data'!B689&gt;Ret_Low_Speed_Max,('Step 1.2 Raw Return Fan Data'!B689-Ret_Low_Speed)/(Ret_High_Speed-Ret_Low_Speed),0)))</f>
        <v>0</v>
      </c>
      <c r="K689" s="3">
        <f>IF(ISBLANK('Step 1.2 Raw Return Fan Data'!B689),"-",IF('Step 1.2 Raw Return Fan Data'!B689&gt;Ret_High_Speed_Min,0,IF('Step 1.2 Raw Return Fan Data'!B689&gt;Ret_Low_Speed_Max,1-('Step 1.2 Raw Return Fan Data'!B689-Ret_Low_Speed)/(Ret_High_Speed-Ret_Low_Speed),IF('Step 1.2 Raw Return Fan Data'!B689&gt;Ret_Low_Speed_Min,1,'Step 1.2 Raw Return Fan Data'!B689/Ret_Low_Speed))))</f>
        <v>1</v>
      </c>
    </row>
    <row r="690" spans="1:11" x14ac:dyDescent="0.25">
      <c r="A690" s="7" t="str">
        <f>IF(ISBLANK('Step 1.1 Raw Supply Fan Data'!A690),"-",'Step 1.1 Raw Supply Fan Data'!A690)</f>
        <v>-</v>
      </c>
      <c r="B690" t="e">
        <f t="shared" si="40"/>
        <v>#VALUE!</v>
      </c>
      <c r="C690" t="e">
        <f t="shared" si="41"/>
        <v>#VALUE!</v>
      </c>
      <c r="D690" s="3" t="str">
        <f>IF(ISBLANK('Step 1.1 Raw Supply Fan Data'!B690),"-",IF('Step 1.1 Raw Supply Fan Data'!B690&gt;Sup_High_Speed_Min,1,IF('Step 1.1 Raw Supply Fan Data'!B690&gt;Sup_Low_Speed_Max,('Step 1.1 Raw Supply Fan Data'!B690-Sup_Low_Speed)/(Sup_High_Speed-Sup_Low_Speed),0)))</f>
        <v>-</v>
      </c>
      <c r="E690" s="3" t="str">
        <f>IF(ISBLANK('Step 1.1 Raw Supply Fan Data'!B690),"-",IF('Step 1.1 Raw Supply Fan Data'!B690&gt;Sup_High_Speed_Min,0,IF('Step 1.1 Raw Supply Fan Data'!B690&gt;Sup_Low_Speed_Max,1-('Step 1.1 Raw Supply Fan Data'!B690-Sup_Low_Speed)/(Sup_High_Speed-Sup_Low_Speed),IF('Step 1.1 Raw Supply Fan Data'!B690&gt;Sup_Low_Speed_Min,1,'Step 1.1 Raw Supply Fan Data'!B690/Sup_Low_Speed))))</f>
        <v>-</v>
      </c>
      <c r="G690" s="7">
        <f>IF(ISBLANK('Step 1.2 Raw Return Fan Data'!A690),"-",'Step 1.2 Raw Return Fan Data'!A690)</f>
        <v>43850.208373090281</v>
      </c>
      <c r="H690">
        <f t="shared" si="42"/>
        <v>5</v>
      </c>
      <c r="I690">
        <f t="shared" si="43"/>
        <v>2</v>
      </c>
      <c r="J690" s="3">
        <f>IF(ISBLANK('Step 1.2 Raw Return Fan Data'!B690),"-",IF('Step 1.2 Raw Return Fan Data'!B690&gt;Ret_High_Speed_Min,1,IF('Step 1.2 Raw Return Fan Data'!B690&gt;Ret_Low_Speed_Max,('Step 1.2 Raw Return Fan Data'!B690-Ret_Low_Speed)/(Ret_High_Speed-Ret_Low_Speed),0)))</f>
        <v>0</v>
      </c>
      <c r="K690" s="3">
        <f>IF(ISBLANK('Step 1.2 Raw Return Fan Data'!B690),"-",IF('Step 1.2 Raw Return Fan Data'!B690&gt;Ret_High_Speed_Min,0,IF('Step 1.2 Raw Return Fan Data'!B690&gt;Ret_Low_Speed_Max,1-('Step 1.2 Raw Return Fan Data'!B690-Ret_Low_Speed)/(Ret_High_Speed-Ret_Low_Speed),IF('Step 1.2 Raw Return Fan Data'!B690&gt;Ret_Low_Speed_Min,1,'Step 1.2 Raw Return Fan Data'!B690/Ret_Low_Speed))))</f>
        <v>1</v>
      </c>
    </row>
    <row r="691" spans="1:11" x14ac:dyDescent="0.25">
      <c r="A691" s="7" t="str">
        <f>IF(ISBLANK('Step 1.1 Raw Supply Fan Data'!A691),"-",'Step 1.1 Raw Supply Fan Data'!A691)</f>
        <v>-</v>
      </c>
      <c r="B691" t="e">
        <f t="shared" si="40"/>
        <v>#VALUE!</v>
      </c>
      <c r="C691" t="e">
        <f t="shared" si="41"/>
        <v>#VALUE!</v>
      </c>
      <c r="D691" s="3" t="str">
        <f>IF(ISBLANK('Step 1.1 Raw Supply Fan Data'!B691),"-",IF('Step 1.1 Raw Supply Fan Data'!B691&gt;Sup_High_Speed_Min,1,IF('Step 1.1 Raw Supply Fan Data'!B691&gt;Sup_Low_Speed_Max,('Step 1.1 Raw Supply Fan Data'!B691-Sup_Low_Speed)/(Sup_High_Speed-Sup_Low_Speed),0)))</f>
        <v>-</v>
      </c>
      <c r="E691" s="3" t="str">
        <f>IF(ISBLANK('Step 1.1 Raw Supply Fan Data'!B691),"-",IF('Step 1.1 Raw Supply Fan Data'!B691&gt;Sup_High_Speed_Min,0,IF('Step 1.1 Raw Supply Fan Data'!B691&gt;Sup_Low_Speed_Max,1-('Step 1.1 Raw Supply Fan Data'!B691-Sup_Low_Speed)/(Sup_High_Speed-Sup_Low_Speed),IF('Step 1.1 Raw Supply Fan Data'!B691&gt;Sup_Low_Speed_Min,1,'Step 1.1 Raw Supply Fan Data'!B691/Sup_Low_Speed))))</f>
        <v>-</v>
      </c>
      <c r="G691" s="7">
        <f>IF(ISBLANK('Step 1.2 Raw Return Fan Data'!A691),"-",'Step 1.2 Raw Return Fan Data'!A691)</f>
        <v>43850.250039814811</v>
      </c>
      <c r="H691">
        <f t="shared" si="42"/>
        <v>6</v>
      </c>
      <c r="I691">
        <f t="shared" si="43"/>
        <v>2</v>
      </c>
      <c r="J691" s="3">
        <f>IF(ISBLANK('Step 1.2 Raw Return Fan Data'!B691),"-",IF('Step 1.2 Raw Return Fan Data'!B691&gt;Ret_High_Speed_Min,1,IF('Step 1.2 Raw Return Fan Data'!B691&gt;Ret_Low_Speed_Max,('Step 1.2 Raw Return Fan Data'!B691-Ret_Low_Speed)/(Ret_High_Speed-Ret_Low_Speed),0)))</f>
        <v>0</v>
      </c>
      <c r="K691" s="3">
        <f>IF(ISBLANK('Step 1.2 Raw Return Fan Data'!B691),"-",IF('Step 1.2 Raw Return Fan Data'!B691&gt;Ret_High_Speed_Min,0,IF('Step 1.2 Raw Return Fan Data'!B691&gt;Ret_Low_Speed_Max,1-('Step 1.2 Raw Return Fan Data'!B691-Ret_Low_Speed)/(Ret_High_Speed-Ret_Low_Speed),IF('Step 1.2 Raw Return Fan Data'!B691&gt;Ret_Low_Speed_Min,1,'Step 1.2 Raw Return Fan Data'!B691/Ret_Low_Speed))))</f>
        <v>1</v>
      </c>
    </row>
    <row r="692" spans="1:11" x14ac:dyDescent="0.25">
      <c r="A692" s="7" t="str">
        <f>IF(ISBLANK('Step 1.1 Raw Supply Fan Data'!A692),"-",'Step 1.1 Raw Supply Fan Data'!A692)</f>
        <v>-</v>
      </c>
      <c r="B692" t="e">
        <f t="shared" si="40"/>
        <v>#VALUE!</v>
      </c>
      <c r="C692" t="e">
        <f t="shared" si="41"/>
        <v>#VALUE!</v>
      </c>
      <c r="D692" s="3" t="str">
        <f>IF(ISBLANK('Step 1.1 Raw Supply Fan Data'!B692),"-",IF('Step 1.1 Raw Supply Fan Data'!B692&gt;Sup_High_Speed_Min,1,IF('Step 1.1 Raw Supply Fan Data'!B692&gt;Sup_Low_Speed_Max,('Step 1.1 Raw Supply Fan Data'!B692-Sup_Low_Speed)/(Sup_High_Speed-Sup_Low_Speed),0)))</f>
        <v>-</v>
      </c>
      <c r="E692" s="3" t="str">
        <f>IF(ISBLANK('Step 1.1 Raw Supply Fan Data'!B692),"-",IF('Step 1.1 Raw Supply Fan Data'!B692&gt;Sup_High_Speed_Min,0,IF('Step 1.1 Raw Supply Fan Data'!B692&gt;Sup_Low_Speed_Max,1-('Step 1.1 Raw Supply Fan Data'!B692-Sup_Low_Speed)/(Sup_High_Speed-Sup_Low_Speed),IF('Step 1.1 Raw Supply Fan Data'!B692&gt;Sup_Low_Speed_Min,1,'Step 1.1 Raw Supply Fan Data'!B692/Sup_Low_Speed))))</f>
        <v>-</v>
      </c>
      <c r="G692" s="7">
        <f>IF(ISBLANK('Step 1.2 Raw Return Fan Data'!A692),"-",'Step 1.2 Raw Return Fan Data'!A692)</f>
        <v>43850.291706539349</v>
      </c>
      <c r="H692">
        <f t="shared" si="42"/>
        <v>7</v>
      </c>
      <c r="I692">
        <f t="shared" si="43"/>
        <v>2</v>
      </c>
      <c r="J692" s="3">
        <f>IF(ISBLANK('Step 1.2 Raw Return Fan Data'!B692),"-",IF('Step 1.2 Raw Return Fan Data'!B692&gt;Ret_High_Speed_Min,1,IF('Step 1.2 Raw Return Fan Data'!B692&gt;Ret_Low_Speed_Max,('Step 1.2 Raw Return Fan Data'!B692-Ret_Low_Speed)/(Ret_High_Speed-Ret_Low_Speed),0)))</f>
        <v>0</v>
      </c>
      <c r="K692" s="3">
        <f>IF(ISBLANK('Step 1.2 Raw Return Fan Data'!B692),"-",IF('Step 1.2 Raw Return Fan Data'!B692&gt;Ret_High_Speed_Min,0,IF('Step 1.2 Raw Return Fan Data'!B692&gt;Ret_Low_Speed_Max,1-('Step 1.2 Raw Return Fan Data'!B692-Ret_Low_Speed)/(Ret_High_Speed-Ret_Low_Speed),IF('Step 1.2 Raw Return Fan Data'!B692&gt;Ret_Low_Speed_Min,1,'Step 1.2 Raw Return Fan Data'!B692/Ret_Low_Speed))))</f>
        <v>1</v>
      </c>
    </row>
    <row r="693" spans="1:11" x14ac:dyDescent="0.25">
      <c r="A693" s="7" t="str">
        <f>IF(ISBLANK('Step 1.1 Raw Supply Fan Data'!A693),"-",'Step 1.1 Raw Supply Fan Data'!A693)</f>
        <v>-</v>
      </c>
      <c r="B693" t="e">
        <f t="shared" si="40"/>
        <v>#VALUE!</v>
      </c>
      <c r="C693" t="e">
        <f t="shared" si="41"/>
        <v>#VALUE!</v>
      </c>
      <c r="D693" s="3" t="str">
        <f>IF(ISBLANK('Step 1.1 Raw Supply Fan Data'!B693),"-",IF('Step 1.1 Raw Supply Fan Data'!B693&gt;Sup_High_Speed_Min,1,IF('Step 1.1 Raw Supply Fan Data'!B693&gt;Sup_Low_Speed_Max,('Step 1.1 Raw Supply Fan Data'!B693-Sup_Low_Speed)/(Sup_High_Speed-Sup_Low_Speed),0)))</f>
        <v>-</v>
      </c>
      <c r="E693" s="3" t="str">
        <f>IF(ISBLANK('Step 1.1 Raw Supply Fan Data'!B693),"-",IF('Step 1.1 Raw Supply Fan Data'!B693&gt;Sup_High_Speed_Min,0,IF('Step 1.1 Raw Supply Fan Data'!B693&gt;Sup_Low_Speed_Max,1-('Step 1.1 Raw Supply Fan Data'!B693-Sup_Low_Speed)/(Sup_High_Speed-Sup_Low_Speed),IF('Step 1.1 Raw Supply Fan Data'!B693&gt;Sup_Low_Speed_Min,1,'Step 1.1 Raw Supply Fan Data'!B693/Sup_Low_Speed))))</f>
        <v>-</v>
      </c>
      <c r="G693" s="7">
        <f>IF(ISBLANK('Step 1.2 Raw Return Fan Data'!A693),"-",'Step 1.2 Raw Return Fan Data'!A693)</f>
        <v>43850.333373263886</v>
      </c>
      <c r="H693">
        <f t="shared" si="42"/>
        <v>8</v>
      </c>
      <c r="I693">
        <f t="shared" si="43"/>
        <v>2</v>
      </c>
      <c r="J693" s="3">
        <f>IF(ISBLANK('Step 1.2 Raw Return Fan Data'!B693),"-",IF('Step 1.2 Raw Return Fan Data'!B693&gt;Ret_High_Speed_Min,1,IF('Step 1.2 Raw Return Fan Data'!B693&gt;Ret_Low_Speed_Max,('Step 1.2 Raw Return Fan Data'!B693-Ret_Low_Speed)/(Ret_High_Speed-Ret_Low_Speed),0)))</f>
        <v>0.25</v>
      </c>
      <c r="K693" s="3">
        <f>IF(ISBLANK('Step 1.2 Raw Return Fan Data'!B693),"-",IF('Step 1.2 Raw Return Fan Data'!B693&gt;Ret_High_Speed_Min,0,IF('Step 1.2 Raw Return Fan Data'!B693&gt;Ret_Low_Speed_Max,1-('Step 1.2 Raw Return Fan Data'!B693-Ret_Low_Speed)/(Ret_High_Speed-Ret_Low_Speed),IF('Step 1.2 Raw Return Fan Data'!B693&gt;Ret_Low_Speed_Min,1,'Step 1.2 Raw Return Fan Data'!B693/Ret_Low_Speed))))</f>
        <v>0.75</v>
      </c>
    </row>
    <row r="694" spans="1:11" x14ac:dyDescent="0.25">
      <c r="A694" s="7" t="str">
        <f>IF(ISBLANK('Step 1.1 Raw Supply Fan Data'!A694),"-",'Step 1.1 Raw Supply Fan Data'!A694)</f>
        <v>-</v>
      </c>
      <c r="B694" t="e">
        <f t="shared" si="40"/>
        <v>#VALUE!</v>
      </c>
      <c r="C694" t="e">
        <f t="shared" si="41"/>
        <v>#VALUE!</v>
      </c>
      <c r="D694" s="3" t="str">
        <f>IF(ISBLANK('Step 1.1 Raw Supply Fan Data'!B694),"-",IF('Step 1.1 Raw Supply Fan Data'!B694&gt;Sup_High_Speed_Min,1,IF('Step 1.1 Raw Supply Fan Data'!B694&gt;Sup_Low_Speed_Max,('Step 1.1 Raw Supply Fan Data'!B694-Sup_Low_Speed)/(Sup_High_Speed-Sup_Low_Speed),0)))</f>
        <v>-</v>
      </c>
      <c r="E694" s="3" t="str">
        <f>IF(ISBLANK('Step 1.1 Raw Supply Fan Data'!B694),"-",IF('Step 1.1 Raw Supply Fan Data'!B694&gt;Sup_High_Speed_Min,0,IF('Step 1.1 Raw Supply Fan Data'!B694&gt;Sup_Low_Speed_Max,1-('Step 1.1 Raw Supply Fan Data'!B694-Sup_Low_Speed)/(Sup_High_Speed-Sup_Low_Speed),IF('Step 1.1 Raw Supply Fan Data'!B694&gt;Sup_Low_Speed_Min,1,'Step 1.1 Raw Supply Fan Data'!B694/Sup_Low_Speed))))</f>
        <v>-</v>
      </c>
      <c r="G694" s="7">
        <f>IF(ISBLANK('Step 1.2 Raw Return Fan Data'!A694),"-",'Step 1.2 Raw Return Fan Data'!A694)</f>
        <v>43850.375039988423</v>
      </c>
      <c r="H694">
        <f t="shared" si="42"/>
        <v>9</v>
      </c>
      <c r="I694">
        <f t="shared" si="43"/>
        <v>2</v>
      </c>
      <c r="J694" s="3">
        <f>IF(ISBLANK('Step 1.2 Raw Return Fan Data'!B694),"-",IF('Step 1.2 Raw Return Fan Data'!B694&gt;Ret_High_Speed_Min,1,IF('Step 1.2 Raw Return Fan Data'!B694&gt;Ret_Low_Speed_Max,('Step 1.2 Raw Return Fan Data'!B694-Ret_Low_Speed)/(Ret_High_Speed-Ret_Low_Speed),0)))</f>
        <v>1</v>
      </c>
      <c r="K694" s="3">
        <f>IF(ISBLANK('Step 1.2 Raw Return Fan Data'!B694),"-",IF('Step 1.2 Raw Return Fan Data'!B694&gt;Ret_High_Speed_Min,0,IF('Step 1.2 Raw Return Fan Data'!B694&gt;Ret_Low_Speed_Max,1-('Step 1.2 Raw Return Fan Data'!B694-Ret_Low_Speed)/(Ret_High_Speed-Ret_Low_Speed),IF('Step 1.2 Raw Return Fan Data'!B694&gt;Ret_Low_Speed_Min,1,'Step 1.2 Raw Return Fan Data'!B694/Ret_Low_Speed))))</f>
        <v>0</v>
      </c>
    </row>
    <row r="695" spans="1:11" x14ac:dyDescent="0.25">
      <c r="A695" s="7" t="str">
        <f>IF(ISBLANK('Step 1.1 Raw Supply Fan Data'!A695),"-",'Step 1.1 Raw Supply Fan Data'!A695)</f>
        <v>-</v>
      </c>
      <c r="B695" t="e">
        <f t="shared" si="40"/>
        <v>#VALUE!</v>
      </c>
      <c r="C695" t="e">
        <f t="shared" si="41"/>
        <v>#VALUE!</v>
      </c>
      <c r="D695" s="3" t="str">
        <f>IF(ISBLANK('Step 1.1 Raw Supply Fan Data'!B695),"-",IF('Step 1.1 Raw Supply Fan Data'!B695&gt;Sup_High_Speed_Min,1,IF('Step 1.1 Raw Supply Fan Data'!B695&gt;Sup_Low_Speed_Max,('Step 1.1 Raw Supply Fan Data'!B695-Sup_Low_Speed)/(Sup_High_Speed-Sup_Low_Speed),0)))</f>
        <v>-</v>
      </c>
      <c r="E695" s="3" t="str">
        <f>IF(ISBLANK('Step 1.1 Raw Supply Fan Data'!B695),"-",IF('Step 1.1 Raw Supply Fan Data'!B695&gt;Sup_High_Speed_Min,0,IF('Step 1.1 Raw Supply Fan Data'!B695&gt;Sup_Low_Speed_Max,1-('Step 1.1 Raw Supply Fan Data'!B695-Sup_Low_Speed)/(Sup_High_Speed-Sup_Low_Speed),IF('Step 1.1 Raw Supply Fan Data'!B695&gt;Sup_Low_Speed_Min,1,'Step 1.1 Raw Supply Fan Data'!B695/Sup_Low_Speed))))</f>
        <v>-</v>
      </c>
      <c r="G695" s="7">
        <f>IF(ISBLANK('Step 1.2 Raw Return Fan Data'!A695),"-",'Step 1.2 Raw Return Fan Data'!A695)</f>
        <v>43850.41670671296</v>
      </c>
      <c r="H695">
        <f t="shared" si="42"/>
        <v>10</v>
      </c>
      <c r="I695">
        <f t="shared" si="43"/>
        <v>2</v>
      </c>
      <c r="J695" s="3">
        <f>IF(ISBLANK('Step 1.2 Raw Return Fan Data'!B695),"-",IF('Step 1.2 Raw Return Fan Data'!B695&gt;Ret_High_Speed_Min,1,IF('Step 1.2 Raw Return Fan Data'!B695&gt;Ret_Low_Speed_Max,('Step 1.2 Raw Return Fan Data'!B695-Ret_Low_Speed)/(Ret_High_Speed-Ret_Low_Speed),0)))</f>
        <v>1</v>
      </c>
      <c r="K695" s="3">
        <f>IF(ISBLANK('Step 1.2 Raw Return Fan Data'!B695),"-",IF('Step 1.2 Raw Return Fan Data'!B695&gt;Ret_High_Speed_Min,0,IF('Step 1.2 Raw Return Fan Data'!B695&gt;Ret_Low_Speed_Max,1-('Step 1.2 Raw Return Fan Data'!B695-Ret_Low_Speed)/(Ret_High_Speed-Ret_Low_Speed),IF('Step 1.2 Raw Return Fan Data'!B695&gt;Ret_Low_Speed_Min,1,'Step 1.2 Raw Return Fan Data'!B695/Ret_Low_Speed))))</f>
        <v>0</v>
      </c>
    </row>
    <row r="696" spans="1:11" x14ac:dyDescent="0.25">
      <c r="A696" s="7" t="str">
        <f>IF(ISBLANK('Step 1.1 Raw Supply Fan Data'!A696),"-",'Step 1.1 Raw Supply Fan Data'!A696)</f>
        <v>-</v>
      </c>
      <c r="B696" t="e">
        <f t="shared" si="40"/>
        <v>#VALUE!</v>
      </c>
      <c r="C696" t="e">
        <f t="shared" si="41"/>
        <v>#VALUE!</v>
      </c>
      <c r="D696" s="3" t="str">
        <f>IF(ISBLANK('Step 1.1 Raw Supply Fan Data'!B696),"-",IF('Step 1.1 Raw Supply Fan Data'!B696&gt;Sup_High_Speed_Min,1,IF('Step 1.1 Raw Supply Fan Data'!B696&gt;Sup_Low_Speed_Max,('Step 1.1 Raw Supply Fan Data'!B696-Sup_Low_Speed)/(Sup_High_Speed-Sup_Low_Speed),0)))</f>
        <v>-</v>
      </c>
      <c r="E696" s="3" t="str">
        <f>IF(ISBLANK('Step 1.1 Raw Supply Fan Data'!B696),"-",IF('Step 1.1 Raw Supply Fan Data'!B696&gt;Sup_High_Speed_Min,0,IF('Step 1.1 Raw Supply Fan Data'!B696&gt;Sup_Low_Speed_Max,1-('Step 1.1 Raw Supply Fan Data'!B696-Sup_Low_Speed)/(Sup_High_Speed-Sup_Low_Speed),IF('Step 1.1 Raw Supply Fan Data'!B696&gt;Sup_Low_Speed_Min,1,'Step 1.1 Raw Supply Fan Data'!B696/Sup_Low_Speed))))</f>
        <v>-</v>
      </c>
      <c r="G696" s="7">
        <f>IF(ISBLANK('Step 1.2 Raw Return Fan Data'!A696),"-",'Step 1.2 Raw Return Fan Data'!A696)</f>
        <v>43850.458373437497</v>
      </c>
      <c r="H696">
        <f t="shared" si="42"/>
        <v>11</v>
      </c>
      <c r="I696">
        <f t="shared" si="43"/>
        <v>2</v>
      </c>
      <c r="J696" s="3">
        <f>IF(ISBLANK('Step 1.2 Raw Return Fan Data'!B696),"-",IF('Step 1.2 Raw Return Fan Data'!B696&gt;Ret_High_Speed_Min,1,IF('Step 1.2 Raw Return Fan Data'!B696&gt;Ret_Low_Speed_Max,('Step 1.2 Raw Return Fan Data'!B696-Ret_Low_Speed)/(Ret_High_Speed-Ret_Low_Speed),0)))</f>
        <v>1</v>
      </c>
      <c r="K696" s="3">
        <f>IF(ISBLANK('Step 1.2 Raw Return Fan Data'!B696),"-",IF('Step 1.2 Raw Return Fan Data'!B696&gt;Ret_High_Speed_Min,0,IF('Step 1.2 Raw Return Fan Data'!B696&gt;Ret_Low_Speed_Max,1-('Step 1.2 Raw Return Fan Data'!B696-Ret_Low_Speed)/(Ret_High_Speed-Ret_Low_Speed),IF('Step 1.2 Raw Return Fan Data'!B696&gt;Ret_Low_Speed_Min,1,'Step 1.2 Raw Return Fan Data'!B696/Ret_Low_Speed))))</f>
        <v>0</v>
      </c>
    </row>
    <row r="697" spans="1:11" x14ac:dyDescent="0.25">
      <c r="A697" s="7" t="str">
        <f>IF(ISBLANK('Step 1.1 Raw Supply Fan Data'!A697),"-",'Step 1.1 Raw Supply Fan Data'!A697)</f>
        <v>-</v>
      </c>
      <c r="B697" t="e">
        <f t="shared" si="40"/>
        <v>#VALUE!</v>
      </c>
      <c r="C697" t="e">
        <f t="shared" si="41"/>
        <v>#VALUE!</v>
      </c>
      <c r="D697" s="3" t="str">
        <f>IF(ISBLANK('Step 1.1 Raw Supply Fan Data'!B697),"-",IF('Step 1.1 Raw Supply Fan Data'!B697&gt;Sup_High_Speed_Min,1,IF('Step 1.1 Raw Supply Fan Data'!B697&gt;Sup_Low_Speed_Max,('Step 1.1 Raw Supply Fan Data'!B697-Sup_Low_Speed)/(Sup_High_Speed-Sup_Low_Speed),0)))</f>
        <v>-</v>
      </c>
      <c r="E697" s="3" t="str">
        <f>IF(ISBLANK('Step 1.1 Raw Supply Fan Data'!B697),"-",IF('Step 1.1 Raw Supply Fan Data'!B697&gt;Sup_High_Speed_Min,0,IF('Step 1.1 Raw Supply Fan Data'!B697&gt;Sup_Low_Speed_Max,1-('Step 1.1 Raw Supply Fan Data'!B697-Sup_Low_Speed)/(Sup_High_Speed-Sup_Low_Speed),IF('Step 1.1 Raw Supply Fan Data'!B697&gt;Sup_Low_Speed_Min,1,'Step 1.1 Raw Supply Fan Data'!B697/Sup_Low_Speed))))</f>
        <v>-</v>
      </c>
      <c r="G697" s="7">
        <f>IF(ISBLANK('Step 1.2 Raw Return Fan Data'!A697),"-",'Step 1.2 Raw Return Fan Data'!A697)</f>
        <v>43850.500040162035</v>
      </c>
      <c r="H697">
        <f t="shared" si="42"/>
        <v>12</v>
      </c>
      <c r="I697">
        <f t="shared" si="43"/>
        <v>2</v>
      </c>
      <c r="J697" s="3">
        <f>IF(ISBLANK('Step 1.2 Raw Return Fan Data'!B697),"-",IF('Step 1.2 Raw Return Fan Data'!B697&gt;Ret_High_Speed_Min,1,IF('Step 1.2 Raw Return Fan Data'!B697&gt;Ret_Low_Speed_Max,('Step 1.2 Raw Return Fan Data'!B697-Ret_Low_Speed)/(Ret_High_Speed-Ret_Low_Speed),0)))</f>
        <v>1</v>
      </c>
      <c r="K697" s="3">
        <f>IF(ISBLANK('Step 1.2 Raw Return Fan Data'!B697),"-",IF('Step 1.2 Raw Return Fan Data'!B697&gt;Ret_High_Speed_Min,0,IF('Step 1.2 Raw Return Fan Data'!B697&gt;Ret_Low_Speed_Max,1-('Step 1.2 Raw Return Fan Data'!B697-Ret_Low_Speed)/(Ret_High_Speed-Ret_Low_Speed),IF('Step 1.2 Raw Return Fan Data'!B697&gt;Ret_Low_Speed_Min,1,'Step 1.2 Raw Return Fan Data'!B697/Ret_Low_Speed))))</f>
        <v>0</v>
      </c>
    </row>
    <row r="698" spans="1:11" x14ac:dyDescent="0.25">
      <c r="A698" s="7" t="str">
        <f>IF(ISBLANK('Step 1.1 Raw Supply Fan Data'!A698),"-",'Step 1.1 Raw Supply Fan Data'!A698)</f>
        <v>-</v>
      </c>
      <c r="B698" t="e">
        <f t="shared" si="40"/>
        <v>#VALUE!</v>
      </c>
      <c r="C698" t="e">
        <f t="shared" si="41"/>
        <v>#VALUE!</v>
      </c>
      <c r="D698" s="3" t="str">
        <f>IF(ISBLANK('Step 1.1 Raw Supply Fan Data'!B698),"-",IF('Step 1.1 Raw Supply Fan Data'!B698&gt;Sup_High_Speed_Min,1,IF('Step 1.1 Raw Supply Fan Data'!B698&gt;Sup_Low_Speed_Max,('Step 1.1 Raw Supply Fan Data'!B698-Sup_Low_Speed)/(Sup_High_Speed-Sup_Low_Speed),0)))</f>
        <v>-</v>
      </c>
      <c r="E698" s="3" t="str">
        <f>IF(ISBLANK('Step 1.1 Raw Supply Fan Data'!B698),"-",IF('Step 1.1 Raw Supply Fan Data'!B698&gt;Sup_High_Speed_Min,0,IF('Step 1.1 Raw Supply Fan Data'!B698&gt;Sup_Low_Speed_Max,1-('Step 1.1 Raw Supply Fan Data'!B698-Sup_Low_Speed)/(Sup_High_Speed-Sup_Low_Speed),IF('Step 1.1 Raw Supply Fan Data'!B698&gt;Sup_Low_Speed_Min,1,'Step 1.1 Raw Supply Fan Data'!B698/Sup_Low_Speed))))</f>
        <v>-</v>
      </c>
      <c r="G698" s="7">
        <f>IF(ISBLANK('Step 1.2 Raw Return Fan Data'!A698),"-",'Step 1.2 Raw Return Fan Data'!A698)</f>
        <v>43850.541706886572</v>
      </c>
      <c r="H698">
        <f t="shared" si="42"/>
        <v>13</v>
      </c>
      <c r="I698">
        <f t="shared" si="43"/>
        <v>2</v>
      </c>
      <c r="J698" s="3">
        <f>IF(ISBLANK('Step 1.2 Raw Return Fan Data'!B698),"-",IF('Step 1.2 Raw Return Fan Data'!B698&gt;Ret_High_Speed_Min,1,IF('Step 1.2 Raw Return Fan Data'!B698&gt;Ret_Low_Speed_Max,('Step 1.2 Raw Return Fan Data'!B698-Ret_Low_Speed)/(Ret_High_Speed-Ret_Low_Speed),0)))</f>
        <v>1</v>
      </c>
      <c r="K698" s="3">
        <f>IF(ISBLANK('Step 1.2 Raw Return Fan Data'!B698),"-",IF('Step 1.2 Raw Return Fan Data'!B698&gt;Ret_High_Speed_Min,0,IF('Step 1.2 Raw Return Fan Data'!B698&gt;Ret_Low_Speed_Max,1-('Step 1.2 Raw Return Fan Data'!B698-Ret_Low_Speed)/(Ret_High_Speed-Ret_Low_Speed),IF('Step 1.2 Raw Return Fan Data'!B698&gt;Ret_Low_Speed_Min,1,'Step 1.2 Raw Return Fan Data'!B698/Ret_Low_Speed))))</f>
        <v>0</v>
      </c>
    </row>
    <row r="699" spans="1:11" x14ac:dyDescent="0.25">
      <c r="A699" s="7" t="str">
        <f>IF(ISBLANK('Step 1.1 Raw Supply Fan Data'!A699),"-",'Step 1.1 Raw Supply Fan Data'!A699)</f>
        <v>-</v>
      </c>
      <c r="B699" t="e">
        <f t="shared" si="40"/>
        <v>#VALUE!</v>
      </c>
      <c r="C699" t="e">
        <f t="shared" si="41"/>
        <v>#VALUE!</v>
      </c>
      <c r="D699" s="3" t="str">
        <f>IF(ISBLANK('Step 1.1 Raw Supply Fan Data'!B699),"-",IF('Step 1.1 Raw Supply Fan Data'!B699&gt;Sup_High_Speed_Min,1,IF('Step 1.1 Raw Supply Fan Data'!B699&gt;Sup_Low_Speed_Max,('Step 1.1 Raw Supply Fan Data'!B699-Sup_Low_Speed)/(Sup_High_Speed-Sup_Low_Speed),0)))</f>
        <v>-</v>
      </c>
      <c r="E699" s="3" t="str">
        <f>IF(ISBLANK('Step 1.1 Raw Supply Fan Data'!B699),"-",IF('Step 1.1 Raw Supply Fan Data'!B699&gt;Sup_High_Speed_Min,0,IF('Step 1.1 Raw Supply Fan Data'!B699&gt;Sup_Low_Speed_Max,1-('Step 1.1 Raw Supply Fan Data'!B699-Sup_Low_Speed)/(Sup_High_Speed-Sup_Low_Speed),IF('Step 1.1 Raw Supply Fan Data'!B699&gt;Sup_Low_Speed_Min,1,'Step 1.1 Raw Supply Fan Data'!B699/Sup_Low_Speed))))</f>
        <v>-</v>
      </c>
      <c r="G699" s="7">
        <f>IF(ISBLANK('Step 1.2 Raw Return Fan Data'!A699),"-",'Step 1.2 Raw Return Fan Data'!A699)</f>
        <v>43850.583373611109</v>
      </c>
      <c r="H699">
        <f t="shared" si="42"/>
        <v>14</v>
      </c>
      <c r="I699">
        <f t="shared" si="43"/>
        <v>2</v>
      </c>
      <c r="J699" s="3">
        <f>IF(ISBLANK('Step 1.2 Raw Return Fan Data'!B699),"-",IF('Step 1.2 Raw Return Fan Data'!B699&gt;Ret_High_Speed_Min,1,IF('Step 1.2 Raw Return Fan Data'!B699&gt;Ret_Low_Speed_Max,('Step 1.2 Raw Return Fan Data'!B699-Ret_Low_Speed)/(Ret_High_Speed-Ret_Low_Speed),0)))</f>
        <v>1</v>
      </c>
      <c r="K699" s="3">
        <f>IF(ISBLANK('Step 1.2 Raw Return Fan Data'!B699),"-",IF('Step 1.2 Raw Return Fan Data'!B699&gt;Ret_High_Speed_Min,0,IF('Step 1.2 Raw Return Fan Data'!B699&gt;Ret_Low_Speed_Max,1-('Step 1.2 Raw Return Fan Data'!B699-Ret_Low_Speed)/(Ret_High_Speed-Ret_Low_Speed),IF('Step 1.2 Raw Return Fan Data'!B699&gt;Ret_Low_Speed_Min,1,'Step 1.2 Raw Return Fan Data'!B699/Ret_Low_Speed))))</f>
        <v>0</v>
      </c>
    </row>
    <row r="700" spans="1:11" x14ac:dyDescent="0.25">
      <c r="A700" s="7" t="str">
        <f>IF(ISBLANK('Step 1.1 Raw Supply Fan Data'!A700),"-",'Step 1.1 Raw Supply Fan Data'!A700)</f>
        <v>-</v>
      </c>
      <c r="B700" t="e">
        <f t="shared" si="40"/>
        <v>#VALUE!</v>
      </c>
      <c r="C700" t="e">
        <f t="shared" si="41"/>
        <v>#VALUE!</v>
      </c>
      <c r="D700" s="3" t="str">
        <f>IF(ISBLANK('Step 1.1 Raw Supply Fan Data'!B700),"-",IF('Step 1.1 Raw Supply Fan Data'!B700&gt;Sup_High_Speed_Min,1,IF('Step 1.1 Raw Supply Fan Data'!B700&gt;Sup_Low_Speed_Max,('Step 1.1 Raw Supply Fan Data'!B700-Sup_Low_Speed)/(Sup_High_Speed-Sup_Low_Speed),0)))</f>
        <v>-</v>
      </c>
      <c r="E700" s="3" t="str">
        <f>IF(ISBLANK('Step 1.1 Raw Supply Fan Data'!B700),"-",IF('Step 1.1 Raw Supply Fan Data'!B700&gt;Sup_High_Speed_Min,0,IF('Step 1.1 Raw Supply Fan Data'!B700&gt;Sup_Low_Speed_Max,1-('Step 1.1 Raw Supply Fan Data'!B700-Sup_Low_Speed)/(Sup_High_Speed-Sup_Low_Speed),IF('Step 1.1 Raw Supply Fan Data'!B700&gt;Sup_Low_Speed_Min,1,'Step 1.1 Raw Supply Fan Data'!B700/Sup_Low_Speed))))</f>
        <v>-</v>
      </c>
      <c r="G700" s="7">
        <f>IF(ISBLANK('Step 1.2 Raw Return Fan Data'!A700),"-",'Step 1.2 Raw Return Fan Data'!A700)</f>
        <v>43850.625040335646</v>
      </c>
      <c r="H700">
        <f t="shared" si="42"/>
        <v>15</v>
      </c>
      <c r="I700">
        <f t="shared" si="43"/>
        <v>2</v>
      </c>
      <c r="J700" s="3">
        <f>IF(ISBLANK('Step 1.2 Raw Return Fan Data'!B700),"-",IF('Step 1.2 Raw Return Fan Data'!B700&gt;Ret_High_Speed_Min,1,IF('Step 1.2 Raw Return Fan Data'!B700&gt;Ret_Low_Speed_Max,('Step 1.2 Raw Return Fan Data'!B700-Ret_Low_Speed)/(Ret_High_Speed-Ret_Low_Speed),0)))</f>
        <v>1</v>
      </c>
      <c r="K700" s="3">
        <f>IF(ISBLANK('Step 1.2 Raw Return Fan Data'!B700),"-",IF('Step 1.2 Raw Return Fan Data'!B700&gt;Ret_High_Speed_Min,0,IF('Step 1.2 Raw Return Fan Data'!B700&gt;Ret_Low_Speed_Max,1-('Step 1.2 Raw Return Fan Data'!B700-Ret_Low_Speed)/(Ret_High_Speed-Ret_Low_Speed),IF('Step 1.2 Raw Return Fan Data'!B700&gt;Ret_Low_Speed_Min,1,'Step 1.2 Raw Return Fan Data'!B700/Ret_Low_Speed))))</f>
        <v>0</v>
      </c>
    </row>
    <row r="701" spans="1:11" x14ac:dyDescent="0.25">
      <c r="A701" s="7" t="str">
        <f>IF(ISBLANK('Step 1.1 Raw Supply Fan Data'!A701),"-",'Step 1.1 Raw Supply Fan Data'!A701)</f>
        <v>-</v>
      </c>
      <c r="B701" t="e">
        <f t="shared" si="40"/>
        <v>#VALUE!</v>
      </c>
      <c r="C701" t="e">
        <f t="shared" si="41"/>
        <v>#VALUE!</v>
      </c>
      <c r="D701" s="3" t="str">
        <f>IF(ISBLANK('Step 1.1 Raw Supply Fan Data'!B701),"-",IF('Step 1.1 Raw Supply Fan Data'!B701&gt;Sup_High_Speed_Min,1,IF('Step 1.1 Raw Supply Fan Data'!B701&gt;Sup_Low_Speed_Max,('Step 1.1 Raw Supply Fan Data'!B701-Sup_Low_Speed)/(Sup_High_Speed-Sup_Low_Speed),0)))</f>
        <v>-</v>
      </c>
      <c r="E701" s="3" t="str">
        <f>IF(ISBLANK('Step 1.1 Raw Supply Fan Data'!B701),"-",IF('Step 1.1 Raw Supply Fan Data'!B701&gt;Sup_High_Speed_Min,0,IF('Step 1.1 Raw Supply Fan Data'!B701&gt;Sup_Low_Speed_Max,1-('Step 1.1 Raw Supply Fan Data'!B701-Sup_Low_Speed)/(Sup_High_Speed-Sup_Low_Speed),IF('Step 1.1 Raw Supply Fan Data'!B701&gt;Sup_Low_Speed_Min,1,'Step 1.1 Raw Supply Fan Data'!B701/Sup_Low_Speed))))</f>
        <v>-</v>
      </c>
      <c r="G701" s="7">
        <f>IF(ISBLANK('Step 1.2 Raw Return Fan Data'!A701),"-",'Step 1.2 Raw Return Fan Data'!A701)</f>
        <v>43850.666707060183</v>
      </c>
      <c r="H701">
        <f t="shared" si="42"/>
        <v>16</v>
      </c>
      <c r="I701">
        <f t="shared" si="43"/>
        <v>2</v>
      </c>
      <c r="J701" s="3">
        <f>IF(ISBLANK('Step 1.2 Raw Return Fan Data'!B701),"-",IF('Step 1.2 Raw Return Fan Data'!B701&gt;Ret_High_Speed_Min,1,IF('Step 1.2 Raw Return Fan Data'!B701&gt;Ret_Low_Speed_Max,('Step 1.2 Raw Return Fan Data'!B701-Ret_Low_Speed)/(Ret_High_Speed-Ret_Low_Speed),0)))</f>
        <v>1</v>
      </c>
      <c r="K701" s="3">
        <f>IF(ISBLANK('Step 1.2 Raw Return Fan Data'!B701),"-",IF('Step 1.2 Raw Return Fan Data'!B701&gt;Ret_High_Speed_Min,0,IF('Step 1.2 Raw Return Fan Data'!B701&gt;Ret_Low_Speed_Max,1-('Step 1.2 Raw Return Fan Data'!B701-Ret_Low_Speed)/(Ret_High_Speed-Ret_Low_Speed),IF('Step 1.2 Raw Return Fan Data'!B701&gt;Ret_Low_Speed_Min,1,'Step 1.2 Raw Return Fan Data'!B701/Ret_Low_Speed))))</f>
        <v>0</v>
      </c>
    </row>
    <row r="702" spans="1:11" x14ac:dyDescent="0.25">
      <c r="A702" s="7" t="str">
        <f>IF(ISBLANK('Step 1.1 Raw Supply Fan Data'!A702),"-",'Step 1.1 Raw Supply Fan Data'!A702)</f>
        <v>-</v>
      </c>
      <c r="B702" t="e">
        <f t="shared" si="40"/>
        <v>#VALUE!</v>
      </c>
      <c r="C702" t="e">
        <f t="shared" si="41"/>
        <v>#VALUE!</v>
      </c>
      <c r="D702" s="3" t="str">
        <f>IF(ISBLANK('Step 1.1 Raw Supply Fan Data'!B702),"-",IF('Step 1.1 Raw Supply Fan Data'!B702&gt;Sup_High_Speed_Min,1,IF('Step 1.1 Raw Supply Fan Data'!B702&gt;Sup_Low_Speed_Max,('Step 1.1 Raw Supply Fan Data'!B702-Sup_Low_Speed)/(Sup_High_Speed-Sup_Low_Speed),0)))</f>
        <v>-</v>
      </c>
      <c r="E702" s="3" t="str">
        <f>IF(ISBLANK('Step 1.1 Raw Supply Fan Data'!B702),"-",IF('Step 1.1 Raw Supply Fan Data'!B702&gt;Sup_High_Speed_Min,0,IF('Step 1.1 Raw Supply Fan Data'!B702&gt;Sup_Low_Speed_Max,1-('Step 1.1 Raw Supply Fan Data'!B702-Sup_Low_Speed)/(Sup_High_Speed-Sup_Low_Speed),IF('Step 1.1 Raw Supply Fan Data'!B702&gt;Sup_Low_Speed_Min,1,'Step 1.1 Raw Supply Fan Data'!B702/Sup_Low_Speed))))</f>
        <v>-</v>
      </c>
      <c r="G702" s="7">
        <f>IF(ISBLANK('Step 1.2 Raw Return Fan Data'!A702),"-",'Step 1.2 Raw Return Fan Data'!A702)</f>
        <v>43850.708373784721</v>
      </c>
      <c r="H702">
        <f t="shared" si="42"/>
        <v>17</v>
      </c>
      <c r="I702">
        <f t="shared" si="43"/>
        <v>2</v>
      </c>
      <c r="J702" s="3">
        <f>IF(ISBLANK('Step 1.2 Raw Return Fan Data'!B702),"-",IF('Step 1.2 Raw Return Fan Data'!B702&gt;Ret_High_Speed_Min,1,IF('Step 1.2 Raw Return Fan Data'!B702&gt;Ret_Low_Speed_Max,('Step 1.2 Raw Return Fan Data'!B702-Ret_Low_Speed)/(Ret_High_Speed-Ret_Low_Speed),0)))</f>
        <v>1</v>
      </c>
      <c r="K702" s="3">
        <f>IF(ISBLANK('Step 1.2 Raw Return Fan Data'!B702),"-",IF('Step 1.2 Raw Return Fan Data'!B702&gt;Ret_High_Speed_Min,0,IF('Step 1.2 Raw Return Fan Data'!B702&gt;Ret_Low_Speed_Max,1-('Step 1.2 Raw Return Fan Data'!B702-Ret_Low_Speed)/(Ret_High_Speed-Ret_Low_Speed),IF('Step 1.2 Raw Return Fan Data'!B702&gt;Ret_Low_Speed_Min,1,'Step 1.2 Raw Return Fan Data'!B702/Ret_Low_Speed))))</f>
        <v>0</v>
      </c>
    </row>
    <row r="703" spans="1:11" x14ac:dyDescent="0.25">
      <c r="A703" s="7" t="str">
        <f>IF(ISBLANK('Step 1.1 Raw Supply Fan Data'!A703),"-",'Step 1.1 Raw Supply Fan Data'!A703)</f>
        <v>-</v>
      </c>
      <c r="B703" t="e">
        <f t="shared" si="40"/>
        <v>#VALUE!</v>
      </c>
      <c r="C703" t="e">
        <f t="shared" si="41"/>
        <v>#VALUE!</v>
      </c>
      <c r="D703" s="3" t="str">
        <f>IF(ISBLANK('Step 1.1 Raw Supply Fan Data'!B703),"-",IF('Step 1.1 Raw Supply Fan Data'!B703&gt;Sup_High_Speed_Min,1,IF('Step 1.1 Raw Supply Fan Data'!B703&gt;Sup_Low_Speed_Max,('Step 1.1 Raw Supply Fan Data'!B703-Sup_Low_Speed)/(Sup_High_Speed-Sup_Low_Speed),0)))</f>
        <v>-</v>
      </c>
      <c r="E703" s="3" t="str">
        <f>IF(ISBLANK('Step 1.1 Raw Supply Fan Data'!B703),"-",IF('Step 1.1 Raw Supply Fan Data'!B703&gt;Sup_High_Speed_Min,0,IF('Step 1.1 Raw Supply Fan Data'!B703&gt;Sup_Low_Speed_Max,1-('Step 1.1 Raw Supply Fan Data'!B703-Sup_Low_Speed)/(Sup_High_Speed-Sup_Low_Speed),IF('Step 1.1 Raw Supply Fan Data'!B703&gt;Sup_Low_Speed_Min,1,'Step 1.1 Raw Supply Fan Data'!B703/Sup_Low_Speed))))</f>
        <v>-</v>
      </c>
      <c r="G703" s="7">
        <f>IF(ISBLANK('Step 1.2 Raw Return Fan Data'!A703),"-",'Step 1.2 Raw Return Fan Data'!A703)</f>
        <v>43850.750040509258</v>
      </c>
      <c r="H703">
        <f t="shared" si="42"/>
        <v>18</v>
      </c>
      <c r="I703">
        <f t="shared" si="43"/>
        <v>2</v>
      </c>
      <c r="J703" s="3">
        <f>IF(ISBLANK('Step 1.2 Raw Return Fan Data'!B703),"-",IF('Step 1.2 Raw Return Fan Data'!B703&gt;Ret_High_Speed_Min,1,IF('Step 1.2 Raw Return Fan Data'!B703&gt;Ret_Low_Speed_Max,('Step 1.2 Raw Return Fan Data'!B703-Ret_Low_Speed)/(Ret_High_Speed-Ret_Low_Speed),0)))</f>
        <v>1</v>
      </c>
      <c r="K703" s="3">
        <f>IF(ISBLANK('Step 1.2 Raw Return Fan Data'!B703),"-",IF('Step 1.2 Raw Return Fan Data'!B703&gt;Ret_High_Speed_Min,0,IF('Step 1.2 Raw Return Fan Data'!B703&gt;Ret_Low_Speed_Max,1-('Step 1.2 Raw Return Fan Data'!B703-Ret_Low_Speed)/(Ret_High_Speed-Ret_Low_Speed),IF('Step 1.2 Raw Return Fan Data'!B703&gt;Ret_Low_Speed_Min,1,'Step 1.2 Raw Return Fan Data'!B703/Ret_Low_Speed))))</f>
        <v>0</v>
      </c>
    </row>
    <row r="704" spans="1:11" x14ac:dyDescent="0.25">
      <c r="A704" s="7" t="str">
        <f>IF(ISBLANK('Step 1.1 Raw Supply Fan Data'!A704),"-",'Step 1.1 Raw Supply Fan Data'!A704)</f>
        <v>-</v>
      </c>
      <c r="B704" t="e">
        <f t="shared" si="40"/>
        <v>#VALUE!</v>
      </c>
      <c r="C704" t="e">
        <f t="shared" si="41"/>
        <v>#VALUE!</v>
      </c>
      <c r="D704" s="3" t="str">
        <f>IF(ISBLANK('Step 1.1 Raw Supply Fan Data'!B704),"-",IF('Step 1.1 Raw Supply Fan Data'!B704&gt;Sup_High_Speed_Min,1,IF('Step 1.1 Raw Supply Fan Data'!B704&gt;Sup_Low_Speed_Max,('Step 1.1 Raw Supply Fan Data'!B704-Sup_Low_Speed)/(Sup_High_Speed-Sup_Low_Speed),0)))</f>
        <v>-</v>
      </c>
      <c r="E704" s="3" t="str">
        <f>IF(ISBLANK('Step 1.1 Raw Supply Fan Data'!B704),"-",IF('Step 1.1 Raw Supply Fan Data'!B704&gt;Sup_High_Speed_Min,0,IF('Step 1.1 Raw Supply Fan Data'!B704&gt;Sup_Low_Speed_Max,1-('Step 1.1 Raw Supply Fan Data'!B704-Sup_Low_Speed)/(Sup_High_Speed-Sup_Low_Speed),IF('Step 1.1 Raw Supply Fan Data'!B704&gt;Sup_Low_Speed_Min,1,'Step 1.1 Raw Supply Fan Data'!B704/Sup_Low_Speed))))</f>
        <v>-</v>
      </c>
      <c r="G704" s="7">
        <f>IF(ISBLANK('Step 1.2 Raw Return Fan Data'!A704),"-",'Step 1.2 Raw Return Fan Data'!A704)</f>
        <v>43850.791707233795</v>
      </c>
      <c r="H704">
        <f t="shared" si="42"/>
        <v>19</v>
      </c>
      <c r="I704">
        <f t="shared" si="43"/>
        <v>2</v>
      </c>
      <c r="J704" s="3">
        <f>IF(ISBLANK('Step 1.2 Raw Return Fan Data'!B704),"-",IF('Step 1.2 Raw Return Fan Data'!B704&gt;Ret_High_Speed_Min,1,IF('Step 1.2 Raw Return Fan Data'!B704&gt;Ret_Low_Speed_Max,('Step 1.2 Raw Return Fan Data'!B704-Ret_Low_Speed)/(Ret_High_Speed-Ret_Low_Speed),0)))</f>
        <v>1</v>
      </c>
      <c r="K704" s="3">
        <f>IF(ISBLANK('Step 1.2 Raw Return Fan Data'!B704),"-",IF('Step 1.2 Raw Return Fan Data'!B704&gt;Ret_High_Speed_Min,0,IF('Step 1.2 Raw Return Fan Data'!B704&gt;Ret_Low_Speed_Max,1-('Step 1.2 Raw Return Fan Data'!B704-Ret_Low_Speed)/(Ret_High_Speed-Ret_Low_Speed),IF('Step 1.2 Raw Return Fan Data'!B704&gt;Ret_Low_Speed_Min,1,'Step 1.2 Raw Return Fan Data'!B704/Ret_Low_Speed))))</f>
        <v>0</v>
      </c>
    </row>
    <row r="705" spans="1:11" x14ac:dyDescent="0.25">
      <c r="A705" s="7" t="str">
        <f>IF(ISBLANK('Step 1.1 Raw Supply Fan Data'!A705),"-",'Step 1.1 Raw Supply Fan Data'!A705)</f>
        <v>-</v>
      </c>
      <c r="B705" t="e">
        <f t="shared" si="40"/>
        <v>#VALUE!</v>
      </c>
      <c r="C705" t="e">
        <f t="shared" si="41"/>
        <v>#VALUE!</v>
      </c>
      <c r="D705" s="3" t="str">
        <f>IF(ISBLANK('Step 1.1 Raw Supply Fan Data'!B705),"-",IF('Step 1.1 Raw Supply Fan Data'!B705&gt;Sup_High_Speed_Min,1,IF('Step 1.1 Raw Supply Fan Data'!B705&gt;Sup_Low_Speed_Max,('Step 1.1 Raw Supply Fan Data'!B705-Sup_Low_Speed)/(Sup_High_Speed-Sup_Low_Speed),0)))</f>
        <v>-</v>
      </c>
      <c r="E705" s="3" t="str">
        <f>IF(ISBLANK('Step 1.1 Raw Supply Fan Data'!B705),"-",IF('Step 1.1 Raw Supply Fan Data'!B705&gt;Sup_High_Speed_Min,0,IF('Step 1.1 Raw Supply Fan Data'!B705&gt;Sup_Low_Speed_Max,1-('Step 1.1 Raw Supply Fan Data'!B705-Sup_Low_Speed)/(Sup_High_Speed-Sup_Low_Speed),IF('Step 1.1 Raw Supply Fan Data'!B705&gt;Sup_Low_Speed_Min,1,'Step 1.1 Raw Supply Fan Data'!B705/Sup_Low_Speed))))</f>
        <v>-</v>
      </c>
      <c r="G705" s="7">
        <f>IF(ISBLANK('Step 1.2 Raw Return Fan Data'!A705),"-",'Step 1.2 Raw Return Fan Data'!A705)</f>
        <v>43850.833373958332</v>
      </c>
      <c r="H705">
        <f t="shared" si="42"/>
        <v>20</v>
      </c>
      <c r="I705">
        <f t="shared" si="43"/>
        <v>2</v>
      </c>
      <c r="J705" s="3">
        <f>IF(ISBLANK('Step 1.2 Raw Return Fan Data'!B705),"-",IF('Step 1.2 Raw Return Fan Data'!B705&gt;Ret_High_Speed_Min,1,IF('Step 1.2 Raw Return Fan Data'!B705&gt;Ret_Low_Speed_Max,('Step 1.2 Raw Return Fan Data'!B705-Ret_Low_Speed)/(Ret_High_Speed-Ret_Low_Speed),0)))</f>
        <v>1</v>
      </c>
      <c r="K705" s="3">
        <f>IF(ISBLANK('Step 1.2 Raw Return Fan Data'!B705),"-",IF('Step 1.2 Raw Return Fan Data'!B705&gt;Ret_High_Speed_Min,0,IF('Step 1.2 Raw Return Fan Data'!B705&gt;Ret_Low_Speed_Max,1-('Step 1.2 Raw Return Fan Data'!B705-Ret_Low_Speed)/(Ret_High_Speed-Ret_Low_Speed),IF('Step 1.2 Raw Return Fan Data'!B705&gt;Ret_Low_Speed_Min,1,'Step 1.2 Raw Return Fan Data'!B705/Ret_Low_Speed))))</f>
        <v>0</v>
      </c>
    </row>
    <row r="706" spans="1:11" x14ac:dyDescent="0.25">
      <c r="A706" s="7" t="str">
        <f>IF(ISBLANK('Step 1.1 Raw Supply Fan Data'!A706),"-",'Step 1.1 Raw Supply Fan Data'!A706)</f>
        <v>-</v>
      </c>
      <c r="B706" t="e">
        <f t="shared" ref="B706:B769" si="44">HOUR(A706)</f>
        <v>#VALUE!</v>
      </c>
      <c r="C706" t="e">
        <f t="shared" ref="C706:C769" si="45">WEEKDAY(A706)</f>
        <v>#VALUE!</v>
      </c>
      <c r="D706" s="3" t="str">
        <f>IF(ISBLANK('Step 1.1 Raw Supply Fan Data'!B706),"-",IF('Step 1.1 Raw Supply Fan Data'!B706&gt;Sup_High_Speed_Min,1,IF('Step 1.1 Raw Supply Fan Data'!B706&gt;Sup_Low_Speed_Max,('Step 1.1 Raw Supply Fan Data'!B706-Sup_Low_Speed)/(Sup_High_Speed-Sup_Low_Speed),0)))</f>
        <v>-</v>
      </c>
      <c r="E706" s="3" t="str">
        <f>IF(ISBLANK('Step 1.1 Raw Supply Fan Data'!B706),"-",IF('Step 1.1 Raw Supply Fan Data'!B706&gt;Sup_High_Speed_Min,0,IF('Step 1.1 Raw Supply Fan Data'!B706&gt;Sup_Low_Speed_Max,1-('Step 1.1 Raw Supply Fan Data'!B706-Sup_Low_Speed)/(Sup_High_Speed-Sup_Low_Speed),IF('Step 1.1 Raw Supply Fan Data'!B706&gt;Sup_Low_Speed_Min,1,'Step 1.1 Raw Supply Fan Data'!B706/Sup_Low_Speed))))</f>
        <v>-</v>
      </c>
      <c r="G706" s="7">
        <f>IF(ISBLANK('Step 1.2 Raw Return Fan Data'!A706),"-",'Step 1.2 Raw Return Fan Data'!A706)</f>
        <v>43850.875040682869</v>
      </c>
      <c r="H706">
        <f t="shared" ref="H706:H769" si="46">HOUR(G706)</f>
        <v>21</v>
      </c>
      <c r="I706">
        <f t="shared" ref="I706:I769" si="47">WEEKDAY(G706)</f>
        <v>2</v>
      </c>
      <c r="J706" s="3">
        <f>IF(ISBLANK('Step 1.2 Raw Return Fan Data'!B706),"-",IF('Step 1.2 Raw Return Fan Data'!B706&gt;Ret_High_Speed_Min,1,IF('Step 1.2 Raw Return Fan Data'!B706&gt;Ret_Low_Speed_Max,('Step 1.2 Raw Return Fan Data'!B706-Ret_Low_Speed)/(Ret_High_Speed-Ret_Low_Speed),0)))</f>
        <v>0.45833333333333331</v>
      </c>
      <c r="K706" s="3">
        <f>IF(ISBLANK('Step 1.2 Raw Return Fan Data'!B706),"-",IF('Step 1.2 Raw Return Fan Data'!B706&gt;Ret_High_Speed_Min,0,IF('Step 1.2 Raw Return Fan Data'!B706&gt;Ret_Low_Speed_Max,1-('Step 1.2 Raw Return Fan Data'!B706-Ret_Low_Speed)/(Ret_High_Speed-Ret_Low_Speed),IF('Step 1.2 Raw Return Fan Data'!B706&gt;Ret_Low_Speed_Min,1,'Step 1.2 Raw Return Fan Data'!B706/Ret_Low_Speed))))</f>
        <v>0.54166666666666674</v>
      </c>
    </row>
    <row r="707" spans="1:11" x14ac:dyDescent="0.25">
      <c r="A707" s="7" t="str">
        <f>IF(ISBLANK('Step 1.1 Raw Supply Fan Data'!A707),"-",'Step 1.1 Raw Supply Fan Data'!A707)</f>
        <v>-</v>
      </c>
      <c r="B707" t="e">
        <f t="shared" si="44"/>
        <v>#VALUE!</v>
      </c>
      <c r="C707" t="e">
        <f t="shared" si="45"/>
        <v>#VALUE!</v>
      </c>
      <c r="D707" s="3" t="str">
        <f>IF(ISBLANK('Step 1.1 Raw Supply Fan Data'!B707),"-",IF('Step 1.1 Raw Supply Fan Data'!B707&gt;Sup_High_Speed_Min,1,IF('Step 1.1 Raw Supply Fan Data'!B707&gt;Sup_Low_Speed_Max,('Step 1.1 Raw Supply Fan Data'!B707-Sup_Low_Speed)/(Sup_High_Speed-Sup_Low_Speed),0)))</f>
        <v>-</v>
      </c>
      <c r="E707" s="3" t="str">
        <f>IF(ISBLANK('Step 1.1 Raw Supply Fan Data'!B707),"-",IF('Step 1.1 Raw Supply Fan Data'!B707&gt;Sup_High_Speed_Min,0,IF('Step 1.1 Raw Supply Fan Data'!B707&gt;Sup_Low_Speed_Max,1-('Step 1.1 Raw Supply Fan Data'!B707-Sup_Low_Speed)/(Sup_High_Speed-Sup_Low_Speed),IF('Step 1.1 Raw Supply Fan Data'!B707&gt;Sup_Low_Speed_Min,1,'Step 1.1 Raw Supply Fan Data'!B707/Sup_Low_Speed))))</f>
        <v>-</v>
      </c>
      <c r="G707" s="7">
        <f>IF(ISBLANK('Step 1.2 Raw Return Fan Data'!A707),"-",'Step 1.2 Raw Return Fan Data'!A707)</f>
        <v>43850.916707407407</v>
      </c>
      <c r="H707">
        <f t="shared" si="46"/>
        <v>22</v>
      </c>
      <c r="I707">
        <f t="shared" si="47"/>
        <v>2</v>
      </c>
      <c r="J707" s="3">
        <f>IF(ISBLANK('Step 1.2 Raw Return Fan Data'!B707),"-",IF('Step 1.2 Raw Return Fan Data'!B707&gt;Ret_High_Speed_Min,1,IF('Step 1.2 Raw Return Fan Data'!B707&gt;Ret_Low_Speed_Max,('Step 1.2 Raw Return Fan Data'!B707-Ret_Low_Speed)/(Ret_High_Speed-Ret_Low_Speed),0)))</f>
        <v>0</v>
      </c>
      <c r="K707" s="3">
        <f>IF(ISBLANK('Step 1.2 Raw Return Fan Data'!B707),"-",IF('Step 1.2 Raw Return Fan Data'!B707&gt;Ret_High_Speed_Min,0,IF('Step 1.2 Raw Return Fan Data'!B707&gt;Ret_Low_Speed_Max,1-('Step 1.2 Raw Return Fan Data'!B707-Ret_Low_Speed)/(Ret_High_Speed-Ret_Low_Speed),IF('Step 1.2 Raw Return Fan Data'!B707&gt;Ret_Low_Speed_Min,1,'Step 1.2 Raw Return Fan Data'!B707/Ret_Low_Speed))))</f>
        <v>1</v>
      </c>
    </row>
    <row r="708" spans="1:11" x14ac:dyDescent="0.25">
      <c r="A708" s="7" t="str">
        <f>IF(ISBLANK('Step 1.1 Raw Supply Fan Data'!A708),"-",'Step 1.1 Raw Supply Fan Data'!A708)</f>
        <v>-</v>
      </c>
      <c r="B708" t="e">
        <f t="shared" si="44"/>
        <v>#VALUE!</v>
      </c>
      <c r="C708" t="e">
        <f t="shared" si="45"/>
        <v>#VALUE!</v>
      </c>
      <c r="D708" s="3" t="str">
        <f>IF(ISBLANK('Step 1.1 Raw Supply Fan Data'!B708),"-",IF('Step 1.1 Raw Supply Fan Data'!B708&gt;Sup_High_Speed_Min,1,IF('Step 1.1 Raw Supply Fan Data'!B708&gt;Sup_Low_Speed_Max,('Step 1.1 Raw Supply Fan Data'!B708-Sup_Low_Speed)/(Sup_High_Speed-Sup_Low_Speed),0)))</f>
        <v>-</v>
      </c>
      <c r="E708" s="3" t="str">
        <f>IF(ISBLANK('Step 1.1 Raw Supply Fan Data'!B708),"-",IF('Step 1.1 Raw Supply Fan Data'!B708&gt;Sup_High_Speed_Min,0,IF('Step 1.1 Raw Supply Fan Data'!B708&gt;Sup_Low_Speed_Max,1-('Step 1.1 Raw Supply Fan Data'!B708-Sup_Low_Speed)/(Sup_High_Speed-Sup_Low_Speed),IF('Step 1.1 Raw Supply Fan Data'!B708&gt;Sup_Low_Speed_Min,1,'Step 1.1 Raw Supply Fan Data'!B708/Sup_Low_Speed))))</f>
        <v>-</v>
      </c>
      <c r="G708" s="7">
        <f>IF(ISBLANK('Step 1.2 Raw Return Fan Data'!A708),"-",'Step 1.2 Raw Return Fan Data'!A708)</f>
        <v>43850.958374131944</v>
      </c>
      <c r="H708">
        <f t="shared" si="46"/>
        <v>23</v>
      </c>
      <c r="I708">
        <f t="shared" si="47"/>
        <v>2</v>
      </c>
      <c r="J708" s="3">
        <f>IF(ISBLANK('Step 1.2 Raw Return Fan Data'!B708),"-",IF('Step 1.2 Raw Return Fan Data'!B708&gt;Ret_High_Speed_Min,1,IF('Step 1.2 Raw Return Fan Data'!B708&gt;Ret_Low_Speed_Max,('Step 1.2 Raw Return Fan Data'!B708-Ret_Low_Speed)/(Ret_High_Speed-Ret_Low_Speed),0)))</f>
        <v>0</v>
      </c>
      <c r="K708" s="3">
        <f>IF(ISBLANK('Step 1.2 Raw Return Fan Data'!B708),"-",IF('Step 1.2 Raw Return Fan Data'!B708&gt;Ret_High_Speed_Min,0,IF('Step 1.2 Raw Return Fan Data'!B708&gt;Ret_Low_Speed_Max,1-('Step 1.2 Raw Return Fan Data'!B708-Ret_Low_Speed)/(Ret_High_Speed-Ret_Low_Speed),IF('Step 1.2 Raw Return Fan Data'!B708&gt;Ret_Low_Speed_Min,1,'Step 1.2 Raw Return Fan Data'!B708/Ret_Low_Speed))))</f>
        <v>1</v>
      </c>
    </row>
    <row r="709" spans="1:11" x14ac:dyDescent="0.25">
      <c r="A709" s="7" t="str">
        <f>IF(ISBLANK('Step 1.1 Raw Supply Fan Data'!A709),"-",'Step 1.1 Raw Supply Fan Data'!A709)</f>
        <v>-</v>
      </c>
      <c r="B709" t="e">
        <f t="shared" si="44"/>
        <v>#VALUE!</v>
      </c>
      <c r="C709" t="e">
        <f t="shared" si="45"/>
        <v>#VALUE!</v>
      </c>
      <c r="D709" s="3" t="str">
        <f>IF(ISBLANK('Step 1.1 Raw Supply Fan Data'!B709),"-",IF('Step 1.1 Raw Supply Fan Data'!B709&gt;Sup_High_Speed_Min,1,IF('Step 1.1 Raw Supply Fan Data'!B709&gt;Sup_Low_Speed_Max,('Step 1.1 Raw Supply Fan Data'!B709-Sup_Low_Speed)/(Sup_High_Speed-Sup_Low_Speed),0)))</f>
        <v>-</v>
      </c>
      <c r="E709" s="3" t="str">
        <f>IF(ISBLANK('Step 1.1 Raw Supply Fan Data'!B709),"-",IF('Step 1.1 Raw Supply Fan Data'!B709&gt;Sup_High_Speed_Min,0,IF('Step 1.1 Raw Supply Fan Data'!B709&gt;Sup_Low_Speed_Max,1-('Step 1.1 Raw Supply Fan Data'!B709-Sup_Low_Speed)/(Sup_High_Speed-Sup_Low_Speed),IF('Step 1.1 Raw Supply Fan Data'!B709&gt;Sup_Low_Speed_Min,1,'Step 1.1 Raw Supply Fan Data'!B709/Sup_Low_Speed))))</f>
        <v>-</v>
      </c>
      <c r="G709" s="7">
        <f>IF(ISBLANK('Step 1.2 Raw Return Fan Data'!A709),"-",'Step 1.2 Raw Return Fan Data'!A709)</f>
        <v>43851.000040856481</v>
      </c>
      <c r="H709">
        <f t="shared" si="46"/>
        <v>0</v>
      </c>
      <c r="I709">
        <f t="shared" si="47"/>
        <v>3</v>
      </c>
      <c r="J709" s="3">
        <f>IF(ISBLANK('Step 1.2 Raw Return Fan Data'!B709),"-",IF('Step 1.2 Raw Return Fan Data'!B709&gt;Ret_High_Speed_Min,1,IF('Step 1.2 Raw Return Fan Data'!B709&gt;Ret_Low_Speed_Max,('Step 1.2 Raw Return Fan Data'!B709-Ret_Low_Speed)/(Ret_High_Speed-Ret_Low_Speed),0)))</f>
        <v>0</v>
      </c>
      <c r="K709" s="3">
        <f>IF(ISBLANK('Step 1.2 Raw Return Fan Data'!B709),"-",IF('Step 1.2 Raw Return Fan Data'!B709&gt;Ret_High_Speed_Min,0,IF('Step 1.2 Raw Return Fan Data'!B709&gt;Ret_Low_Speed_Max,1-('Step 1.2 Raw Return Fan Data'!B709-Ret_Low_Speed)/(Ret_High_Speed-Ret_Low_Speed),IF('Step 1.2 Raw Return Fan Data'!B709&gt;Ret_Low_Speed_Min,1,'Step 1.2 Raw Return Fan Data'!B709/Ret_Low_Speed))))</f>
        <v>0</v>
      </c>
    </row>
    <row r="710" spans="1:11" x14ac:dyDescent="0.25">
      <c r="A710" s="7" t="str">
        <f>IF(ISBLANK('Step 1.1 Raw Supply Fan Data'!A710),"-",'Step 1.1 Raw Supply Fan Data'!A710)</f>
        <v>-</v>
      </c>
      <c r="B710" t="e">
        <f t="shared" si="44"/>
        <v>#VALUE!</v>
      </c>
      <c r="C710" t="e">
        <f t="shared" si="45"/>
        <v>#VALUE!</v>
      </c>
      <c r="D710" s="3" t="str">
        <f>IF(ISBLANK('Step 1.1 Raw Supply Fan Data'!B710),"-",IF('Step 1.1 Raw Supply Fan Data'!B710&gt;Sup_High_Speed_Min,1,IF('Step 1.1 Raw Supply Fan Data'!B710&gt;Sup_Low_Speed_Max,('Step 1.1 Raw Supply Fan Data'!B710-Sup_Low_Speed)/(Sup_High_Speed-Sup_Low_Speed),0)))</f>
        <v>-</v>
      </c>
      <c r="E710" s="3" t="str">
        <f>IF(ISBLANK('Step 1.1 Raw Supply Fan Data'!B710),"-",IF('Step 1.1 Raw Supply Fan Data'!B710&gt;Sup_High_Speed_Min,0,IF('Step 1.1 Raw Supply Fan Data'!B710&gt;Sup_Low_Speed_Max,1-('Step 1.1 Raw Supply Fan Data'!B710-Sup_Low_Speed)/(Sup_High_Speed-Sup_Low_Speed),IF('Step 1.1 Raw Supply Fan Data'!B710&gt;Sup_Low_Speed_Min,1,'Step 1.1 Raw Supply Fan Data'!B710/Sup_Low_Speed))))</f>
        <v>-</v>
      </c>
      <c r="G710" s="7">
        <f>IF(ISBLANK('Step 1.2 Raw Return Fan Data'!A710),"-",'Step 1.2 Raw Return Fan Data'!A710)</f>
        <v>43851.041707581018</v>
      </c>
      <c r="H710">
        <f t="shared" si="46"/>
        <v>1</v>
      </c>
      <c r="I710">
        <f t="shared" si="47"/>
        <v>3</v>
      </c>
      <c r="J710" s="3">
        <f>IF(ISBLANK('Step 1.2 Raw Return Fan Data'!B710),"-",IF('Step 1.2 Raw Return Fan Data'!B710&gt;Ret_High_Speed_Min,1,IF('Step 1.2 Raw Return Fan Data'!B710&gt;Ret_Low_Speed_Max,('Step 1.2 Raw Return Fan Data'!B710-Ret_Low_Speed)/(Ret_High_Speed-Ret_Low_Speed),0)))</f>
        <v>0</v>
      </c>
      <c r="K710" s="3">
        <f>IF(ISBLANK('Step 1.2 Raw Return Fan Data'!B710),"-",IF('Step 1.2 Raw Return Fan Data'!B710&gt;Ret_High_Speed_Min,0,IF('Step 1.2 Raw Return Fan Data'!B710&gt;Ret_Low_Speed_Max,1-('Step 1.2 Raw Return Fan Data'!B710-Ret_Low_Speed)/(Ret_High_Speed-Ret_Low_Speed),IF('Step 1.2 Raw Return Fan Data'!B710&gt;Ret_Low_Speed_Min,1,'Step 1.2 Raw Return Fan Data'!B710/Ret_Low_Speed))))</f>
        <v>0</v>
      </c>
    </row>
    <row r="711" spans="1:11" x14ac:dyDescent="0.25">
      <c r="A711" s="7" t="str">
        <f>IF(ISBLANK('Step 1.1 Raw Supply Fan Data'!A711),"-",'Step 1.1 Raw Supply Fan Data'!A711)</f>
        <v>-</v>
      </c>
      <c r="B711" t="e">
        <f t="shared" si="44"/>
        <v>#VALUE!</v>
      </c>
      <c r="C711" t="e">
        <f t="shared" si="45"/>
        <v>#VALUE!</v>
      </c>
      <c r="D711" s="3" t="str">
        <f>IF(ISBLANK('Step 1.1 Raw Supply Fan Data'!B711),"-",IF('Step 1.1 Raw Supply Fan Data'!B711&gt;Sup_High_Speed_Min,1,IF('Step 1.1 Raw Supply Fan Data'!B711&gt;Sup_Low_Speed_Max,('Step 1.1 Raw Supply Fan Data'!B711-Sup_Low_Speed)/(Sup_High_Speed-Sup_Low_Speed),0)))</f>
        <v>-</v>
      </c>
      <c r="E711" s="3" t="str">
        <f>IF(ISBLANK('Step 1.1 Raw Supply Fan Data'!B711),"-",IF('Step 1.1 Raw Supply Fan Data'!B711&gt;Sup_High_Speed_Min,0,IF('Step 1.1 Raw Supply Fan Data'!B711&gt;Sup_Low_Speed_Max,1-('Step 1.1 Raw Supply Fan Data'!B711-Sup_Low_Speed)/(Sup_High_Speed-Sup_Low_Speed),IF('Step 1.1 Raw Supply Fan Data'!B711&gt;Sup_Low_Speed_Min,1,'Step 1.1 Raw Supply Fan Data'!B711/Sup_Low_Speed))))</f>
        <v>-</v>
      </c>
      <c r="G711" s="7">
        <f>IF(ISBLANK('Step 1.2 Raw Return Fan Data'!A711),"-",'Step 1.2 Raw Return Fan Data'!A711)</f>
        <v>43851.083374305555</v>
      </c>
      <c r="H711">
        <f t="shared" si="46"/>
        <v>2</v>
      </c>
      <c r="I711">
        <f t="shared" si="47"/>
        <v>3</v>
      </c>
      <c r="J711" s="3">
        <f>IF(ISBLANK('Step 1.2 Raw Return Fan Data'!B711),"-",IF('Step 1.2 Raw Return Fan Data'!B711&gt;Ret_High_Speed_Min,1,IF('Step 1.2 Raw Return Fan Data'!B711&gt;Ret_Low_Speed_Max,('Step 1.2 Raw Return Fan Data'!B711-Ret_Low_Speed)/(Ret_High_Speed-Ret_Low_Speed),0)))</f>
        <v>0</v>
      </c>
      <c r="K711" s="3">
        <f>IF(ISBLANK('Step 1.2 Raw Return Fan Data'!B711),"-",IF('Step 1.2 Raw Return Fan Data'!B711&gt;Ret_High_Speed_Min,0,IF('Step 1.2 Raw Return Fan Data'!B711&gt;Ret_Low_Speed_Max,1-('Step 1.2 Raw Return Fan Data'!B711-Ret_Low_Speed)/(Ret_High_Speed-Ret_Low_Speed),IF('Step 1.2 Raw Return Fan Data'!B711&gt;Ret_Low_Speed_Min,1,'Step 1.2 Raw Return Fan Data'!B711/Ret_Low_Speed))))</f>
        <v>0</v>
      </c>
    </row>
    <row r="712" spans="1:11" x14ac:dyDescent="0.25">
      <c r="A712" s="7" t="str">
        <f>IF(ISBLANK('Step 1.1 Raw Supply Fan Data'!A712),"-",'Step 1.1 Raw Supply Fan Data'!A712)</f>
        <v>-</v>
      </c>
      <c r="B712" t="e">
        <f t="shared" si="44"/>
        <v>#VALUE!</v>
      </c>
      <c r="C712" t="e">
        <f t="shared" si="45"/>
        <v>#VALUE!</v>
      </c>
      <c r="D712" s="3" t="str">
        <f>IF(ISBLANK('Step 1.1 Raw Supply Fan Data'!B712),"-",IF('Step 1.1 Raw Supply Fan Data'!B712&gt;Sup_High_Speed_Min,1,IF('Step 1.1 Raw Supply Fan Data'!B712&gt;Sup_Low_Speed_Max,('Step 1.1 Raw Supply Fan Data'!B712-Sup_Low_Speed)/(Sup_High_Speed-Sup_Low_Speed),0)))</f>
        <v>-</v>
      </c>
      <c r="E712" s="3" t="str">
        <f>IF(ISBLANK('Step 1.1 Raw Supply Fan Data'!B712),"-",IF('Step 1.1 Raw Supply Fan Data'!B712&gt;Sup_High_Speed_Min,0,IF('Step 1.1 Raw Supply Fan Data'!B712&gt;Sup_Low_Speed_Max,1-('Step 1.1 Raw Supply Fan Data'!B712-Sup_Low_Speed)/(Sup_High_Speed-Sup_Low_Speed),IF('Step 1.1 Raw Supply Fan Data'!B712&gt;Sup_Low_Speed_Min,1,'Step 1.1 Raw Supply Fan Data'!B712/Sup_Low_Speed))))</f>
        <v>-</v>
      </c>
      <c r="G712" s="7">
        <f>IF(ISBLANK('Step 1.2 Raw Return Fan Data'!A712),"-",'Step 1.2 Raw Return Fan Data'!A712)</f>
        <v>43851.125041030093</v>
      </c>
      <c r="H712">
        <f t="shared" si="46"/>
        <v>3</v>
      </c>
      <c r="I712">
        <f t="shared" si="47"/>
        <v>3</v>
      </c>
      <c r="J712" s="3">
        <f>IF(ISBLANK('Step 1.2 Raw Return Fan Data'!B712),"-",IF('Step 1.2 Raw Return Fan Data'!B712&gt;Ret_High_Speed_Min,1,IF('Step 1.2 Raw Return Fan Data'!B712&gt;Ret_Low_Speed_Max,('Step 1.2 Raw Return Fan Data'!B712-Ret_Low_Speed)/(Ret_High_Speed-Ret_Low_Speed),0)))</f>
        <v>0</v>
      </c>
      <c r="K712" s="3">
        <f>IF(ISBLANK('Step 1.2 Raw Return Fan Data'!B712),"-",IF('Step 1.2 Raw Return Fan Data'!B712&gt;Ret_High_Speed_Min,0,IF('Step 1.2 Raw Return Fan Data'!B712&gt;Ret_Low_Speed_Max,1-('Step 1.2 Raw Return Fan Data'!B712-Ret_Low_Speed)/(Ret_High_Speed-Ret_Low_Speed),IF('Step 1.2 Raw Return Fan Data'!B712&gt;Ret_Low_Speed_Min,1,'Step 1.2 Raw Return Fan Data'!B712/Ret_Low_Speed))))</f>
        <v>0</v>
      </c>
    </row>
    <row r="713" spans="1:11" x14ac:dyDescent="0.25">
      <c r="A713" s="7" t="str">
        <f>IF(ISBLANK('Step 1.1 Raw Supply Fan Data'!A713),"-",'Step 1.1 Raw Supply Fan Data'!A713)</f>
        <v>-</v>
      </c>
      <c r="B713" t="e">
        <f t="shared" si="44"/>
        <v>#VALUE!</v>
      </c>
      <c r="C713" t="e">
        <f t="shared" si="45"/>
        <v>#VALUE!</v>
      </c>
      <c r="D713" s="3" t="str">
        <f>IF(ISBLANK('Step 1.1 Raw Supply Fan Data'!B713),"-",IF('Step 1.1 Raw Supply Fan Data'!B713&gt;Sup_High_Speed_Min,1,IF('Step 1.1 Raw Supply Fan Data'!B713&gt;Sup_Low_Speed_Max,('Step 1.1 Raw Supply Fan Data'!B713-Sup_Low_Speed)/(Sup_High_Speed-Sup_Low_Speed),0)))</f>
        <v>-</v>
      </c>
      <c r="E713" s="3" t="str">
        <f>IF(ISBLANK('Step 1.1 Raw Supply Fan Data'!B713),"-",IF('Step 1.1 Raw Supply Fan Data'!B713&gt;Sup_High_Speed_Min,0,IF('Step 1.1 Raw Supply Fan Data'!B713&gt;Sup_Low_Speed_Max,1-('Step 1.1 Raw Supply Fan Data'!B713-Sup_Low_Speed)/(Sup_High_Speed-Sup_Low_Speed),IF('Step 1.1 Raw Supply Fan Data'!B713&gt;Sup_Low_Speed_Min,1,'Step 1.1 Raw Supply Fan Data'!B713/Sup_Low_Speed))))</f>
        <v>-</v>
      </c>
      <c r="G713" s="7">
        <f>IF(ISBLANK('Step 1.2 Raw Return Fan Data'!A713),"-",'Step 1.2 Raw Return Fan Data'!A713)</f>
        <v>43851.16670775463</v>
      </c>
      <c r="H713">
        <f t="shared" si="46"/>
        <v>4</v>
      </c>
      <c r="I713">
        <f t="shared" si="47"/>
        <v>3</v>
      </c>
      <c r="J713" s="3">
        <f>IF(ISBLANK('Step 1.2 Raw Return Fan Data'!B713),"-",IF('Step 1.2 Raw Return Fan Data'!B713&gt;Ret_High_Speed_Min,1,IF('Step 1.2 Raw Return Fan Data'!B713&gt;Ret_Low_Speed_Max,('Step 1.2 Raw Return Fan Data'!B713-Ret_Low_Speed)/(Ret_High_Speed-Ret_Low_Speed),0)))</f>
        <v>0</v>
      </c>
      <c r="K713" s="3">
        <f>IF(ISBLANK('Step 1.2 Raw Return Fan Data'!B713),"-",IF('Step 1.2 Raw Return Fan Data'!B713&gt;Ret_High_Speed_Min,0,IF('Step 1.2 Raw Return Fan Data'!B713&gt;Ret_Low_Speed_Max,1-('Step 1.2 Raw Return Fan Data'!B713-Ret_Low_Speed)/(Ret_High_Speed-Ret_Low_Speed),IF('Step 1.2 Raw Return Fan Data'!B713&gt;Ret_Low_Speed_Min,1,'Step 1.2 Raw Return Fan Data'!B713/Ret_Low_Speed))))</f>
        <v>1</v>
      </c>
    </row>
    <row r="714" spans="1:11" x14ac:dyDescent="0.25">
      <c r="A714" s="7" t="str">
        <f>IF(ISBLANK('Step 1.1 Raw Supply Fan Data'!A714),"-",'Step 1.1 Raw Supply Fan Data'!A714)</f>
        <v>-</v>
      </c>
      <c r="B714" t="e">
        <f t="shared" si="44"/>
        <v>#VALUE!</v>
      </c>
      <c r="C714" t="e">
        <f t="shared" si="45"/>
        <v>#VALUE!</v>
      </c>
      <c r="D714" s="3" t="str">
        <f>IF(ISBLANK('Step 1.1 Raw Supply Fan Data'!B714),"-",IF('Step 1.1 Raw Supply Fan Data'!B714&gt;Sup_High_Speed_Min,1,IF('Step 1.1 Raw Supply Fan Data'!B714&gt;Sup_Low_Speed_Max,('Step 1.1 Raw Supply Fan Data'!B714-Sup_Low_Speed)/(Sup_High_Speed-Sup_Low_Speed),0)))</f>
        <v>-</v>
      </c>
      <c r="E714" s="3" t="str">
        <f>IF(ISBLANK('Step 1.1 Raw Supply Fan Data'!B714),"-",IF('Step 1.1 Raw Supply Fan Data'!B714&gt;Sup_High_Speed_Min,0,IF('Step 1.1 Raw Supply Fan Data'!B714&gt;Sup_Low_Speed_Max,1-('Step 1.1 Raw Supply Fan Data'!B714-Sup_Low_Speed)/(Sup_High_Speed-Sup_Low_Speed),IF('Step 1.1 Raw Supply Fan Data'!B714&gt;Sup_Low_Speed_Min,1,'Step 1.1 Raw Supply Fan Data'!B714/Sup_Low_Speed))))</f>
        <v>-</v>
      </c>
      <c r="G714" s="7">
        <f>IF(ISBLANK('Step 1.2 Raw Return Fan Data'!A714),"-",'Step 1.2 Raw Return Fan Data'!A714)</f>
        <v>43851.208374479167</v>
      </c>
      <c r="H714">
        <f t="shared" si="46"/>
        <v>5</v>
      </c>
      <c r="I714">
        <f t="shared" si="47"/>
        <v>3</v>
      </c>
      <c r="J714" s="3">
        <f>IF(ISBLANK('Step 1.2 Raw Return Fan Data'!B714),"-",IF('Step 1.2 Raw Return Fan Data'!B714&gt;Ret_High_Speed_Min,1,IF('Step 1.2 Raw Return Fan Data'!B714&gt;Ret_Low_Speed_Max,('Step 1.2 Raw Return Fan Data'!B714-Ret_Low_Speed)/(Ret_High_Speed-Ret_Low_Speed),0)))</f>
        <v>0</v>
      </c>
      <c r="K714" s="3">
        <f>IF(ISBLANK('Step 1.2 Raw Return Fan Data'!B714),"-",IF('Step 1.2 Raw Return Fan Data'!B714&gt;Ret_High_Speed_Min,0,IF('Step 1.2 Raw Return Fan Data'!B714&gt;Ret_Low_Speed_Max,1-('Step 1.2 Raw Return Fan Data'!B714-Ret_Low_Speed)/(Ret_High_Speed-Ret_Low_Speed),IF('Step 1.2 Raw Return Fan Data'!B714&gt;Ret_Low_Speed_Min,1,'Step 1.2 Raw Return Fan Data'!B714/Ret_Low_Speed))))</f>
        <v>1</v>
      </c>
    </row>
    <row r="715" spans="1:11" x14ac:dyDescent="0.25">
      <c r="A715" s="7" t="str">
        <f>IF(ISBLANK('Step 1.1 Raw Supply Fan Data'!A715),"-",'Step 1.1 Raw Supply Fan Data'!A715)</f>
        <v>-</v>
      </c>
      <c r="B715" t="e">
        <f t="shared" si="44"/>
        <v>#VALUE!</v>
      </c>
      <c r="C715" t="e">
        <f t="shared" si="45"/>
        <v>#VALUE!</v>
      </c>
      <c r="D715" s="3" t="str">
        <f>IF(ISBLANK('Step 1.1 Raw Supply Fan Data'!B715),"-",IF('Step 1.1 Raw Supply Fan Data'!B715&gt;Sup_High_Speed_Min,1,IF('Step 1.1 Raw Supply Fan Data'!B715&gt;Sup_Low_Speed_Max,('Step 1.1 Raw Supply Fan Data'!B715-Sup_Low_Speed)/(Sup_High_Speed-Sup_Low_Speed),0)))</f>
        <v>-</v>
      </c>
      <c r="E715" s="3" t="str">
        <f>IF(ISBLANK('Step 1.1 Raw Supply Fan Data'!B715),"-",IF('Step 1.1 Raw Supply Fan Data'!B715&gt;Sup_High_Speed_Min,0,IF('Step 1.1 Raw Supply Fan Data'!B715&gt;Sup_Low_Speed_Max,1-('Step 1.1 Raw Supply Fan Data'!B715-Sup_Low_Speed)/(Sup_High_Speed-Sup_Low_Speed),IF('Step 1.1 Raw Supply Fan Data'!B715&gt;Sup_Low_Speed_Min,1,'Step 1.1 Raw Supply Fan Data'!B715/Sup_Low_Speed))))</f>
        <v>-</v>
      </c>
      <c r="G715" s="7">
        <f>IF(ISBLANK('Step 1.2 Raw Return Fan Data'!A715),"-",'Step 1.2 Raw Return Fan Data'!A715)</f>
        <v>43851.250041203704</v>
      </c>
      <c r="H715">
        <f t="shared" si="46"/>
        <v>6</v>
      </c>
      <c r="I715">
        <f t="shared" si="47"/>
        <v>3</v>
      </c>
      <c r="J715" s="3">
        <f>IF(ISBLANK('Step 1.2 Raw Return Fan Data'!B715),"-",IF('Step 1.2 Raw Return Fan Data'!B715&gt;Ret_High_Speed_Min,1,IF('Step 1.2 Raw Return Fan Data'!B715&gt;Ret_Low_Speed_Max,('Step 1.2 Raw Return Fan Data'!B715-Ret_Low_Speed)/(Ret_High_Speed-Ret_Low_Speed),0)))</f>
        <v>0</v>
      </c>
      <c r="K715" s="3">
        <f>IF(ISBLANK('Step 1.2 Raw Return Fan Data'!B715),"-",IF('Step 1.2 Raw Return Fan Data'!B715&gt;Ret_High_Speed_Min,0,IF('Step 1.2 Raw Return Fan Data'!B715&gt;Ret_Low_Speed_Max,1-('Step 1.2 Raw Return Fan Data'!B715-Ret_Low_Speed)/(Ret_High_Speed-Ret_Low_Speed),IF('Step 1.2 Raw Return Fan Data'!B715&gt;Ret_Low_Speed_Min,1,'Step 1.2 Raw Return Fan Data'!B715/Ret_Low_Speed))))</f>
        <v>1</v>
      </c>
    </row>
    <row r="716" spans="1:11" x14ac:dyDescent="0.25">
      <c r="A716" s="7" t="str">
        <f>IF(ISBLANK('Step 1.1 Raw Supply Fan Data'!A716),"-",'Step 1.1 Raw Supply Fan Data'!A716)</f>
        <v>-</v>
      </c>
      <c r="B716" t="e">
        <f t="shared" si="44"/>
        <v>#VALUE!</v>
      </c>
      <c r="C716" t="e">
        <f t="shared" si="45"/>
        <v>#VALUE!</v>
      </c>
      <c r="D716" s="3" t="str">
        <f>IF(ISBLANK('Step 1.1 Raw Supply Fan Data'!B716),"-",IF('Step 1.1 Raw Supply Fan Data'!B716&gt;Sup_High_Speed_Min,1,IF('Step 1.1 Raw Supply Fan Data'!B716&gt;Sup_Low_Speed_Max,('Step 1.1 Raw Supply Fan Data'!B716-Sup_Low_Speed)/(Sup_High_Speed-Sup_Low_Speed),0)))</f>
        <v>-</v>
      </c>
      <c r="E716" s="3" t="str">
        <f>IF(ISBLANK('Step 1.1 Raw Supply Fan Data'!B716),"-",IF('Step 1.1 Raw Supply Fan Data'!B716&gt;Sup_High_Speed_Min,0,IF('Step 1.1 Raw Supply Fan Data'!B716&gt;Sup_Low_Speed_Max,1-('Step 1.1 Raw Supply Fan Data'!B716-Sup_Low_Speed)/(Sup_High_Speed-Sup_Low_Speed),IF('Step 1.1 Raw Supply Fan Data'!B716&gt;Sup_Low_Speed_Min,1,'Step 1.1 Raw Supply Fan Data'!B716/Sup_Low_Speed))))</f>
        <v>-</v>
      </c>
      <c r="G716" s="7">
        <f>IF(ISBLANK('Step 1.2 Raw Return Fan Data'!A716),"-",'Step 1.2 Raw Return Fan Data'!A716)</f>
        <v>43851.291707928242</v>
      </c>
      <c r="H716">
        <f t="shared" si="46"/>
        <v>7</v>
      </c>
      <c r="I716">
        <f t="shared" si="47"/>
        <v>3</v>
      </c>
      <c r="J716" s="3">
        <f>IF(ISBLANK('Step 1.2 Raw Return Fan Data'!B716),"-",IF('Step 1.2 Raw Return Fan Data'!B716&gt;Ret_High_Speed_Min,1,IF('Step 1.2 Raw Return Fan Data'!B716&gt;Ret_Low_Speed_Max,('Step 1.2 Raw Return Fan Data'!B716-Ret_Low_Speed)/(Ret_High_Speed-Ret_Low_Speed),0)))</f>
        <v>0</v>
      </c>
      <c r="K716" s="3">
        <f>IF(ISBLANK('Step 1.2 Raw Return Fan Data'!B716),"-",IF('Step 1.2 Raw Return Fan Data'!B716&gt;Ret_High_Speed_Min,0,IF('Step 1.2 Raw Return Fan Data'!B716&gt;Ret_Low_Speed_Max,1-('Step 1.2 Raw Return Fan Data'!B716-Ret_Low_Speed)/(Ret_High_Speed-Ret_Low_Speed),IF('Step 1.2 Raw Return Fan Data'!B716&gt;Ret_Low_Speed_Min,1,'Step 1.2 Raw Return Fan Data'!B716/Ret_Low_Speed))))</f>
        <v>1</v>
      </c>
    </row>
    <row r="717" spans="1:11" x14ac:dyDescent="0.25">
      <c r="A717" s="7" t="str">
        <f>IF(ISBLANK('Step 1.1 Raw Supply Fan Data'!A717),"-",'Step 1.1 Raw Supply Fan Data'!A717)</f>
        <v>-</v>
      </c>
      <c r="B717" t="e">
        <f t="shared" si="44"/>
        <v>#VALUE!</v>
      </c>
      <c r="C717" t="e">
        <f t="shared" si="45"/>
        <v>#VALUE!</v>
      </c>
      <c r="D717" s="3" t="str">
        <f>IF(ISBLANK('Step 1.1 Raw Supply Fan Data'!B717),"-",IF('Step 1.1 Raw Supply Fan Data'!B717&gt;Sup_High_Speed_Min,1,IF('Step 1.1 Raw Supply Fan Data'!B717&gt;Sup_Low_Speed_Max,('Step 1.1 Raw Supply Fan Data'!B717-Sup_Low_Speed)/(Sup_High_Speed-Sup_Low_Speed),0)))</f>
        <v>-</v>
      </c>
      <c r="E717" s="3" t="str">
        <f>IF(ISBLANK('Step 1.1 Raw Supply Fan Data'!B717),"-",IF('Step 1.1 Raw Supply Fan Data'!B717&gt;Sup_High_Speed_Min,0,IF('Step 1.1 Raw Supply Fan Data'!B717&gt;Sup_Low_Speed_Max,1-('Step 1.1 Raw Supply Fan Data'!B717-Sup_Low_Speed)/(Sup_High_Speed-Sup_Low_Speed),IF('Step 1.1 Raw Supply Fan Data'!B717&gt;Sup_Low_Speed_Min,1,'Step 1.1 Raw Supply Fan Data'!B717/Sup_Low_Speed))))</f>
        <v>-</v>
      </c>
      <c r="G717" s="7">
        <f>IF(ISBLANK('Step 1.2 Raw Return Fan Data'!A717),"-",'Step 1.2 Raw Return Fan Data'!A717)</f>
        <v>43851.333374652779</v>
      </c>
      <c r="H717">
        <f t="shared" si="46"/>
        <v>8</v>
      </c>
      <c r="I717">
        <f t="shared" si="47"/>
        <v>3</v>
      </c>
      <c r="J717" s="3">
        <f>IF(ISBLANK('Step 1.2 Raw Return Fan Data'!B717),"-",IF('Step 1.2 Raw Return Fan Data'!B717&gt;Ret_High_Speed_Min,1,IF('Step 1.2 Raw Return Fan Data'!B717&gt;Ret_Low_Speed_Max,('Step 1.2 Raw Return Fan Data'!B717-Ret_Low_Speed)/(Ret_High_Speed-Ret_Low_Speed),0)))</f>
        <v>0.25</v>
      </c>
      <c r="K717" s="3">
        <f>IF(ISBLANK('Step 1.2 Raw Return Fan Data'!B717),"-",IF('Step 1.2 Raw Return Fan Data'!B717&gt;Ret_High_Speed_Min,0,IF('Step 1.2 Raw Return Fan Data'!B717&gt;Ret_Low_Speed_Max,1-('Step 1.2 Raw Return Fan Data'!B717-Ret_Low_Speed)/(Ret_High_Speed-Ret_Low_Speed),IF('Step 1.2 Raw Return Fan Data'!B717&gt;Ret_Low_Speed_Min,1,'Step 1.2 Raw Return Fan Data'!B717/Ret_Low_Speed))))</f>
        <v>0.75</v>
      </c>
    </row>
    <row r="718" spans="1:11" x14ac:dyDescent="0.25">
      <c r="A718" s="7" t="str">
        <f>IF(ISBLANK('Step 1.1 Raw Supply Fan Data'!A718),"-",'Step 1.1 Raw Supply Fan Data'!A718)</f>
        <v>-</v>
      </c>
      <c r="B718" t="e">
        <f t="shared" si="44"/>
        <v>#VALUE!</v>
      </c>
      <c r="C718" t="e">
        <f t="shared" si="45"/>
        <v>#VALUE!</v>
      </c>
      <c r="D718" s="3" t="str">
        <f>IF(ISBLANK('Step 1.1 Raw Supply Fan Data'!B718),"-",IF('Step 1.1 Raw Supply Fan Data'!B718&gt;Sup_High_Speed_Min,1,IF('Step 1.1 Raw Supply Fan Data'!B718&gt;Sup_Low_Speed_Max,('Step 1.1 Raw Supply Fan Data'!B718-Sup_Low_Speed)/(Sup_High_Speed-Sup_Low_Speed),0)))</f>
        <v>-</v>
      </c>
      <c r="E718" s="3" t="str">
        <f>IF(ISBLANK('Step 1.1 Raw Supply Fan Data'!B718),"-",IF('Step 1.1 Raw Supply Fan Data'!B718&gt;Sup_High_Speed_Min,0,IF('Step 1.1 Raw Supply Fan Data'!B718&gt;Sup_Low_Speed_Max,1-('Step 1.1 Raw Supply Fan Data'!B718-Sup_Low_Speed)/(Sup_High_Speed-Sup_Low_Speed),IF('Step 1.1 Raw Supply Fan Data'!B718&gt;Sup_Low_Speed_Min,1,'Step 1.1 Raw Supply Fan Data'!B718/Sup_Low_Speed))))</f>
        <v>-</v>
      </c>
      <c r="G718" s="7">
        <f>IF(ISBLANK('Step 1.2 Raw Return Fan Data'!A718),"-",'Step 1.2 Raw Return Fan Data'!A718)</f>
        <v>43851.375041377316</v>
      </c>
      <c r="H718">
        <f t="shared" si="46"/>
        <v>9</v>
      </c>
      <c r="I718">
        <f t="shared" si="47"/>
        <v>3</v>
      </c>
      <c r="J718" s="3">
        <f>IF(ISBLANK('Step 1.2 Raw Return Fan Data'!B718),"-",IF('Step 1.2 Raw Return Fan Data'!B718&gt;Ret_High_Speed_Min,1,IF('Step 1.2 Raw Return Fan Data'!B718&gt;Ret_Low_Speed_Max,('Step 1.2 Raw Return Fan Data'!B718-Ret_Low_Speed)/(Ret_High_Speed-Ret_Low_Speed),0)))</f>
        <v>1</v>
      </c>
      <c r="K718" s="3">
        <f>IF(ISBLANK('Step 1.2 Raw Return Fan Data'!B718),"-",IF('Step 1.2 Raw Return Fan Data'!B718&gt;Ret_High_Speed_Min,0,IF('Step 1.2 Raw Return Fan Data'!B718&gt;Ret_Low_Speed_Max,1-('Step 1.2 Raw Return Fan Data'!B718-Ret_Low_Speed)/(Ret_High_Speed-Ret_Low_Speed),IF('Step 1.2 Raw Return Fan Data'!B718&gt;Ret_Low_Speed_Min,1,'Step 1.2 Raw Return Fan Data'!B718/Ret_Low_Speed))))</f>
        <v>0</v>
      </c>
    </row>
    <row r="719" spans="1:11" x14ac:dyDescent="0.25">
      <c r="A719" s="7" t="str">
        <f>IF(ISBLANK('Step 1.1 Raw Supply Fan Data'!A719),"-",'Step 1.1 Raw Supply Fan Data'!A719)</f>
        <v>-</v>
      </c>
      <c r="B719" t="e">
        <f t="shared" si="44"/>
        <v>#VALUE!</v>
      </c>
      <c r="C719" t="e">
        <f t="shared" si="45"/>
        <v>#VALUE!</v>
      </c>
      <c r="D719" s="3" t="str">
        <f>IF(ISBLANK('Step 1.1 Raw Supply Fan Data'!B719),"-",IF('Step 1.1 Raw Supply Fan Data'!B719&gt;Sup_High_Speed_Min,1,IF('Step 1.1 Raw Supply Fan Data'!B719&gt;Sup_Low_Speed_Max,('Step 1.1 Raw Supply Fan Data'!B719-Sup_Low_Speed)/(Sup_High_Speed-Sup_Low_Speed),0)))</f>
        <v>-</v>
      </c>
      <c r="E719" s="3" t="str">
        <f>IF(ISBLANK('Step 1.1 Raw Supply Fan Data'!B719),"-",IF('Step 1.1 Raw Supply Fan Data'!B719&gt;Sup_High_Speed_Min,0,IF('Step 1.1 Raw Supply Fan Data'!B719&gt;Sup_Low_Speed_Max,1-('Step 1.1 Raw Supply Fan Data'!B719-Sup_Low_Speed)/(Sup_High_Speed-Sup_Low_Speed),IF('Step 1.1 Raw Supply Fan Data'!B719&gt;Sup_Low_Speed_Min,1,'Step 1.1 Raw Supply Fan Data'!B719/Sup_Low_Speed))))</f>
        <v>-</v>
      </c>
      <c r="G719" s="7">
        <f>IF(ISBLANK('Step 1.2 Raw Return Fan Data'!A719),"-",'Step 1.2 Raw Return Fan Data'!A719)</f>
        <v>43851.416708101853</v>
      </c>
      <c r="H719">
        <f t="shared" si="46"/>
        <v>10</v>
      </c>
      <c r="I719">
        <f t="shared" si="47"/>
        <v>3</v>
      </c>
      <c r="J719" s="3">
        <f>IF(ISBLANK('Step 1.2 Raw Return Fan Data'!B719),"-",IF('Step 1.2 Raw Return Fan Data'!B719&gt;Ret_High_Speed_Min,1,IF('Step 1.2 Raw Return Fan Data'!B719&gt;Ret_Low_Speed_Max,('Step 1.2 Raw Return Fan Data'!B719-Ret_Low_Speed)/(Ret_High_Speed-Ret_Low_Speed),0)))</f>
        <v>1</v>
      </c>
      <c r="K719" s="3">
        <f>IF(ISBLANK('Step 1.2 Raw Return Fan Data'!B719),"-",IF('Step 1.2 Raw Return Fan Data'!B719&gt;Ret_High_Speed_Min,0,IF('Step 1.2 Raw Return Fan Data'!B719&gt;Ret_Low_Speed_Max,1-('Step 1.2 Raw Return Fan Data'!B719-Ret_Low_Speed)/(Ret_High_Speed-Ret_Low_Speed),IF('Step 1.2 Raw Return Fan Data'!B719&gt;Ret_Low_Speed_Min,1,'Step 1.2 Raw Return Fan Data'!B719/Ret_Low_Speed))))</f>
        <v>0</v>
      </c>
    </row>
    <row r="720" spans="1:11" x14ac:dyDescent="0.25">
      <c r="A720" s="7" t="str">
        <f>IF(ISBLANK('Step 1.1 Raw Supply Fan Data'!A720),"-",'Step 1.1 Raw Supply Fan Data'!A720)</f>
        <v>-</v>
      </c>
      <c r="B720" t="e">
        <f t="shared" si="44"/>
        <v>#VALUE!</v>
      </c>
      <c r="C720" t="e">
        <f t="shared" si="45"/>
        <v>#VALUE!</v>
      </c>
      <c r="D720" s="3" t="str">
        <f>IF(ISBLANK('Step 1.1 Raw Supply Fan Data'!B720),"-",IF('Step 1.1 Raw Supply Fan Data'!B720&gt;Sup_High_Speed_Min,1,IF('Step 1.1 Raw Supply Fan Data'!B720&gt;Sup_Low_Speed_Max,('Step 1.1 Raw Supply Fan Data'!B720-Sup_Low_Speed)/(Sup_High_Speed-Sup_Low_Speed),0)))</f>
        <v>-</v>
      </c>
      <c r="E720" s="3" t="str">
        <f>IF(ISBLANK('Step 1.1 Raw Supply Fan Data'!B720),"-",IF('Step 1.1 Raw Supply Fan Data'!B720&gt;Sup_High_Speed_Min,0,IF('Step 1.1 Raw Supply Fan Data'!B720&gt;Sup_Low_Speed_Max,1-('Step 1.1 Raw Supply Fan Data'!B720-Sup_Low_Speed)/(Sup_High_Speed-Sup_Low_Speed),IF('Step 1.1 Raw Supply Fan Data'!B720&gt;Sup_Low_Speed_Min,1,'Step 1.1 Raw Supply Fan Data'!B720/Sup_Low_Speed))))</f>
        <v>-</v>
      </c>
      <c r="G720" s="7">
        <f>IF(ISBLANK('Step 1.2 Raw Return Fan Data'!A720),"-",'Step 1.2 Raw Return Fan Data'!A720)</f>
        <v>43851.45837482639</v>
      </c>
      <c r="H720">
        <f t="shared" si="46"/>
        <v>11</v>
      </c>
      <c r="I720">
        <f t="shared" si="47"/>
        <v>3</v>
      </c>
      <c r="J720" s="3">
        <f>IF(ISBLANK('Step 1.2 Raw Return Fan Data'!B720),"-",IF('Step 1.2 Raw Return Fan Data'!B720&gt;Ret_High_Speed_Min,1,IF('Step 1.2 Raw Return Fan Data'!B720&gt;Ret_Low_Speed_Max,('Step 1.2 Raw Return Fan Data'!B720-Ret_Low_Speed)/(Ret_High_Speed-Ret_Low_Speed),0)))</f>
        <v>1</v>
      </c>
      <c r="K720" s="3">
        <f>IF(ISBLANK('Step 1.2 Raw Return Fan Data'!B720),"-",IF('Step 1.2 Raw Return Fan Data'!B720&gt;Ret_High_Speed_Min,0,IF('Step 1.2 Raw Return Fan Data'!B720&gt;Ret_Low_Speed_Max,1-('Step 1.2 Raw Return Fan Data'!B720-Ret_Low_Speed)/(Ret_High_Speed-Ret_Low_Speed),IF('Step 1.2 Raw Return Fan Data'!B720&gt;Ret_Low_Speed_Min,1,'Step 1.2 Raw Return Fan Data'!B720/Ret_Low_Speed))))</f>
        <v>0</v>
      </c>
    </row>
    <row r="721" spans="1:11" x14ac:dyDescent="0.25">
      <c r="A721" s="7" t="str">
        <f>IF(ISBLANK('Step 1.1 Raw Supply Fan Data'!A721),"-",'Step 1.1 Raw Supply Fan Data'!A721)</f>
        <v>-</v>
      </c>
      <c r="B721" t="e">
        <f t="shared" si="44"/>
        <v>#VALUE!</v>
      </c>
      <c r="C721" t="e">
        <f t="shared" si="45"/>
        <v>#VALUE!</v>
      </c>
      <c r="D721" s="3" t="str">
        <f>IF(ISBLANK('Step 1.1 Raw Supply Fan Data'!B721),"-",IF('Step 1.1 Raw Supply Fan Data'!B721&gt;Sup_High_Speed_Min,1,IF('Step 1.1 Raw Supply Fan Data'!B721&gt;Sup_Low_Speed_Max,('Step 1.1 Raw Supply Fan Data'!B721-Sup_Low_Speed)/(Sup_High_Speed-Sup_Low_Speed),0)))</f>
        <v>-</v>
      </c>
      <c r="E721" s="3" t="str">
        <f>IF(ISBLANK('Step 1.1 Raw Supply Fan Data'!B721),"-",IF('Step 1.1 Raw Supply Fan Data'!B721&gt;Sup_High_Speed_Min,0,IF('Step 1.1 Raw Supply Fan Data'!B721&gt;Sup_Low_Speed_Max,1-('Step 1.1 Raw Supply Fan Data'!B721-Sup_Low_Speed)/(Sup_High_Speed-Sup_Low_Speed),IF('Step 1.1 Raw Supply Fan Data'!B721&gt;Sup_Low_Speed_Min,1,'Step 1.1 Raw Supply Fan Data'!B721/Sup_Low_Speed))))</f>
        <v>-</v>
      </c>
      <c r="G721" s="7">
        <f>IF(ISBLANK('Step 1.2 Raw Return Fan Data'!A721),"-",'Step 1.2 Raw Return Fan Data'!A721)</f>
        <v>43851.500041550928</v>
      </c>
      <c r="H721">
        <f t="shared" si="46"/>
        <v>12</v>
      </c>
      <c r="I721">
        <f t="shared" si="47"/>
        <v>3</v>
      </c>
      <c r="J721" s="3">
        <f>IF(ISBLANK('Step 1.2 Raw Return Fan Data'!B721),"-",IF('Step 1.2 Raw Return Fan Data'!B721&gt;Ret_High_Speed_Min,1,IF('Step 1.2 Raw Return Fan Data'!B721&gt;Ret_Low_Speed_Max,('Step 1.2 Raw Return Fan Data'!B721-Ret_Low_Speed)/(Ret_High_Speed-Ret_Low_Speed),0)))</f>
        <v>1</v>
      </c>
      <c r="K721" s="3">
        <f>IF(ISBLANK('Step 1.2 Raw Return Fan Data'!B721),"-",IF('Step 1.2 Raw Return Fan Data'!B721&gt;Ret_High_Speed_Min,0,IF('Step 1.2 Raw Return Fan Data'!B721&gt;Ret_Low_Speed_Max,1-('Step 1.2 Raw Return Fan Data'!B721-Ret_Low_Speed)/(Ret_High_Speed-Ret_Low_Speed),IF('Step 1.2 Raw Return Fan Data'!B721&gt;Ret_Low_Speed_Min,1,'Step 1.2 Raw Return Fan Data'!B721/Ret_Low_Speed))))</f>
        <v>0</v>
      </c>
    </row>
    <row r="722" spans="1:11" x14ac:dyDescent="0.25">
      <c r="A722" s="7" t="str">
        <f>IF(ISBLANK('Step 1.1 Raw Supply Fan Data'!A722),"-",'Step 1.1 Raw Supply Fan Data'!A722)</f>
        <v>-</v>
      </c>
      <c r="B722" t="e">
        <f t="shared" si="44"/>
        <v>#VALUE!</v>
      </c>
      <c r="C722" t="e">
        <f t="shared" si="45"/>
        <v>#VALUE!</v>
      </c>
      <c r="D722" s="3" t="str">
        <f>IF(ISBLANK('Step 1.1 Raw Supply Fan Data'!B722),"-",IF('Step 1.1 Raw Supply Fan Data'!B722&gt;Sup_High_Speed_Min,1,IF('Step 1.1 Raw Supply Fan Data'!B722&gt;Sup_Low_Speed_Max,('Step 1.1 Raw Supply Fan Data'!B722-Sup_Low_Speed)/(Sup_High_Speed-Sup_Low_Speed),0)))</f>
        <v>-</v>
      </c>
      <c r="E722" s="3" t="str">
        <f>IF(ISBLANK('Step 1.1 Raw Supply Fan Data'!B722),"-",IF('Step 1.1 Raw Supply Fan Data'!B722&gt;Sup_High_Speed_Min,0,IF('Step 1.1 Raw Supply Fan Data'!B722&gt;Sup_Low_Speed_Max,1-('Step 1.1 Raw Supply Fan Data'!B722-Sup_Low_Speed)/(Sup_High_Speed-Sup_Low_Speed),IF('Step 1.1 Raw Supply Fan Data'!B722&gt;Sup_Low_Speed_Min,1,'Step 1.1 Raw Supply Fan Data'!B722/Sup_Low_Speed))))</f>
        <v>-</v>
      </c>
      <c r="G722" s="7">
        <f>IF(ISBLANK('Step 1.2 Raw Return Fan Data'!A722),"-",'Step 1.2 Raw Return Fan Data'!A722)</f>
        <v>43851.541708275465</v>
      </c>
      <c r="H722">
        <f t="shared" si="46"/>
        <v>13</v>
      </c>
      <c r="I722">
        <f t="shared" si="47"/>
        <v>3</v>
      </c>
      <c r="J722" s="3">
        <f>IF(ISBLANK('Step 1.2 Raw Return Fan Data'!B722),"-",IF('Step 1.2 Raw Return Fan Data'!B722&gt;Ret_High_Speed_Min,1,IF('Step 1.2 Raw Return Fan Data'!B722&gt;Ret_Low_Speed_Max,('Step 1.2 Raw Return Fan Data'!B722-Ret_Low_Speed)/(Ret_High_Speed-Ret_Low_Speed),0)))</f>
        <v>1</v>
      </c>
      <c r="K722" s="3">
        <f>IF(ISBLANK('Step 1.2 Raw Return Fan Data'!B722),"-",IF('Step 1.2 Raw Return Fan Data'!B722&gt;Ret_High_Speed_Min,0,IF('Step 1.2 Raw Return Fan Data'!B722&gt;Ret_Low_Speed_Max,1-('Step 1.2 Raw Return Fan Data'!B722-Ret_Low_Speed)/(Ret_High_Speed-Ret_Low_Speed),IF('Step 1.2 Raw Return Fan Data'!B722&gt;Ret_Low_Speed_Min,1,'Step 1.2 Raw Return Fan Data'!B722/Ret_Low_Speed))))</f>
        <v>0</v>
      </c>
    </row>
    <row r="723" spans="1:11" x14ac:dyDescent="0.25">
      <c r="A723" s="7" t="str">
        <f>IF(ISBLANK('Step 1.1 Raw Supply Fan Data'!A723),"-",'Step 1.1 Raw Supply Fan Data'!A723)</f>
        <v>-</v>
      </c>
      <c r="B723" t="e">
        <f t="shared" si="44"/>
        <v>#VALUE!</v>
      </c>
      <c r="C723" t="e">
        <f t="shared" si="45"/>
        <v>#VALUE!</v>
      </c>
      <c r="D723" s="3" t="str">
        <f>IF(ISBLANK('Step 1.1 Raw Supply Fan Data'!B723),"-",IF('Step 1.1 Raw Supply Fan Data'!B723&gt;Sup_High_Speed_Min,1,IF('Step 1.1 Raw Supply Fan Data'!B723&gt;Sup_Low_Speed_Max,('Step 1.1 Raw Supply Fan Data'!B723-Sup_Low_Speed)/(Sup_High_Speed-Sup_Low_Speed),0)))</f>
        <v>-</v>
      </c>
      <c r="E723" s="3" t="str">
        <f>IF(ISBLANK('Step 1.1 Raw Supply Fan Data'!B723),"-",IF('Step 1.1 Raw Supply Fan Data'!B723&gt;Sup_High_Speed_Min,0,IF('Step 1.1 Raw Supply Fan Data'!B723&gt;Sup_Low_Speed_Max,1-('Step 1.1 Raw Supply Fan Data'!B723-Sup_Low_Speed)/(Sup_High_Speed-Sup_Low_Speed),IF('Step 1.1 Raw Supply Fan Data'!B723&gt;Sup_Low_Speed_Min,1,'Step 1.1 Raw Supply Fan Data'!B723/Sup_Low_Speed))))</f>
        <v>-</v>
      </c>
      <c r="G723" s="7">
        <f>IF(ISBLANK('Step 1.2 Raw Return Fan Data'!A723),"-",'Step 1.2 Raw Return Fan Data'!A723)</f>
        <v>43851.583375000002</v>
      </c>
      <c r="H723">
        <f t="shared" si="46"/>
        <v>14</v>
      </c>
      <c r="I723">
        <f t="shared" si="47"/>
        <v>3</v>
      </c>
      <c r="J723" s="3">
        <f>IF(ISBLANK('Step 1.2 Raw Return Fan Data'!B723),"-",IF('Step 1.2 Raw Return Fan Data'!B723&gt;Ret_High_Speed_Min,1,IF('Step 1.2 Raw Return Fan Data'!B723&gt;Ret_Low_Speed_Max,('Step 1.2 Raw Return Fan Data'!B723-Ret_Low_Speed)/(Ret_High_Speed-Ret_Low_Speed),0)))</f>
        <v>1</v>
      </c>
      <c r="K723" s="3">
        <f>IF(ISBLANK('Step 1.2 Raw Return Fan Data'!B723),"-",IF('Step 1.2 Raw Return Fan Data'!B723&gt;Ret_High_Speed_Min,0,IF('Step 1.2 Raw Return Fan Data'!B723&gt;Ret_Low_Speed_Max,1-('Step 1.2 Raw Return Fan Data'!B723-Ret_Low_Speed)/(Ret_High_Speed-Ret_Low_Speed),IF('Step 1.2 Raw Return Fan Data'!B723&gt;Ret_Low_Speed_Min,1,'Step 1.2 Raw Return Fan Data'!B723/Ret_Low_Speed))))</f>
        <v>0</v>
      </c>
    </row>
    <row r="724" spans="1:11" x14ac:dyDescent="0.25">
      <c r="A724" s="7" t="str">
        <f>IF(ISBLANK('Step 1.1 Raw Supply Fan Data'!A724),"-",'Step 1.1 Raw Supply Fan Data'!A724)</f>
        <v>-</v>
      </c>
      <c r="B724" t="e">
        <f t="shared" si="44"/>
        <v>#VALUE!</v>
      </c>
      <c r="C724" t="e">
        <f t="shared" si="45"/>
        <v>#VALUE!</v>
      </c>
      <c r="D724" s="3" t="str">
        <f>IF(ISBLANK('Step 1.1 Raw Supply Fan Data'!B724),"-",IF('Step 1.1 Raw Supply Fan Data'!B724&gt;Sup_High_Speed_Min,1,IF('Step 1.1 Raw Supply Fan Data'!B724&gt;Sup_Low_Speed_Max,('Step 1.1 Raw Supply Fan Data'!B724-Sup_Low_Speed)/(Sup_High_Speed-Sup_Low_Speed),0)))</f>
        <v>-</v>
      </c>
      <c r="E724" s="3" t="str">
        <f>IF(ISBLANK('Step 1.1 Raw Supply Fan Data'!B724),"-",IF('Step 1.1 Raw Supply Fan Data'!B724&gt;Sup_High_Speed_Min,0,IF('Step 1.1 Raw Supply Fan Data'!B724&gt;Sup_Low_Speed_Max,1-('Step 1.1 Raw Supply Fan Data'!B724-Sup_Low_Speed)/(Sup_High_Speed-Sup_Low_Speed),IF('Step 1.1 Raw Supply Fan Data'!B724&gt;Sup_Low_Speed_Min,1,'Step 1.1 Raw Supply Fan Data'!B724/Sup_Low_Speed))))</f>
        <v>-</v>
      </c>
      <c r="G724" s="7">
        <f>IF(ISBLANK('Step 1.2 Raw Return Fan Data'!A724),"-",'Step 1.2 Raw Return Fan Data'!A724)</f>
        <v>43851.625041724539</v>
      </c>
      <c r="H724">
        <f t="shared" si="46"/>
        <v>15</v>
      </c>
      <c r="I724">
        <f t="shared" si="47"/>
        <v>3</v>
      </c>
      <c r="J724" s="3">
        <f>IF(ISBLANK('Step 1.2 Raw Return Fan Data'!B724),"-",IF('Step 1.2 Raw Return Fan Data'!B724&gt;Ret_High_Speed_Min,1,IF('Step 1.2 Raw Return Fan Data'!B724&gt;Ret_Low_Speed_Max,('Step 1.2 Raw Return Fan Data'!B724-Ret_Low_Speed)/(Ret_High_Speed-Ret_Low_Speed),0)))</f>
        <v>1</v>
      </c>
      <c r="K724" s="3">
        <f>IF(ISBLANK('Step 1.2 Raw Return Fan Data'!B724),"-",IF('Step 1.2 Raw Return Fan Data'!B724&gt;Ret_High_Speed_Min,0,IF('Step 1.2 Raw Return Fan Data'!B724&gt;Ret_Low_Speed_Max,1-('Step 1.2 Raw Return Fan Data'!B724-Ret_Low_Speed)/(Ret_High_Speed-Ret_Low_Speed),IF('Step 1.2 Raw Return Fan Data'!B724&gt;Ret_Low_Speed_Min,1,'Step 1.2 Raw Return Fan Data'!B724/Ret_Low_Speed))))</f>
        <v>0</v>
      </c>
    </row>
    <row r="725" spans="1:11" x14ac:dyDescent="0.25">
      <c r="A725" s="7" t="str">
        <f>IF(ISBLANK('Step 1.1 Raw Supply Fan Data'!A725),"-",'Step 1.1 Raw Supply Fan Data'!A725)</f>
        <v>-</v>
      </c>
      <c r="B725" t="e">
        <f t="shared" si="44"/>
        <v>#VALUE!</v>
      </c>
      <c r="C725" t="e">
        <f t="shared" si="45"/>
        <v>#VALUE!</v>
      </c>
      <c r="D725" s="3" t="str">
        <f>IF(ISBLANK('Step 1.1 Raw Supply Fan Data'!B725),"-",IF('Step 1.1 Raw Supply Fan Data'!B725&gt;Sup_High_Speed_Min,1,IF('Step 1.1 Raw Supply Fan Data'!B725&gt;Sup_Low_Speed_Max,('Step 1.1 Raw Supply Fan Data'!B725-Sup_Low_Speed)/(Sup_High_Speed-Sup_Low_Speed),0)))</f>
        <v>-</v>
      </c>
      <c r="E725" s="3" t="str">
        <f>IF(ISBLANK('Step 1.1 Raw Supply Fan Data'!B725),"-",IF('Step 1.1 Raw Supply Fan Data'!B725&gt;Sup_High_Speed_Min,0,IF('Step 1.1 Raw Supply Fan Data'!B725&gt;Sup_Low_Speed_Max,1-('Step 1.1 Raw Supply Fan Data'!B725-Sup_Low_Speed)/(Sup_High_Speed-Sup_Low_Speed),IF('Step 1.1 Raw Supply Fan Data'!B725&gt;Sup_Low_Speed_Min,1,'Step 1.1 Raw Supply Fan Data'!B725/Sup_Low_Speed))))</f>
        <v>-</v>
      </c>
      <c r="G725" s="7">
        <f>IF(ISBLANK('Step 1.2 Raw Return Fan Data'!A725),"-",'Step 1.2 Raw Return Fan Data'!A725)</f>
        <v>43851.666708449076</v>
      </c>
      <c r="H725">
        <f t="shared" si="46"/>
        <v>16</v>
      </c>
      <c r="I725">
        <f t="shared" si="47"/>
        <v>3</v>
      </c>
      <c r="J725" s="3">
        <f>IF(ISBLANK('Step 1.2 Raw Return Fan Data'!B725),"-",IF('Step 1.2 Raw Return Fan Data'!B725&gt;Ret_High_Speed_Min,1,IF('Step 1.2 Raw Return Fan Data'!B725&gt;Ret_Low_Speed_Max,('Step 1.2 Raw Return Fan Data'!B725-Ret_Low_Speed)/(Ret_High_Speed-Ret_Low_Speed),0)))</f>
        <v>1</v>
      </c>
      <c r="K725" s="3">
        <f>IF(ISBLANK('Step 1.2 Raw Return Fan Data'!B725),"-",IF('Step 1.2 Raw Return Fan Data'!B725&gt;Ret_High_Speed_Min,0,IF('Step 1.2 Raw Return Fan Data'!B725&gt;Ret_Low_Speed_Max,1-('Step 1.2 Raw Return Fan Data'!B725-Ret_Low_Speed)/(Ret_High_Speed-Ret_Low_Speed),IF('Step 1.2 Raw Return Fan Data'!B725&gt;Ret_Low_Speed_Min,1,'Step 1.2 Raw Return Fan Data'!B725/Ret_Low_Speed))))</f>
        <v>0</v>
      </c>
    </row>
    <row r="726" spans="1:11" x14ac:dyDescent="0.25">
      <c r="A726" s="7" t="str">
        <f>IF(ISBLANK('Step 1.1 Raw Supply Fan Data'!A726),"-",'Step 1.1 Raw Supply Fan Data'!A726)</f>
        <v>-</v>
      </c>
      <c r="B726" t="e">
        <f t="shared" si="44"/>
        <v>#VALUE!</v>
      </c>
      <c r="C726" t="e">
        <f t="shared" si="45"/>
        <v>#VALUE!</v>
      </c>
      <c r="D726" s="3" t="str">
        <f>IF(ISBLANK('Step 1.1 Raw Supply Fan Data'!B726),"-",IF('Step 1.1 Raw Supply Fan Data'!B726&gt;Sup_High_Speed_Min,1,IF('Step 1.1 Raw Supply Fan Data'!B726&gt;Sup_Low_Speed_Max,('Step 1.1 Raw Supply Fan Data'!B726-Sup_Low_Speed)/(Sup_High_Speed-Sup_Low_Speed),0)))</f>
        <v>-</v>
      </c>
      <c r="E726" s="3" t="str">
        <f>IF(ISBLANK('Step 1.1 Raw Supply Fan Data'!B726),"-",IF('Step 1.1 Raw Supply Fan Data'!B726&gt;Sup_High_Speed_Min,0,IF('Step 1.1 Raw Supply Fan Data'!B726&gt;Sup_Low_Speed_Max,1-('Step 1.1 Raw Supply Fan Data'!B726-Sup_Low_Speed)/(Sup_High_Speed-Sup_Low_Speed),IF('Step 1.1 Raw Supply Fan Data'!B726&gt;Sup_Low_Speed_Min,1,'Step 1.1 Raw Supply Fan Data'!B726/Sup_Low_Speed))))</f>
        <v>-</v>
      </c>
      <c r="G726" s="7">
        <f>IF(ISBLANK('Step 1.2 Raw Return Fan Data'!A726),"-",'Step 1.2 Raw Return Fan Data'!A726)</f>
        <v>43851.708375173614</v>
      </c>
      <c r="H726">
        <f t="shared" si="46"/>
        <v>17</v>
      </c>
      <c r="I726">
        <f t="shared" si="47"/>
        <v>3</v>
      </c>
      <c r="J726" s="3">
        <f>IF(ISBLANK('Step 1.2 Raw Return Fan Data'!B726),"-",IF('Step 1.2 Raw Return Fan Data'!B726&gt;Ret_High_Speed_Min,1,IF('Step 1.2 Raw Return Fan Data'!B726&gt;Ret_Low_Speed_Max,('Step 1.2 Raw Return Fan Data'!B726-Ret_Low_Speed)/(Ret_High_Speed-Ret_Low_Speed),0)))</f>
        <v>1</v>
      </c>
      <c r="K726" s="3">
        <f>IF(ISBLANK('Step 1.2 Raw Return Fan Data'!B726),"-",IF('Step 1.2 Raw Return Fan Data'!B726&gt;Ret_High_Speed_Min,0,IF('Step 1.2 Raw Return Fan Data'!B726&gt;Ret_Low_Speed_Max,1-('Step 1.2 Raw Return Fan Data'!B726-Ret_Low_Speed)/(Ret_High_Speed-Ret_Low_Speed),IF('Step 1.2 Raw Return Fan Data'!B726&gt;Ret_Low_Speed_Min,1,'Step 1.2 Raw Return Fan Data'!B726/Ret_Low_Speed))))</f>
        <v>0</v>
      </c>
    </row>
    <row r="727" spans="1:11" x14ac:dyDescent="0.25">
      <c r="A727" s="7" t="str">
        <f>IF(ISBLANK('Step 1.1 Raw Supply Fan Data'!A727),"-",'Step 1.1 Raw Supply Fan Data'!A727)</f>
        <v>-</v>
      </c>
      <c r="B727" t="e">
        <f t="shared" si="44"/>
        <v>#VALUE!</v>
      </c>
      <c r="C727" t="e">
        <f t="shared" si="45"/>
        <v>#VALUE!</v>
      </c>
      <c r="D727" s="3" t="str">
        <f>IF(ISBLANK('Step 1.1 Raw Supply Fan Data'!B727),"-",IF('Step 1.1 Raw Supply Fan Data'!B727&gt;Sup_High_Speed_Min,1,IF('Step 1.1 Raw Supply Fan Data'!B727&gt;Sup_Low_Speed_Max,('Step 1.1 Raw Supply Fan Data'!B727-Sup_Low_Speed)/(Sup_High_Speed-Sup_Low_Speed),0)))</f>
        <v>-</v>
      </c>
      <c r="E727" s="3" t="str">
        <f>IF(ISBLANK('Step 1.1 Raw Supply Fan Data'!B727),"-",IF('Step 1.1 Raw Supply Fan Data'!B727&gt;Sup_High_Speed_Min,0,IF('Step 1.1 Raw Supply Fan Data'!B727&gt;Sup_Low_Speed_Max,1-('Step 1.1 Raw Supply Fan Data'!B727-Sup_Low_Speed)/(Sup_High_Speed-Sup_Low_Speed),IF('Step 1.1 Raw Supply Fan Data'!B727&gt;Sup_Low_Speed_Min,1,'Step 1.1 Raw Supply Fan Data'!B727/Sup_Low_Speed))))</f>
        <v>-</v>
      </c>
      <c r="G727" s="7">
        <f>IF(ISBLANK('Step 1.2 Raw Return Fan Data'!A727),"-",'Step 1.2 Raw Return Fan Data'!A727)</f>
        <v>43851.750041898151</v>
      </c>
      <c r="H727">
        <f t="shared" si="46"/>
        <v>18</v>
      </c>
      <c r="I727">
        <f t="shared" si="47"/>
        <v>3</v>
      </c>
      <c r="J727" s="3">
        <f>IF(ISBLANK('Step 1.2 Raw Return Fan Data'!B727),"-",IF('Step 1.2 Raw Return Fan Data'!B727&gt;Ret_High_Speed_Min,1,IF('Step 1.2 Raw Return Fan Data'!B727&gt;Ret_Low_Speed_Max,('Step 1.2 Raw Return Fan Data'!B727-Ret_Low_Speed)/(Ret_High_Speed-Ret_Low_Speed),0)))</f>
        <v>1</v>
      </c>
      <c r="K727" s="3">
        <f>IF(ISBLANK('Step 1.2 Raw Return Fan Data'!B727),"-",IF('Step 1.2 Raw Return Fan Data'!B727&gt;Ret_High_Speed_Min,0,IF('Step 1.2 Raw Return Fan Data'!B727&gt;Ret_Low_Speed_Max,1-('Step 1.2 Raw Return Fan Data'!B727-Ret_Low_Speed)/(Ret_High_Speed-Ret_Low_Speed),IF('Step 1.2 Raw Return Fan Data'!B727&gt;Ret_Low_Speed_Min,1,'Step 1.2 Raw Return Fan Data'!B727/Ret_Low_Speed))))</f>
        <v>0</v>
      </c>
    </row>
    <row r="728" spans="1:11" x14ac:dyDescent="0.25">
      <c r="A728" s="7" t="str">
        <f>IF(ISBLANK('Step 1.1 Raw Supply Fan Data'!A728),"-",'Step 1.1 Raw Supply Fan Data'!A728)</f>
        <v>-</v>
      </c>
      <c r="B728" t="e">
        <f t="shared" si="44"/>
        <v>#VALUE!</v>
      </c>
      <c r="C728" t="e">
        <f t="shared" si="45"/>
        <v>#VALUE!</v>
      </c>
      <c r="D728" s="3" t="str">
        <f>IF(ISBLANK('Step 1.1 Raw Supply Fan Data'!B728),"-",IF('Step 1.1 Raw Supply Fan Data'!B728&gt;Sup_High_Speed_Min,1,IF('Step 1.1 Raw Supply Fan Data'!B728&gt;Sup_Low_Speed_Max,('Step 1.1 Raw Supply Fan Data'!B728-Sup_Low_Speed)/(Sup_High_Speed-Sup_Low_Speed),0)))</f>
        <v>-</v>
      </c>
      <c r="E728" s="3" t="str">
        <f>IF(ISBLANK('Step 1.1 Raw Supply Fan Data'!B728),"-",IF('Step 1.1 Raw Supply Fan Data'!B728&gt;Sup_High_Speed_Min,0,IF('Step 1.1 Raw Supply Fan Data'!B728&gt;Sup_Low_Speed_Max,1-('Step 1.1 Raw Supply Fan Data'!B728-Sup_Low_Speed)/(Sup_High_Speed-Sup_Low_Speed),IF('Step 1.1 Raw Supply Fan Data'!B728&gt;Sup_Low_Speed_Min,1,'Step 1.1 Raw Supply Fan Data'!B728/Sup_Low_Speed))))</f>
        <v>-</v>
      </c>
      <c r="G728" s="7">
        <f>IF(ISBLANK('Step 1.2 Raw Return Fan Data'!A728),"-",'Step 1.2 Raw Return Fan Data'!A728)</f>
        <v>43851.791708622688</v>
      </c>
      <c r="H728">
        <f t="shared" si="46"/>
        <v>19</v>
      </c>
      <c r="I728">
        <f t="shared" si="47"/>
        <v>3</v>
      </c>
      <c r="J728" s="3">
        <f>IF(ISBLANK('Step 1.2 Raw Return Fan Data'!B728),"-",IF('Step 1.2 Raw Return Fan Data'!B728&gt;Ret_High_Speed_Min,1,IF('Step 1.2 Raw Return Fan Data'!B728&gt;Ret_Low_Speed_Max,('Step 1.2 Raw Return Fan Data'!B728-Ret_Low_Speed)/(Ret_High_Speed-Ret_Low_Speed),0)))</f>
        <v>1</v>
      </c>
      <c r="K728" s="3">
        <f>IF(ISBLANK('Step 1.2 Raw Return Fan Data'!B728),"-",IF('Step 1.2 Raw Return Fan Data'!B728&gt;Ret_High_Speed_Min,0,IF('Step 1.2 Raw Return Fan Data'!B728&gt;Ret_Low_Speed_Max,1-('Step 1.2 Raw Return Fan Data'!B728-Ret_Low_Speed)/(Ret_High_Speed-Ret_Low_Speed),IF('Step 1.2 Raw Return Fan Data'!B728&gt;Ret_Low_Speed_Min,1,'Step 1.2 Raw Return Fan Data'!B728/Ret_Low_Speed))))</f>
        <v>0</v>
      </c>
    </row>
    <row r="729" spans="1:11" x14ac:dyDescent="0.25">
      <c r="A729" s="7" t="str">
        <f>IF(ISBLANK('Step 1.1 Raw Supply Fan Data'!A729),"-",'Step 1.1 Raw Supply Fan Data'!A729)</f>
        <v>-</v>
      </c>
      <c r="B729" t="e">
        <f t="shared" si="44"/>
        <v>#VALUE!</v>
      </c>
      <c r="C729" t="e">
        <f t="shared" si="45"/>
        <v>#VALUE!</v>
      </c>
      <c r="D729" s="3" t="str">
        <f>IF(ISBLANK('Step 1.1 Raw Supply Fan Data'!B729),"-",IF('Step 1.1 Raw Supply Fan Data'!B729&gt;Sup_High_Speed_Min,1,IF('Step 1.1 Raw Supply Fan Data'!B729&gt;Sup_Low_Speed_Max,('Step 1.1 Raw Supply Fan Data'!B729-Sup_Low_Speed)/(Sup_High_Speed-Sup_Low_Speed),0)))</f>
        <v>-</v>
      </c>
      <c r="E729" s="3" t="str">
        <f>IF(ISBLANK('Step 1.1 Raw Supply Fan Data'!B729),"-",IF('Step 1.1 Raw Supply Fan Data'!B729&gt;Sup_High_Speed_Min,0,IF('Step 1.1 Raw Supply Fan Data'!B729&gt;Sup_Low_Speed_Max,1-('Step 1.1 Raw Supply Fan Data'!B729-Sup_Low_Speed)/(Sup_High_Speed-Sup_Low_Speed),IF('Step 1.1 Raw Supply Fan Data'!B729&gt;Sup_Low_Speed_Min,1,'Step 1.1 Raw Supply Fan Data'!B729/Sup_Low_Speed))))</f>
        <v>-</v>
      </c>
      <c r="G729" s="7">
        <f>IF(ISBLANK('Step 1.2 Raw Return Fan Data'!A729),"-",'Step 1.2 Raw Return Fan Data'!A729)</f>
        <v>43851.833375347225</v>
      </c>
      <c r="H729">
        <f t="shared" si="46"/>
        <v>20</v>
      </c>
      <c r="I729">
        <f t="shared" si="47"/>
        <v>3</v>
      </c>
      <c r="J729" s="3">
        <f>IF(ISBLANK('Step 1.2 Raw Return Fan Data'!B729),"-",IF('Step 1.2 Raw Return Fan Data'!B729&gt;Ret_High_Speed_Min,1,IF('Step 1.2 Raw Return Fan Data'!B729&gt;Ret_Low_Speed_Max,('Step 1.2 Raw Return Fan Data'!B729-Ret_Low_Speed)/(Ret_High_Speed-Ret_Low_Speed),0)))</f>
        <v>1</v>
      </c>
      <c r="K729" s="3">
        <f>IF(ISBLANK('Step 1.2 Raw Return Fan Data'!B729),"-",IF('Step 1.2 Raw Return Fan Data'!B729&gt;Ret_High_Speed_Min,0,IF('Step 1.2 Raw Return Fan Data'!B729&gt;Ret_Low_Speed_Max,1-('Step 1.2 Raw Return Fan Data'!B729-Ret_Low_Speed)/(Ret_High_Speed-Ret_Low_Speed),IF('Step 1.2 Raw Return Fan Data'!B729&gt;Ret_Low_Speed_Min,1,'Step 1.2 Raw Return Fan Data'!B729/Ret_Low_Speed))))</f>
        <v>0</v>
      </c>
    </row>
    <row r="730" spans="1:11" x14ac:dyDescent="0.25">
      <c r="A730" s="7" t="str">
        <f>IF(ISBLANK('Step 1.1 Raw Supply Fan Data'!A730),"-",'Step 1.1 Raw Supply Fan Data'!A730)</f>
        <v>-</v>
      </c>
      <c r="B730" t="e">
        <f t="shared" si="44"/>
        <v>#VALUE!</v>
      </c>
      <c r="C730" t="e">
        <f t="shared" si="45"/>
        <v>#VALUE!</v>
      </c>
      <c r="D730" s="3" t="str">
        <f>IF(ISBLANK('Step 1.1 Raw Supply Fan Data'!B730),"-",IF('Step 1.1 Raw Supply Fan Data'!B730&gt;Sup_High_Speed_Min,1,IF('Step 1.1 Raw Supply Fan Data'!B730&gt;Sup_Low_Speed_Max,('Step 1.1 Raw Supply Fan Data'!B730-Sup_Low_Speed)/(Sup_High_Speed-Sup_Low_Speed),0)))</f>
        <v>-</v>
      </c>
      <c r="E730" s="3" t="str">
        <f>IF(ISBLANK('Step 1.1 Raw Supply Fan Data'!B730),"-",IF('Step 1.1 Raw Supply Fan Data'!B730&gt;Sup_High_Speed_Min,0,IF('Step 1.1 Raw Supply Fan Data'!B730&gt;Sup_Low_Speed_Max,1-('Step 1.1 Raw Supply Fan Data'!B730-Sup_Low_Speed)/(Sup_High_Speed-Sup_Low_Speed),IF('Step 1.1 Raw Supply Fan Data'!B730&gt;Sup_Low_Speed_Min,1,'Step 1.1 Raw Supply Fan Data'!B730/Sup_Low_Speed))))</f>
        <v>-</v>
      </c>
      <c r="G730" s="7">
        <f>IF(ISBLANK('Step 1.2 Raw Return Fan Data'!A730),"-",'Step 1.2 Raw Return Fan Data'!A730)</f>
        <v>43851.875042071762</v>
      </c>
      <c r="H730">
        <f t="shared" si="46"/>
        <v>21</v>
      </c>
      <c r="I730">
        <f t="shared" si="47"/>
        <v>3</v>
      </c>
      <c r="J730" s="3">
        <f>IF(ISBLANK('Step 1.2 Raw Return Fan Data'!B730),"-",IF('Step 1.2 Raw Return Fan Data'!B730&gt;Ret_High_Speed_Min,1,IF('Step 1.2 Raw Return Fan Data'!B730&gt;Ret_Low_Speed_Max,('Step 1.2 Raw Return Fan Data'!B730-Ret_Low_Speed)/(Ret_High_Speed-Ret_Low_Speed),0)))</f>
        <v>0.45833333333333331</v>
      </c>
      <c r="K730" s="3">
        <f>IF(ISBLANK('Step 1.2 Raw Return Fan Data'!B730),"-",IF('Step 1.2 Raw Return Fan Data'!B730&gt;Ret_High_Speed_Min,0,IF('Step 1.2 Raw Return Fan Data'!B730&gt;Ret_Low_Speed_Max,1-('Step 1.2 Raw Return Fan Data'!B730-Ret_Low_Speed)/(Ret_High_Speed-Ret_Low_Speed),IF('Step 1.2 Raw Return Fan Data'!B730&gt;Ret_Low_Speed_Min,1,'Step 1.2 Raw Return Fan Data'!B730/Ret_Low_Speed))))</f>
        <v>0.54166666666666674</v>
      </c>
    </row>
    <row r="731" spans="1:11" x14ac:dyDescent="0.25">
      <c r="A731" s="7" t="str">
        <f>IF(ISBLANK('Step 1.1 Raw Supply Fan Data'!A731),"-",'Step 1.1 Raw Supply Fan Data'!A731)</f>
        <v>-</v>
      </c>
      <c r="B731" t="e">
        <f t="shared" si="44"/>
        <v>#VALUE!</v>
      </c>
      <c r="C731" t="e">
        <f t="shared" si="45"/>
        <v>#VALUE!</v>
      </c>
      <c r="D731" s="3" t="str">
        <f>IF(ISBLANK('Step 1.1 Raw Supply Fan Data'!B731),"-",IF('Step 1.1 Raw Supply Fan Data'!B731&gt;Sup_High_Speed_Min,1,IF('Step 1.1 Raw Supply Fan Data'!B731&gt;Sup_Low_Speed_Max,('Step 1.1 Raw Supply Fan Data'!B731-Sup_Low_Speed)/(Sup_High_Speed-Sup_Low_Speed),0)))</f>
        <v>-</v>
      </c>
      <c r="E731" s="3" t="str">
        <f>IF(ISBLANK('Step 1.1 Raw Supply Fan Data'!B731),"-",IF('Step 1.1 Raw Supply Fan Data'!B731&gt;Sup_High_Speed_Min,0,IF('Step 1.1 Raw Supply Fan Data'!B731&gt;Sup_Low_Speed_Max,1-('Step 1.1 Raw Supply Fan Data'!B731-Sup_Low_Speed)/(Sup_High_Speed-Sup_Low_Speed),IF('Step 1.1 Raw Supply Fan Data'!B731&gt;Sup_Low_Speed_Min,1,'Step 1.1 Raw Supply Fan Data'!B731/Sup_Low_Speed))))</f>
        <v>-</v>
      </c>
      <c r="G731" s="7">
        <f>IF(ISBLANK('Step 1.2 Raw Return Fan Data'!A731),"-",'Step 1.2 Raw Return Fan Data'!A731)</f>
        <v>43851.9167087963</v>
      </c>
      <c r="H731">
        <f t="shared" si="46"/>
        <v>22</v>
      </c>
      <c r="I731">
        <f t="shared" si="47"/>
        <v>3</v>
      </c>
      <c r="J731" s="3">
        <f>IF(ISBLANK('Step 1.2 Raw Return Fan Data'!B731),"-",IF('Step 1.2 Raw Return Fan Data'!B731&gt;Ret_High_Speed_Min,1,IF('Step 1.2 Raw Return Fan Data'!B731&gt;Ret_Low_Speed_Max,('Step 1.2 Raw Return Fan Data'!B731-Ret_Low_Speed)/(Ret_High_Speed-Ret_Low_Speed),0)))</f>
        <v>0</v>
      </c>
      <c r="K731" s="3">
        <f>IF(ISBLANK('Step 1.2 Raw Return Fan Data'!B731),"-",IF('Step 1.2 Raw Return Fan Data'!B731&gt;Ret_High_Speed_Min,0,IF('Step 1.2 Raw Return Fan Data'!B731&gt;Ret_Low_Speed_Max,1-('Step 1.2 Raw Return Fan Data'!B731-Ret_Low_Speed)/(Ret_High_Speed-Ret_Low_Speed),IF('Step 1.2 Raw Return Fan Data'!B731&gt;Ret_Low_Speed_Min,1,'Step 1.2 Raw Return Fan Data'!B731/Ret_Low_Speed))))</f>
        <v>1</v>
      </c>
    </row>
    <row r="732" spans="1:11" x14ac:dyDescent="0.25">
      <c r="A732" s="7" t="str">
        <f>IF(ISBLANK('Step 1.1 Raw Supply Fan Data'!A732),"-",'Step 1.1 Raw Supply Fan Data'!A732)</f>
        <v>-</v>
      </c>
      <c r="B732" t="e">
        <f t="shared" si="44"/>
        <v>#VALUE!</v>
      </c>
      <c r="C732" t="e">
        <f t="shared" si="45"/>
        <v>#VALUE!</v>
      </c>
      <c r="D732" s="3" t="str">
        <f>IF(ISBLANK('Step 1.1 Raw Supply Fan Data'!B732),"-",IF('Step 1.1 Raw Supply Fan Data'!B732&gt;Sup_High_Speed_Min,1,IF('Step 1.1 Raw Supply Fan Data'!B732&gt;Sup_Low_Speed_Max,('Step 1.1 Raw Supply Fan Data'!B732-Sup_Low_Speed)/(Sup_High_Speed-Sup_Low_Speed),0)))</f>
        <v>-</v>
      </c>
      <c r="E732" s="3" t="str">
        <f>IF(ISBLANK('Step 1.1 Raw Supply Fan Data'!B732),"-",IF('Step 1.1 Raw Supply Fan Data'!B732&gt;Sup_High_Speed_Min,0,IF('Step 1.1 Raw Supply Fan Data'!B732&gt;Sup_Low_Speed_Max,1-('Step 1.1 Raw Supply Fan Data'!B732-Sup_Low_Speed)/(Sup_High_Speed-Sup_Low_Speed),IF('Step 1.1 Raw Supply Fan Data'!B732&gt;Sup_Low_Speed_Min,1,'Step 1.1 Raw Supply Fan Data'!B732/Sup_Low_Speed))))</f>
        <v>-</v>
      </c>
      <c r="G732" s="7">
        <f>IF(ISBLANK('Step 1.2 Raw Return Fan Data'!A732),"-",'Step 1.2 Raw Return Fan Data'!A732)</f>
        <v>43851.958375520837</v>
      </c>
      <c r="H732">
        <f t="shared" si="46"/>
        <v>23</v>
      </c>
      <c r="I732">
        <f t="shared" si="47"/>
        <v>3</v>
      </c>
      <c r="J732" s="3">
        <f>IF(ISBLANK('Step 1.2 Raw Return Fan Data'!B732),"-",IF('Step 1.2 Raw Return Fan Data'!B732&gt;Ret_High_Speed_Min,1,IF('Step 1.2 Raw Return Fan Data'!B732&gt;Ret_Low_Speed_Max,('Step 1.2 Raw Return Fan Data'!B732-Ret_Low_Speed)/(Ret_High_Speed-Ret_Low_Speed),0)))</f>
        <v>0</v>
      </c>
      <c r="K732" s="3">
        <f>IF(ISBLANK('Step 1.2 Raw Return Fan Data'!B732),"-",IF('Step 1.2 Raw Return Fan Data'!B732&gt;Ret_High_Speed_Min,0,IF('Step 1.2 Raw Return Fan Data'!B732&gt;Ret_Low_Speed_Max,1-('Step 1.2 Raw Return Fan Data'!B732-Ret_Low_Speed)/(Ret_High_Speed-Ret_Low_Speed),IF('Step 1.2 Raw Return Fan Data'!B732&gt;Ret_Low_Speed_Min,1,'Step 1.2 Raw Return Fan Data'!B732/Ret_Low_Speed))))</f>
        <v>1</v>
      </c>
    </row>
    <row r="733" spans="1:11" x14ac:dyDescent="0.25">
      <c r="A733" s="7" t="str">
        <f>IF(ISBLANK('Step 1.1 Raw Supply Fan Data'!A733),"-",'Step 1.1 Raw Supply Fan Data'!A733)</f>
        <v>-</v>
      </c>
      <c r="B733" t="e">
        <f t="shared" si="44"/>
        <v>#VALUE!</v>
      </c>
      <c r="C733" t="e">
        <f t="shared" si="45"/>
        <v>#VALUE!</v>
      </c>
      <c r="D733" s="3" t="str">
        <f>IF(ISBLANK('Step 1.1 Raw Supply Fan Data'!B733),"-",IF('Step 1.1 Raw Supply Fan Data'!B733&gt;Sup_High_Speed_Min,1,IF('Step 1.1 Raw Supply Fan Data'!B733&gt;Sup_Low_Speed_Max,('Step 1.1 Raw Supply Fan Data'!B733-Sup_Low_Speed)/(Sup_High_Speed-Sup_Low_Speed),0)))</f>
        <v>-</v>
      </c>
      <c r="E733" s="3" t="str">
        <f>IF(ISBLANK('Step 1.1 Raw Supply Fan Data'!B733),"-",IF('Step 1.1 Raw Supply Fan Data'!B733&gt;Sup_High_Speed_Min,0,IF('Step 1.1 Raw Supply Fan Data'!B733&gt;Sup_Low_Speed_Max,1-('Step 1.1 Raw Supply Fan Data'!B733-Sup_Low_Speed)/(Sup_High_Speed-Sup_Low_Speed),IF('Step 1.1 Raw Supply Fan Data'!B733&gt;Sup_Low_Speed_Min,1,'Step 1.1 Raw Supply Fan Data'!B733/Sup_Low_Speed))))</f>
        <v>-</v>
      </c>
      <c r="G733" s="7">
        <f>IF(ISBLANK('Step 1.2 Raw Return Fan Data'!A733),"-",'Step 1.2 Raw Return Fan Data'!A733)</f>
        <v>43852.000042245367</v>
      </c>
      <c r="H733">
        <f t="shared" si="46"/>
        <v>0</v>
      </c>
      <c r="I733">
        <f t="shared" si="47"/>
        <v>4</v>
      </c>
      <c r="J733" s="3">
        <f>IF(ISBLANK('Step 1.2 Raw Return Fan Data'!B733),"-",IF('Step 1.2 Raw Return Fan Data'!B733&gt;Ret_High_Speed_Min,1,IF('Step 1.2 Raw Return Fan Data'!B733&gt;Ret_Low_Speed_Max,('Step 1.2 Raw Return Fan Data'!B733-Ret_Low_Speed)/(Ret_High_Speed-Ret_Low_Speed),0)))</f>
        <v>0</v>
      </c>
      <c r="K733" s="3">
        <f>IF(ISBLANK('Step 1.2 Raw Return Fan Data'!B733),"-",IF('Step 1.2 Raw Return Fan Data'!B733&gt;Ret_High_Speed_Min,0,IF('Step 1.2 Raw Return Fan Data'!B733&gt;Ret_Low_Speed_Max,1-('Step 1.2 Raw Return Fan Data'!B733-Ret_Low_Speed)/(Ret_High_Speed-Ret_Low_Speed),IF('Step 1.2 Raw Return Fan Data'!B733&gt;Ret_Low_Speed_Min,1,'Step 1.2 Raw Return Fan Data'!B733/Ret_Low_Speed))))</f>
        <v>0</v>
      </c>
    </row>
    <row r="734" spans="1:11" x14ac:dyDescent="0.25">
      <c r="A734" s="7" t="str">
        <f>IF(ISBLANK('Step 1.1 Raw Supply Fan Data'!A734),"-",'Step 1.1 Raw Supply Fan Data'!A734)</f>
        <v>-</v>
      </c>
      <c r="B734" t="e">
        <f t="shared" si="44"/>
        <v>#VALUE!</v>
      </c>
      <c r="C734" t="e">
        <f t="shared" si="45"/>
        <v>#VALUE!</v>
      </c>
      <c r="D734" s="3" t="str">
        <f>IF(ISBLANK('Step 1.1 Raw Supply Fan Data'!B734),"-",IF('Step 1.1 Raw Supply Fan Data'!B734&gt;Sup_High_Speed_Min,1,IF('Step 1.1 Raw Supply Fan Data'!B734&gt;Sup_Low_Speed_Max,('Step 1.1 Raw Supply Fan Data'!B734-Sup_Low_Speed)/(Sup_High_Speed-Sup_Low_Speed),0)))</f>
        <v>-</v>
      </c>
      <c r="E734" s="3" t="str">
        <f>IF(ISBLANK('Step 1.1 Raw Supply Fan Data'!B734),"-",IF('Step 1.1 Raw Supply Fan Data'!B734&gt;Sup_High_Speed_Min,0,IF('Step 1.1 Raw Supply Fan Data'!B734&gt;Sup_Low_Speed_Max,1-('Step 1.1 Raw Supply Fan Data'!B734-Sup_Low_Speed)/(Sup_High_Speed-Sup_Low_Speed),IF('Step 1.1 Raw Supply Fan Data'!B734&gt;Sup_Low_Speed_Min,1,'Step 1.1 Raw Supply Fan Data'!B734/Sup_Low_Speed))))</f>
        <v>-</v>
      </c>
      <c r="G734" s="7">
        <f>IF(ISBLANK('Step 1.2 Raw Return Fan Data'!A734),"-",'Step 1.2 Raw Return Fan Data'!A734)</f>
        <v>43852.041708969904</v>
      </c>
      <c r="H734">
        <f t="shared" si="46"/>
        <v>1</v>
      </c>
      <c r="I734">
        <f t="shared" si="47"/>
        <v>4</v>
      </c>
      <c r="J734" s="3">
        <f>IF(ISBLANK('Step 1.2 Raw Return Fan Data'!B734),"-",IF('Step 1.2 Raw Return Fan Data'!B734&gt;Ret_High_Speed_Min,1,IF('Step 1.2 Raw Return Fan Data'!B734&gt;Ret_Low_Speed_Max,('Step 1.2 Raw Return Fan Data'!B734-Ret_Low_Speed)/(Ret_High_Speed-Ret_Low_Speed),0)))</f>
        <v>0</v>
      </c>
      <c r="K734" s="3">
        <f>IF(ISBLANK('Step 1.2 Raw Return Fan Data'!B734),"-",IF('Step 1.2 Raw Return Fan Data'!B734&gt;Ret_High_Speed_Min,0,IF('Step 1.2 Raw Return Fan Data'!B734&gt;Ret_Low_Speed_Max,1-('Step 1.2 Raw Return Fan Data'!B734-Ret_Low_Speed)/(Ret_High_Speed-Ret_Low_Speed),IF('Step 1.2 Raw Return Fan Data'!B734&gt;Ret_Low_Speed_Min,1,'Step 1.2 Raw Return Fan Data'!B734/Ret_Low_Speed))))</f>
        <v>0</v>
      </c>
    </row>
    <row r="735" spans="1:11" x14ac:dyDescent="0.25">
      <c r="A735" s="7" t="str">
        <f>IF(ISBLANK('Step 1.1 Raw Supply Fan Data'!A735),"-",'Step 1.1 Raw Supply Fan Data'!A735)</f>
        <v>-</v>
      </c>
      <c r="B735" t="e">
        <f t="shared" si="44"/>
        <v>#VALUE!</v>
      </c>
      <c r="C735" t="e">
        <f t="shared" si="45"/>
        <v>#VALUE!</v>
      </c>
      <c r="D735" s="3" t="str">
        <f>IF(ISBLANK('Step 1.1 Raw Supply Fan Data'!B735),"-",IF('Step 1.1 Raw Supply Fan Data'!B735&gt;Sup_High_Speed_Min,1,IF('Step 1.1 Raw Supply Fan Data'!B735&gt;Sup_Low_Speed_Max,('Step 1.1 Raw Supply Fan Data'!B735-Sup_Low_Speed)/(Sup_High_Speed-Sup_Low_Speed),0)))</f>
        <v>-</v>
      </c>
      <c r="E735" s="3" t="str">
        <f>IF(ISBLANK('Step 1.1 Raw Supply Fan Data'!B735),"-",IF('Step 1.1 Raw Supply Fan Data'!B735&gt;Sup_High_Speed_Min,0,IF('Step 1.1 Raw Supply Fan Data'!B735&gt;Sup_Low_Speed_Max,1-('Step 1.1 Raw Supply Fan Data'!B735-Sup_Low_Speed)/(Sup_High_Speed-Sup_Low_Speed),IF('Step 1.1 Raw Supply Fan Data'!B735&gt;Sup_Low_Speed_Min,1,'Step 1.1 Raw Supply Fan Data'!B735/Sup_Low_Speed))))</f>
        <v>-</v>
      </c>
      <c r="G735" s="7">
        <f>IF(ISBLANK('Step 1.2 Raw Return Fan Data'!A735),"-",'Step 1.2 Raw Return Fan Data'!A735)</f>
        <v>43852.083375694441</v>
      </c>
      <c r="H735">
        <f t="shared" si="46"/>
        <v>2</v>
      </c>
      <c r="I735">
        <f t="shared" si="47"/>
        <v>4</v>
      </c>
      <c r="J735" s="3">
        <f>IF(ISBLANK('Step 1.2 Raw Return Fan Data'!B735),"-",IF('Step 1.2 Raw Return Fan Data'!B735&gt;Ret_High_Speed_Min,1,IF('Step 1.2 Raw Return Fan Data'!B735&gt;Ret_Low_Speed_Max,('Step 1.2 Raw Return Fan Data'!B735-Ret_Low_Speed)/(Ret_High_Speed-Ret_Low_Speed),0)))</f>
        <v>0</v>
      </c>
      <c r="K735" s="3">
        <f>IF(ISBLANK('Step 1.2 Raw Return Fan Data'!B735),"-",IF('Step 1.2 Raw Return Fan Data'!B735&gt;Ret_High_Speed_Min,0,IF('Step 1.2 Raw Return Fan Data'!B735&gt;Ret_Low_Speed_Max,1-('Step 1.2 Raw Return Fan Data'!B735-Ret_Low_Speed)/(Ret_High_Speed-Ret_Low_Speed),IF('Step 1.2 Raw Return Fan Data'!B735&gt;Ret_Low_Speed_Min,1,'Step 1.2 Raw Return Fan Data'!B735/Ret_Low_Speed))))</f>
        <v>0</v>
      </c>
    </row>
    <row r="736" spans="1:11" x14ac:dyDescent="0.25">
      <c r="A736" s="7" t="str">
        <f>IF(ISBLANK('Step 1.1 Raw Supply Fan Data'!A736),"-",'Step 1.1 Raw Supply Fan Data'!A736)</f>
        <v>-</v>
      </c>
      <c r="B736" t="e">
        <f t="shared" si="44"/>
        <v>#VALUE!</v>
      </c>
      <c r="C736" t="e">
        <f t="shared" si="45"/>
        <v>#VALUE!</v>
      </c>
      <c r="D736" s="3" t="str">
        <f>IF(ISBLANK('Step 1.1 Raw Supply Fan Data'!B736),"-",IF('Step 1.1 Raw Supply Fan Data'!B736&gt;Sup_High_Speed_Min,1,IF('Step 1.1 Raw Supply Fan Data'!B736&gt;Sup_Low_Speed_Max,('Step 1.1 Raw Supply Fan Data'!B736-Sup_Low_Speed)/(Sup_High_Speed-Sup_Low_Speed),0)))</f>
        <v>-</v>
      </c>
      <c r="E736" s="3" t="str">
        <f>IF(ISBLANK('Step 1.1 Raw Supply Fan Data'!B736),"-",IF('Step 1.1 Raw Supply Fan Data'!B736&gt;Sup_High_Speed_Min,0,IF('Step 1.1 Raw Supply Fan Data'!B736&gt;Sup_Low_Speed_Max,1-('Step 1.1 Raw Supply Fan Data'!B736-Sup_Low_Speed)/(Sup_High_Speed-Sup_Low_Speed),IF('Step 1.1 Raw Supply Fan Data'!B736&gt;Sup_Low_Speed_Min,1,'Step 1.1 Raw Supply Fan Data'!B736/Sup_Low_Speed))))</f>
        <v>-</v>
      </c>
      <c r="G736" s="7">
        <f>IF(ISBLANK('Step 1.2 Raw Return Fan Data'!A736),"-",'Step 1.2 Raw Return Fan Data'!A736)</f>
        <v>43852.125042418978</v>
      </c>
      <c r="H736">
        <f t="shared" si="46"/>
        <v>3</v>
      </c>
      <c r="I736">
        <f t="shared" si="47"/>
        <v>4</v>
      </c>
      <c r="J736" s="3">
        <f>IF(ISBLANK('Step 1.2 Raw Return Fan Data'!B736),"-",IF('Step 1.2 Raw Return Fan Data'!B736&gt;Ret_High_Speed_Min,1,IF('Step 1.2 Raw Return Fan Data'!B736&gt;Ret_Low_Speed_Max,('Step 1.2 Raw Return Fan Data'!B736-Ret_Low_Speed)/(Ret_High_Speed-Ret_Low_Speed),0)))</f>
        <v>0</v>
      </c>
      <c r="K736" s="3">
        <f>IF(ISBLANK('Step 1.2 Raw Return Fan Data'!B736),"-",IF('Step 1.2 Raw Return Fan Data'!B736&gt;Ret_High_Speed_Min,0,IF('Step 1.2 Raw Return Fan Data'!B736&gt;Ret_Low_Speed_Max,1-('Step 1.2 Raw Return Fan Data'!B736-Ret_Low_Speed)/(Ret_High_Speed-Ret_Low_Speed),IF('Step 1.2 Raw Return Fan Data'!B736&gt;Ret_Low_Speed_Min,1,'Step 1.2 Raw Return Fan Data'!B736/Ret_Low_Speed))))</f>
        <v>0</v>
      </c>
    </row>
    <row r="737" spans="1:11" x14ac:dyDescent="0.25">
      <c r="A737" s="7" t="str">
        <f>IF(ISBLANK('Step 1.1 Raw Supply Fan Data'!A737),"-",'Step 1.1 Raw Supply Fan Data'!A737)</f>
        <v>-</v>
      </c>
      <c r="B737" t="e">
        <f t="shared" si="44"/>
        <v>#VALUE!</v>
      </c>
      <c r="C737" t="e">
        <f t="shared" si="45"/>
        <v>#VALUE!</v>
      </c>
      <c r="D737" s="3" t="str">
        <f>IF(ISBLANK('Step 1.1 Raw Supply Fan Data'!B737),"-",IF('Step 1.1 Raw Supply Fan Data'!B737&gt;Sup_High_Speed_Min,1,IF('Step 1.1 Raw Supply Fan Data'!B737&gt;Sup_Low_Speed_Max,('Step 1.1 Raw Supply Fan Data'!B737-Sup_Low_Speed)/(Sup_High_Speed-Sup_Low_Speed),0)))</f>
        <v>-</v>
      </c>
      <c r="E737" s="3" t="str">
        <f>IF(ISBLANK('Step 1.1 Raw Supply Fan Data'!B737),"-",IF('Step 1.1 Raw Supply Fan Data'!B737&gt;Sup_High_Speed_Min,0,IF('Step 1.1 Raw Supply Fan Data'!B737&gt;Sup_Low_Speed_Max,1-('Step 1.1 Raw Supply Fan Data'!B737-Sup_Low_Speed)/(Sup_High_Speed-Sup_Low_Speed),IF('Step 1.1 Raw Supply Fan Data'!B737&gt;Sup_Low_Speed_Min,1,'Step 1.1 Raw Supply Fan Data'!B737/Sup_Low_Speed))))</f>
        <v>-</v>
      </c>
      <c r="G737" s="7">
        <f>IF(ISBLANK('Step 1.2 Raw Return Fan Data'!A737),"-",'Step 1.2 Raw Return Fan Data'!A737)</f>
        <v>43852.166709143516</v>
      </c>
      <c r="H737">
        <f t="shared" si="46"/>
        <v>4</v>
      </c>
      <c r="I737">
        <f t="shared" si="47"/>
        <v>4</v>
      </c>
      <c r="J737" s="3">
        <f>IF(ISBLANK('Step 1.2 Raw Return Fan Data'!B737),"-",IF('Step 1.2 Raw Return Fan Data'!B737&gt;Ret_High_Speed_Min,1,IF('Step 1.2 Raw Return Fan Data'!B737&gt;Ret_Low_Speed_Max,('Step 1.2 Raw Return Fan Data'!B737-Ret_Low_Speed)/(Ret_High_Speed-Ret_Low_Speed),0)))</f>
        <v>0</v>
      </c>
      <c r="K737" s="3">
        <f>IF(ISBLANK('Step 1.2 Raw Return Fan Data'!B737),"-",IF('Step 1.2 Raw Return Fan Data'!B737&gt;Ret_High_Speed_Min,0,IF('Step 1.2 Raw Return Fan Data'!B737&gt;Ret_Low_Speed_Max,1-('Step 1.2 Raw Return Fan Data'!B737-Ret_Low_Speed)/(Ret_High_Speed-Ret_Low_Speed),IF('Step 1.2 Raw Return Fan Data'!B737&gt;Ret_Low_Speed_Min,1,'Step 1.2 Raw Return Fan Data'!B737/Ret_Low_Speed))))</f>
        <v>1</v>
      </c>
    </row>
    <row r="738" spans="1:11" x14ac:dyDescent="0.25">
      <c r="A738" s="7" t="str">
        <f>IF(ISBLANK('Step 1.1 Raw Supply Fan Data'!A738),"-",'Step 1.1 Raw Supply Fan Data'!A738)</f>
        <v>-</v>
      </c>
      <c r="B738" t="e">
        <f t="shared" si="44"/>
        <v>#VALUE!</v>
      </c>
      <c r="C738" t="e">
        <f t="shared" si="45"/>
        <v>#VALUE!</v>
      </c>
      <c r="D738" s="3" t="str">
        <f>IF(ISBLANK('Step 1.1 Raw Supply Fan Data'!B738),"-",IF('Step 1.1 Raw Supply Fan Data'!B738&gt;Sup_High_Speed_Min,1,IF('Step 1.1 Raw Supply Fan Data'!B738&gt;Sup_Low_Speed_Max,('Step 1.1 Raw Supply Fan Data'!B738-Sup_Low_Speed)/(Sup_High_Speed-Sup_Low_Speed),0)))</f>
        <v>-</v>
      </c>
      <c r="E738" s="3" t="str">
        <f>IF(ISBLANK('Step 1.1 Raw Supply Fan Data'!B738),"-",IF('Step 1.1 Raw Supply Fan Data'!B738&gt;Sup_High_Speed_Min,0,IF('Step 1.1 Raw Supply Fan Data'!B738&gt;Sup_Low_Speed_Max,1-('Step 1.1 Raw Supply Fan Data'!B738-Sup_Low_Speed)/(Sup_High_Speed-Sup_Low_Speed),IF('Step 1.1 Raw Supply Fan Data'!B738&gt;Sup_Low_Speed_Min,1,'Step 1.1 Raw Supply Fan Data'!B738/Sup_Low_Speed))))</f>
        <v>-</v>
      </c>
      <c r="G738" s="7">
        <f>IF(ISBLANK('Step 1.2 Raw Return Fan Data'!A738),"-",'Step 1.2 Raw Return Fan Data'!A738)</f>
        <v>43852.208375868053</v>
      </c>
      <c r="H738">
        <f t="shared" si="46"/>
        <v>5</v>
      </c>
      <c r="I738">
        <f t="shared" si="47"/>
        <v>4</v>
      </c>
      <c r="J738" s="3">
        <f>IF(ISBLANK('Step 1.2 Raw Return Fan Data'!B738),"-",IF('Step 1.2 Raw Return Fan Data'!B738&gt;Ret_High_Speed_Min,1,IF('Step 1.2 Raw Return Fan Data'!B738&gt;Ret_Low_Speed_Max,('Step 1.2 Raw Return Fan Data'!B738-Ret_Low_Speed)/(Ret_High_Speed-Ret_Low_Speed),0)))</f>
        <v>0</v>
      </c>
      <c r="K738" s="3">
        <f>IF(ISBLANK('Step 1.2 Raw Return Fan Data'!B738),"-",IF('Step 1.2 Raw Return Fan Data'!B738&gt;Ret_High_Speed_Min,0,IF('Step 1.2 Raw Return Fan Data'!B738&gt;Ret_Low_Speed_Max,1-('Step 1.2 Raw Return Fan Data'!B738-Ret_Low_Speed)/(Ret_High_Speed-Ret_Low_Speed),IF('Step 1.2 Raw Return Fan Data'!B738&gt;Ret_Low_Speed_Min,1,'Step 1.2 Raw Return Fan Data'!B738/Ret_Low_Speed))))</f>
        <v>1</v>
      </c>
    </row>
    <row r="739" spans="1:11" x14ac:dyDescent="0.25">
      <c r="A739" s="7" t="str">
        <f>IF(ISBLANK('Step 1.1 Raw Supply Fan Data'!A739),"-",'Step 1.1 Raw Supply Fan Data'!A739)</f>
        <v>-</v>
      </c>
      <c r="B739" t="e">
        <f t="shared" si="44"/>
        <v>#VALUE!</v>
      </c>
      <c r="C739" t="e">
        <f t="shared" si="45"/>
        <v>#VALUE!</v>
      </c>
      <c r="D739" s="3" t="str">
        <f>IF(ISBLANK('Step 1.1 Raw Supply Fan Data'!B739),"-",IF('Step 1.1 Raw Supply Fan Data'!B739&gt;Sup_High_Speed_Min,1,IF('Step 1.1 Raw Supply Fan Data'!B739&gt;Sup_Low_Speed_Max,('Step 1.1 Raw Supply Fan Data'!B739-Sup_Low_Speed)/(Sup_High_Speed-Sup_Low_Speed),0)))</f>
        <v>-</v>
      </c>
      <c r="E739" s="3" t="str">
        <f>IF(ISBLANK('Step 1.1 Raw Supply Fan Data'!B739),"-",IF('Step 1.1 Raw Supply Fan Data'!B739&gt;Sup_High_Speed_Min,0,IF('Step 1.1 Raw Supply Fan Data'!B739&gt;Sup_Low_Speed_Max,1-('Step 1.1 Raw Supply Fan Data'!B739-Sup_Low_Speed)/(Sup_High_Speed-Sup_Low_Speed),IF('Step 1.1 Raw Supply Fan Data'!B739&gt;Sup_Low_Speed_Min,1,'Step 1.1 Raw Supply Fan Data'!B739/Sup_Low_Speed))))</f>
        <v>-</v>
      </c>
      <c r="G739" s="7">
        <f>IF(ISBLANK('Step 1.2 Raw Return Fan Data'!A739),"-",'Step 1.2 Raw Return Fan Data'!A739)</f>
        <v>43852.25004259259</v>
      </c>
      <c r="H739">
        <f t="shared" si="46"/>
        <v>6</v>
      </c>
      <c r="I739">
        <f t="shared" si="47"/>
        <v>4</v>
      </c>
      <c r="J739" s="3">
        <f>IF(ISBLANK('Step 1.2 Raw Return Fan Data'!B739),"-",IF('Step 1.2 Raw Return Fan Data'!B739&gt;Ret_High_Speed_Min,1,IF('Step 1.2 Raw Return Fan Data'!B739&gt;Ret_Low_Speed_Max,('Step 1.2 Raw Return Fan Data'!B739-Ret_Low_Speed)/(Ret_High_Speed-Ret_Low_Speed),0)))</f>
        <v>0</v>
      </c>
      <c r="K739" s="3">
        <f>IF(ISBLANK('Step 1.2 Raw Return Fan Data'!B739),"-",IF('Step 1.2 Raw Return Fan Data'!B739&gt;Ret_High_Speed_Min,0,IF('Step 1.2 Raw Return Fan Data'!B739&gt;Ret_Low_Speed_Max,1-('Step 1.2 Raw Return Fan Data'!B739-Ret_Low_Speed)/(Ret_High_Speed-Ret_Low_Speed),IF('Step 1.2 Raw Return Fan Data'!B739&gt;Ret_Low_Speed_Min,1,'Step 1.2 Raw Return Fan Data'!B739/Ret_Low_Speed))))</f>
        <v>1</v>
      </c>
    </row>
    <row r="740" spans="1:11" x14ac:dyDescent="0.25">
      <c r="A740" s="7" t="str">
        <f>IF(ISBLANK('Step 1.1 Raw Supply Fan Data'!A740),"-",'Step 1.1 Raw Supply Fan Data'!A740)</f>
        <v>-</v>
      </c>
      <c r="B740" t="e">
        <f t="shared" si="44"/>
        <v>#VALUE!</v>
      </c>
      <c r="C740" t="e">
        <f t="shared" si="45"/>
        <v>#VALUE!</v>
      </c>
      <c r="D740" s="3" t="str">
        <f>IF(ISBLANK('Step 1.1 Raw Supply Fan Data'!B740),"-",IF('Step 1.1 Raw Supply Fan Data'!B740&gt;Sup_High_Speed_Min,1,IF('Step 1.1 Raw Supply Fan Data'!B740&gt;Sup_Low_Speed_Max,('Step 1.1 Raw Supply Fan Data'!B740-Sup_Low_Speed)/(Sup_High_Speed-Sup_Low_Speed),0)))</f>
        <v>-</v>
      </c>
      <c r="E740" s="3" t="str">
        <f>IF(ISBLANK('Step 1.1 Raw Supply Fan Data'!B740),"-",IF('Step 1.1 Raw Supply Fan Data'!B740&gt;Sup_High_Speed_Min,0,IF('Step 1.1 Raw Supply Fan Data'!B740&gt;Sup_Low_Speed_Max,1-('Step 1.1 Raw Supply Fan Data'!B740-Sup_Low_Speed)/(Sup_High_Speed-Sup_Low_Speed),IF('Step 1.1 Raw Supply Fan Data'!B740&gt;Sup_Low_Speed_Min,1,'Step 1.1 Raw Supply Fan Data'!B740/Sup_Low_Speed))))</f>
        <v>-</v>
      </c>
      <c r="G740" s="7">
        <f>IF(ISBLANK('Step 1.2 Raw Return Fan Data'!A740),"-",'Step 1.2 Raw Return Fan Data'!A740)</f>
        <v>43852.291709317127</v>
      </c>
      <c r="H740">
        <f t="shared" si="46"/>
        <v>7</v>
      </c>
      <c r="I740">
        <f t="shared" si="47"/>
        <v>4</v>
      </c>
      <c r="J740" s="3">
        <f>IF(ISBLANK('Step 1.2 Raw Return Fan Data'!B740),"-",IF('Step 1.2 Raw Return Fan Data'!B740&gt;Ret_High_Speed_Min,1,IF('Step 1.2 Raw Return Fan Data'!B740&gt;Ret_Low_Speed_Max,('Step 1.2 Raw Return Fan Data'!B740-Ret_Low_Speed)/(Ret_High_Speed-Ret_Low_Speed),0)))</f>
        <v>0</v>
      </c>
      <c r="K740" s="3">
        <f>IF(ISBLANK('Step 1.2 Raw Return Fan Data'!B740),"-",IF('Step 1.2 Raw Return Fan Data'!B740&gt;Ret_High_Speed_Min,0,IF('Step 1.2 Raw Return Fan Data'!B740&gt;Ret_Low_Speed_Max,1-('Step 1.2 Raw Return Fan Data'!B740-Ret_Low_Speed)/(Ret_High_Speed-Ret_Low_Speed),IF('Step 1.2 Raw Return Fan Data'!B740&gt;Ret_Low_Speed_Min,1,'Step 1.2 Raw Return Fan Data'!B740/Ret_Low_Speed))))</f>
        <v>1</v>
      </c>
    </row>
    <row r="741" spans="1:11" x14ac:dyDescent="0.25">
      <c r="A741" s="7" t="str">
        <f>IF(ISBLANK('Step 1.1 Raw Supply Fan Data'!A741),"-",'Step 1.1 Raw Supply Fan Data'!A741)</f>
        <v>-</v>
      </c>
      <c r="B741" t="e">
        <f t="shared" si="44"/>
        <v>#VALUE!</v>
      </c>
      <c r="C741" t="e">
        <f t="shared" si="45"/>
        <v>#VALUE!</v>
      </c>
      <c r="D741" s="3" t="str">
        <f>IF(ISBLANK('Step 1.1 Raw Supply Fan Data'!B741),"-",IF('Step 1.1 Raw Supply Fan Data'!B741&gt;Sup_High_Speed_Min,1,IF('Step 1.1 Raw Supply Fan Data'!B741&gt;Sup_Low_Speed_Max,('Step 1.1 Raw Supply Fan Data'!B741-Sup_Low_Speed)/(Sup_High_Speed-Sup_Low_Speed),0)))</f>
        <v>-</v>
      </c>
      <c r="E741" s="3" t="str">
        <f>IF(ISBLANK('Step 1.1 Raw Supply Fan Data'!B741),"-",IF('Step 1.1 Raw Supply Fan Data'!B741&gt;Sup_High_Speed_Min,0,IF('Step 1.1 Raw Supply Fan Data'!B741&gt;Sup_Low_Speed_Max,1-('Step 1.1 Raw Supply Fan Data'!B741-Sup_Low_Speed)/(Sup_High_Speed-Sup_Low_Speed),IF('Step 1.1 Raw Supply Fan Data'!B741&gt;Sup_Low_Speed_Min,1,'Step 1.1 Raw Supply Fan Data'!B741/Sup_Low_Speed))))</f>
        <v>-</v>
      </c>
      <c r="G741" s="7">
        <f>IF(ISBLANK('Step 1.2 Raw Return Fan Data'!A741),"-",'Step 1.2 Raw Return Fan Data'!A741)</f>
        <v>43852.333376041664</v>
      </c>
      <c r="H741">
        <f t="shared" si="46"/>
        <v>8</v>
      </c>
      <c r="I741">
        <f t="shared" si="47"/>
        <v>4</v>
      </c>
      <c r="J741" s="3">
        <f>IF(ISBLANK('Step 1.2 Raw Return Fan Data'!B741),"-",IF('Step 1.2 Raw Return Fan Data'!B741&gt;Ret_High_Speed_Min,1,IF('Step 1.2 Raw Return Fan Data'!B741&gt;Ret_Low_Speed_Max,('Step 1.2 Raw Return Fan Data'!B741-Ret_Low_Speed)/(Ret_High_Speed-Ret_Low_Speed),0)))</f>
        <v>0.25</v>
      </c>
      <c r="K741" s="3">
        <f>IF(ISBLANK('Step 1.2 Raw Return Fan Data'!B741),"-",IF('Step 1.2 Raw Return Fan Data'!B741&gt;Ret_High_Speed_Min,0,IF('Step 1.2 Raw Return Fan Data'!B741&gt;Ret_Low_Speed_Max,1-('Step 1.2 Raw Return Fan Data'!B741-Ret_Low_Speed)/(Ret_High_Speed-Ret_Low_Speed),IF('Step 1.2 Raw Return Fan Data'!B741&gt;Ret_Low_Speed_Min,1,'Step 1.2 Raw Return Fan Data'!B741/Ret_Low_Speed))))</f>
        <v>0.75</v>
      </c>
    </row>
    <row r="742" spans="1:11" x14ac:dyDescent="0.25">
      <c r="A742" s="7" t="str">
        <f>IF(ISBLANK('Step 1.1 Raw Supply Fan Data'!A742),"-",'Step 1.1 Raw Supply Fan Data'!A742)</f>
        <v>-</v>
      </c>
      <c r="B742" t="e">
        <f t="shared" si="44"/>
        <v>#VALUE!</v>
      </c>
      <c r="C742" t="e">
        <f t="shared" si="45"/>
        <v>#VALUE!</v>
      </c>
      <c r="D742" s="3" t="str">
        <f>IF(ISBLANK('Step 1.1 Raw Supply Fan Data'!B742),"-",IF('Step 1.1 Raw Supply Fan Data'!B742&gt;Sup_High_Speed_Min,1,IF('Step 1.1 Raw Supply Fan Data'!B742&gt;Sup_Low_Speed_Max,('Step 1.1 Raw Supply Fan Data'!B742-Sup_Low_Speed)/(Sup_High_Speed-Sup_Low_Speed),0)))</f>
        <v>-</v>
      </c>
      <c r="E742" s="3" t="str">
        <f>IF(ISBLANK('Step 1.1 Raw Supply Fan Data'!B742),"-",IF('Step 1.1 Raw Supply Fan Data'!B742&gt;Sup_High_Speed_Min,0,IF('Step 1.1 Raw Supply Fan Data'!B742&gt;Sup_Low_Speed_Max,1-('Step 1.1 Raw Supply Fan Data'!B742-Sup_Low_Speed)/(Sup_High_Speed-Sup_Low_Speed),IF('Step 1.1 Raw Supply Fan Data'!B742&gt;Sup_Low_Speed_Min,1,'Step 1.1 Raw Supply Fan Data'!B742/Sup_Low_Speed))))</f>
        <v>-</v>
      </c>
      <c r="G742" s="7">
        <f>IF(ISBLANK('Step 1.2 Raw Return Fan Data'!A742),"-",'Step 1.2 Raw Return Fan Data'!A742)</f>
        <v>43852.375042766202</v>
      </c>
      <c r="H742">
        <f t="shared" si="46"/>
        <v>9</v>
      </c>
      <c r="I742">
        <f t="shared" si="47"/>
        <v>4</v>
      </c>
      <c r="J742" s="3">
        <f>IF(ISBLANK('Step 1.2 Raw Return Fan Data'!B742),"-",IF('Step 1.2 Raw Return Fan Data'!B742&gt;Ret_High_Speed_Min,1,IF('Step 1.2 Raw Return Fan Data'!B742&gt;Ret_Low_Speed_Max,('Step 1.2 Raw Return Fan Data'!B742-Ret_Low_Speed)/(Ret_High_Speed-Ret_Low_Speed),0)))</f>
        <v>1</v>
      </c>
      <c r="K742" s="3">
        <f>IF(ISBLANK('Step 1.2 Raw Return Fan Data'!B742),"-",IF('Step 1.2 Raw Return Fan Data'!B742&gt;Ret_High_Speed_Min,0,IF('Step 1.2 Raw Return Fan Data'!B742&gt;Ret_Low_Speed_Max,1-('Step 1.2 Raw Return Fan Data'!B742-Ret_Low_Speed)/(Ret_High_Speed-Ret_Low_Speed),IF('Step 1.2 Raw Return Fan Data'!B742&gt;Ret_Low_Speed_Min,1,'Step 1.2 Raw Return Fan Data'!B742/Ret_Low_Speed))))</f>
        <v>0</v>
      </c>
    </row>
    <row r="743" spans="1:11" x14ac:dyDescent="0.25">
      <c r="A743" s="7" t="str">
        <f>IF(ISBLANK('Step 1.1 Raw Supply Fan Data'!A743),"-",'Step 1.1 Raw Supply Fan Data'!A743)</f>
        <v>-</v>
      </c>
      <c r="B743" t="e">
        <f t="shared" si="44"/>
        <v>#VALUE!</v>
      </c>
      <c r="C743" t="e">
        <f t="shared" si="45"/>
        <v>#VALUE!</v>
      </c>
      <c r="D743" s="3" t="str">
        <f>IF(ISBLANK('Step 1.1 Raw Supply Fan Data'!B743),"-",IF('Step 1.1 Raw Supply Fan Data'!B743&gt;Sup_High_Speed_Min,1,IF('Step 1.1 Raw Supply Fan Data'!B743&gt;Sup_Low_Speed_Max,('Step 1.1 Raw Supply Fan Data'!B743-Sup_Low_Speed)/(Sup_High_Speed-Sup_Low_Speed),0)))</f>
        <v>-</v>
      </c>
      <c r="E743" s="3" t="str">
        <f>IF(ISBLANK('Step 1.1 Raw Supply Fan Data'!B743),"-",IF('Step 1.1 Raw Supply Fan Data'!B743&gt;Sup_High_Speed_Min,0,IF('Step 1.1 Raw Supply Fan Data'!B743&gt;Sup_Low_Speed_Max,1-('Step 1.1 Raw Supply Fan Data'!B743-Sup_Low_Speed)/(Sup_High_Speed-Sup_Low_Speed),IF('Step 1.1 Raw Supply Fan Data'!B743&gt;Sup_Low_Speed_Min,1,'Step 1.1 Raw Supply Fan Data'!B743/Sup_Low_Speed))))</f>
        <v>-</v>
      </c>
      <c r="G743" s="7">
        <f>IF(ISBLANK('Step 1.2 Raw Return Fan Data'!A743),"-",'Step 1.2 Raw Return Fan Data'!A743)</f>
        <v>43852.416709490739</v>
      </c>
      <c r="H743">
        <f t="shared" si="46"/>
        <v>10</v>
      </c>
      <c r="I743">
        <f t="shared" si="47"/>
        <v>4</v>
      </c>
      <c r="J743" s="3">
        <f>IF(ISBLANK('Step 1.2 Raw Return Fan Data'!B743),"-",IF('Step 1.2 Raw Return Fan Data'!B743&gt;Ret_High_Speed_Min,1,IF('Step 1.2 Raw Return Fan Data'!B743&gt;Ret_Low_Speed_Max,('Step 1.2 Raw Return Fan Data'!B743-Ret_Low_Speed)/(Ret_High_Speed-Ret_Low_Speed),0)))</f>
        <v>1</v>
      </c>
      <c r="K743" s="3">
        <f>IF(ISBLANK('Step 1.2 Raw Return Fan Data'!B743),"-",IF('Step 1.2 Raw Return Fan Data'!B743&gt;Ret_High_Speed_Min,0,IF('Step 1.2 Raw Return Fan Data'!B743&gt;Ret_Low_Speed_Max,1-('Step 1.2 Raw Return Fan Data'!B743-Ret_Low_Speed)/(Ret_High_Speed-Ret_Low_Speed),IF('Step 1.2 Raw Return Fan Data'!B743&gt;Ret_Low_Speed_Min,1,'Step 1.2 Raw Return Fan Data'!B743/Ret_Low_Speed))))</f>
        <v>0</v>
      </c>
    </row>
    <row r="744" spans="1:11" x14ac:dyDescent="0.25">
      <c r="A744" s="7" t="str">
        <f>IF(ISBLANK('Step 1.1 Raw Supply Fan Data'!A744),"-",'Step 1.1 Raw Supply Fan Data'!A744)</f>
        <v>-</v>
      </c>
      <c r="B744" t="e">
        <f t="shared" si="44"/>
        <v>#VALUE!</v>
      </c>
      <c r="C744" t="e">
        <f t="shared" si="45"/>
        <v>#VALUE!</v>
      </c>
      <c r="D744" s="3" t="str">
        <f>IF(ISBLANK('Step 1.1 Raw Supply Fan Data'!B744),"-",IF('Step 1.1 Raw Supply Fan Data'!B744&gt;Sup_High_Speed_Min,1,IF('Step 1.1 Raw Supply Fan Data'!B744&gt;Sup_Low_Speed_Max,('Step 1.1 Raw Supply Fan Data'!B744-Sup_Low_Speed)/(Sup_High_Speed-Sup_Low_Speed),0)))</f>
        <v>-</v>
      </c>
      <c r="E744" s="3" t="str">
        <f>IF(ISBLANK('Step 1.1 Raw Supply Fan Data'!B744),"-",IF('Step 1.1 Raw Supply Fan Data'!B744&gt;Sup_High_Speed_Min,0,IF('Step 1.1 Raw Supply Fan Data'!B744&gt;Sup_Low_Speed_Max,1-('Step 1.1 Raw Supply Fan Data'!B744-Sup_Low_Speed)/(Sup_High_Speed-Sup_Low_Speed),IF('Step 1.1 Raw Supply Fan Data'!B744&gt;Sup_Low_Speed_Min,1,'Step 1.1 Raw Supply Fan Data'!B744/Sup_Low_Speed))))</f>
        <v>-</v>
      </c>
      <c r="G744" s="7">
        <f>IF(ISBLANK('Step 1.2 Raw Return Fan Data'!A744),"-",'Step 1.2 Raw Return Fan Data'!A744)</f>
        <v>43852.458376215276</v>
      </c>
      <c r="H744">
        <f t="shared" si="46"/>
        <v>11</v>
      </c>
      <c r="I744">
        <f t="shared" si="47"/>
        <v>4</v>
      </c>
      <c r="J744" s="3">
        <f>IF(ISBLANK('Step 1.2 Raw Return Fan Data'!B744),"-",IF('Step 1.2 Raw Return Fan Data'!B744&gt;Ret_High_Speed_Min,1,IF('Step 1.2 Raw Return Fan Data'!B744&gt;Ret_Low_Speed_Max,('Step 1.2 Raw Return Fan Data'!B744-Ret_Low_Speed)/(Ret_High_Speed-Ret_Low_Speed),0)))</f>
        <v>1</v>
      </c>
      <c r="K744" s="3">
        <f>IF(ISBLANK('Step 1.2 Raw Return Fan Data'!B744),"-",IF('Step 1.2 Raw Return Fan Data'!B744&gt;Ret_High_Speed_Min,0,IF('Step 1.2 Raw Return Fan Data'!B744&gt;Ret_Low_Speed_Max,1-('Step 1.2 Raw Return Fan Data'!B744-Ret_Low_Speed)/(Ret_High_Speed-Ret_Low_Speed),IF('Step 1.2 Raw Return Fan Data'!B744&gt;Ret_Low_Speed_Min,1,'Step 1.2 Raw Return Fan Data'!B744/Ret_Low_Speed))))</f>
        <v>0</v>
      </c>
    </row>
    <row r="745" spans="1:11" x14ac:dyDescent="0.25">
      <c r="A745" s="7" t="str">
        <f>IF(ISBLANK('Step 1.1 Raw Supply Fan Data'!A745),"-",'Step 1.1 Raw Supply Fan Data'!A745)</f>
        <v>-</v>
      </c>
      <c r="B745" t="e">
        <f t="shared" si="44"/>
        <v>#VALUE!</v>
      </c>
      <c r="C745" t="e">
        <f t="shared" si="45"/>
        <v>#VALUE!</v>
      </c>
      <c r="D745" s="3" t="str">
        <f>IF(ISBLANK('Step 1.1 Raw Supply Fan Data'!B745),"-",IF('Step 1.1 Raw Supply Fan Data'!B745&gt;Sup_High_Speed_Min,1,IF('Step 1.1 Raw Supply Fan Data'!B745&gt;Sup_Low_Speed_Max,('Step 1.1 Raw Supply Fan Data'!B745-Sup_Low_Speed)/(Sup_High_Speed-Sup_Low_Speed),0)))</f>
        <v>-</v>
      </c>
      <c r="E745" s="3" t="str">
        <f>IF(ISBLANK('Step 1.1 Raw Supply Fan Data'!B745),"-",IF('Step 1.1 Raw Supply Fan Data'!B745&gt;Sup_High_Speed_Min,0,IF('Step 1.1 Raw Supply Fan Data'!B745&gt;Sup_Low_Speed_Max,1-('Step 1.1 Raw Supply Fan Data'!B745-Sup_Low_Speed)/(Sup_High_Speed-Sup_Low_Speed),IF('Step 1.1 Raw Supply Fan Data'!B745&gt;Sup_Low_Speed_Min,1,'Step 1.1 Raw Supply Fan Data'!B745/Sup_Low_Speed))))</f>
        <v>-</v>
      </c>
      <c r="G745" s="7">
        <f>IF(ISBLANK('Step 1.2 Raw Return Fan Data'!A745),"-",'Step 1.2 Raw Return Fan Data'!A745)</f>
        <v>43852.500042939813</v>
      </c>
      <c r="H745">
        <f t="shared" si="46"/>
        <v>12</v>
      </c>
      <c r="I745">
        <f t="shared" si="47"/>
        <v>4</v>
      </c>
      <c r="J745" s="3">
        <f>IF(ISBLANK('Step 1.2 Raw Return Fan Data'!B745),"-",IF('Step 1.2 Raw Return Fan Data'!B745&gt;Ret_High_Speed_Min,1,IF('Step 1.2 Raw Return Fan Data'!B745&gt;Ret_Low_Speed_Max,('Step 1.2 Raw Return Fan Data'!B745-Ret_Low_Speed)/(Ret_High_Speed-Ret_Low_Speed),0)))</f>
        <v>1</v>
      </c>
      <c r="K745" s="3">
        <f>IF(ISBLANK('Step 1.2 Raw Return Fan Data'!B745),"-",IF('Step 1.2 Raw Return Fan Data'!B745&gt;Ret_High_Speed_Min,0,IF('Step 1.2 Raw Return Fan Data'!B745&gt;Ret_Low_Speed_Max,1-('Step 1.2 Raw Return Fan Data'!B745-Ret_Low_Speed)/(Ret_High_Speed-Ret_Low_Speed),IF('Step 1.2 Raw Return Fan Data'!B745&gt;Ret_Low_Speed_Min,1,'Step 1.2 Raw Return Fan Data'!B745/Ret_Low_Speed))))</f>
        <v>0</v>
      </c>
    </row>
    <row r="746" spans="1:11" x14ac:dyDescent="0.25">
      <c r="A746" s="7" t="str">
        <f>IF(ISBLANK('Step 1.1 Raw Supply Fan Data'!A746),"-",'Step 1.1 Raw Supply Fan Data'!A746)</f>
        <v>-</v>
      </c>
      <c r="B746" t="e">
        <f t="shared" si="44"/>
        <v>#VALUE!</v>
      </c>
      <c r="C746" t="e">
        <f t="shared" si="45"/>
        <v>#VALUE!</v>
      </c>
      <c r="D746" s="3" t="str">
        <f>IF(ISBLANK('Step 1.1 Raw Supply Fan Data'!B746),"-",IF('Step 1.1 Raw Supply Fan Data'!B746&gt;Sup_High_Speed_Min,1,IF('Step 1.1 Raw Supply Fan Data'!B746&gt;Sup_Low_Speed_Max,('Step 1.1 Raw Supply Fan Data'!B746-Sup_Low_Speed)/(Sup_High_Speed-Sup_Low_Speed),0)))</f>
        <v>-</v>
      </c>
      <c r="E746" s="3" t="str">
        <f>IF(ISBLANK('Step 1.1 Raw Supply Fan Data'!B746),"-",IF('Step 1.1 Raw Supply Fan Data'!B746&gt;Sup_High_Speed_Min,0,IF('Step 1.1 Raw Supply Fan Data'!B746&gt;Sup_Low_Speed_Max,1-('Step 1.1 Raw Supply Fan Data'!B746-Sup_Low_Speed)/(Sup_High_Speed-Sup_Low_Speed),IF('Step 1.1 Raw Supply Fan Data'!B746&gt;Sup_Low_Speed_Min,1,'Step 1.1 Raw Supply Fan Data'!B746/Sup_Low_Speed))))</f>
        <v>-</v>
      </c>
      <c r="G746" s="7">
        <f>IF(ISBLANK('Step 1.2 Raw Return Fan Data'!A746),"-",'Step 1.2 Raw Return Fan Data'!A746)</f>
        <v>43852.54170966435</v>
      </c>
      <c r="H746">
        <f t="shared" si="46"/>
        <v>13</v>
      </c>
      <c r="I746">
        <f t="shared" si="47"/>
        <v>4</v>
      </c>
      <c r="J746" s="3">
        <f>IF(ISBLANK('Step 1.2 Raw Return Fan Data'!B746),"-",IF('Step 1.2 Raw Return Fan Data'!B746&gt;Ret_High_Speed_Min,1,IF('Step 1.2 Raw Return Fan Data'!B746&gt;Ret_Low_Speed_Max,('Step 1.2 Raw Return Fan Data'!B746-Ret_Low_Speed)/(Ret_High_Speed-Ret_Low_Speed),0)))</f>
        <v>1</v>
      </c>
      <c r="K746" s="3">
        <f>IF(ISBLANK('Step 1.2 Raw Return Fan Data'!B746),"-",IF('Step 1.2 Raw Return Fan Data'!B746&gt;Ret_High_Speed_Min,0,IF('Step 1.2 Raw Return Fan Data'!B746&gt;Ret_Low_Speed_Max,1-('Step 1.2 Raw Return Fan Data'!B746-Ret_Low_Speed)/(Ret_High_Speed-Ret_Low_Speed),IF('Step 1.2 Raw Return Fan Data'!B746&gt;Ret_Low_Speed_Min,1,'Step 1.2 Raw Return Fan Data'!B746/Ret_Low_Speed))))</f>
        <v>0</v>
      </c>
    </row>
    <row r="747" spans="1:11" x14ac:dyDescent="0.25">
      <c r="A747" s="7" t="str">
        <f>IF(ISBLANK('Step 1.1 Raw Supply Fan Data'!A747),"-",'Step 1.1 Raw Supply Fan Data'!A747)</f>
        <v>-</v>
      </c>
      <c r="B747" t="e">
        <f t="shared" si="44"/>
        <v>#VALUE!</v>
      </c>
      <c r="C747" t="e">
        <f t="shared" si="45"/>
        <v>#VALUE!</v>
      </c>
      <c r="D747" s="3" t="str">
        <f>IF(ISBLANK('Step 1.1 Raw Supply Fan Data'!B747),"-",IF('Step 1.1 Raw Supply Fan Data'!B747&gt;Sup_High_Speed_Min,1,IF('Step 1.1 Raw Supply Fan Data'!B747&gt;Sup_Low_Speed_Max,('Step 1.1 Raw Supply Fan Data'!B747-Sup_Low_Speed)/(Sup_High_Speed-Sup_Low_Speed),0)))</f>
        <v>-</v>
      </c>
      <c r="E747" s="3" t="str">
        <f>IF(ISBLANK('Step 1.1 Raw Supply Fan Data'!B747),"-",IF('Step 1.1 Raw Supply Fan Data'!B747&gt;Sup_High_Speed_Min,0,IF('Step 1.1 Raw Supply Fan Data'!B747&gt;Sup_Low_Speed_Max,1-('Step 1.1 Raw Supply Fan Data'!B747-Sup_Low_Speed)/(Sup_High_Speed-Sup_Low_Speed),IF('Step 1.1 Raw Supply Fan Data'!B747&gt;Sup_Low_Speed_Min,1,'Step 1.1 Raw Supply Fan Data'!B747/Sup_Low_Speed))))</f>
        <v>-</v>
      </c>
      <c r="G747" s="7">
        <f>IF(ISBLANK('Step 1.2 Raw Return Fan Data'!A747),"-",'Step 1.2 Raw Return Fan Data'!A747)</f>
        <v>43852.583376388888</v>
      </c>
      <c r="H747">
        <f t="shared" si="46"/>
        <v>14</v>
      </c>
      <c r="I747">
        <f t="shared" si="47"/>
        <v>4</v>
      </c>
      <c r="J747" s="3">
        <f>IF(ISBLANK('Step 1.2 Raw Return Fan Data'!B747),"-",IF('Step 1.2 Raw Return Fan Data'!B747&gt;Ret_High_Speed_Min,1,IF('Step 1.2 Raw Return Fan Data'!B747&gt;Ret_Low_Speed_Max,('Step 1.2 Raw Return Fan Data'!B747-Ret_Low_Speed)/(Ret_High_Speed-Ret_Low_Speed),0)))</f>
        <v>1</v>
      </c>
      <c r="K747" s="3">
        <f>IF(ISBLANK('Step 1.2 Raw Return Fan Data'!B747),"-",IF('Step 1.2 Raw Return Fan Data'!B747&gt;Ret_High_Speed_Min,0,IF('Step 1.2 Raw Return Fan Data'!B747&gt;Ret_Low_Speed_Max,1-('Step 1.2 Raw Return Fan Data'!B747-Ret_Low_Speed)/(Ret_High_Speed-Ret_Low_Speed),IF('Step 1.2 Raw Return Fan Data'!B747&gt;Ret_Low_Speed_Min,1,'Step 1.2 Raw Return Fan Data'!B747/Ret_Low_Speed))))</f>
        <v>0</v>
      </c>
    </row>
    <row r="748" spans="1:11" x14ac:dyDescent="0.25">
      <c r="A748" s="7" t="str">
        <f>IF(ISBLANK('Step 1.1 Raw Supply Fan Data'!A748),"-",'Step 1.1 Raw Supply Fan Data'!A748)</f>
        <v>-</v>
      </c>
      <c r="B748" t="e">
        <f t="shared" si="44"/>
        <v>#VALUE!</v>
      </c>
      <c r="C748" t="e">
        <f t="shared" si="45"/>
        <v>#VALUE!</v>
      </c>
      <c r="D748" s="3" t="str">
        <f>IF(ISBLANK('Step 1.1 Raw Supply Fan Data'!B748),"-",IF('Step 1.1 Raw Supply Fan Data'!B748&gt;Sup_High_Speed_Min,1,IF('Step 1.1 Raw Supply Fan Data'!B748&gt;Sup_Low_Speed_Max,('Step 1.1 Raw Supply Fan Data'!B748-Sup_Low_Speed)/(Sup_High_Speed-Sup_Low_Speed),0)))</f>
        <v>-</v>
      </c>
      <c r="E748" s="3" t="str">
        <f>IF(ISBLANK('Step 1.1 Raw Supply Fan Data'!B748),"-",IF('Step 1.1 Raw Supply Fan Data'!B748&gt;Sup_High_Speed_Min,0,IF('Step 1.1 Raw Supply Fan Data'!B748&gt;Sup_Low_Speed_Max,1-('Step 1.1 Raw Supply Fan Data'!B748-Sup_Low_Speed)/(Sup_High_Speed-Sup_Low_Speed),IF('Step 1.1 Raw Supply Fan Data'!B748&gt;Sup_Low_Speed_Min,1,'Step 1.1 Raw Supply Fan Data'!B748/Sup_Low_Speed))))</f>
        <v>-</v>
      </c>
      <c r="G748" s="7">
        <f>IF(ISBLANK('Step 1.2 Raw Return Fan Data'!A748),"-",'Step 1.2 Raw Return Fan Data'!A748)</f>
        <v>43852.625043113425</v>
      </c>
      <c r="H748">
        <f t="shared" si="46"/>
        <v>15</v>
      </c>
      <c r="I748">
        <f t="shared" si="47"/>
        <v>4</v>
      </c>
      <c r="J748" s="3">
        <f>IF(ISBLANK('Step 1.2 Raw Return Fan Data'!B748),"-",IF('Step 1.2 Raw Return Fan Data'!B748&gt;Ret_High_Speed_Min,1,IF('Step 1.2 Raw Return Fan Data'!B748&gt;Ret_Low_Speed_Max,('Step 1.2 Raw Return Fan Data'!B748-Ret_Low_Speed)/(Ret_High_Speed-Ret_Low_Speed),0)))</f>
        <v>1</v>
      </c>
      <c r="K748" s="3">
        <f>IF(ISBLANK('Step 1.2 Raw Return Fan Data'!B748),"-",IF('Step 1.2 Raw Return Fan Data'!B748&gt;Ret_High_Speed_Min,0,IF('Step 1.2 Raw Return Fan Data'!B748&gt;Ret_Low_Speed_Max,1-('Step 1.2 Raw Return Fan Data'!B748-Ret_Low_Speed)/(Ret_High_Speed-Ret_Low_Speed),IF('Step 1.2 Raw Return Fan Data'!B748&gt;Ret_Low_Speed_Min,1,'Step 1.2 Raw Return Fan Data'!B748/Ret_Low_Speed))))</f>
        <v>0</v>
      </c>
    </row>
    <row r="749" spans="1:11" x14ac:dyDescent="0.25">
      <c r="A749" s="7" t="str">
        <f>IF(ISBLANK('Step 1.1 Raw Supply Fan Data'!A749),"-",'Step 1.1 Raw Supply Fan Data'!A749)</f>
        <v>-</v>
      </c>
      <c r="B749" t="e">
        <f t="shared" si="44"/>
        <v>#VALUE!</v>
      </c>
      <c r="C749" t="e">
        <f t="shared" si="45"/>
        <v>#VALUE!</v>
      </c>
      <c r="D749" s="3" t="str">
        <f>IF(ISBLANK('Step 1.1 Raw Supply Fan Data'!B749),"-",IF('Step 1.1 Raw Supply Fan Data'!B749&gt;Sup_High_Speed_Min,1,IF('Step 1.1 Raw Supply Fan Data'!B749&gt;Sup_Low_Speed_Max,('Step 1.1 Raw Supply Fan Data'!B749-Sup_Low_Speed)/(Sup_High_Speed-Sup_Low_Speed),0)))</f>
        <v>-</v>
      </c>
      <c r="E749" s="3" t="str">
        <f>IF(ISBLANK('Step 1.1 Raw Supply Fan Data'!B749),"-",IF('Step 1.1 Raw Supply Fan Data'!B749&gt;Sup_High_Speed_Min,0,IF('Step 1.1 Raw Supply Fan Data'!B749&gt;Sup_Low_Speed_Max,1-('Step 1.1 Raw Supply Fan Data'!B749-Sup_Low_Speed)/(Sup_High_Speed-Sup_Low_Speed),IF('Step 1.1 Raw Supply Fan Data'!B749&gt;Sup_Low_Speed_Min,1,'Step 1.1 Raw Supply Fan Data'!B749/Sup_Low_Speed))))</f>
        <v>-</v>
      </c>
      <c r="G749" s="7">
        <f>IF(ISBLANK('Step 1.2 Raw Return Fan Data'!A749),"-",'Step 1.2 Raw Return Fan Data'!A749)</f>
        <v>43852.666709837962</v>
      </c>
      <c r="H749">
        <f t="shared" si="46"/>
        <v>16</v>
      </c>
      <c r="I749">
        <f t="shared" si="47"/>
        <v>4</v>
      </c>
      <c r="J749" s="3">
        <f>IF(ISBLANK('Step 1.2 Raw Return Fan Data'!B749),"-",IF('Step 1.2 Raw Return Fan Data'!B749&gt;Ret_High_Speed_Min,1,IF('Step 1.2 Raw Return Fan Data'!B749&gt;Ret_Low_Speed_Max,('Step 1.2 Raw Return Fan Data'!B749-Ret_Low_Speed)/(Ret_High_Speed-Ret_Low_Speed),0)))</f>
        <v>1</v>
      </c>
      <c r="K749" s="3">
        <f>IF(ISBLANK('Step 1.2 Raw Return Fan Data'!B749),"-",IF('Step 1.2 Raw Return Fan Data'!B749&gt;Ret_High_Speed_Min,0,IF('Step 1.2 Raw Return Fan Data'!B749&gt;Ret_Low_Speed_Max,1-('Step 1.2 Raw Return Fan Data'!B749-Ret_Low_Speed)/(Ret_High_Speed-Ret_Low_Speed),IF('Step 1.2 Raw Return Fan Data'!B749&gt;Ret_Low_Speed_Min,1,'Step 1.2 Raw Return Fan Data'!B749/Ret_Low_Speed))))</f>
        <v>0</v>
      </c>
    </row>
    <row r="750" spans="1:11" x14ac:dyDescent="0.25">
      <c r="A750" s="7" t="str">
        <f>IF(ISBLANK('Step 1.1 Raw Supply Fan Data'!A750),"-",'Step 1.1 Raw Supply Fan Data'!A750)</f>
        <v>-</v>
      </c>
      <c r="B750" t="e">
        <f t="shared" si="44"/>
        <v>#VALUE!</v>
      </c>
      <c r="C750" t="e">
        <f t="shared" si="45"/>
        <v>#VALUE!</v>
      </c>
      <c r="D750" s="3" t="str">
        <f>IF(ISBLANK('Step 1.1 Raw Supply Fan Data'!B750),"-",IF('Step 1.1 Raw Supply Fan Data'!B750&gt;Sup_High_Speed_Min,1,IF('Step 1.1 Raw Supply Fan Data'!B750&gt;Sup_Low_Speed_Max,('Step 1.1 Raw Supply Fan Data'!B750-Sup_Low_Speed)/(Sup_High_Speed-Sup_Low_Speed),0)))</f>
        <v>-</v>
      </c>
      <c r="E750" s="3" t="str">
        <f>IF(ISBLANK('Step 1.1 Raw Supply Fan Data'!B750),"-",IF('Step 1.1 Raw Supply Fan Data'!B750&gt;Sup_High_Speed_Min,0,IF('Step 1.1 Raw Supply Fan Data'!B750&gt;Sup_Low_Speed_Max,1-('Step 1.1 Raw Supply Fan Data'!B750-Sup_Low_Speed)/(Sup_High_Speed-Sup_Low_Speed),IF('Step 1.1 Raw Supply Fan Data'!B750&gt;Sup_Low_Speed_Min,1,'Step 1.1 Raw Supply Fan Data'!B750/Sup_Low_Speed))))</f>
        <v>-</v>
      </c>
      <c r="G750" s="7">
        <f>IF(ISBLANK('Step 1.2 Raw Return Fan Data'!A750),"-",'Step 1.2 Raw Return Fan Data'!A750)</f>
        <v>43852.708376562499</v>
      </c>
      <c r="H750">
        <f t="shared" si="46"/>
        <v>17</v>
      </c>
      <c r="I750">
        <f t="shared" si="47"/>
        <v>4</v>
      </c>
      <c r="J750" s="3">
        <f>IF(ISBLANK('Step 1.2 Raw Return Fan Data'!B750),"-",IF('Step 1.2 Raw Return Fan Data'!B750&gt;Ret_High_Speed_Min,1,IF('Step 1.2 Raw Return Fan Data'!B750&gt;Ret_Low_Speed_Max,('Step 1.2 Raw Return Fan Data'!B750-Ret_Low_Speed)/(Ret_High_Speed-Ret_Low_Speed),0)))</f>
        <v>1</v>
      </c>
      <c r="K750" s="3">
        <f>IF(ISBLANK('Step 1.2 Raw Return Fan Data'!B750),"-",IF('Step 1.2 Raw Return Fan Data'!B750&gt;Ret_High_Speed_Min,0,IF('Step 1.2 Raw Return Fan Data'!B750&gt;Ret_Low_Speed_Max,1-('Step 1.2 Raw Return Fan Data'!B750-Ret_Low_Speed)/(Ret_High_Speed-Ret_Low_Speed),IF('Step 1.2 Raw Return Fan Data'!B750&gt;Ret_Low_Speed_Min,1,'Step 1.2 Raw Return Fan Data'!B750/Ret_Low_Speed))))</f>
        <v>0</v>
      </c>
    </row>
    <row r="751" spans="1:11" x14ac:dyDescent="0.25">
      <c r="A751" s="7" t="str">
        <f>IF(ISBLANK('Step 1.1 Raw Supply Fan Data'!A751),"-",'Step 1.1 Raw Supply Fan Data'!A751)</f>
        <v>-</v>
      </c>
      <c r="B751" t="e">
        <f t="shared" si="44"/>
        <v>#VALUE!</v>
      </c>
      <c r="C751" t="e">
        <f t="shared" si="45"/>
        <v>#VALUE!</v>
      </c>
      <c r="D751" s="3" t="str">
        <f>IF(ISBLANK('Step 1.1 Raw Supply Fan Data'!B751),"-",IF('Step 1.1 Raw Supply Fan Data'!B751&gt;Sup_High_Speed_Min,1,IF('Step 1.1 Raw Supply Fan Data'!B751&gt;Sup_Low_Speed_Max,('Step 1.1 Raw Supply Fan Data'!B751-Sup_Low_Speed)/(Sup_High_Speed-Sup_Low_Speed),0)))</f>
        <v>-</v>
      </c>
      <c r="E751" s="3" t="str">
        <f>IF(ISBLANK('Step 1.1 Raw Supply Fan Data'!B751),"-",IF('Step 1.1 Raw Supply Fan Data'!B751&gt;Sup_High_Speed_Min,0,IF('Step 1.1 Raw Supply Fan Data'!B751&gt;Sup_Low_Speed_Max,1-('Step 1.1 Raw Supply Fan Data'!B751-Sup_Low_Speed)/(Sup_High_Speed-Sup_Low_Speed),IF('Step 1.1 Raw Supply Fan Data'!B751&gt;Sup_Low_Speed_Min,1,'Step 1.1 Raw Supply Fan Data'!B751/Sup_Low_Speed))))</f>
        <v>-</v>
      </c>
      <c r="G751" s="7">
        <f>IF(ISBLANK('Step 1.2 Raw Return Fan Data'!A751),"-",'Step 1.2 Raw Return Fan Data'!A751)</f>
        <v>43852.750043287037</v>
      </c>
      <c r="H751">
        <f t="shared" si="46"/>
        <v>18</v>
      </c>
      <c r="I751">
        <f t="shared" si="47"/>
        <v>4</v>
      </c>
      <c r="J751" s="3">
        <f>IF(ISBLANK('Step 1.2 Raw Return Fan Data'!B751),"-",IF('Step 1.2 Raw Return Fan Data'!B751&gt;Ret_High_Speed_Min,1,IF('Step 1.2 Raw Return Fan Data'!B751&gt;Ret_Low_Speed_Max,('Step 1.2 Raw Return Fan Data'!B751-Ret_Low_Speed)/(Ret_High_Speed-Ret_Low_Speed),0)))</f>
        <v>1</v>
      </c>
      <c r="K751" s="3">
        <f>IF(ISBLANK('Step 1.2 Raw Return Fan Data'!B751),"-",IF('Step 1.2 Raw Return Fan Data'!B751&gt;Ret_High_Speed_Min,0,IF('Step 1.2 Raw Return Fan Data'!B751&gt;Ret_Low_Speed_Max,1-('Step 1.2 Raw Return Fan Data'!B751-Ret_Low_Speed)/(Ret_High_Speed-Ret_Low_Speed),IF('Step 1.2 Raw Return Fan Data'!B751&gt;Ret_Low_Speed_Min,1,'Step 1.2 Raw Return Fan Data'!B751/Ret_Low_Speed))))</f>
        <v>0</v>
      </c>
    </row>
    <row r="752" spans="1:11" x14ac:dyDescent="0.25">
      <c r="A752" s="7" t="str">
        <f>IF(ISBLANK('Step 1.1 Raw Supply Fan Data'!A752),"-",'Step 1.1 Raw Supply Fan Data'!A752)</f>
        <v>-</v>
      </c>
      <c r="B752" t="e">
        <f t="shared" si="44"/>
        <v>#VALUE!</v>
      </c>
      <c r="C752" t="e">
        <f t="shared" si="45"/>
        <v>#VALUE!</v>
      </c>
      <c r="D752" s="3" t="str">
        <f>IF(ISBLANK('Step 1.1 Raw Supply Fan Data'!B752),"-",IF('Step 1.1 Raw Supply Fan Data'!B752&gt;Sup_High_Speed_Min,1,IF('Step 1.1 Raw Supply Fan Data'!B752&gt;Sup_Low_Speed_Max,('Step 1.1 Raw Supply Fan Data'!B752-Sup_Low_Speed)/(Sup_High_Speed-Sup_Low_Speed),0)))</f>
        <v>-</v>
      </c>
      <c r="E752" s="3" t="str">
        <f>IF(ISBLANK('Step 1.1 Raw Supply Fan Data'!B752),"-",IF('Step 1.1 Raw Supply Fan Data'!B752&gt;Sup_High_Speed_Min,0,IF('Step 1.1 Raw Supply Fan Data'!B752&gt;Sup_Low_Speed_Max,1-('Step 1.1 Raw Supply Fan Data'!B752-Sup_Low_Speed)/(Sup_High_Speed-Sup_Low_Speed),IF('Step 1.1 Raw Supply Fan Data'!B752&gt;Sup_Low_Speed_Min,1,'Step 1.1 Raw Supply Fan Data'!B752/Sup_Low_Speed))))</f>
        <v>-</v>
      </c>
      <c r="G752" s="7">
        <f>IF(ISBLANK('Step 1.2 Raw Return Fan Data'!A752),"-",'Step 1.2 Raw Return Fan Data'!A752)</f>
        <v>43852.791710011574</v>
      </c>
      <c r="H752">
        <f t="shared" si="46"/>
        <v>19</v>
      </c>
      <c r="I752">
        <f t="shared" si="47"/>
        <v>4</v>
      </c>
      <c r="J752" s="3">
        <f>IF(ISBLANK('Step 1.2 Raw Return Fan Data'!B752),"-",IF('Step 1.2 Raw Return Fan Data'!B752&gt;Ret_High_Speed_Min,1,IF('Step 1.2 Raw Return Fan Data'!B752&gt;Ret_Low_Speed_Max,('Step 1.2 Raw Return Fan Data'!B752-Ret_Low_Speed)/(Ret_High_Speed-Ret_Low_Speed),0)))</f>
        <v>1</v>
      </c>
      <c r="K752" s="3">
        <f>IF(ISBLANK('Step 1.2 Raw Return Fan Data'!B752),"-",IF('Step 1.2 Raw Return Fan Data'!B752&gt;Ret_High_Speed_Min,0,IF('Step 1.2 Raw Return Fan Data'!B752&gt;Ret_Low_Speed_Max,1-('Step 1.2 Raw Return Fan Data'!B752-Ret_Low_Speed)/(Ret_High_Speed-Ret_Low_Speed),IF('Step 1.2 Raw Return Fan Data'!B752&gt;Ret_Low_Speed_Min,1,'Step 1.2 Raw Return Fan Data'!B752/Ret_Low_Speed))))</f>
        <v>0</v>
      </c>
    </row>
    <row r="753" spans="1:11" x14ac:dyDescent="0.25">
      <c r="A753" s="7" t="str">
        <f>IF(ISBLANK('Step 1.1 Raw Supply Fan Data'!A753),"-",'Step 1.1 Raw Supply Fan Data'!A753)</f>
        <v>-</v>
      </c>
      <c r="B753" t="e">
        <f t="shared" si="44"/>
        <v>#VALUE!</v>
      </c>
      <c r="C753" t="e">
        <f t="shared" si="45"/>
        <v>#VALUE!</v>
      </c>
      <c r="D753" s="3" t="str">
        <f>IF(ISBLANK('Step 1.1 Raw Supply Fan Data'!B753),"-",IF('Step 1.1 Raw Supply Fan Data'!B753&gt;Sup_High_Speed_Min,1,IF('Step 1.1 Raw Supply Fan Data'!B753&gt;Sup_Low_Speed_Max,('Step 1.1 Raw Supply Fan Data'!B753-Sup_Low_Speed)/(Sup_High_Speed-Sup_Low_Speed),0)))</f>
        <v>-</v>
      </c>
      <c r="E753" s="3" t="str">
        <f>IF(ISBLANK('Step 1.1 Raw Supply Fan Data'!B753),"-",IF('Step 1.1 Raw Supply Fan Data'!B753&gt;Sup_High_Speed_Min,0,IF('Step 1.1 Raw Supply Fan Data'!B753&gt;Sup_Low_Speed_Max,1-('Step 1.1 Raw Supply Fan Data'!B753-Sup_Low_Speed)/(Sup_High_Speed-Sup_Low_Speed),IF('Step 1.1 Raw Supply Fan Data'!B753&gt;Sup_Low_Speed_Min,1,'Step 1.1 Raw Supply Fan Data'!B753/Sup_Low_Speed))))</f>
        <v>-</v>
      </c>
      <c r="G753" s="7">
        <f>IF(ISBLANK('Step 1.2 Raw Return Fan Data'!A753),"-",'Step 1.2 Raw Return Fan Data'!A753)</f>
        <v>43852.833376736111</v>
      </c>
      <c r="H753">
        <f t="shared" si="46"/>
        <v>20</v>
      </c>
      <c r="I753">
        <f t="shared" si="47"/>
        <v>4</v>
      </c>
      <c r="J753" s="3">
        <f>IF(ISBLANK('Step 1.2 Raw Return Fan Data'!B753),"-",IF('Step 1.2 Raw Return Fan Data'!B753&gt;Ret_High_Speed_Min,1,IF('Step 1.2 Raw Return Fan Data'!B753&gt;Ret_Low_Speed_Max,('Step 1.2 Raw Return Fan Data'!B753-Ret_Low_Speed)/(Ret_High_Speed-Ret_Low_Speed),0)))</f>
        <v>1</v>
      </c>
      <c r="K753" s="3">
        <f>IF(ISBLANK('Step 1.2 Raw Return Fan Data'!B753),"-",IF('Step 1.2 Raw Return Fan Data'!B753&gt;Ret_High_Speed_Min,0,IF('Step 1.2 Raw Return Fan Data'!B753&gt;Ret_Low_Speed_Max,1-('Step 1.2 Raw Return Fan Data'!B753-Ret_Low_Speed)/(Ret_High_Speed-Ret_Low_Speed),IF('Step 1.2 Raw Return Fan Data'!B753&gt;Ret_Low_Speed_Min,1,'Step 1.2 Raw Return Fan Data'!B753/Ret_Low_Speed))))</f>
        <v>0</v>
      </c>
    </row>
    <row r="754" spans="1:11" x14ac:dyDescent="0.25">
      <c r="A754" s="7" t="str">
        <f>IF(ISBLANK('Step 1.1 Raw Supply Fan Data'!A754),"-",'Step 1.1 Raw Supply Fan Data'!A754)</f>
        <v>-</v>
      </c>
      <c r="B754" t="e">
        <f t="shared" si="44"/>
        <v>#VALUE!</v>
      </c>
      <c r="C754" t="e">
        <f t="shared" si="45"/>
        <v>#VALUE!</v>
      </c>
      <c r="D754" s="3" t="str">
        <f>IF(ISBLANK('Step 1.1 Raw Supply Fan Data'!B754),"-",IF('Step 1.1 Raw Supply Fan Data'!B754&gt;Sup_High_Speed_Min,1,IF('Step 1.1 Raw Supply Fan Data'!B754&gt;Sup_Low_Speed_Max,('Step 1.1 Raw Supply Fan Data'!B754-Sup_Low_Speed)/(Sup_High_Speed-Sup_Low_Speed),0)))</f>
        <v>-</v>
      </c>
      <c r="E754" s="3" t="str">
        <f>IF(ISBLANK('Step 1.1 Raw Supply Fan Data'!B754),"-",IF('Step 1.1 Raw Supply Fan Data'!B754&gt;Sup_High_Speed_Min,0,IF('Step 1.1 Raw Supply Fan Data'!B754&gt;Sup_Low_Speed_Max,1-('Step 1.1 Raw Supply Fan Data'!B754-Sup_Low_Speed)/(Sup_High_Speed-Sup_Low_Speed),IF('Step 1.1 Raw Supply Fan Data'!B754&gt;Sup_Low_Speed_Min,1,'Step 1.1 Raw Supply Fan Data'!B754/Sup_Low_Speed))))</f>
        <v>-</v>
      </c>
      <c r="G754" s="7">
        <f>IF(ISBLANK('Step 1.2 Raw Return Fan Data'!A754),"-",'Step 1.2 Raw Return Fan Data'!A754)</f>
        <v>43852.875043460648</v>
      </c>
      <c r="H754">
        <f t="shared" si="46"/>
        <v>21</v>
      </c>
      <c r="I754">
        <f t="shared" si="47"/>
        <v>4</v>
      </c>
      <c r="J754" s="3">
        <f>IF(ISBLANK('Step 1.2 Raw Return Fan Data'!B754),"-",IF('Step 1.2 Raw Return Fan Data'!B754&gt;Ret_High_Speed_Min,1,IF('Step 1.2 Raw Return Fan Data'!B754&gt;Ret_Low_Speed_Max,('Step 1.2 Raw Return Fan Data'!B754-Ret_Low_Speed)/(Ret_High_Speed-Ret_Low_Speed),0)))</f>
        <v>0.45833333333333331</v>
      </c>
      <c r="K754" s="3">
        <f>IF(ISBLANK('Step 1.2 Raw Return Fan Data'!B754),"-",IF('Step 1.2 Raw Return Fan Data'!B754&gt;Ret_High_Speed_Min,0,IF('Step 1.2 Raw Return Fan Data'!B754&gt;Ret_Low_Speed_Max,1-('Step 1.2 Raw Return Fan Data'!B754-Ret_Low_Speed)/(Ret_High_Speed-Ret_Low_Speed),IF('Step 1.2 Raw Return Fan Data'!B754&gt;Ret_Low_Speed_Min,1,'Step 1.2 Raw Return Fan Data'!B754/Ret_Low_Speed))))</f>
        <v>0.54166666666666674</v>
      </c>
    </row>
    <row r="755" spans="1:11" x14ac:dyDescent="0.25">
      <c r="A755" s="7" t="str">
        <f>IF(ISBLANK('Step 1.1 Raw Supply Fan Data'!A755),"-",'Step 1.1 Raw Supply Fan Data'!A755)</f>
        <v>-</v>
      </c>
      <c r="B755" t="e">
        <f t="shared" si="44"/>
        <v>#VALUE!</v>
      </c>
      <c r="C755" t="e">
        <f t="shared" si="45"/>
        <v>#VALUE!</v>
      </c>
      <c r="D755" s="3" t="str">
        <f>IF(ISBLANK('Step 1.1 Raw Supply Fan Data'!B755),"-",IF('Step 1.1 Raw Supply Fan Data'!B755&gt;Sup_High_Speed_Min,1,IF('Step 1.1 Raw Supply Fan Data'!B755&gt;Sup_Low_Speed_Max,('Step 1.1 Raw Supply Fan Data'!B755-Sup_Low_Speed)/(Sup_High_Speed-Sup_Low_Speed),0)))</f>
        <v>-</v>
      </c>
      <c r="E755" s="3" t="str">
        <f>IF(ISBLANK('Step 1.1 Raw Supply Fan Data'!B755),"-",IF('Step 1.1 Raw Supply Fan Data'!B755&gt;Sup_High_Speed_Min,0,IF('Step 1.1 Raw Supply Fan Data'!B755&gt;Sup_Low_Speed_Max,1-('Step 1.1 Raw Supply Fan Data'!B755-Sup_Low_Speed)/(Sup_High_Speed-Sup_Low_Speed),IF('Step 1.1 Raw Supply Fan Data'!B755&gt;Sup_Low_Speed_Min,1,'Step 1.1 Raw Supply Fan Data'!B755/Sup_Low_Speed))))</f>
        <v>-</v>
      </c>
      <c r="G755" s="7">
        <f>IF(ISBLANK('Step 1.2 Raw Return Fan Data'!A755),"-",'Step 1.2 Raw Return Fan Data'!A755)</f>
        <v>43852.916710185185</v>
      </c>
      <c r="H755">
        <f t="shared" si="46"/>
        <v>22</v>
      </c>
      <c r="I755">
        <f t="shared" si="47"/>
        <v>4</v>
      </c>
      <c r="J755" s="3">
        <f>IF(ISBLANK('Step 1.2 Raw Return Fan Data'!B755),"-",IF('Step 1.2 Raw Return Fan Data'!B755&gt;Ret_High_Speed_Min,1,IF('Step 1.2 Raw Return Fan Data'!B755&gt;Ret_Low_Speed_Max,('Step 1.2 Raw Return Fan Data'!B755-Ret_Low_Speed)/(Ret_High_Speed-Ret_Low_Speed),0)))</f>
        <v>0</v>
      </c>
      <c r="K755" s="3">
        <f>IF(ISBLANK('Step 1.2 Raw Return Fan Data'!B755),"-",IF('Step 1.2 Raw Return Fan Data'!B755&gt;Ret_High_Speed_Min,0,IF('Step 1.2 Raw Return Fan Data'!B755&gt;Ret_Low_Speed_Max,1-('Step 1.2 Raw Return Fan Data'!B755-Ret_Low_Speed)/(Ret_High_Speed-Ret_Low_Speed),IF('Step 1.2 Raw Return Fan Data'!B755&gt;Ret_Low_Speed_Min,1,'Step 1.2 Raw Return Fan Data'!B755/Ret_Low_Speed))))</f>
        <v>1</v>
      </c>
    </row>
    <row r="756" spans="1:11" x14ac:dyDescent="0.25">
      <c r="A756" s="7" t="str">
        <f>IF(ISBLANK('Step 1.1 Raw Supply Fan Data'!A756),"-",'Step 1.1 Raw Supply Fan Data'!A756)</f>
        <v>-</v>
      </c>
      <c r="B756" t="e">
        <f t="shared" si="44"/>
        <v>#VALUE!</v>
      </c>
      <c r="C756" t="e">
        <f t="shared" si="45"/>
        <v>#VALUE!</v>
      </c>
      <c r="D756" s="3" t="str">
        <f>IF(ISBLANK('Step 1.1 Raw Supply Fan Data'!B756),"-",IF('Step 1.1 Raw Supply Fan Data'!B756&gt;Sup_High_Speed_Min,1,IF('Step 1.1 Raw Supply Fan Data'!B756&gt;Sup_Low_Speed_Max,('Step 1.1 Raw Supply Fan Data'!B756-Sup_Low_Speed)/(Sup_High_Speed-Sup_Low_Speed),0)))</f>
        <v>-</v>
      </c>
      <c r="E756" s="3" t="str">
        <f>IF(ISBLANK('Step 1.1 Raw Supply Fan Data'!B756),"-",IF('Step 1.1 Raw Supply Fan Data'!B756&gt;Sup_High_Speed_Min,0,IF('Step 1.1 Raw Supply Fan Data'!B756&gt;Sup_Low_Speed_Max,1-('Step 1.1 Raw Supply Fan Data'!B756-Sup_Low_Speed)/(Sup_High_Speed-Sup_Low_Speed),IF('Step 1.1 Raw Supply Fan Data'!B756&gt;Sup_Low_Speed_Min,1,'Step 1.1 Raw Supply Fan Data'!B756/Sup_Low_Speed))))</f>
        <v>-</v>
      </c>
      <c r="G756" s="7">
        <f>IF(ISBLANK('Step 1.2 Raw Return Fan Data'!A756),"-",'Step 1.2 Raw Return Fan Data'!A756)</f>
        <v>43852.958376909723</v>
      </c>
      <c r="H756">
        <f t="shared" si="46"/>
        <v>23</v>
      </c>
      <c r="I756">
        <f t="shared" si="47"/>
        <v>4</v>
      </c>
      <c r="J756" s="3">
        <f>IF(ISBLANK('Step 1.2 Raw Return Fan Data'!B756),"-",IF('Step 1.2 Raw Return Fan Data'!B756&gt;Ret_High_Speed_Min,1,IF('Step 1.2 Raw Return Fan Data'!B756&gt;Ret_Low_Speed_Max,('Step 1.2 Raw Return Fan Data'!B756-Ret_Low_Speed)/(Ret_High_Speed-Ret_Low_Speed),0)))</f>
        <v>0</v>
      </c>
      <c r="K756" s="3">
        <f>IF(ISBLANK('Step 1.2 Raw Return Fan Data'!B756),"-",IF('Step 1.2 Raw Return Fan Data'!B756&gt;Ret_High_Speed_Min,0,IF('Step 1.2 Raw Return Fan Data'!B756&gt;Ret_Low_Speed_Max,1-('Step 1.2 Raw Return Fan Data'!B756-Ret_Low_Speed)/(Ret_High_Speed-Ret_Low_Speed),IF('Step 1.2 Raw Return Fan Data'!B756&gt;Ret_Low_Speed_Min,1,'Step 1.2 Raw Return Fan Data'!B756/Ret_Low_Speed))))</f>
        <v>1</v>
      </c>
    </row>
    <row r="757" spans="1:11" x14ac:dyDescent="0.25">
      <c r="A757" s="7" t="str">
        <f>IF(ISBLANK('Step 1.1 Raw Supply Fan Data'!A757),"-",'Step 1.1 Raw Supply Fan Data'!A757)</f>
        <v>-</v>
      </c>
      <c r="B757" t="e">
        <f t="shared" si="44"/>
        <v>#VALUE!</v>
      </c>
      <c r="C757" t="e">
        <f t="shared" si="45"/>
        <v>#VALUE!</v>
      </c>
      <c r="D757" s="3" t="str">
        <f>IF(ISBLANK('Step 1.1 Raw Supply Fan Data'!B757),"-",IF('Step 1.1 Raw Supply Fan Data'!B757&gt;Sup_High_Speed_Min,1,IF('Step 1.1 Raw Supply Fan Data'!B757&gt;Sup_Low_Speed_Max,('Step 1.1 Raw Supply Fan Data'!B757-Sup_Low_Speed)/(Sup_High_Speed-Sup_Low_Speed),0)))</f>
        <v>-</v>
      </c>
      <c r="E757" s="3" t="str">
        <f>IF(ISBLANK('Step 1.1 Raw Supply Fan Data'!B757),"-",IF('Step 1.1 Raw Supply Fan Data'!B757&gt;Sup_High_Speed_Min,0,IF('Step 1.1 Raw Supply Fan Data'!B757&gt;Sup_Low_Speed_Max,1-('Step 1.1 Raw Supply Fan Data'!B757-Sup_Low_Speed)/(Sup_High_Speed-Sup_Low_Speed),IF('Step 1.1 Raw Supply Fan Data'!B757&gt;Sup_Low_Speed_Min,1,'Step 1.1 Raw Supply Fan Data'!B757/Sup_Low_Speed))))</f>
        <v>-</v>
      </c>
      <c r="G757" s="7">
        <f>IF(ISBLANK('Step 1.2 Raw Return Fan Data'!A757),"-",'Step 1.2 Raw Return Fan Data'!A757)</f>
        <v>43853.00004363426</v>
      </c>
      <c r="H757">
        <f t="shared" si="46"/>
        <v>0</v>
      </c>
      <c r="I757">
        <f t="shared" si="47"/>
        <v>5</v>
      </c>
      <c r="J757" s="3">
        <f>IF(ISBLANK('Step 1.2 Raw Return Fan Data'!B757),"-",IF('Step 1.2 Raw Return Fan Data'!B757&gt;Ret_High_Speed_Min,1,IF('Step 1.2 Raw Return Fan Data'!B757&gt;Ret_Low_Speed_Max,('Step 1.2 Raw Return Fan Data'!B757-Ret_Low_Speed)/(Ret_High_Speed-Ret_Low_Speed),0)))</f>
        <v>0</v>
      </c>
      <c r="K757" s="3">
        <f>IF(ISBLANK('Step 1.2 Raw Return Fan Data'!B757),"-",IF('Step 1.2 Raw Return Fan Data'!B757&gt;Ret_High_Speed_Min,0,IF('Step 1.2 Raw Return Fan Data'!B757&gt;Ret_Low_Speed_Max,1-('Step 1.2 Raw Return Fan Data'!B757-Ret_Low_Speed)/(Ret_High_Speed-Ret_Low_Speed),IF('Step 1.2 Raw Return Fan Data'!B757&gt;Ret_Low_Speed_Min,1,'Step 1.2 Raw Return Fan Data'!B757/Ret_Low_Speed))))</f>
        <v>0</v>
      </c>
    </row>
    <row r="758" spans="1:11" x14ac:dyDescent="0.25">
      <c r="A758" s="7" t="str">
        <f>IF(ISBLANK('Step 1.1 Raw Supply Fan Data'!A758),"-",'Step 1.1 Raw Supply Fan Data'!A758)</f>
        <v>-</v>
      </c>
      <c r="B758" t="e">
        <f t="shared" si="44"/>
        <v>#VALUE!</v>
      </c>
      <c r="C758" t="e">
        <f t="shared" si="45"/>
        <v>#VALUE!</v>
      </c>
      <c r="D758" s="3" t="str">
        <f>IF(ISBLANK('Step 1.1 Raw Supply Fan Data'!B758),"-",IF('Step 1.1 Raw Supply Fan Data'!B758&gt;Sup_High_Speed_Min,1,IF('Step 1.1 Raw Supply Fan Data'!B758&gt;Sup_Low_Speed_Max,('Step 1.1 Raw Supply Fan Data'!B758-Sup_Low_Speed)/(Sup_High_Speed-Sup_Low_Speed),0)))</f>
        <v>-</v>
      </c>
      <c r="E758" s="3" t="str">
        <f>IF(ISBLANK('Step 1.1 Raw Supply Fan Data'!B758),"-",IF('Step 1.1 Raw Supply Fan Data'!B758&gt;Sup_High_Speed_Min,0,IF('Step 1.1 Raw Supply Fan Data'!B758&gt;Sup_Low_Speed_Max,1-('Step 1.1 Raw Supply Fan Data'!B758-Sup_Low_Speed)/(Sup_High_Speed-Sup_Low_Speed),IF('Step 1.1 Raw Supply Fan Data'!B758&gt;Sup_Low_Speed_Min,1,'Step 1.1 Raw Supply Fan Data'!B758/Sup_Low_Speed))))</f>
        <v>-</v>
      </c>
      <c r="G758" s="7">
        <f>IF(ISBLANK('Step 1.2 Raw Return Fan Data'!A758),"-",'Step 1.2 Raw Return Fan Data'!A758)</f>
        <v>43853.041710358797</v>
      </c>
      <c r="H758">
        <f t="shared" si="46"/>
        <v>1</v>
      </c>
      <c r="I758">
        <f t="shared" si="47"/>
        <v>5</v>
      </c>
      <c r="J758" s="3">
        <f>IF(ISBLANK('Step 1.2 Raw Return Fan Data'!B758),"-",IF('Step 1.2 Raw Return Fan Data'!B758&gt;Ret_High_Speed_Min,1,IF('Step 1.2 Raw Return Fan Data'!B758&gt;Ret_Low_Speed_Max,('Step 1.2 Raw Return Fan Data'!B758-Ret_Low_Speed)/(Ret_High_Speed-Ret_Low_Speed),0)))</f>
        <v>0</v>
      </c>
      <c r="K758" s="3">
        <f>IF(ISBLANK('Step 1.2 Raw Return Fan Data'!B758),"-",IF('Step 1.2 Raw Return Fan Data'!B758&gt;Ret_High_Speed_Min,0,IF('Step 1.2 Raw Return Fan Data'!B758&gt;Ret_Low_Speed_Max,1-('Step 1.2 Raw Return Fan Data'!B758-Ret_Low_Speed)/(Ret_High_Speed-Ret_Low_Speed),IF('Step 1.2 Raw Return Fan Data'!B758&gt;Ret_Low_Speed_Min,1,'Step 1.2 Raw Return Fan Data'!B758/Ret_Low_Speed))))</f>
        <v>0</v>
      </c>
    </row>
    <row r="759" spans="1:11" x14ac:dyDescent="0.25">
      <c r="A759" s="7" t="str">
        <f>IF(ISBLANK('Step 1.1 Raw Supply Fan Data'!A759),"-",'Step 1.1 Raw Supply Fan Data'!A759)</f>
        <v>-</v>
      </c>
      <c r="B759" t="e">
        <f t="shared" si="44"/>
        <v>#VALUE!</v>
      </c>
      <c r="C759" t="e">
        <f t="shared" si="45"/>
        <v>#VALUE!</v>
      </c>
      <c r="D759" s="3" t="str">
        <f>IF(ISBLANK('Step 1.1 Raw Supply Fan Data'!B759),"-",IF('Step 1.1 Raw Supply Fan Data'!B759&gt;Sup_High_Speed_Min,1,IF('Step 1.1 Raw Supply Fan Data'!B759&gt;Sup_Low_Speed_Max,('Step 1.1 Raw Supply Fan Data'!B759-Sup_Low_Speed)/(Sup_High_Speed-Sup_Low_Speed),0)))</f>
        <v>-</v>
      </c>
      <c r="E759" s="3" t="str">
        <f>IF(ISBLANK('Step 1.1 Raw Supply Fan Data'!B759),"-",IF('Step 1.1 Raw Supply Fan Data'!B759&gt;Sup_High_Speed_Min,0,IF('Step 1.1 Raw Supply Fan Data'!B759&gt;Sup_Low_Speed_Max,1-('Step 1.1 Raw Supply Fan Data'!B759-Sup_Low_Speed)/(Sup_High_Speed-Sup_Low_Speed),IF('Step 1.1 Raw Supply Fan Data'!B759&gt;Sup_Low_Speed_Min,1,'Step 1.1 Raw Supply Fan Data'!B759/Sup_Low_Speed))))</f>
        <v>-</v>
      </c>
      <c r="G759" s="7">
        <f>IF(ISBLANK('Step 1.2 Raw Return Fan Data'!A759),"-",'Step 1.2 Raw Return Fan Data'!A759)</f>
        <v>43853.083377083334</v>
      </c>
      <c r="H759">
        <f t="shared" si="46"/>
        <v>2</v>
      </c>
      <c r="I759">
        <f t="shared" si="47"/>
        <v>5</v>
      </c>
      <c r="J759" s="3">
        <f>IF(ISBLANK('Step 1.2 Raw Return Fan Data'!B759),"-",IF('Step 1.2 Raw Return Fan Data'!B759&gt;Ret_High_Speed_Min,1,IF('Step 1.2 Raw Return Fan Data'!B759&gt;Ret_Low_Speed_Max,('Step 1.2 Raw Return Fan Data'!B759-Ret_Low_Speed)/(Ret_High_Speed-Ret_Low_Speed),0)))</f>
        <v>0</v>
      </c>
      <c r="K759" s="3">
        <f>IF(ISBLANK('Step 1.2 Raw Return Fan Data'!B759),"-",IF('Step 1.2 Raw Return Fan Data'!B759&gt;Ret_High_Speed_Min,0,IF('Step 1.2 Raw Return Fan Data'!B759&gt;Ret_Low_Speed_Max,1-('Step 1.2 Raw Return Fan Data'!B759-Ret_Low_Speed)/(Ret_High_Speed-Ret_Low_Speed),IF('Step 1.2 Raw Return Fan Data'!B759&gt;Ret_Low_Speed_Min,1,'Step 1.2 Raw Return Fan Data'!B759/Ret_Low_Speed))))</f>
        <v>0</v>
      </c>
    </row>
    <row r="760" spans="1:11" x14ac:dyDescent="0.25">
      <c r="A760" s="7" t="str">
        <f>IF(ISBLANK('Step 1.1 Raw Supply Fan Data'!A760),"-",'Step 1.1 Raw Supply Fan Data'!A760)</f>
        <v>-</v>
      </c>
      <c r="B760" t="e">
        <f t="shared" si="44"/>
        <v>#VALUE!</v>
      </c>
      <c r="C760" t="e">
        <f t="shared" si="45"/>
        <v>#VALUE!</v>
      </c>
      <c r="D760" s="3" t="str">
        <f>IF(ISBLANK('Step 1.1 Raw Supply Fan Data'!B760),"-",IF('Step 1.1 Raw Supply Fan Data'!B760&gt;Sup_High_Speed_Min,1,IF('Step 1.1 Raw Supply Fan Data'!B760&gt;Sup_Low_Speed_Max,('Step 1.1 Raw Supply Fan Data'!B760-Sup_Low_Speed)/(Sup_High_Speed-Sup_Low_Speed),0)))</f>
        <v>-</v>
      </c>
      <c r="E760" s="3" t="str">
        <f>IF(ISBLANK('Step 1.1 Raw Supply Fan Data'!B760),"-",IF('Step 1.1 Raw Supply Fan Data'!B760&gt;Sup_High_Speed_Min,0,IF('Step 1.1 Raw Supply Fan Data'!B760&gt;Sup_Low_Speed_Max,1-('Step 1.1 Raw Supply Fan Data'!B760-Sup_Low_Speed)/(Sup_High_Speed-Sup_Low_Speed),IF('Step 1.1 Raw Supply Fan Data'!B760&gt;Sup_Low_Speed_Min,1,'Step 1.1 Raw Supply Fan Data'!B760/Sup_Low_Speed))))</f>
        <v>-</v>
      </c>
      <c r="G760" s="7">
        <f>IF(ISBLANK('Step 1.2 Raw Return Fan Data'!A760),"-",'Step 1.2 Raw Return Fan Data'!A760)</f>
        <v>43853.125043807871</v>
      </c>
      <c r="H760">
        <f t="shared" si="46"/>
        <v>3</v>
      </c>
      <c r="I760">
        <f t="shared" si="47"/>
        <v>5</v>
      </c>
      <c r="J760" s="3">
        <f>IF(ISBLANK('Step 1.2 Raw Return Fan Data'!B760),"-",IF('Step 1.2 Raw Return Fan Data'!B760&gt;Ret_High_Speed_Min,1,IF('Step 1.2 Raw Return Fan Data'!B760&gt;Ret_Low_Speed_Max,('Step 1.2 Raw Return Fan Data'!B760-Ret_Low_Speed)/(Ret_High_Speed-Ret_Low_Speed),0)))</f>
        <v>0</v>
      </c>
      <c r="K760" s="3">
        <f>IF(ISBLANK('Step 1.2 Raw Return Fan Data'!B760),"-",IF('Step 1.2 Raw Return Fan Data'!B760&gt;Ret_High_Speed_Min,0,IF('Step 1.2 Raw Return Fan Data'!B760&gt;Ret_Low_Speed_Max,1-('Step 1.2 Raw Return Fan Data'!B760-Ret_Low_Speed)/(Ret_High_Speed-Ret_Low_Speed),IF('Step 1.2 Raw Return Fan Data'!B760&gt;Ret_Low_Speed_Min,1,'Step 1.2 Raw Return Fan Data'!B760/Ret_Low_Speed))))</f>
        <v>0</v>
      </c>
    </row>
    <row r="761" spans="1:11" x14ac:dyDescent="0.25">
      <c r="A761" s="7" t="str">
        <f>IF(ISBLANK('Step 1.1 Raw Supply Fan Data'!A761),"-",'Step 1.1 Raw Supply Fan Data'!A761)</f>
        <v>-</v>
      </c>
      <c r="B761" t="e">
        <f t="shared" si="44"/>
        <v>#VALUE!</v>
      </c>
      <c r="C761" t="e">
        <f t="shared" si="45"/>
        <v>#VALUE!</v>
      </c>
      <c r="D761" s="3" t="str">
        <f>IF(ISBLANK('Step 1.1 Raw Supply Fan Data'!B761),"-",IF('Step 1.1 Raw Supply Fan Data'!B761&gt;Sup_High_Speed_Min,1,IF('Step 1.1 Raw Supply Fan Data'!B761&gt;Sup_Low_Speed_Max,('Step 1.1 Raw Supply Fan Data'!B761-Sup_Low_Speed)/(Sup_High_Speed-Sup_Low_Speed),0)))</f>
        <v>-</v>
      </c>
      <c r="E761" s="3" t="str">
        <f>IF(ISBLANK('Step 1.1 Raw Supply Fan Data'!B761),"-",IF('Step 1.1 Raw Supply Fan Data'!B761&gt;Sup_High_Speed_Min,0,IF('Step 1.1 Raw Supply Fan Data'!B761&gt;Sup_Low_Speed_Max,1-('Step 1.1 Raw Supply Fan Data'!B761-Sup_Low_Speed)/(Sup_High_Speed-Sup_Low_Speed),IF('Step 1.1 Raw Supply Fan Data'!B761&gt;Sup_Low_Speed_Min,1,'Step 1.1 Raw Supply Fan Data'!B761/Sup_Low_Speed))))</f>
        <v>-</v>
      </c>
      <c r="G761" s="7">
        <f>IF(ISBLANK('Step 1.2 Raw Return Fan Data'!A761),"-",'Step 1.2 Raw Return Fan Data'!A761)</f>
        <v>43853.166710532409</v>
      </c>
      <c r="H761">
        <f t="shared" si="46"/>
        <v>4</v>
      </c>
      <c r="I761">
        <f t="shared" si="47"/>
        <v>5</v>
      </c>
      <c r="J761" s="3">
        <f>IF(ISBLANK('Step 1.2 Raw Return Fan Data'!B761),"-",IF('Step 1.2 Raw Return Fan Data'!B761&gt;Ret_High_Speed_Min,1,IF('Step 1.2 Raw Return Fan Data'!B761&gt;Ret_Low_Speed_Max,('Step 1.2 Raw Return Fan Data'!B761-Ret_Low_Speed)/(Ret_High_Speed-Ret_Low_Speed),0)))</f>
        <v>0</v>
      </c>
      <c r="K761" s="3">
        <f>IF(ISBLANK('Step 1.2 Raw Return Fan Data'!B761),"-",IF('Step 1.2 Raw Return Fan Data'!B761&gt;Ret_High_Speed_Min,0,IF('Step 1.2 Raw Return Fan Data'!B761&gt;Ret_Low_Speed_Max,1-('Step 1.2 Raw Return Fan Data'!B761-Ret_Low_Speed)/(Ret_High_Speed-Ret_Low_Speed),IF('Step 1.2 Raw Return Fan Data'!B761&gt;Ret_Low_Speed_Min,1,'Step 1.2 Raw Return Fan Data'!B761/Ret_Low_Speed))))</f>
        <v>1</v>
      </c>
    </row>
    <row r="762" spans="1:11" x14ac:dyDescent="0.25">
      <c r="A762" s="7" t="str">
        <f>IF(ISBLANK('Step 1.1 Raw Supply Fan Data'!A762),"-",'Step 1.1 Raw Supply Fan Data'!A762)</f>
        <v>-</v>
      </c>
      <c r="B762" t="e">
        <f t="shared" si="44"/>
        <v>#VALUE!</v>
      </c>
      <c r="C762" t="e">
        <f t="shared" si="45"/>
        <v>#VALUE!</v>
      </c>
      <c r="D762" s="3" t="str">
        <f>IF(ISBLANK('Step 1.1 Raw Supply Fan Data'!B762),"-",IF('Step 1.1 Raw Supply Fan Data'!B762&gt;Sup_High_Speed_Min,1,IF('Step 1.1 Raw Supply Fan Data'!B762&gt;Sup_Low_Speed_Max,('Step 1.1 Raw Supply Fan Data'!B762-Sup_Low_Speed)/(Sup_High_Speed-Sup_Low_Speed),0)))</f>
        <v>-</v>
      </c>
      <c r="E762" s="3" t="str">
        <f>IF(ISBLANK('Step 1.1 Raw Supply Fan Data'!B762),"-",IF('Step 1.1 Raw Supply Fan Data'!B762&gt;Sup_High_Speed_Min,0,IF('Step 1.1 Raw Supply Fan Data'!B762&gt;Sup_Low_Speed_Max,1-('Step 1.1 Raw Supply Fan Data'!B762-Sup_Low_Speed)/(Sup_High_Speed-Sup_Low_Speed),IF('Step 1.1 Raw Supply Fan Data'!B762&gt;Sup_Low_Speed_Min,1,'Step 1.1 Raw Supply Fan Data'!B762/Sup_Low_Speed))))</f>
        <v>-</v>
      </c>
      <c r="G762" s="7">
        <f>IF(ISBLANK('Step 1.2 Raw Return Fan Data'!A762),"-",'Step 1.2 Raw Return Fan Data'!A762)</f>
        <v>43853.208377256946</v>
      </c>
      <c r="H762">
        <f t="shared" si="46"/>
        <v>5</v>
      </c>
      <c r="I762">
        <f t="shared" si="47"/>
        <v>5</v>
      </c>
      <c r="J762" s="3">
        <f>IF(ISBLANK('Step 1.2 Raw Return Fan Data'!B762),"-",IF('Step 1.2 Raw Return Fan Data'!B762&gt;Ret_High_Speed_Min,1,IF('Step 1.2 Raw Return Fan Data'!B762&gt;Ret_Low_Speed_Max,('Step 1.2 Raw Return Fan Data'!B762-Ret_Low_Speed)/(Ret_High_Speed-Ret_Low_Speed),0)))</f>
        <v>0</v>
      </c>
      <c r="K762" s="3">
        <f>IF(ISBLANK('Step 1.2 Raw Return Fan Data'!B762),"-",IF('Step 1.2 Raw Return Fan Data'!B762&gt;Ret_High_Speed_Min,0,IF('Step 1.2 Raw Return Fan Data'!B762&gt;Ret_Low_Speed_Max,1-('Step 1.2 Raw Return Fan Data'!B762-Ret_Low_Speed)/(Ret_High_Speed-Ret_Low_Speed),IF('Step 1.2 Raw Return Fan Data'!B762&gt;Ret_Low_Speed_Min,1,'Step 1.2 Raw Return Fan Data'!B762/Ret_Low_Speed))))</f>
        <v>1</v>
      </c>
    </row>
    <row r="763" spans="1:11" x14ac:dyDescent="0.25">
      <c r="A763" s="7" t="str">
        <f>IF(ISBLANK('Step 1.1 Raw Supply Fan Data'!A763),"-",'Step 1.1 Raw Supply Fan Data'!A763)</f>
        <v>-</v>
      </c>
      <c r="B763" t="e">
        <f t="shared" si="44"/>
        <v>#VALUE!</v>
      </c>
      <c r="C763" t="e">
        <f t="shared" si="45"/>
        <v>#VALUE!</v>
      </c>
      <c r="D763" s="3" t="str">
        <f>IF(ISBLANK('Step 1.1 Raw Supply Fan Data'!B763),"-",IF('Step 1.1 Raw Supply Fan Data'!B763&gt;Sup_High_Speed_Min,1,IF('Step 1.1 Raw Supply Fan Data'!B763&gt;Sup_Low_Speed_Max,('Step 1.1 Raw Supply Fan Data'!B763-Sup_Low_Speed)/(Sup_High_Speed-Sup_Low_Speed),0)))</f>
        <v>-</v>
      </c>
      <c r="E763" s="3" t="str">
        <f>IF(ISBLANK('Step 1.1 Raw Supply Fan Data'!B763),"-",IF('Step 1.1 Raw Supply Fan Data'!B763&gt;Sup_High_Speed_Min,0,IF('Step 1.1 Raw Supply Fan Data'!B763&gt;Sup_Low_Speed_Max,1-('Step 1.1 Raw Supply Fan Data'!B763-Sup_Low_Speed)/(Sup_High_Speed-Sup_Low_Speed),IF('Step 1.1 Raw Supply Fan Data'!B763&gt;Sup_Low_Speed_Min,1,'Step 1.1 Raw Supply Fan Data'!B763/Sup_Low_Speed))))</f>
        <v>-</v>
      </c>
      <c r="G763" s="7">
        <f>IF(ISBLANK('Step 1.2 Raw Return Fan Data'!A763),"-",'Step 1.2 Raw Return Fan Data'!A763)</f>
        <v>43853.250043981483</v>
      </c>
      <c r="H763">
        <f t="shared" si="46"/>
        <v>6</v>
      </c>
      <c r="I763">
        <f t="shared" si="47"/>
        <v>5</v>
      </c>
      <c r="J763" s="3">
        <f>IF(ISBLANK('Step 1.2 Raw Return Fan Data'!B763),"-",IF('Step 1.2 Raw Return Fan Data'!B763&gt;Ret_High_Speed_Min,1,IF('Step 1.2 Raw Return Fan Data'!B763&gt;Ret_Low_Speed_Max,('Step 1.2 Raw Return Fan Data'!B763-Ret_Low_Speed)/(Ret_High_Speed-Ret_Low_Speed),0)))</f>
        <v>0</v>
      </c>
      <c r="K763" s="3">
        <f>IF(ISBLANK('Step 1.2 Raw Return Fan Data'!B763),"-",IF('Step 1.2 Raw Return Fan Data'!B763&gt;Ret_High_Speed_Min,0,IF('Step 1.2 Raw Return Fan Data'!B763&gt;Ret_Low_Speed_Max,1-('Step 1.2 Raw Return Fan Data'!B763-Ret_Low_Speed)/(Ret_High_Speed-Ret_Low_Speed),IF('Step 1.2 Raw Return Fan Data'!B763&gt;Ret_Low_Speed_Min,1,'Step 1.2 Raw Return Fan Data'!B763/Ret_Low_Speed))))</f>
        <v>1</v>
      </c>
    </row>
    <row r="764" spans="1:11" x14ac:dyDescent="0.25">
      <c r="A764" s="7" t="str">
        <f>IF(ISBLANK('Step 1.1 Raw Supply Fan Data'!A764),"-",'Step 1.1 Raw Supply Fan Data'!A764)</f>
        <v>-</v>
      </c>
      <c r="B764" t="e">
        <f t="shared" si="44"/>
        <v>#VALUE!</v>
      </c>
      <c r="C764" t="e">
        <f t="shared" si="45"/>
        <v>#VALUE!</v>
      </c>
      <c r="D764" s="3" t="str">
        <f>IF(ISBLANK('Step 1.1 Raw Supply Fan Data'!B764),"-",IF('Step 1.1 Raw Supply Fan Data'!B764&gt;Sup_High_Speed_Min,1,IF('Step 1.1 Raw Supply Fan Data'!B764&gt;Sup_Low_Speed_Max,('Step 1.1 Raw Supply Fan Data'!B764-Sup_Low_Speed)/(Sup_High_Speed-Sup_Low_Speed),0)))</f>
        <v>-</v>
      </c>
      <c r="E764" s="3" t="str">
        <f>IF(ISBLANK('Step 1.1 Raw Supply Fan Data'!B764),"-",IF('Step 1.1 Raw Supply Fan Data'!B764&gt;Sup_High_Speed_Min,0,IF('Step 1.1 Raw Supply Fan Data'!B764&gt;Sup_Low_Speed_Max,1-('Step 1.1 Raw Supply Fan Data'!B764-Sup_Low_Speed)/(Sup_High_Speed-Sup_Low_Speed),IF('Step 1.1 Raw Supply Fan Data'!B764&gt;Sup_Low_Speed_Min,1,'Step 1.1 Raw Supply Fan Data'!B764/Sup_Low_Speed))))</f>
        <v>-</v>
      </c>
      <c r="G764" s="7">
        <f>IF(ISBLANK('Step 1.2 Raw Return Fan Data'!A764),"-",'Step 1.2 Raw Return Fan Data'!A764)</f>
        <v>43853.29171070602</v>
      </c>
      <c r="H764">
        <f t="shared" si="46"/>
        <v>7</v>
      </c>
      <c r="I764">
        <f t="shared" si="47"/>
        <v>5</v>
      </c>
      <c r="J764" s="3">
        <f>IF(ISBLANK('Step 1.2 Raw Return Fan Data'!B764),"-",IF('Step 1.2 Raw Return Fan Data'!B764&gt;Ret_High_Speed_Min,1,IF('Step 1.2 Raw Return Fan Data'!B764&gt;Ret_Low_Speed_Max,('Step 1.2 Raw Return Fan Data'!B764-Ret_Low_Speed)/(Ret_High_Speed-Ret_Low_Speed),0)))</f>
        <v>0</v>
      </c>
      <c r="K764" s="3">
        <f>IF(ISBLANK('Step 1.2 Raw Return Fan Data'!B764),"-",IF('Step 1.2 Raw Return Fan Data'!B764&gt;Ret_High_Speed_Min,0,IF('Step 1.2 Raw Return Fan Data'!B764&gt;Ret_Low_Speed_Max,1-('Step 1.2 Raw Return Fan Data'!B764-Ret_Low_Speed)/(Ret_High_Speed-Ret_Low_Speed),IF('Step 1.2 Raw Return Fan Data'!B764&gt;Ret_Low_Speed_Min,1,'Step 1.2 Raw Return Fan Data'!B764/Ret_Low_Speed))))</f>
        <v>1</v>
      </c>
    </row>
    <row r="765" spans="1:11" x14ac:dyDescent="0.25">
      <c r="A765" s="7" t="str">
        <f>IF(ISBLANK('Step 1.1 Raw Supply Fan Data'!A765),"-",'Step 1.1 Raw Supply Fan Data'!A765)</f>
        <v>-</v>
      </c>
      <c r="B765" t="e">
        <f t="shared" si="44"/>
        <v>#VALUE!</v>
      </c>
      <c r="C765" t="e">
        <f t="shared" si="45"/>
        <v>#VALUE!</v>
      </c>
      <c r="D765" s="3" t="str">
        <f>IF(ISBLANK('Step 1.1 Raw Supply Fan Data'!B765),"-",IF('Step 1.1 Raw Supply Fan Data'!B765&gt;Sup_High_Speed_Min,1,IF('Step 1.1 Raw Supply Fan Data'!B765&gt;Sup_Low_Speed_Max,('Step 1.1 Raw Supply Fan Data'!B765-Sup_Low_Speed)/(Sup_High_Speed-Sup_Low_Speed),0)))</f>
        <v>-</v>
      </c>
      <c r="E765" s="3" t="str">
        <f>IF(ISBLANK('Step 1.1 Raw Supply Fan Data'!B765),"-",IF('Step 1.1 Raw Supply Fan Data'!B765&gt;Sup_High_Speed_Min,0,IF('Step 1.1 Raw Supply Fan Data'!B765&gt;Sup_Low_Speed_Max,1-('Step 1.1 Raw Supply Fan Data'!B765-Sup_Low_Speed)/(Sup_High_Speed-Sup_Low_Speed),IF('Step 1.1 Raw Supply Fan Data'!B765&gt;Sup_Low_Speed_Min,1,'Step 1.1 Raw Supply Fan Data'!B765/Sup_Low_Speed))))</f>
        <v>-</v>
      </c>
      <c r="G765" s="7">
        <f>IF(ISBLANK('Step 1.2 Raw Return Fan Data'!A765),"-",'Step 1.2 Raw Return Fan Data'!A765)</f>
        <v>43853.333377430557</v>
      </c>
      <c r="H765">
        <f t="shared" si="46"/>
        <v>8</v>
      </c>
      <c r="I765">
        <f t="shared" si="47"/>
        <v>5</v>
      </c>
      <c r="J765" s="3">
        <f>IF(ISBLANK('Step 1.2 Raw Return Fan Data'!B765),"-",IF('Step 1.2 Raw Return Fan Data'!B765&gt;Ret_High_Speed_Min,1,IF('Step 1.2 Raw Return Fan Data'!B765&gt;Ret_Low_Speed_Max,('Step 1.2 Raw Return Fan Data'!B765-Ret_Low_Speed)/(Ret_High_Speed-Ret_Low_Speed),0)))</f>
        <v>0.25</v>
      </c>
      <c r="K765" s="3">
        <f>IF(ISBLANK('Step 1.2 Raw Return Fan Data'!B765),"-",IF('Step 1.2 Raw Return Fan Data'!B765&gt;Ret_High_Speed_Min,0,IF('Step 1.2 Raw Return Fan Data'!B765&gt;Ret_Low_Speed_Max,1-('Step 1.2 Raw Return Fan Data'!B765-Ret_Low_Speed)/(Ret_High_Speed-Ret_Low_Speed),IF('Step 1.2 Raw Return Fan Data'!B765&gt;Ret_Low_Speed_Min,1,'Step 1.2 Raw Return Fan Data'!B765/Ret_Low_Speed))))</f>
        <v>0.75</v>
      </c>
    </row>
    <row r="766" spans="1:11" x14ac:dyDescent="0.25">
      <c r="A766" s="7" t="str">
        <f>IF(ISBLANK('Step 1.1 Raw Supply Fan Data'!A766),"-",'Step 1.1 Raw Supply Fan Data'!A766)</f>
        <v>-</v>
      </c>
      <c r="B766" t="e">
        <f t="shared" si="44"/>
        <v>#VALUE!</v>
      </c>
      <c r="C766" t="e">
        <f t="shared" si="45"/>
        <v>#VALUE!</v>
      </c>
      <c r="D766" s="3" t="str">
        <f>IF(ISBLANK('Step 1.1 Raw Supply Fan Data'!B766),"-",IF('Step 1.1 Raw Supply Fan Data'!B766&gt;Sup_High_Speed_Min,1,IF('Step 1.1 Raw Supply Fan Data'!B766&gt;Sup_Low_Speed_Max,('Step 1.1 Raw Supply Fan Data'!B766-Sup_Low_Speed)/(Sup_High_Speed-Sup_Low_Speed),0)))</f>
        <v>-</v>
      </c>
      <c r="E766" s="3" t="str">
        <f>IF(ISBLANK('Step 1.1 Raw Supply Fan Data'!B766),"-",IF('Step 1.1 Raw Supply Fan Data'!B766&gt;Sup_High_Speed_Min,0,IF('Step 1.1 Raw Supply Fan Data'!B766&gt;Sup_Low_Speed_Max,1-('Step 1.1 Raw Supply Fan Data'!B766-Sup_Low_Speed)/(Sup_High_Speed-Sup_Low_Speed),IF('Step 1.1 Raw Supply Fan Data'!B766&gt;Sup_Low_Speed_Min,1,'Step 1.1 Raw Supply Fan Data'!B766/Sup_Low_Speed))))</f>
        <v>-</v>
      </c>
      <c r="G766" s="7">
        <f>IF(ISBLANK('Step 1.2 Raw Return Fan Data'!A766),"-",'Step 1.2 Raw Return Fan Data'!A766)</f>
        <v>43853.375044155095</v>
      </c>
      <c r="H766">
        <f t="shared" si="46"/>
        <v>9</v>
      </c>
      <c r="I766">
        <f t="shared" si="47"/>
        <v>5</v>
      </c>
      <c r="J766" s="3">
        <f>IF(ISBLANK('Step 1.2 Raw Return Fan Data'!B766),"-",IF('Step 1.2 Raw Return Fan Data'!B766&gt;Ret_High_Speed_Min,1,IF('Step 1.2 Raw Return Fan Data'!B766&gt;Ret_Low_Speed_Max,('Step 1.2 Raw Return Fan Data'!B766-Ret_Low_Speed)/(Ret_High_Speed-Ret_Low_Speed),0)))</f>
        <v>1</v>
      </c>
      <c r="K766" s="3">
        <f>IF(ISBLANK('Step 1.2 Raw Return Fan Data'!B766),"-",IF('Step 1.2 Raw Return Fan Data'!B766&gt;Ret_High_Speed_Min,0,IF('Step 1.2 Raw Return Fan Data'!B766&gt;Ret_Low_Speed_Max,1-('Step 1.2 Raw Return Fan Data'!B766-Ret_Low_Speed)/(Ret_High_Speed-Ret_Low_Speed),IF('Step 1.2 Raw Return Fan Data'!B766&gt;Ret_Low_Speed_Min,1,'Step 1.2 Raw Return Fan Data'!B766/Ret_Low_Speed))))</f>
        <v>0</v>
      </c>
    </row>
    <row r="767" spans="1:11" x14ac:dyDescent="0.25">
      <c r="A767" s="7" t="str">
        <f>IF(ISBLANK('Step 1.1 Raw Supply Fan Data'!A767),"-",'Step 1.1 Raw Supply Fan Data'!A767)</f>
        <v>-</v>
      </c>
      <c r="B767" t="e">
        <f t="shared" si="44"/>
        <v>#VALUE!</v>
      </c>
      <c r="C767" t="e">
        <f t="shared" si="45"/>
        <v>#VALUE!</v>
      </c>
      <c r="D767" s="3" t="str">
        <f>IF(ISBLANK('Step 1.1 Raw Supply Fan Data'!B767),"-",IF('Step 1.1 Raw Supply Fan Data'!B767&gt;Sup_High_Speed_Min,1,IF('Step 1.1 Raw Supply Fan Data'!B767&gt;Sup_Low_Speed_Max,('Step 1.1 Raw Supply Fan Data'!B767-Sup_Low_Speed)/(Sup_High_Speed-Sup_Low_Speed),0)))</f>
        <v>-</v>
      </c>
      <c r="E767" s="3" t="str">
        <f>IF(ISBLANK('Step 1.1 Raw Supply Fan Data'!B767),"-",IF('Step 1.1 Raw Supply Fan Data'!B767&gt;Sup_High_Speed_Min,0,IF('Step 1.1 Raw Supply Fan Data'!B767&gt;Sup_Low_Speed_Max,1-('Step 1.1 Raw Supply Fan Data'!B767-Sup_Low_Speed)/(Sup_High_Speed-Sup_Low_Speed),IF('Step 1.1 Raw Supply Fan Data'!B767&gt;Sup_Low_Speed_Min,1,'Step 1.1 Raw Supply Fan Data'!B767/Sup_Low_Speed))))</f>
        <v>-</v>
      </c>
      <c r="G767" s="7">
        <f>IF(ISBLANK('Step 1.2 Raw Return Fan Data'!A767),"-",'Step 1.2 Raw Return Fan Data'!A767)</f>
        <v>43853.416710879632</v>
      </c>
      <c r="H767">
        <f t="shared" si="46"/>
        <v>10</v>
      </c>
      <c r="I767">
        <f t="shared" si="47"/>
        <v>5</v>
      </c>
      <c r="J767" s="3">
        <f>IF(ISBLANK('Step 1.2 Raw Return Fan Data'!B767),"-",IF('Step 1.2 Raw Return Fan Data'!B767&gt;Ret_High_Speed_Min,1,IF('Step 1.2 Raw Return Fan Data'!B767&gt;Ret_Low_Speed_Max,('Step 1.2 Raw Return Fan Data'!B767-Ret_Low_Speed)/(Ret_High_Speed-Ret_Low_Speed),0)))</f>
        <v>1</v>
      </c>
      <c r="K767" s="3">
        <f>IF(ISBLANK('Step 1.2 Raw Return Fan Data'!B767),"-",IF('Step 1.2 Raw Return Fan Data'!B767&gt;Ret_High_Speed_Min,0,IF('Step 1.2 Raw Return Fan Data'!B767&gt;Ret_Low_Speed_Max,1-('Step 1.2 Raw Return Fan Data'!B767-Ret_Low_Speed)/(Ret_High_Speed-Ret_Low_Speed),IF('Step 1.2 Raw Return Fan Data'!B767&gt;Ret_Low_Speed_Min,1,'Step 1.2 Raw Return Fan Data'!B767/Ret_Low_Speed))))</f>
        <v>0</v>
      </c>
    </row>
    <row r="768" spans="1:11" x14ac:dyDescent="0.25">
      <c r="A768" s="7" t="str">
        <f>IF(ISBLANK('Step 1.1 Raw Supply Fan Data'!A768),"-",'Step 1.1 Raw Supply Fan Data'!A768)</f>
        <v>-</v>
      </c>
      <c r="B768" t="e">
        <f t="shared" si="44"/>
        <v>#VALUE!</v>
      </c>
      <c r="C768" t="e">
        <f t="shared" si="45"/>
        <v>#VALUE!</v>
      </c>
      <c r="D768" s="3" t="str">
        <f>IF(ISBLANK('Step 1.1 Raw Supply Fan Data'!B768),"-",IF('Step 1.1 Raw Supply Fan Data'!B768&gt;Sup_High_Speed_Min,1,IF('Step 1.1 Raw Supply Fan Data'!B768&gt;Sup_Low_Speed_Max,('Step 1.1 Raw Supply Fan Data'!B768-Sup_Low_Speed)/(Sup_High_Speed-Sup_Low_Speed),0)))</f>
        <v>-</v>
      </c>
      <c r="E768" s="3" t="str">
        <f>IF(ISBLANK('Step 1.1 Raw Supply Fan Data'!B768),"-",IF('Step 1.1 Raw Supply Fan Data'!B768&gt;Sup_High_Speed_Min,0,IF('Step 1.1 Raw Supply Fan Data'!B768&gt;Sup_Low_Speed_Max,1-('Step 1.1 Raw Supply Fan Data'!B768-Sup_Low_Speed)/(Sup_High_Speed-Sup_Low_Speed),IF('Step 1.1 Raw Supply Fan Data'!B768&gt;Sup_Low_Speed_Min,1,'Step 1.1 Raw Supply Fan Data'!B768/Sup_Low_Speed))))</f>
        <v>-</v>
      </c>
      <c r="G768" s="7">
        <f>IF(ISBLANK('Step 1.2 Raw Return Fan Data'!A768),"-",'Step 1.2 Raw Return Fan Data'!A768)</f>
        <v>43853.458377604169</v>
      </c>
      <c r="H768">
        <f t="shared" si="46"/>
        <v>11</v>
      </c>
      <c r="I768">
        <f t="shared" si="47"/>
        <v>5</v>
      </c>
      <c r="J768" s="3">
        <f>IF(ISBLANK('Step 1.2 Raw Return Fan Data'!B768),"-",IF('Step 1.2 Raw Return Fan Data'!B768&gt;Ret_High_Speed_Min,1,IF('Step 1.2 Raw Return Fan Data'!B768&gt;Ret_Low_Speed_Max,('Step 1.2 Raw Return Fan Data'!B768-Ret_Low_Speed)/(Ret_High_Speed-Ret_Low_Speed),0)))</f>
        <v>1</v>
      </c>
      <c r="K768" s="3">
        <f>IF(ISBLANK('Step 1.2 Raw Return Fan Data'!B768),"-",IF('Step 1.2 Raw Return Fan Data'!B768&gt;Ret_High_Speed_Min,0,IF('Step 1.2 Raw Return Fan Data'!B768&gt;Ret_Low_Speed_Max,1-('Step 1.2 Raw Return Fan Data'!B768-Ret_Low_Speed)/(Ret_High_Speed-Ret_Low_Speed),IF('Step 1.2 Raw Return Fan Data'!B768&gt;Ret_Low_Speed_Min,1,'Step 1.2 Raw Return Fan Data'!B768/Ret_Low_Speed))))</f>
        <v>0</v>
      </c>
    </row>
    <row r="769" spans="1:11" x14ac:dyDescent="0.25">
      <c r="A769" s="7" t="str">
        <f>IF(ISBLANK('Step 1.1 Raw Supply Fan Data'!A769),"-",'Step 1.1 Raw Supply Fan Data'!A769)</f>
        <v>-</v>
      </c>
      <c r="B769" t="e">
        <f t="shared" si="44"/>
        <v>#VALUE!</v>
      </c>
      <c r="C769" t="e">
        <f t="shared" si="45"/>
        <v>#VALUE!</v>
      </c>
      <c r="D769" s="3" t="str">
        <f>IF(ISBLANK('Step 1.1 Raw Supply Fan Data'!B769),"-",IF('Step 1.1 Raw Supply Fan Data'!B769&gt;Sup_High_Speed_Min,1,IF('Step 1.1 Raw Supply Fan Data'!B769&gt;Sup_Low_Speed_Max,('Step 1.1 Raw Supply Fan Data'!B769-Sup_Low_Speed)/(Sup_High_Speed-Sup_Low_Speed),0)))</f>
        <v>-</v>
      </c>
      <c r="E769" s="3" t="str">
        <f>IF(ISBLANK('Step 1.1 Raw Supply Fan Data'!B769),"-",IF('Step 1.1 Raw Supply Fan Data'!B769&gt;Sup_High_Speed_Min,0,IF('Step 1.1 Raw Supply Fan Data'!B769&gt;Sup_Low_Speed_Max,1-('Step 1.1 Raw Supply Fan Data'!B769-Sup_Low_Speed)/(Sup_High_Speed-Sup_Low_Speed),IF('Step 1.1 Raw Supply Fan Data'!B769&gt;Sup_Low_Speed_Min,1,'Step 1.1 Raw Supply Fan Data'!B769/Sup_Low_Speed))))</f>
        <v>-</v>
      </c>
      <c r="G769" s="7">
        <f>IF(ISBLANK('Step 1.2 Raw Return Fan Data'!A769),"-",'Step 1.2 Raw Return Fan Data'!A769)</f>
        <v>43853.500044328706</v>
      </c>
      <c r="H769">
        <f t="shared" si="46"/>
        <v>12</v>
      </c>
      <c r="I769">
        <f t="shared" si="47"/>
        <v>5</v>
      </c>
      <c r="J769" s="3">
        <f>IF(ISBLANK('Step 1.2 Raw Return Fan Data'!B769),"-",IF('Step 1.2 Raw Return Fan Data'!B769&gt;Ret_High_Speed_Min,1,IF('Step 1.2 Raw Return Fan Data'!B769&gt;Ret_Low_Speed_Max,('Step 1.2 Raw Return Fan Data'!B769-Ret_Low_Speed)/(Ret_High_Speed-Ret_Low_Speed),0)))</f>
        <v>1</v>
      </c>
      <c r="K769" s="3">
        <f>IF(ISBLANK('Step 1.2 Raw Return Fan Data'!B769),"-",IF('Step 1.2 Raw Return Fan Data'!B769&gt;Ret_High_Speed_Min,0,IF('Step 1.2 Raw Return Fan Data'!B769&gt;Ret_Low_Speed_Max,1-('Step 1.2 Raw Return Fan Data'!B769-Ret_Low_Speed)/(Ret_High_Speed-Ret_Low_Speed),IF('Step 1.2 Raw Return Fan Data'!B769&gt;Ret_Low_Speed_Min,1,'Step 1.2 Raw Return Fan Data'!B769/Ret_Low_Speed))))</f>
        <v>0</v>
      </c>
    </row>
    <row r="770" spans="1:11" x14ac:dyDescent="0.25">
      <c r="A770" s="7" t="str">
        <f>IF(ISBLANK('Step 1.1 Raw Supply Fan Data'!A770),"-",'Step 1.1 Raw Supply Fan Data'!A770)</f>
        <v>-</v>
      </c>
      <c r="B770" t="e">
        <f t="shared" ref="B770:B833" si="48">HOUR(A770)</f>
        <v>#VALUE!</v>
      </c>
      <c r="C770" t="e">
        <f t="shared" ref="C770:C833" si="49">WEEKDAY(A770)</f>
        <v>#VALUE!</v>
      </c>
      <c r="D770" s="3" t="str">
        <f>IF(ISBLANK('Step 1.1 Raw Supply Fan Data'!B770),"-",IF('Step 1.1 Raw Supply Fan Data'!B770&gt;Sup_High_Speed_Min,1,IF('Step 1.1 Raw Supply Fan Data'!B770&gt;Sup_Low_Speed_Max,('Step 1.1 Raw Supply Fan Data'!B770-Sup_Low_Speed)/(Sup_High_Speed-Sup_Low_Speed),0)))</f>
        <v>-</v>
      </c>
      <c r="E770" s="3" t="str">
        <f>IF(ISBLANK('Step 1.1 Raw Supply Fan Data'!B770),"-",IF('Step 1.1 Raw Supply Fan Data'!B770&gt;Sup_High_Speed_Min,0,IF('Step 1.1 Raw Supply Fan Data'!B770&gt;Sup_Low_Speed_Max,1-('Step 1.1 Raw Supply Fan Data'!B770-Sup_Low_Speed)/(Sup_High_Speed-Sup_Low_Speed),IF('Step 1.1 Raw Supply Fan Data'!B770&gt;Sup_Low_Speed_Min,1,'Step 1.1 Raw Supply Fan Data'!B770/Sup_Low_Speed))))</f>
        <v>-</v>
      </c>
      <c r="G770" s="7">
        <f>IF(ISBLANK('Step 1.2 Raw Return Fan Data'!A770),"-",'Step 1.2 Raw Return Fan Data'!A770)</f>
        <v>43853.541711053243</v>
      </c>
      <c r="H770">
        <f t="shared" ref="H770:H833" si="50">HOUR(G770)</f>
        <v>13</v>
      </c>
      <c r="I770">
        <f t="shared" ref="I770:I833" si="51">WEEKDAY(G770)</f>
        <v>5</v>
      </c>
      <c r="J770" s="3">
        <f>IF(ISBLANK('Step 1.2 Raw Return Fan Data'!B770),"-",IF('Step 1.2 Raw Return Fan Data'!B770&gt;Ret_High_Speed_Min,1,IF('Step 1.2 Raw Return Fan Data'!B770&gt;Ret_Low_Speed_Max,('Step 1.2 Raw Return Fan Data'!B770-Ret_Low_Speed)/(Ret_High_Speed-Ret_Low_Speed),0)))</f>
        <v>1</v>
      </c>
      <c r="K770" s="3">
        <f>IF(ISBLANK('Step 1.2 Raw Return Fan Data'!B770),"-",IF('Step 1.2 Raw Return Fan Data'!B770&gt;Ret_High_Speed_Min,0,IF('Step 1.2 Raw Return Fan Data'!B770&gt;Ret_Low_Speed_Max,1-('Step 1.2 Raw Return Fan Data'!B770-Ret_Low_Speed)/(Ret_High_Speed-Ret_Low_Speed),IF('Step 1.2 Raw Return Fan Data'!B770&gt;Ret_Low_Speed_Min,1,'Step 1.2 Raw Return Fan Data'!B770/Ret_Low_Speed))))</f>
        <v>0</v>
      </c>
    </row>
    <row r="771" spans="1:11" x14ac:dyDescent="0.25">
      <c r="A771" s="7" t="str">
        <f>IF(ISBLANK('Step 1.1 Raw Supply Fan Data'!A771),"-",'Step 1.1 Raw Supply Fan Data'!A771)</f>
        <v>-</v>
      </c>
      <c r="B771" t="e">
        <f t="shared" si="48"/>
        <v>#VALUE!</v>
      </c>
      <c r="C771" t="e">
        <f t="shared" si="49"/>
        <v>#VALUE!</v>
      </c>
      <c r="D771" s="3" t="str">
        <f>IF(ISBLANK('Step 1.1 Raw Supply Fan Data'!B771),"-",IF('Step 1.1 Raw Supply Fan Data'!B771&gt;Sup_High_Speed_Min,1,IF('Step 1.1 Raw Supply Fan Data'!B771&gt;Sup_Low_Speed_Max,('Step 1.1 Raw Supply Fan Data'!B771-Sup_Low_Speed)/(Sup_High_Speed-Sup_Low_Speed),0)))</f>
        <v>-</v>
      </c>
      <c r="E771" s="3" t="str">
        <f>IF(ISBLANK('Step 1.1 Raw Supply Fan Data'!B771),"-",IF('Step 1.1 Raw Supply Fan Data'!B771&gt;Sup_High_Speed_Min,0,IF('Step 1.1 Raw Supply Fan Data'!B771&gt;Sup_Low_Speed_Max,1-('Step 1.1 Raw Supply Fan Data'!B771-Sup_Low_Speed)/(Sup_High_Speed-Sup_Low_Speed),IF('Step 1.1 Raw Supply Fan Data'!B771&gt;Sup_Low_Speed_Min,1,'Step 1.1 Raw Supply Fan Data'!B771/Sup_Low_Speed))))</f>
        <v>-</v>
      </c>
      <c r="G771" s="7">
        <f>IF(ISBLANK('Step 1.2 Raw Return Fan Data'!A771),"-",'Step 1.2 Raw Return Fan Data'!A771)</f>
        <v>43853.583377777781</v>
      </c>
      <c r="H771">
        <f t="shared" si="50"/>
        <v>14</v>
      </c>
      <c r="I771">
        <f t="shared" si="51"/>
        <v>5</v>
      </c>
      <c r="J771" s="3">
        <f>IF(ISBLANK('Step 1.2 Raw Return Fan Data'!B771),"-",IF('Step 1.2 Raw Return Fan Data'!B771&gt;Ret_High_Speed_Min,1,IF('Step 1.2 Raw Return Fan Data'!B771&gt;Ret_Low_Speed_Max,('Step 1.2 Raw Return Fan Data'!B771-Ret_Low_Speed)/(Ret_High_Speed-Ret_Low_Speed),0)))</f>
        <v>1</v>
      </c>
      <c r="K771" s="3">
        <f>IF(ISBLANK('Step 1.2 Raw Return Fan Data'!B771),"-",IF('Step 1.2 Raw Return Fan Data'!B771&gt;Ret_High_Speed_Min,0,IF('Step 1.2 Raw Return Fan Data'!B771&gt;Ret_Low_Speed_Max,1-('Step 1.2 Raw Return Fan Data'!B771-Ret_Low_Speed)/(Ret_High_Speed-Ret_Low_Speed),IF('Step 1.2 Raw Return Fan Data'!B771&gt;Ret_Low_Speed_Min,1,'Step 1.2 Raw Return Fan Data'!B771/Ret_Low_Speed))))</f>
        <v>0</v>
      </c>
    </row>
    <row r="772" spans="1:11" x14ac:dyDescent="0.25">
      <c r="A772" s="7" t="str">
        <f>IF(ISBLANK('Step 1.1 Raw Supply Fan Data'!A772),"-",'Step 1.1 Raw Supply Fan Data'!A772)</f>
        <v>-</v>
      </c>
      <c r="B772" t="e">
        <f t="shared" si="48"/>
        <v>#VALUE!</v>
      </c>
      <c r="C772" t="e">
        <f t="shared" si="49"/>
        <v>#VALUE!</v>
      </c>
      <c r="D772" s="3" t="str">
        <f>IF(ISBLANK('Step 1.1 Raw Supply Fan Data'!B772),"-",IF('Step 1.1 Raw Supply Fan Data'!B772&gt;Sup_High_Speed_Min,1,IF('Step 1.1 Raw Supply Fan Data'!B772&gt;Sup_Low_Speed_Max,('Step 1.1 Raw Supply Fan Data'!B772-Sup_Low_Speed)/(Sup_High_Speed-Sup_Low_Speed),0)))</f>
        <v>-</v>
      </c>
      <c r="E772" s="3" t="str">
        <f>IF(ISBLANK('Step 1.1 Raw Supply Fan Data'!B772),"-",IF('Step 1.1 Raw Supply Fan Data'!B772&gt;Sup_High_Speed_Min,0,IF('Step 1.1 Raw Supply Fan Data'!B772&gt;Sup_Low_Speed_Max,1-('Step 1.1 Raw Supply Fan Data'!B772-Sup_Low_Speed)/(Sup_High_Speed-Sup_Low_Speed),IF('Step 1.1 Raw Supply Fan Data'!B772&gt;Sup_Low_Speed_Min,1,'Step 1.1 Raw Supply Fan Data'!B772/Sup_Low_Speed))))</f>
        <v>-</v>
      </c>
      <c r="G772" s="7">
        <f>IF(ISBLANK('Step 1.2 Raw Return Fan Data'!A772),"-",'Step 1.2 Raw Return Fan Data'!A772)</f>
        <v>43853.625044502318</v>
      </c>
      <c r="H772">
        <f t="shared" si="50"/>
        <v>15</v>
      </c>
      <c r="I772">
        <f t="shared" si="51"/>
        <v>5</v>
      </c>
      <c r="J772" s="3">
        <f>IF(ISBLANK('Step 1.2 Raw Return Fan Data'!B772),"-",IF('Step 1.2 Raw Return Fan Data'!B772&gt;Ret_High_Speed_Min,1,IF('Step 1.2 Raw Return Fan Data'!B772&gt;Ret_Low_Speed_Max,('Step 1.2 Raw Return Fan Data'!B772-Ret_Low_Speed)/(Ret_High_Speed-Ret_Low_Speed),0)))</f>
        <v>1</v>
      </c>
      <c r="K772" s="3">
        <f>IF(ISBLANK('Step 1.2 Raw Return Fan Data'!B772),"-",IF('Step 1.2 Raw Return Fan Data'!B772&gt;Ret_High_Speed_Min,0,IF('Step 1.2 Raw Return Fan Data'!B772&gt;Ret_Low_Speed_Max,1-('Step 1.2 Raw Return Fan Data'!B772-Ret_Low_Speed)/(Ret_High_Speed-Ret_Low_Speed),IF('Step 1.2 Raw Return Fan Data'!B772&gt;Ret_Low_Speed_Min,1,'Step 1.2 Raw Return Fan Data'!B772/Ret_Low_Speed))))</f>
        <v>0</v>
      </c>
    </row>
    <row r="773" spans="1:11" x14ac:dyDescent="0.25">
      <c r="A773" s="7" t="str">
        <f>IF(ISBLANK('Step 1.1 Raw Supply Fan Data'!A773),"-",'Step 1.1 Raw Supply Fan Data'!A773)</f>
        <v>-</v>
      </c>
      <c r="B773" t="e">
        <f t="shared" si="48"/>
        <v>#VALUE!</v>
      </c>
      <c r="C773" t="e">
        <f t="shared" si="49"/>
        <v>#VALUE!</v>
      </c>
      <c r="D773" s="3" t="str">
        <f>IF(ISBLANK('Step 1.1 Raw Supply Fan Data'!B773),"-",IF('Step 1.1 Raw Supply Fan Data'!B773&gt;Sup_High_Speed_Min,1,IF('Step 1.1 Raw Supply Fan Data'!B773&gt;Sup_Low_Speed_Max,('Step 1.1 Raw Supply Fan Data'!B773-Sup_Low_Speed)/(Sup_High_Speed-Sup_Low_Speed),0)))</f>
        <v>-</v>
      </c>
      <c r="E773" s="3" t="str">
        <f>IF(ISBLANK('Step 1.1 Raw Supply Fan Data'!B773),"-",IF('Step 1.1 Raw Supply Fan Data'!B773&gt;Sup_High_Speed_Min,0,IF('Step 1.1 Raw Supply Fan Data'!B773&gt;Sup_Low_Speed_Max,1-('Step 1.1 Raw Supply Fan Data'!B773-Sup_Low_Speed)/(Sup_High_Speed-Sup_Low_Speed),IF('Step 1.1 Raw Supply Fan Data'!B773&gt;Sup_Low_Speed_Min,1,'Step 1.1 Raw Supply Fan Data'!B773/Sup_Low_Speed))))</f>
        <v>-</v>
      </c>
      <c r="G773" s="7">
        <f>IF(ISBLANK('Step 1.2 Raw Return Fan Data'!A773),"-",'Step 1.2 Raw Return Fan Data'!A773)</f>
        <v>43853.666711226855</v>
      </c>
      <c r="H773">
        <f t="shared" si="50"/>
        <v>16</v>
      </c>
      <c r="I773">
        <f t="shared" si="51"/>
        <v>5</v>
      </c>
      <c r="J773" s="3">
        <f>IF(ISBLANK('Step 1.2 Raw Return Fan Data'!B773),"-",IF('Step 1.2 Raw Return Fan Data'!B773&gt;Ret_High_Speed_Min,1,IF('Step 1.2 Raw Return Fan Data'!B773&gt;Ret_Low_Speed_Max,('Step 1.2 Raw Return Fan Data'!B773-Ret_Low_Speed)/(Ret_High_Speed-Ret_Low_Speed),0)))</f>
        <v>1</v>
      </c>
      <c r="K773" s="3">
        <f>IF(ISBLANK('Step 1.2 Raw Return Fan Data'!B773),"-",IF('Step 1.2 Raw Return Fan Data'!B773&gt;Ret_High_Speed_Min,0,IF('Step 1.2 Raw Return Fan Data'!B773&gt;Ret_Low_Speed_Max,1-('Step 1.2 Raw Return Fan Data'!B773-Ret_Low_Speed)/(Ret_High_Speed-Ret_Low_Speed),IF('Step 1.2 Raw Return Fan Data'!B773&gt;Ret_Low_Speed_Min,1,'Step 1.2 Raw Return Fan Data'!B773/Ret_Low_Speed))))</f>
        <v>0</v>
      </c>
    </row>
    <row r="774" spans="1:11" x14ac:dyDescent="0.25">
      <c r="A774" s="7" t="str">
        <f>IF(ISBLANK('Step 1.1 Raw Supply Fan Data'!A774),"-",'Step 1.1 Raw Supply Fan Data'!A774)</f>
        <v>-</v>
      </c>
      <c r="B774" t="e">
        <f t="shared" si="48"/>
        <v>#VALUE!</v>
      </c>
      <c r="C774" t="e">
        <f t="shared" si="49"/>
        <v>#VALUE!</v>
      </c>
      <c r="D774" s="3" t="str">
        <f>IF(ISBLANK('Step 1.1 Raw Supply Fan Data'!B774),"-",IF('Step 1.1 Raw Supply Fan Data'!B774&gt;Sup_High_Speed_Min,1,IF('Step 1.1 Raw Supply Fan Data'!B774&gt;Sup_Low_Speed_Max,('Step 1.1 Raw Supply Fan Data'!B774-Sup_Low_Speed)/(Sup_High_Speed-Sup_Low_Speed),0)))</f>
        <v>-</v>
      </c>
      <c r="E774" s="3" t="str">
        <f>IF(ISBLANK('Step 1.1 Raw Supply Fan Data'!B774),"-",IF('Step 1.1 Raw Supply Fan Data'!B774&gt;Sup_High_Speed_Min,0,IF('Step 1.1 Raw Supply Fan Data'!B774&gt;Sup_Low_Speed_Max,1-('Step 1.1 Raw Supply Fan Data'!B774-Sup_Low_Speed)/(Sup_High_Speed-Sup_Low_Speed),IF('Step 1.1 Raw Supply Fan Data'!B774&gt;Sup_Low_Speed_Min,1,'Step 1.1 Raw Supply Fan Data'!B774/Sup_Low_Speed))))</f>
        <v>-</v>
      </c>
      <c r="G774" s="7">
        <f>IF(ISBLANK('Step 1.2 Raw Return Fan Data'!A774),"-",'Step 1.2 Raw Return Fan Data'!A774)</f>
        <v>43853.708377951392</v>
      </c>
      <c r="H774">
        <f t="shared" si="50"/>
        <v>17</v>
      </c>
      <c r="I774">
        <f t="shared" si="51"/>
        <v>5</v>
      </c>
      <c r="J774" s="3">
        <f>IF(ISBLANK('Step 1.2 Raw Return Fan Data'!B774),"-",IF('Step 1.2 Raw Return Fan Data'!B774&gt;Ret_High_Speed_Min,1,IF('Step 1.2 Raw Return Fan Data'!B774&gt;Ret_Low_Speed_Max,('Step 1.2 Raw Return Fan Data'!B774-Ret_Low_Speed)/(Ret_High_Speed-Ret_Low_Speed),0)))</f>
        <v>1</v>
      </c>
      <c r="K774" s="3">
        <f>IF(ISBLANK('Step 1.2 Raw Return Fan Data'!B774),"-",IF('Step 1.2 Raw Return Fan Data'!B774&gt;Ret_High_Speed_Min,0,IF('Step 1.2 Raw Return Fan Data'!B774&gt;Ret_Low_Speed_Max,1-('Step 1.2 Raw Return Fan Data'!B774-Ret_Low_Speed)/(Ret_High_Speed-Ret_Low_Speed),IF('Step 1.2 Raw Return Fan Data'!B774&gt;Ret_Low_Speed_Min,1,'Step 1.2 Raw Return Fan Data'!B774/Ret_Low_Speed))))</f>
        <v>0</v>
      </c>
    </row>
    <row r="775" spans="1:11" x14ac:dyDescent="0.25">
      <c r="A775" s="7" t="str">
        <f>IF(ISBLANK('Step 1.1 Raw Supply Fan Data'!A775),"-",'Step 1.1 Raw Supply Fan Data'!A775)</f>
        <v>-</v>
      </c>
      <c r="B775" t="e">
        <f t="shared" si="48"/>
        <v>#VALUE!</v>
      </c>
      <c r="C775" t="e">
        <f t="shared" si="49"/>
        <v>#VALUE!</v>
      </c>
      <c r="D775" s="3" t="str">
        <f>IF(ISBLANK('Step 1.1 Raw Supply Fan Data'!B775),"-",IF('Step 1.1 Raw Supply Fan Data'!B775&gt;Sup_High_Speed_Min,1,IF('Step 1.1 Raw Supply Fan Data'!B775&gt;Sup_Low_Speed_Max,('Step 1.1 Raw Supply Fan Data'!B775-Sup_Low_Speed)/(Sup_High_Speed-Sup_Low_Speed),0)))</f>
        <v>-</v>
      </c>
      <c r="E775" s="3" t="str">
        <f>IF(ISBLANK('Step 1.1 Raw Supply Fan Data'!B775),"-",IF('Step 1.1 Raw Supply Fan Data'!B775&gt;Sup_High_Speed_Min,0,IF('Step 1.1 Raw Supply Fan Data'!B775&gt;Sup_Low_Speed_Max,1-('Step 1.1 Raw Supply Fan Data'!B775-Sup_Low_Speed)/(Sup_High_Speed-Sup_Low_Speed),IF('Step 1.1 Raw Supply Fan Data'!B775&gt;Sup_Low_Speed_Min,1,'Step 1.1 Raw Supply Fan Data'!B775/Sup_Low_Speed))))</f>
        <v>-</v>
      </c>
      <c r="G775" s="7">
        <f>IF(ISBLANK('Step 1.2 Raw Return Fan Data'!A775),"-",'Step 1.2 Raw Return Fan Data'!A775)</f>
        <v>43853.75004467593</v>
      </c>
      <c r="H775">
        <f t="shared" si="50"/>
        <v>18</v>
      </c>
      <c r="I775">
        <f t="shared" si="51"/>
        <v>5</v>
      </c>
      <c r="J775" s="3">
        <f>IF(ISBLANK('Step 1.2 Raw Return Fan Data'!B775),"-",IF('Step 1.2 Raw Return Fan Data'!B775&gt;Ret_High_Speed_Min,1,IF('Step 1.2 Raw Return Fan Data'!B775&gt;Ret_Low_Speed_Max,('Step 1.2 Raw Return Fan Data'!B775-Ret_Low_Speed)/(Ret_High_Speed-Ret_Low_Speed),0)))</f>
        <v>1</v>
      </c>
      <c r="K775" s="3">
        <f>IF(ISBLANK('Step 1.2 Raw Return Fan Data'!B775),"-",IF('Step 1.2 Raw Return Fan Data'!B775&gt;Ret_High_Speed_Min,0,IF('Step 1.2 Raw Return Fan Data'!B775&gt;Ret_Low_Speed_Max,1-('Step 1.2 Raw Return Fan Data'!B775-Ret_Low_Speed)/(Ret_High_Speed-Ret_Low_Speed),IF('Step 1.2 Raw Return Fan Data'!B775&gt;Ret_Low_Speed_Min,1,'Step 1.2 Raw Return Fan Data'!B775/Ret_Low_Speed))))</f>
        <v>0</v>
      </c>
    </row>
    <row r="776" spans="1:11" x14ac:dyDescent="0.25">
      <c r="A776" s="7" t="str">
        <f>IF(ISBLANK('Step 1.1 Raw Supply Fan Data'!A776),"-",'Step 1.1 Raw Supply Fan Data'!A776)</f>
        <v>-</v>
      </c>
      <c r="B776" t="e">
        <f t="shared" si="48"/>
        <v>#VALUE!</v>
      </c>
      <c r="C776" t="e">
        <f t="shared" si="49"/>
        <v>#VALUE!</v>
      </c>
      <c r="D776" s="3" t="str">
        <f>IF(ISBLANK('Step 1.1 Raw Supply Fan Data'!B776),"-",IF('Step 1.1 Raw Supply Fan Data'!B776&gt;Sup_High_Speed_Min,1,IF('Step 1.1 Raw Supply Fan Data'!B776&gt;Sup_Low_Speed_Max,('Step 1.1 Raw Supply Fan Data'!B776-Sup_Low_Speed)/(Sup_High_Speed-Sup_Low_Speed),0)))</f>
        <v>-</v>
      </c>
      <c r="E776" s="3" t="str">
        <f>IF(ISBLANK('Step 1.1 Raw Supply Fan Data'!B776),"-",IF('Step 1.1 Raw Supply Fan Data'!B776&gt;Sup_High_Speed_Min,0,IF('Step 1.1 Raw Supply Fan Data'!B776&gt;Sup_Low_Speed_Max,1-('Step 1.1 Raw Supply Fan Data'!B776-Sup_Low_Speed)/(Sup_High_Speed-Sup_Low_Speed),IF('Step 1.1 Raw Supply Fan Data'!B776&gt;Sup_Low_Speed_Min,1,'Step 1.1 Raw Supply Fan Data'!B776/Sup_Low_Speed))))</f>
        <v>-</v>
      </c>
      <c r="G776" s="7">
        <f>IF(ISBLANK('Step 1.2 Raw Return Fan Data'!A776),"-",'Step 1.2 Raw Return Fan Data'!A776)</f>
        <v>43853.791711400459</v>
      </c>
      <c r="H776">
        <f t="shared" si="50"/>
        <v>19</v>
      </c>
      <c r="I776">
        <f t="shared" si="51"/>
        <v>5</v>
      </c>
      <c r="J776" s="3">
        <f>IF(ISBLANK('Step 1.2 Raw Return Fan Data'!B776),"-",IF('Step 1.2 Raw Return Fan Data'!B776&gt;Ret_High_Speed_Min,1,IF('Step 1.2 Raw Return Fan Data'!B776&gt;Ret_Low_Speed_Max,('Step 1.2 Raw Return Fan Data'!B776-Ret_Low_Speed)/(Ret_High_Speed-Ret_Low_Speed),0)))</f>
        <v>1</v>
      </c>
      <c r="K776" s="3">
        <f>IF(ISBLANK('Step 1.2 Raw Return Fan Data'!B776),"-",IF('Step 1.2 Raw Return Fan Data'!B776&gt;Ret_High_Speed_Min,0,IF('Step 1.2 Raw Return Fan Data'!B776&gt;Ret_Low_Speed_Max,1-('Step 1.2 Raw Return Fan Data'!B776-Ret_Low_Speed)/(Ret_High_Speed-Ret_Low_Speed),IF('Step 1.2 Raw Return Fan Data'!B776&gt;Ret_Low_Speed_Min,1,'Step 1.2 Raw Return Fan Data'!B776/Ret_Low_Speed))))</f>
        <v>0</v>
      </c>
    </row>
    <row r="777" spans="1:11" x14ac:dyDescent="0.25">
      <c r="A777" s="7" t="str">
        <f>IF(ISBLANK('Step 1.1 Raw Supply Fan Data'!A777),"-",'Step 1.1 Raw Supply Fan Data'!A777)</f>
        <v>-</v>
      </c>
      <c r="B777" t="e">
        <f t="shared" si="48"/>
        <v>#VALUE!</v>
      </c>
      <c r="C777" t="e">
        <f t="shared" si="49"/>
        <v>#VALUE!</v>
      </c>
      <c r="D777" s="3" t="str">
        <f>IF(ISBLANK('Step 1.1 Raw Supply Fan Data'!B777),"-",IF('Step 1.1 Raw Supply Fan Data'!B777&gt;Sup_High_Speed_Min,1,IF('Step 1.1 Raw Supply Fan Data'!B777&gt;Sup_Low_Speed_Max,('Step 1.1 Raw Supply Fan Data'!B777-Sup_Low_Speed)/(Sup_High_Speed-Sup_Low_Speed),0)))</f>
        <v>-</v>
      </c>
      <c r="E777" s="3" t="str">
        <f>IF(ISBLANK('Step 1.1 Raw Supply Fan Data'!B777),"-",IF('Step 1.1 Raw Supply Fan Data'!B777&gt;Sup_High_Speed_Min,0,IF('Step 1.1 Raw Supply Fan Data'!B777&gt;Sup_Low_Speed_Max,1-('Step 1.1 Raw Supply Fan Data'!B777-Sup_Low_Speed)/(Sup_High_Speed-Sup_Low_Speed),IF('Step 1.1 Raw Supply Fan Data'!B777&gt;Sup_Low_Speed_Min,1,'Step 1.1 Raw Supply Fan Data'!B777/Sup_Low_Speed))))</f>
        <v>-</v>
      </c>
      <c r="G777" s="7">
        <f>IF(ISBLANK('Step 1.2 Raw Return Fan Data'!A777),"-",'Step 1.2 Raw Return Fan Data'!A777)</f>
        <v>43853.833378124997</v>
      </c>
      <c r="H777">
        <f t="shared" si="50"/>
        <v>20</v>
      </c>
      <c r="I777">
        <f t="shared" si="51"/>
        <v>5</v>
      </c>
      <c r="J777" s="3">
        <f>IF(ISBLANK('Step 1.2 Raw Return Fan Data'!B777),"-",IF('Step 1.2 Raw Return Fan Data'!B777&gt;Ret_High_Speed_Min,1,IF('Step 1.2 Raw Return Fan Data'!B777&gt;Ret_Low_Speed_Max,('Step 1.2 Raw Return Fan Data'!B777-Ret_Low_Speed)/(Ret_High_Speed-Ret_Low_Speed),0)))</f>
        <v>1</v>
      </c>
      <c r="K777" s="3">
        <f>IF(ISBLANK('Step 1.2 Raw Return Fan Data'!B777),"-",IF('Step 1.2 Raw Return Fan Data'!B777&gt;Ret_High_Speed_Min,0,IF('Step 1.2 Raw Return Fan Data'!B777&gt;Ret_Low_Speed_Max,1-('Step 1.2 Raw Return Fan Data'!B777-Ret_Low_Speed)/(Ret_High_Speed-Ret_Low_Speed),IF('Step 1.2 Raw Return Fan Data'!B777&gt;Ret_Low_Speed_Min,1,'Step 1.2 Raw Return Fan Data'!B777/Ret_Low_Speed))))</f>
        <v>0</v>
      </c>
    </row>
    <row r="778" spans="1:11" x14ac:dyDescent="0.25">
      <c r="A778" s="7" t="str">
        <f>IF(ISBLANK('Step 1.1 Raw Supply Fan Data'!A778),"-",'Step 1.1 Raw Supply Fan Data'!A778)</f>
        <v>-</v>
      </c>
      <c r="B778" t="e">
        <f t="shared" si="48"/>
        <v>#VALUE!</v>
      </c>
      <c r="C778" t="e">
        <f t="shared" si="49"/>
        <v>#VALUE!</v>
      </c>
      <c r="D778" s="3" t="str">
        <f>IF(ISBLANK('Step 1.1 Raw Supply Fan Data'!B778),"-",IF('Step 1.1 Raw Supply Fan Data'!B778&gt;Sup_High_Speed_Min,1,IF('Step 1.1 Raw Supply Fan Data'!B778&gt;Sup_Low_Speed_Max,('Step 1.1 Raw Supply Fan Data'!B778-Sup_Low_Speed)/(Sup_High_Speed-Sup_Low_Speed),0)))</f>
        <v>-</v>
      </c>
      <c r="E778" s="3" t="str">
        <f>IF(ISBLANK('Step 1.1 Raw Supply Fan Data'!B778),"-",IF('Step 1.1 Raw Supply Fan Data'!B778&gt;Sup_High_Speed_Min,0,IF('Step 1.1 Raw Supply Fan Data'!B778&gt;Sup_Low_Speed_Max,1-('Step 1.1 Raw Supply Fan Data'!B778-Sup_Low_Speed)/(Sup_High_Speed-Sup_Low_Speed),IF('Step 1.1 Raw Supply Fan Data'!B778&gt;Sup_Low_Speed_Min,1,'Step 1.1 Raw Supply Fan Data'!B778/Sup_Low_Speed))))</f>
        <v>-</v>
      </c>
      <c r="G778" s="7">
        <f>IF(ISBLANK('Step 1.2 Raw Return Fan Data'!A778),"-",'Step 1.2 Raw Return Fan Data'!A778)</f>
        <v>43853.875044849534</v>
      </c>
      <c r="H778">
        <f t="shared" si="50"/>
        <v>21</v>
      </c>
      <c r="I778">
        <f t="shared" si="51"/>
        <v>5</v>
      </c>
      <c r="J778" s="3">
        <f>IF(ISBLANK('Step 1.2 Raw Return Fan Data'!B778),"-",IF('Step 1.2 Raw Return Fan Data'!B778&gt;Ret_High_Speed_Min,1,IF('Step 1.2 Raw Return Fan Data'!B778&gt;Ret_Low_Speed_Max,('Step 1.2 Raw Return Fan Data'!B778-Ret_Low_Speed)/(Ret_High_Speed-Ret_Low_Speed),0)))</f>
        <v>0.45833333333333331</v>
      </c>
      <c r="K778" s="3">
        <f>IF(ISBLANK('Step 1.2 Raw Return Fan Data'!B778),"-",IF('Step 1.2 Raw Return Fan Data'!B778&gt;Ret_High_Speed_Min,0,IF('Step 1.2 Raw Return Fan Data'!B778&gt;Ret_Low_Speed_Max,1-('Step 1.2 Raw Return Fan Data'!B778-Ret_Low_Speed)/(Ret_High_Speed-Ret_Low_Speed),IF('Step 1.2 Raw Return Fan Data'!B778&gt;Ret_Low_Speed_Min,1,'Step 1.2 Raw Return Fan Data'!B778/Ret_Low_Speed))))</f>
        <v>0.54166666666666674</v>
      </c>
    </row>
    <row r="779" spans="1:11" x14ac:dyDescent="0.25">
      <c r="A779" s="7" t="str">
        <f>IF(ISBLANK('Step 1.1 Raw Supply Fan Data'!A779),"-",'Step 1.1 Raw Supply Fan Data'!A779)</f>
        <v>-</v>
      </c>
      <c r="B779" t="e">
        <f t="shared" si="48"/>
        <v>#VALUE!</v>
      </c>
      <c r="C779" t="e">
        <f t="shared" si="49"/>
        <v>#VALUE!</v>
      </c>
      <c r="D779" s="3" t="str">
        <f>IF(ISBLANK('Step 1.1 Raw Supply Fan Data'!B779),"-",IF('Step 1.1 Raw Supply Fan Data'!B779&gt;Sup_High_Speed_Min,1,IF('Step 1.1 Raw Supply Fan Data'!B779&gt;Sup_Low_Speed_Max,('Step 1.1 Raw Supply Fan Data'!B779-Sup_Low_Speed)/(Sup_High_Speed-Sup_Low_Speed),0)))</f>
        <v>-</v>
      </c>
      <c r="E779" s="3" t="str">
        <f>IF(ISBLANK('Step 1.1 Raw Supply Fan Data'!B779),"-",IF('Step 1.1 Raw Supply Fan Data'!B779&gt;Sup_High_Speed_Min,0,IF('Step 1.1 Raw Supply Fan Data'!B779&gt;Sup_Low_Speed_Max,1-('Step 1.1 Raw Supply Fan Data'!B779-Sup_Low_Speed)/(Sup_High_Speed-Sup_Low_Speed),IF('Step 1.1 Raw Supply Fan Data'!B779&gt;Sup_Low_Speed_Min,1,'Step 1.1 Raw Supply Fan Data'!B779/Sup_Low_Speed))))</f>
        <v>-</v>
      </c>
      <c r="G779" s="7">
        <f>IF(ISBLANK('Step 1.2 Raw Return Fan Data'!A779),"-",'Step 1.2 Raw Return Fan Data'!A779)</f>
        <v>43853.916711574071</v>
      </c>
      <c r="H779">
        <f t="shared" si="50"/>
        <v>22</v>
      </c>
      <c r="I779">
        <f t="shared" si="51"/>
        <v>5</v>
      </c>
      <c r="J779" s="3">
        <f>IF(ISBLANK('Step 1.2 Raw Return Fan Data'!B779),"-",IF('Step 1.2 Raw Return Fan Data'!B779&gt;Ret_High_Speed_Min,1,IF('Step 1.2 Raw Return Fan Data'!B779&gt;Ret_Low_Speed_Max,('Step 1.2 Raw Return Fan Data'!B779-Ret_Low_Speed)/(Ret_High_Speed-Ret_Low_Speed),0)))</f>
        <v>0</v>
      </c>
      <c r="K779" s="3">
        <f>IF(ISBLANK('Step 1.2 Raw Return Fan Data'!B779),"-",IF('Step 1.2 Raw Return Fan Data'!B779&gt;Ret_High_Speed_Min,0,IF('Step 1.2 Raw Return Fan Data'!B779&gt;Ret_Low_Speed_Max,1-('Step 1.2 Raw Return Fan Data'!B779-Ret_Low_Speed)/(Ret_High_Speed-Ret_Low_Speed),IF('Step 1.2 Raw Return Fan Data'!B779&gt;Ret_Low_Speed_Min,1,'Step 1.2 Raw Return Fan Data'!B779/Ret_Low_Speed))))</f>
        <v>1</v>
      </c>
    </row>
    <row r="780" spans="1:11" x14ac:dyDescent="0.25">
      <c r="A780" s="7" t="str">
        <f>IF(ISBLANK('Step 1.1 Raw Supply Fan Data'!A780),"-",'Step 1.1 Raw Supply Fan Data'!A780)</f>
        <v>-</v>
      </c>
      <c r="B780" t="e">
        <f t="shared" si="48"/>
        <v>#VALUE!</v>
      </c>
      <c r="C780" t="e">
        <f t="shared" si="49"/>
        <v>#VALUE!</v>
      </c>
      <c r="D780" s="3" t="str">
        <f>IF(ISBLANK('Step 1.1 Raw Supply Fan Data'!B780),"-",IF('Step 1.1 Raw Supply Fan Data'!B780&gt;Sup_High_Speed_Min,1,IF('Step 1.1 Raw Supply Fan Data'!B780&gt;Sup_Low_Speed_Max,('Step 1.1 Raw Supply Fan Data'!B780-Sup_Low_Speed)/(Sup_High_Speed-Sup_Low_Speed),0)))</f>
        <v>-</v>
      </c>
      <c r="E780" s="3" t="str">
        <f>IF(ISBLANK('Step 1.1 Raw Supply Fan Data'!B780),"-",IF('Step 1.1 Raw Supply Fan Data'!B780&gt;Sup_High_Speed_Min,0,IF('Step 1.1 Raw Supply Fan Data'!B780&gt;Sup_Low_Speed_Max,1-('Step 1.1 Raw Supply Fan Data'!B780-Sup_Low_Speed)/(Sup_High_Speed-Sup_Low_Speed),IF('Step 1.1 Raw Supply Fan Data'!B780&gt;Sup_Low_Speed_Min,1,'Step 1.1 Raw Supply Fan Data'!B780/Sup_Low_Speed))))</f>
        <v>-</v>
      </c>
      <c r="G780" s="7">
        <f>IF(ISBLANK('Step 1.2 Raw Return Fan Data'!A780),"-",'Step 1.2 Raw Return Fan Data'!A780)</f>
        <v>43853.958378298608</v>
      </c>
      <c r="H780">
        <f t="shared" si="50"/>
        <v>23</v>
      </c>
      <c r="I780">
        <f t="shared" si="51"/>
        <v>5</v>
      </c>
      <c r="J780" s="3">
        <f>IF(ISBLANK('Step 1.2 Raw Return Fan Data'!B780),"-",IF('Step 1.2 Raw Return Fan Data'!B780&gt;Ret_High_Speed_Min,1,IF('Step 1.2 Raw Return Fan Data'!B780&gt;Ret_Low_Speed_Max,('Step 1.2 Raw Return Fan Data'!B780-Ret_Low_Speed)/(Ret_High_Speed-Ret_Low_Speed),0)))</f>
        <v>0</v>
      </c>
      <c r="K780" s="3">
        <f>IF(ISBLANK('Step 1.2 Raw Return Fan Data'!B780),"-",IF('Step 1.2 Raw Return Fan Data'!B780&gt;Ret_High_Speed_Min,0,IF('Step 1.2 Raw Return Fan Data'!B780&gt;Ret_Low_Speed_Max,1-('Step 1.2 Raw Return Fan Data'!B780-Ret_Low_Speed)/(Ret_High_Speed-Ret_Low_Speed),IF('Step 1.2 Raw Return Fan Data'!B780&gt;Ret_Low_Speed_Min,1,'Step 1.2 Raw Return Fan Data'!B780/Ret_Low_Speed))))</f>
        <v>1</v>
      </c>
    </row>
    <row r="781" spans="1:11" x14ac:dyDescent="0.25">
      <c r="A781" s="7" t="str">
        <f>IF(ISBLANK('Step 1.1 Raw Supply Fan Data'!A781),"-",'Step 1.1 Raw Supply Fan Data'!A781)</f>
        <v>-</v>
      </c>
      <c r="B781" t="e">
        <f t="shared" si="48"/>
        <v>#VALUE!</v>
      </c>
      <c r="C781" t="e">
        <f t="shared" si="49"/>
        <v>#VALUE!</v>
      </c>
      <c r="D781" s="3" t="str">
        <f>IF(ISBLANK('Step 1.1 Raw Supply Fan Data'!B781),"-",IF('Step 1.1 Raw Supply Fan Data'!B781&gt;Sup_High_Speed_Min,1,IF('Step 1.1 Raw Supply Fan Data'!B781&gt;Sup_Low_Speed_Max,('Step 1.1 Raw Supply Fan Data'!B781-Sup_Low_Speed)/(Sup_High_Speed-Sup_Low_Speed),0)))</f>
        <v>-</v>
      </c>
      <c r="E781" s="3" t="str">
        <f>IF(ISBLANK('Step 1.1 Raw Supply Fan Data'!B781),"-",IF('Step 1.1 Raw Supply Fan Data'!B781&gt;Sup_High_Speed_Min,0,IF('Step 1.1 Raw Supply Fan Data'!B781&gt;Sup_Low_Speed_Max,1-('Step 1.1 Raw Supply Fan Data'!B781-Sup_Low_Speed)/(Sup_High_Speed-Sup_Low_Speed),IF('Step 1.1 Raw Supply Fan Data'!B781&gt;Sup_Low_Speed_Min,1,'Step 1.1 Raw Supply Fan Data'!B781/Sup_Low_Speed))))</f>
        <v>-</v>
      </c>
      <c r="G781" s="7">
        <f>IF(ISBLANK('Step 1.2 Raw Return Fan Data'!A781),"-",'Step 1.2 Raw Return Fan Data'!A781)</f>
        <v>43854.000045023146</v>
      </c>
      <c r="H781">
        <f t="shared" si="50"/>
        <v>0</v>
      </c>
      <c r="I781">
        <f t="shared" si="51"/>
        <v>6</v>
      </c>
      <c r="J781" s="3">
        <f>IF(ISBLANK('Step 1.2 Raw Return Fan Data'!B781),"-",IF('Step 1.2 Raw Return Fan Data'!B781&gt;Ret_High_Speed_Min,1,IF('Step 1.2 Raw Return Fan Data'!B781&gt;Ret_Low_Speed_Max,('Step 1.2 Raw Return Fan Data'!B781-Ret_Low_Speed)/(Ret_High_Speed-Ret_Low_Speed),0)))</f>
        <v>0</v>
      </c>
      <c r="K781" s="3">
        <f>IF(ISBLANK('Step 1.2 Raw Return Fan Data'!B781),"-",IF('Step 1.2 Raw Return Fan Data'!B781&gt;Ret_High_Speed_Min,0,IF('Step 1.2 Raw Return Fan Data'!B781&gt;Ret_Low_Speed_Max,1-('Step 1.2 Raw Return Fan Data'!B781-Ret_Low_Speed)/(Ret_High_Speed-Ret_Low_Speed),IF('Step 1.2 Raw Return Fan Data'!B781&gt;Ret_Low_Speed_Min,1,'Step 1.2 Raw Return Fan Data'!B781/Ret_Low_Speed))))</f>
        <v>0</v>
      </c>
    </row>
    <row r="782" spans="1:11" x14ac:dyDescent="0.25">
      <c r="A782" s="7" t="str">
        <f>IF(ISBLANK('Step 1.1 Raw Supply Fan Data'!A782),"-",'Step 1.1 Raw Supply Fan Data'!A782)</f>
        <v>-</v>
      </c>
      <c r="B782" t="e">
        <f t="shared" si="48"/>
        <v>#VALUE!</v>
      </c>
      <c r="C782" t="e">
        <f t="shared" si="49"/>
        <v>#VALUE!</v>
      </c>
      <c r="D782" s="3" t="str">
        <f>IF(ISBLANK('Step 1.1 Raw Supply Fan Data'!B782),"-",IF('Step 1.1 Raw Supply Fan Data'!B782&gt;Sup_High_Speed_Min,1,IF('Step 1.1 Raw Supply Fan Data'!B782&gt;Sup_Low_Speed_Max,('Step 1.1 Raw Supply Fan Data'!B782-Sup_Low_Speed)/(Sup_High_Speed-Sup_Low_Speed),0)))</f>
        <v>-</v>
      </c>
      <c r="E782" s="3" t="str">
        <f>IF(ISBLANK('Step 1.1 Raw Supply Fan Data'!B782),"-",IF('Step 1.1 Raw Supply Fan Data'!B782&gt;Sup_High_Speed_Min,0,IF('Step 1.1 Raw Supply Fan Data'!B782&gt;Sup_Low_Speed_Max,1-('Step 1.1 Raw Supply Fan Data'!B782-Sup_Low_Speed)/(Sup_High_Speed-Sup_Low_Speed),IF('Step 1.1 Raw Supply Fan Data'!B782&gt;Sup_Low_Speed_Min,1,'Step 1.1 Raw Supply Fan Data'!B782/Sup_Low_Speed))))</f>
        <v>-</v>
      </c>
      <c r="G782" s="7">
        <f>IF(ISBLANK('Step 1.2 Raw Return Fan Data'!A782),"-",'Step 1.2 Raw Return Fan Data'!A782)</f>
        <v>43854.041711747683</v>
      </c>
      <c r="H782">
        <f t="shared" si="50"/>
        <v>1</v>
      </c>
      <c r="I782">
        <f t="shared" si="51"/>
        <v>6</v>
      </c>
      <c r="J782" s="3">
        <f>IF(ISBLANK('Step 1.2 Raw Return Fan Data'!B782),"-",IF('Step 1.2 Raw Return Fan Data'!B782&gt;Ret_High_Speed_Min,1,IF('Step 1.2 Raw Return Fan Data'!B782&gt;Ret_Low_Speed_Max,('Step 1.2 Raw Return Fan Data'!B782-Ret_Low_Speed)/(Ret_High_Speed-Ret_Low_Speed),0)))</f>
        <v>0</v>
      </c>
      <c r="K782" s="3">
        <f>IF(ISBLANK('Step 1.2 Raw Return Fan Data'!B782),"-",IF('Step 1.2 Raw Return Fan Data'!B782&gt;Ret_High_Speed_Min,0,IF('Step 1.2 Raw Return Fan Data'!B782&gt;Ret_Low_Speed_Max,1-('Step 1.2 Raw Return Fan Data'!B782-Ret_Low_Speed)/(Ret_High_Speed-Ret_Low_Speed),IF('Step 1.2 Raw Return Fan Data'!B782&gt;Ret_Low_Speed_Min,1,'Step 1.2 Raw Return Fan Data'!B782/Ret_Low_Speed))))</f>
        <v>0</v>
      </c>
    </row>
    <row r="783" spans="1:11" x14ac:dyDescent="0.25">
      <c r="A783" s="7" t="str">
        <f>IF(ISBLANK('Step 1.1 Raw Supply Fan Data'!A783),"-",'Step 1.1 Raw Supply Fan Data'!A783)</f>
        <v>-</v>
      </c>
      <c r="B783" t="e">
        <f t="shared" si="48"/>
        <v>#VALUE!</v>
      </c>
      <c r="C783" t="e">
        <f t="shared" si="49"/>
        <v>#VALUE!</v>
      </c>
      <c r="D783" s="3" t="str">
        <f>IF(ISBLANK('Step 1.1 Raw Supply Fan Data'!B783),"-",IF('Step 1.1 Raw Supply Fan Data'!B783&gt;Sup_High_Speed_Min,1,IF('Step 1.1 Raw Supply Fan Data'!B783&gt;Sup_Low_Speed_Max,('Step 1.1 Raw Supply Fan Data'!B783-Sup_Low_Speed)/(Sup_High_Speed-Sup_Low_Speed),0)))</f>
        <v>-</v>
      </c>
      <c r="E783" s="3" t="str">
        <f>IF(ISBLANK('Step 1.1 Raw Supply Fan Data'!B783),"-",IF('Step 1.1 Raw Supply Fan Data'!B783&gt;Sup_High_Speed_Min,0,IF('Step 1.1 Raw Supply Fan Data'!B783&gt;Sup_Low_Speed_Max,1-('Step 1.1 Raw Supply Fan Data'!B783-Sup_Low_Speed)/(Sup_High_Speed-Sup_Low_Speed),IF('Step 1.1 Raw Supply Fan Data'!B783&gt;Sup_Low_Speed_Min,1,'Step 1.1 Raw Supply Fan Data'!B783/Sup_Low_Speed))))</f>
        <v>-</v>
      </c>
      <c r="G783" s="7">
        <f>IF(ISBLANK('Step 1.2 Raw Return Fan Data'!A783),"-",'Step 1.2 Raw Return Fan Data'!A783)</f>
        <v>43854.08337847222</v>
      </c>
      <c r="H783">
        <f t="shared" si="50"/>
        <v>2</v>
      </c>
      <c r="I783">
        <f t="shared" si="51"/>
        <v>6</v>
      </c>
      <c r="J783" s="3">
        <f>IF(ISBLANK('Step 1.2 Raw Return Fan Data'!B783),"-",IF('Step 1.2 Raw Return Fan Data'!B783&gt;Ret_High_Speed_Min,1,IF('Step 1.2 Raw Return Fan Data'!B783&gt;Ret_Low_Speed_Max,('Step 1.2 Raw Return Fan Data'!B783-Ret_Low_Speed)/(Ret_High_Speed-Ret_Low_Speed),0)))</f>
        <v>0</v>
      </c>
      <c r="K783" s="3">
        <f>IF(ISBLANK('Step 1.2 Raw Return Fan Data'!B783),"-",IF('Step 1.2 Raw Return Fan Data'!B783&gt;Ret_High_Speed_Min,0,IF('Step 1.2 Raw Return Fan Data'!B783&gt;Ret_Low_Speed_Max,1-('Step 1.2 Raw Return Fan Data'!B783-Ret_Low_Speed)/(Ret_High_Speed-Ret_Low_Speed),IF('Step 1.2 Raw Return Fan Data'!B783&gt;Ret_Low_Speed_Min,1,'Step 1.2 Raw Return Fan Data'!B783/Ret_Low_Speed))))</f>
        <v>0</v>
      </c>
    </row>
    <row r="784" spans="1:11" x14ac:dyDescent="0.25">
      <c r="A784" s="7" t="str">
        <f>IF(ISBLANK('Step 1.1 Raw Supply Fan Data'!A784),"-",'Step 1.1 Raw Supply Fan Data'!A784)</f>
        <v>-</v>
      </c>
      <c r="B784" t="e">
        <f t="shared" si="48"/>
        <v>#VALUE!</v>
      </c>
      <c r="C784" t="e">
        <f t="shared" si="49"/>
        <v>#VALUE!</v>
      </c>
      <c r="D784" s="3" t="str">
        <f>IF(ISBLANK('Step 1.1 Raw Supply Fan Data'!B784),"-",IF('Step 1.1 Raw Supply Fan Data'!B784&gt;Sup_High_Speed_Min,1,IF('Step 1.1 Raw Supply Fan Data'!B784&gt;Sup_Low_Speed_Max,('Step 1.1 Raw Supply Fan Data'!B784-Sup_Low_Speed)/(Sup_High_Speed-Sup_Low_Speed),0)))</f>
        <v>-</v>
      </c>
      <c r="E784" s="3" t="str">
        <f>IF(ISBLANK('Step 1.1 Raw Supply Fan Data'!B784),"-",IF('Step 1.1 Raw Supply Fan Data'!B784&gt;Sup_High_Speed_Min,0,IF('Step 1.1 Raw Supply Fan Data'!B784&gt;Sup_Low_Speed_Max,1-('Step 1.1 Raw Supply Fan Data'!B784-Sup_Low_Speed)/(Sup_High_Speed-Sup_Low_Speed),IF('Step 1.1 Raw Supply Fan Data'!B784&gt;Sup_Low_Speed_Min,1,'Step 1.1 Raw Supply Fan Data'!B784/Sup_Low_Speed))))</f>
        <v>-</v>
      </c>
      <c r="G784" s="7">
        <f>IF(ISBLANK('Step 1.2 Raw Return Fan Data'!A784),"-",'Step 1.2 Raw Return Fan Data'!A784)</f>
        <v>43854.125045196757</v>
      </c>
      <c r="H784">
        <f t="shared" si="50"/>
        <v>3</v>
      </c>
      <c r="I784">
        <f t="shared" si="51"/>
        <v>6</v>
      </c>
      <c r="J784" s="3">
        <f>IF(ISBLANK('Step 1.2 Raw Return Fan Data'!B784),"-",IF('Step 1.2 Raw Return Fan Data'!B784&gt;Ret_High_Speed_Min,1,IF('Step 1.2 Raw Return Fan Data'!B784&gt;Ret_Low_Speed_Max,('Step 1.2 Raw Return Fan Data'!B784-Ret_Low_Speed)/(Ret_High_Speed-Ret_Low_Speed),0)))</f>
        <v>0</v>
      </c>
      <c r="K784" s="3">
        <f>IF(ISBLANK('Step 1.2 Raw Return Fan Data'!B784),"-",IF('Step 1.2 Raw Return Fan Data'!B784&gt;Ret_High_Speed_Min,0,IF('Step 1.2 Raw Return Fan Data'!B784&gt;Ret_Low_Speed_Max,1-('Step 1.2 Raw Return Fan Data'!B784-Ret_Low_Speed)/(Ret_High_Speed-Ret_Low_Speed),IF('Step 1.2 Raw Return Fan Data'!B784&gt;Ret_Low_Speed_Min,1,'Step 1.2 Raw Return Fan Data'!B784/Ret_Low_Speed))))</f>
        <v>0</v>
      </c>
    </row>
    <row r="785" spans="1:11" x14ac:dyDescent="0.25">
      <c r="A785" s="7" t="str">
        <f>IF(ISBLANK('Step 1.1 Raw Supply Fan Data'!A785),"-",'Step 1.1 Raw Supply Fan Data'!A785)</f>
        <v>-</v>
      </c>
      <c r="B785" t="e">
        <f t="shared" si="48"/>
        <v>#VALUE!</v>
      </c>
      <c r="C785" t="e">
        <f t="shared" si="49"/>
        <v>#VALUE!</v>
      </c>
      <c r="D785" s="3" t="str">
        <f>IF(ISBLANK('Step 1.1 Raw Supply Fan Data'!B785),"-",IF('Step 1.1 Raw Supply Fan Data'!B785&gt;Sup_High_Speed_Min,1,IF('Step 1.1 Raw Supply Fan Data'!B785&gt;Sup_Low_Speed_Max,('Step 1.1 Raw Supply Fan Data'!B785-Sup_Low_Speed)/(Sup_High_Speed-Sup_Low_Speed),0)))</f>
        <v>-</v>
      </c>
      <c r="E785" s="3" t="str">
        <f>IF(ISBLANK('Step 1.1 Raw Supply Fan Data'!B785),"-",IF('Step 1.1 Raw Supply Fan Data'!B785&gt;Sup_High_Speed_Min,0,IF('Step 1.1 Raw Supply Fan Data'!B785&gt;Sup_Low_Speed_Max,1-('Step 1.1 Raw Supply Fan Data'!B785-Sup_Low_Speed)/(Sup_High_Speed-Sup_Low_Speed),IF('Step 1.1 Raw Supply Fan Data'!B785&gt;Sup_Low_Speed_Min,1,'Step 1.1 Raw Supply Fan Data'!B785/Sup_Low_Speed))))</f>
        <v>-</v>
      </c>
      <c r="G785" s="7">
        <f>IF(ISBLANK('Step 1.2 Raw Return Fan Data'!A785),"-",'Step 1.2 Raw Return Fan Data'!A785)</f>
        <v>43854.166711921294</v>
      </c>
      <c r="H785">
        <f t="shared" si="50"/>
        <v>4</v>
      </c>
      <c r="I785">
        <f t="shared" si="51"/>
        <v>6</v>
      </c>
      <c r="J785" s="3">
        <f>IF(ISBLANK('Step 1.2 Raw Return Fan Data'!B785),"-",IF('Step 1.2 Raw Return Fan Data'!B785&gt;Ret_High_Speed_Min,1,IF('Step 1.2 Raw Return Fan Data'!B785&gt;Ret_Low_Speed_Max,('Step 1.2 Raw Return Fan Data'!B785-Ret_Low_Speed)/(Ret_High_Speed-Ret_Low_Speed),0)))</f>
        <v>0</v>
      </c>
      <c r="K785" s="3">
        <f>IF(ISBLANK('Step 1.2 Raw Return Fan Data'!B785),"-",IF('Step 1.2 Raw Return Fan Data'!B785&gt;Ret_High_Speed_Min,0,IF('Step 1.2 Raw Return Fan Data'!B785&gt;Ret_Low_Speed_Max,1-('Step 1.2 Raw Return Fan Data'!B785-Ret_Low_Speed)/(Ret_High_Speed-Ret_Low_Speed),IF('Step 1.2 Raw Return Fan Data'!B785&gt;Ret_Low_Speed_Min,1,'Step 1.2 Raw Return Fan Data'!B785/Ret_Low_Speed))))</f>
        <v>0</v>
      </c>
    </row>
    <row r="786" spans="1:11" x14ac:dyDescent="0.25">
      <c r="A786" s="7" t="str">
        <f>IF(ISBLANK('Step 1.1 Raw Supply Fan Data'!A786),"-",'Step 1.1 Raw Supply Fan Data'!A786)</f>
        <v>-</v>
      </c>
      <c r="B786" t="e">
        <f t="shared" si="48"/>
        <v>#VALUE!</v>
      </c>
      <c r="C786" t="e">
        <f t="shared" si="49"/>
        <v>#VALUE!</v>
      </c>
      <c r="D786" s="3" t="str">
        <f>IF(ISBLANK('Step 1.1 Raw Supply Fan Data'!B786),"-",IF('Step 1.1 Raw Supply Fan Data'!B786&gt;Sup_High_Speed_Min,1,IF('Step 1.1 Raw Supply Fan Data'!B786&gt;Sup_Low_Speed_Max,('Step 1.1 Raw Supply Fan Data'!B786-Sup_Low_Speed)/(Sup_High_Speed-Sup_Low_Speed),0)))</f>
        <v>-</v>
      </c>
      <c r="E786" s="3" t="str">
        <f>IF(ISBLANK('Step 1.1 Raw Supply Fan Data'!B786),"-",IF('Step 1.1 Raw Supply Fan Data'!B786&gt;Sup_High_Speed_Min,0,IF('Step 1.1 Raw Supply Fan Data'!B786&gt;Sup_Low_Speed_Max,1-('Step 1.1 Raw Supply Fan Data'!B786-Sup_Low_Speed)/(Sup_High_Speed-Sup_Low_Speed),IF('Step 1.1 Raw Supply Fan Data'!B786&gt;Sup_Low_Speed_Min,1,'Step 1.1 Raw Supply Fan Data'!B786/Sup_Low_Speed))))</f>
        <v>-</v>
      </c>
      <c r="G786" s="7">
        <f>IF(ISBLANK('Step 1.2 Raw Return Fan Data'!A786),"-",'Step 1.2 Raw Return Fan Data'!A786)</f>
        <v>43854.208378645832</v>
      </c>
      <c r="H786">
        <f t="shared" si="50"/>
        <v>5</v>
      </c>
      <c r="I786">
        <f t="shared" si="51"/>
        <v>6</v>
      </c>
      <c r="J786" s="3">
        <f>IF(ISBLANK('Step 1.2 Raw Return Fan Data'!B786),"-",IF('Step 1.2 Raw Return Fan Data'!B786&gt;Ret_High_Speed_Min,1,IF('Step 1.2 Raw Return Fan Data'!B786&gt;Ret_Low_Speed_Max,('Step 1.2 Raw Return Fan Data'!B786-Ret_Low_Speed)/(Ret_High_Speed-Ret_Low_Speed),0)))</f>
        <v>0</v>
      </c>
      <c r="K786" s="3">
        <f>IF(ISBLANK('Step 1.2 Raw Return Fan Data'!B786),"-",IF('Step 1.2 Raw Return Fan Data'!B786&gt;Ret_High_Speed_Min,0,IF('Step 1.2 Raw Return Fan Data'!B786&gt;Ret_Low_Speed_Max,1-('Step 1.2 Raw Return Fan Data'!B786-Ret_Low_Speed)/(Ret_High_Speed-Ret_Low_Speed),IF('Step 1.2 Raw Return Fan Data'!B786&gt;Ret_Low_Speed_Min,1,'Step 1.2 Raw Return Fan Data'!B786/Ret_Low_Speed))))</f>
        <v>0</v>
      </c>
    </row>
    <row r="787" spans="1:11" x14ac:dyDescent="0.25">
      <c r="A787" s="7" t="str">
        <f>IF(ISBLANK('Step 1.1 Raw Supply Fan Data'!A787),"-",'Step 1.1 Raw Supply Fan Data'!A787)</f>
        <v>-</v>
      </c>
      <c r="B787" t="e">
        <f t="shared" si="48"/>
        <v>#VALUE!</v>
      </c>
      <c r="C787" t="e">
        <f t="shared" si="49"/>
        <v>#VALUE!</v>
      </c>
      <c r="D787" s="3" t="str">
        <f>IF(ISBLANK('Step 1.1 Raw Supply Fan Data'!B787),"-",IF('Step 1.1 Raw Supply Fan Data'!B787&gt;Sup_High_Speed_Min,1,IF('Step 1.1 Raw Supply Fan Data'!B787&gt;Sup_Low_Speed_Max,('Step 1.1 Raw Supply Fan Data'!B787-Sup_Low_Speed)/(Sup_High_Speed-Sup_Low_Speed),0)))</f>
        <v>-</v>
      </c>
      <c r="E787" s="3" t="str">
        <f>IF(ISBLANK('Step 1.1 Raw Supply Fan Data'!B787),"-",IF('Step 1.1 Raw Supply Fan Data'!B787&gt;Sup_High_Speed_Min,0,IF('Step 1.1 Raw Supply Fan Data'!B787&gt;Sup_Low_Speed_Max,1-('Step 1.1 Raw Supply Fan Data'!B787-Sup_Low_Speed)/(Sup_High_Speed-Sup_Low_Speed),IF('Step 1.1 Raw Supply Fan Data'!B787&gt;Sup_Low_Speed_Min,1,'Step 1.1 Raw Supply Fan Data'!B787/Sup_Low_Speed))))</f>
        <v>-</v>
      </c>
      <c r="G787" s="7">
        <f>IF(ISBLANK('Step 1.2 Raw Return Fan Data'!A787),"-",'Step 1.2 Raw Return Fan Data'!A787)</f>
        <v>43854.250045370369</v>
      </c>
      <c r="H787">
        <f t="shared" si="50"/>
        <v>6</v>
      </c>
      <c r="I787">
        <f t="shared" si="51"/>
        <v>6</v>
      </c>
      <c r="J787" s="3">
        <f>IF(ISBLANK('Step 1.2 Raw Return Fan Data'!B787),"-",IF('Step 1.2 Raw Return Fan Data'!B787&gt;Ret_High_Speed_Min,1,IF('Step 1.2 Raw Return Fan Data'!B787&gt;Ret_Low_Speed_Max,('Step 1.2 Raw Return Fan Data'!B787-Ret_Low_Speed)/(Ret_High_Speed-Ret_Low_Speed),0)))</f>
        <v>0</v>
      </c>
      <c r="K787" s="3">
        <f>IF(ISBLANK('Step 1.2 Raw Return Fan Data'!B787),"-",IF('Step 1.2 Raw Return Fan Data'!B787&gt;Ret_High_Speed_Min,0,IF('Step 1.2 Raw Return Fan Data'!B787&gt;Ret_Low_Speed_Max,1-('Step 1.2 Raw Return Fan Data'!B787-Ret_Low_Speed)/(Ret_High_Speed-Ret_Low_Speed),IF('Step 1.2 Raw Return Fan Data'!B787&gt;Ret_Low_Speed_Min,1,'Step 1.2 Raw Return Fan Data'!B787/Ret_Low_Speed))))</f>
        <v>0</v>
      </c>
    </row>
    <row r="788" spans="1:11" x14ac:dyDescent="0.25">
      <c r="A788" s="7" t="str">
        <f>IF(ISBLANK('Step 1.1 Raw Supply Fan Data'!A788),"-",'Step 1.1 Raw Supply Fan Data'!A788)</f>
        <v>-</v>
      </c>
      <c r="B788" t="e">
        <f t="shared" si="48"/>
        <v>#VALUE!</v>
      </c>
      <c r="C788" t="e">
        <f t="shared" si="49"/>
        <v>#VALUE!</v>
      </c>
      <c r="D788" s="3" t="str">
        <f>IF(ISBLANK('Step 1.1 Raw Supply Fan Data'!B788),"-",IF('Step 1.1 Raw Supply Fan Data'!B788&gt;Sup_High_Speed_Min,1,IF('Step 1.1 Raw Supply Fan Data'!B788&gt;Sup_Low_Speed_Max,('Step 1.1 Raw Supply Fan Data'!B788-Sup_Low_Speed)/(Sup_High_Speed-Sup_Low_Speed),0)))</f>
        <v>-</v>
      </c>
      <c r="E788" s="3" t="str">
        <f>IF(ISBLANK('Step 1.1 Raw Supply Fan Data'!B788),"-",IF('Step 1.1 Raw Supply Fan Data'!B788&gt;Sup_High_Speed_Min,0,IF('Step 1.1 Raw Supply Fan Data'!B788&gt;Sup_Low_Speed_Max,1-('Step 1.1 Raw Supply Fan Data'!B788-Sup_Low_Speed)/(Sup_High_Speed-Sup_Low_Speed),IF('Step 1.1 Raw Supply Fan Data'!B788&gt;Sup_Low_Speed_Min,1,'Step 1.1 Raw Supply Fan Data'!B788/Sup_Low_Speed))))</f>
        <v>-</v>
      </c>
      <c r="G788" s="7">
        <f>IF(ISBLANK('Step 1.2 Raw Return Fan Data'!A788),"-",'Step 1.2 Raw Return Fan Data'!A788)</f>
        <v>43854.291712094906</v>
      </c>
      <c r="H788">
        <f t="shared" si="50"/>
        <v>7</v>
      </c>
      <c r="I788">
        <f t="shared" si="51"/>
        <v>6</v>
      </c>
      <c r="J788" s="3">
        <f>IF(ISBLANK('Step 1.2 Raw Return Fan Data'!B788),"-",IF('Step 1.2 Raw Return Fan Data'!B788&gt;Ret_High_Speed_Min,1,IF('Step 1.2 Raw Return Fan Data'!B788&gt;Ret_Low_Speed_Max,('Step 1.2 Raw Return Fan Data'!B788-Ret_Low_Speed)/(Ret_High_Speed-Ret_Low_Speed),0)))</f>
        <v>0</v>
      </c>
      <c r="K788" s="3">
        <f>IF(ISBLANK('Step 1.2 Raw Return Fan Data'!B788),"-",IF('Step 1.2 Raw Return Fan Data'!B788&gt;Ret_High_Speed_Min,0,IF('Step 1.2 Raw Return Fan Data'!B788&gt;Ret_Low_Speed_Max,1-('Step 1.2 Raw Return Fan Data'!B788-Ret_Low_Speed)/(Ret_High_Speed-Ret_Low_Speed),IF('Step 1.2 Raw Return Fan Data'!B788&gt;Ret_Low_Speed_Min,1,'Step 1.2 Raw Return Fan Data'!B788/Ret_Low_Speed))))</f>
        <v>0.5</v>
      </c>
    </row>
    <row r="789" spans="1:11" x14ac:dyDescent="0.25">
      <c r="A789" s="7" t="str">
        <f>IF(ISBLANK('Step 1.1 Raw Supply Fan Data'!A789),"-",'Step 1.1 Raw Supply Fan Data'!A789)</f>
        <v>-</v>
      </c>
      <c r="B789" t="e">
        <f t="shared" si="48"/>
        <v>#VALUE!</v>
      </c>
      <c r="C789" t="e">
        <f t="shared" si="49"/>
        <v>#VALUE!</v>
      </c>
      <c r="D789" s="3" t="str">
        <f>IF(ISBLANK('Step 1.1 Raw Supply Fan Data'!B789),"-",IF('Step 1.1 Raw Supply Fan Data'!B789&gt;Sup_High_Speed_Min,1,IF('Step 1.1 Raw Supply Fan Data'!B789&gt;Sup_Low_Speed_Max,('Step 1.1 Raw Supply Fan Data'!B789-Sup_Low_Speed)/(Sup_High_Speed-Sup_Low_Speed),0)))</f>
        <v>-</v>
      </c>
      <c r="E789" s="3" t="str">
        <f>IF(ISBLANK('Step 1.1 Raw Supply Fan Data'!B789),"-",IF('Step 1.1 Raw Supply Fan Data'!B789&gt;Sup_High_Speed_Min,0,IF('Step 1.1 Raw Supply Fan Data'!B789&gt;Sup_Low_Speed_Max,1-('Step 1.1 Raw Supply Fan Data'!B789-Sup_Low_Speed)/(Sup_High_Speed-Sup_Low_Speed),IF('Step 1.1 Raw Supply Fan Data'!B789&gt;Sup_Low_Speed_Min,1,'Step 1.1 Raw Supply Fan Data'!B789/Sup_Low_Speed))))</f>
        <v>-</v>
      </c>
      <c r="G789" s="7">
        <f>IF(ISBLANK('Step 1.2 Raw Return Fan Data'!A789),"-",'Step 1.2 Raw Return Fan Data'!A789)</f>
        <v>43854.333378819443</v>
      </c>
      <c r="H789">
        <f t="shared" si="50"/>
        <v>8</v>
      </c>
      <c r="I789">
        <f t="shared" si="51"/>
        <v>6</v>
      </c>
      <c r="J789" s="3">
        <f>IF(ISBLANK('Step 1.2 Raw Return Fan Data'!B789),"-",IF('Step 1.2 Raw Return Fan Data'!B789&gt;Ret_High_Speed_Min,1,IF('Step 1.2 Raw Return Fan Data'!B789&gt;Ret_Low_Speed_Max,('Step 1.2 Raw Return Fan Data'!B789-Ret_Low_Speed)/(Ret_High_Speed-Ret_Low_Speed),0)))</f>
        <v>0</v>
      </c>
      <c r="K789" s="3">
        <f>IF(ISBLANK('Step 1.2 Raw Return Fan Data'!B789),"-",IF('Step 1.2 Raw Return Fan Data'!B789&gt;Ret_High_Speed_Min,0,IF('Step 1.2 Raw Return Fan Data'!B789&gt;Ret_Low_Speed_Max,1-('Step 1.2 Raw Return Fan Data'!B789-Ret_Low_Speed)/(Ret_High_Speed-Ret_Low_Speed),IF('Step 1.2 Raw Return Fan Data'!B789&gt;Ret_Low_Speed_Min,1,'Step 1.2 Raw Return Fan Data'!B789/Ret_Low_Speed))))</f>
        <v>1</v>
      </c>
    </row>
    <row r="790" spans="1:11" x14ac:dyDescent="0.25">
      <c r="A790" s="7" t="str">
        <f>IF(ISBLANK('Step 1.1 Raw Supply Fan Data'!A790),"-",'Step 1.1 Raw Supply Fan Data'!A790)</f>
        <v>-</v>
      </c>
      <c r="B790" t="e">
        <f t="shared" si="48"/>
        <v>#VALUE!</v>
      </c>
      <c r="C790" t="e">
        <f t="shared" si="49"/>
        <v>#VALUE!</v>
      </c>
      <c r="D790" s="3" t="str">
        <f>IF(ISBLANK('Step 1.1 Raw Supply Fan Data'!B790),"-",IF('Step 1.1 Raw Supply Fan Data'!B790&gt;Sup_High_Speed_Min,1,IF('Step 1.1 Raw Supply Fan Data'!B790&gt;Sup_Low_Speed_Max,('Step 1.1 Raw Supply Fan Data'!B790-Sup_Low_Speed)/(Sup_High_Speed-Sup_Low_Speed),0)))</f>
        <v>-</v>
      </c>
      <c r="E790" s="3" t="str">
        <f>IF(ISBLANK('Step 1.1 Raw Supply Fan Data'!B790),"-",IF('Step 1.1 Raw Supply Fan Data'!B790&gt;Sup_High_Speed_Min,0,IF('Step 1.1 Raw Supply Fan Data'!B790&gt;Sup_Low_Speed_Max,1-('Step 1.1 Raw Supply Fan Data'!B790-Sup_Low_Speed)/(Sup_High_Speed-Sup_Low_Speed),IF('Step 1.1 Raw Supply Fan Data'!B790&gt;Sup_Low_Speed_Min,1,'Step 1.1 Raw Supply Fan Data'!B790/Sup_Low_Speed))))</f>
        <v>-</v>
      </c>
      <c r="G790" s="7">
        <f>IF(ISBLANK('Step 1.2 Raw Return Fan Data'!A790),"-",'Step 1.2 Raw Return Fan Data'!A790)</f>
        <v>43854.37504554398</v>
      </c>
      <c r="H790">
        <f t="shared" si="50"/>
        <v>9</v>
      </c>
      <c r="I790">
        <f t="shared" si="51"/>
        <v>6</v>
      </c>
      <c r="J790" s="3">
        <f>IF(ISBLANK('Step 1.2 Raw Return Fan Data'!B790),"-",IF('Step 1.2 Raw Return Fan Data'!B790&gt;Ret_High_Speed_Min,1,IF('Step 1.2 Raw Return Fan Data'!B790&gt;Ret_Low_Speed_Max,('Step 1.2 Raw Return Fan Data'!B790-Ret_Low_Speed)/(Ret_High_Speed-Ret_Low_Speed),0)))</f>
        <v>0</v>
      </c>
      <c r="K790" s="3">
        <f>IF(ISBLANK('Step 1.2 Raw Return Fan Data'!B790),"-",IF('Step 1.2 Raw Return Fan Data'!B790&gt;Ret_High_Speed_Min,0,IF('Step 1.2 Raw Return Fan Data'!B790&gt;Ret_Low_Speed_Max,1-('Step 1.2 Raw Return Fan Data'!B790-Ret_Low_Speed)/(Ret_High_Speed-Ret_Low_Speed),IF('Step 1.2 Raw Return Fan Data'!B790&gt;Ret_Low_Speed_Min,1,'Step 1.2 Raw Return Fan Data'!B790/Ret_Low_Speed))))</f>
        <v>1</v>
      </c>
    </row>
    <row r="791" spans="1:11" x14ac:dyDescent="0.25">
      <c r="A791" s="7" t="str">
        <f>IF(ISBLANK('Step 1.1 Raw Supply Fan Data'!A791),"-",'Step 1.1 Raw Supply Fan Data'!A791)</f>
        <v>-</v>
      </c>
      <c r="B791" t="e">
        <f t="shared" si="48"/>
        <v>#VALUE!</v>
      </c>
      <c r="C791" t="e">
        <f t="shared" si="49"/>
        <v>#VALUE!</v>
      </c>
      <c r="D791" s="3" t="str">
        <f>IF(ISBLANK('Step 1.1 Raw Supply Fan Data'!B791),"-",IF('Step 1.1 Raw Supply Fan Data'!B791&gt;Sup_High_Speed_Min,1,IF('Step 1.1 Raw Supply Fan Data'!B791&gt;Sup_Low_Speed_Max,('Step 1.1 Raw Supply Fan Data'!B791-Sup_Low_Speed)/(Sup_High_Speed-Sup_Low_Speed),0)))</f>
        <v>-</v>
      </c>
      <c r="E791" s="3" t="str">
        <f>IF(ISBLANK('Step 1.1 Raw Supply Fan Data'!B791),"-",IF('Step 1.1 Raw Supply Fan Data'!B791&gt;Sup_High_Speed_Min,0,IF('Step 1.1 Raw Supply Fan Data'!B791&gt;Sup_Low_Speed_Max,1-('Step 1.1 Raw Supply Fan Data'!B791-Sup_Low_Speed)/(Sup_High_Speed-Sup_Low_Speed),IF('Step 1.1 Raw Supply Fan Data'!B791&gt;Sup_Low_Speed_Min,1,'Step 1.1 Raw Supply Fan Data'!B791/Sup_Low_Speed))))</f>
        <v>-</v>
      </c>
      <c r="G791" s="7">
        <f>IF(ISBLANK('Step 1.2 Raw Return Fan Data'!A791),"-",'Step 1.2 Raw Return Fan Data'!A791)</f>
        <v>43854.416712268518</v>
      </c>
      <c r="H791">
        <f t="shared" si="50"/>
        <v>10</v>
      </c>
      <c r="I791">
        <f t="shared" si="51"/>
        <v>6</v>
      </c>
      <c r="J791" s="3">
        <f>IF(ISBLANK('Step 1.2 Raw Return Fan Data'!B791),"-",IF('Step 1.2 Raw Return Fan Data'!B791&gt;Ret_High_Speed_Min,1,IF('Step 1.2 Raw Return Fan Data'!B791&gt;Ret_Low_Speed_Max,('Step 1.2 Raw Return Fan Data'!B791-Ret_Low_Speed)/(Ret_High_Speed-Ret_Low_Speed),0)))</f>
        <v>0</v>
      </c>
      <c r="K791" s="3">
        <f>IF(ISBLANK('Step 1.2 Raw Return Fan Data'!B791),"-",IF('Step 1.2 Raw Return Fan Data'!B791&gt;Ret_High_Speed_Min,0,IF('Step 1.2 Raw Return Fan Data'!B791&gt;Ret_Low_Speed_Max,1-('Step 1.2 Raw Return Fan Data'!B791-Ret_Low_Speed)/(Ret_High_Speed-Ret_Low_Speed),IF('Step 1.2 Raw Return Fan Data'!B791&gt;Ret_Low_Speed_Min,1,'Step 1.2 Raw Return Fan Data'!B791/Ret_Low_Speed))))</f>
        <v>1</v>
      </c>
    </row>
    <row r="792" spans="1:11" x14ac:dyDescent="0.25">
      <c r="A792" s="7" t="str">
        <f>IF(ISBLANK('Step 1.1 Raw Supply Fan Data'!A792),"-",'Step 1.1 Raw Supply Fan Data'!A792)</f>
        <v>-</v>
      </c>
      <c r="B792" t="e">
        <f t="shared" si="48"/>
        <v>#VALUE!</v>
      </c>
      <c r="C792" t="e">
        <f t="shared" si="49"/>
        <v>#VALUE!</v>
      </c>
      <c r="D792" s="3" t="str">
        <f>IF(ISBLANK('Step 1.1 Raw Supply Fan Data'!B792),"-",IF('Step 1.1 Raw Supply Fan Data'!B792&gt;Sup_High_Speed_Min,1,IF('Step 1.1 Raw Supply Fan Data'!B792&gt;Sup_Low_Speed_Max,('Step 1.1 Raw Supply Fan Data'!B792-Sup_Low_Speed)/(Sup_High_Speed-Sup_Low_Speed),0)))</f>
        <v>-</v>
      </c>
      <c r="E792" s="3" t="str">
        <f>IF(ISBLANK('Step 1.1 Raw Supply Fan Data'!B792),"-",IF('Step 1.1 Raw Supply Fan Data'!B792&gt;Sup_High_Speed_Min,0,IF('Step 1.1 Raw Supply Fan Data'!B792&gt;Sup_Low_Speed_Max,1-('Step 1.1 Raw Supply Fan Data'!B792-Sup_Low_Speed)/(Sup_High_Speed-Sup_Low_Speed),IF('Step 1.1 Raw Supply Fan Data'!B792&gt;Sup_Low_Speed_Min,1,'Step 1.1 Raw Supply Fan Data'!B792/Sup_Low_Speed))))</f>
        <v>-</v>
      </c>
      <c r="G792" s="7">
        <f>IF(ISBLANK('Step 1.2 Raw Return Fan Data'!A792),"-",'Step 1.2 Raw Return Fan Data'!A792)</f>
        <v>43854.458378993055</v>
      </c>
      <c r="H792">
        <f t="shared" si="50"/>
        <v>11</v>
      </c>
      <c r="I792">
        <f t="shared" si="51"/>
        <v>6</v>
      </c>
      <c r="J792" s="3">
        <f>IF(ISBLANK('Step 1.2 Raw Return Fan Data'!B792),"-",IF('Step 1.2 Raw Return Fan Data'!B792&gt;Ret_High_Speed_Min,1,IF('Step 1.2 Raw Return Fan Data'!B792&gt;Ret_Low_Speed_Max,('Step 1.2 Raw Return Fan Data'!B792-Ret_Low_Speed)/(Ret_High_Speed-Ret_Low_Speed),0)))</f>
        <v>0.70166666666666666</v>
      </c>
      <c r="K792" s="3">
        <f>IF(ISBLANK('Step 1.2 Raw Return Fan Data'!B792),"-",IF('Step 1.2 Raw Return Fan Data'!B792&gt;Ret_High_Speed_Min,0,IF('Step 1.2 Raw Return Fan Data'!B792&gt;Ret_Low_Speed_Max,1-('Step 1.2 Raw Return Fan Data'!B792-Ret_Low_Speed)/(Ret_High_Speed-Ret_Low_Speed),IF('Step 1.2 Raw Return Fan Data'!B792&gt;Ret_Low_Speed_Min,1,'Step 1.2 Raw Return Fan Data'!B792/Ret_Low_Speed))))</f>
        <v>0.29833333333333334</v>
      </c>
    </row>
    <row r="793" spans="1:11" x14ac:dyDescent="0.25">
      <c r="A793" s="7" t="str">
        <f>IF(ISBLANK('Step 1.1 Raw Supply Fan Data'!A793),"-",'Step 1.1 Raw Supply Fan Data'!A793)</f>
        <v>-</v>
      </c>
      <c r="B793" t="e">
        <f t="shared" si="48"/>
        <v>#VALUE!</v>
      </c>
      <c r="C793" t="e">
        <f t="shared" si="49"/>
        <v>#VALUE!</v>
      </c>
      <c r="D793" s="3" t="str">
        <f>IF(ISBLANK('Step 1.1 Raw Supply Fan Data'!B793),"-",IF('Step 1.1 Raw Supply Fan Data'!B793&gt;Sup_High_Speed_Min,1,IF('Step 1.1 Raw Supply Fan Data'!B793&gt;Sup_Low_Speed_Max,('Step 1.1 Raw Supply Fan Data'!B793-Sup_Low_Speed)/(Sup_High_Speed-Sup_Low_Speed),0)))</f>
        <v>-</v>
      </c>
      <c r="E793" s="3" t="str">
        <f>IF(ISBLANK('Step 1.1 Raw Supply Fan Data'!B793),"-",IF('Step 1.1 Raw Supply Fan Data'!B793&gt;Sup_High_Speed_Min,0,IF('Step 1.1 Raw Supply Fan Data'!B793&gt;Sup_Low_Speed_Max,1-('Step 1.1 Raw Supply Fan Data'!B793-Sup_Low_Speed)/(Sup_High_Speed-Sup_Low_Speed),IF('Step 1.1 Raw Supply Fan Data'!B793&gt;Sup_Low_Speed_Min,1,'Step 1.1 Raw Supply Fan Data'!B793/Sup_Low_Speed))))</f>
        <v>-</v>
      </c>
      <c r="G793" s="7">
        <f>IF(ISBLANK('Step 1.2 Raw Return Fan Data'!A793),"-",'Step 1.2 Raw Return Fan Data'!A793)</f>
        <v>43854.500045717592</v>
      </c>
      <c r="H793">
        <f t="shared" si="50"/>
        <v>12</v>
      </c>
      <c r="I793">
        <f t="shared" si="51"/>
        <v>6</v>
      </c>
      <c r="J793" s="3">
        <f>IF(ISBLANK('Step 1.2 Raw Return Fan Data'!B793),"-",IF('Step 1.2 Raw Return Fan Data'!B793&gt;Ret_High_Speed_Min,1,IF('Step 1.2 Raw Return Fan Data'!B793&gt;Ret_Low_Speed_Max,('Step 1.2 Raw Return Fan Data'!B793-Ret_Low_Speed)/(Ret_High_Speed-Ret_Low_Speed),0)))</f>
        <v>1</v>
      </c>
      <c r="K793" s="3">
        <f>IF(ISBLANK('Step 1.2 Raw Return Fan Data'!B793),"-",IF('Step 1.2 Raw Return Fan Data'!B793&gt;Ret_High_Speed_Min,0,IF('Step 1.2 Raw Return Fan Data'!B793&gt;Ret_Low_Speed_Max,1-('Step 1.2 Raw Return Fan Data'!B793-Ret_Low_Speed)/(Ret_High_Speed-Ret_Low_Speed),IF('Step 1.2 Raw Return Fan Data'!B793&gt;Ret_Low_Speed_Min,1,'Step 1.2 Raw Return Fan Data'!B793/Ret_Low_Speed))))</f>
        <v>0</v>
      </c>
    </row>
    <row r="794" spans="1:11" x14ac:dyDescent="0.25">
      <c r="A794" s="7" t="str">
        <f>IF(ISBLANK('Step 1.1 Raw Supply Fan Data'!A794),"-",'Step 1.1 Raw Supply Fan Data'!A794)</f>
        <v>-</v>
      </c>
      <c r="B794" t="e">
        <f t="shared" si="48"/>
        <v>#VALUE!</v>
      </c>
      <c r="C794" t="e">
        <f t="shared" si="49"/>
        <v>#VALUE!</v>
      </c>
      <c r="D794" s="3" t="str">
        <f>IF(ISBLANK('Step 1.1 Raw Supply Fan Data'!B794),"-",IF('Step 1.1 Raw Supply Fan Data'!B794&gt;Sup_High_Speed_Min,1,IF('Step 1.1 Raw Supply Fan Data'!B794&gt;Sup_Low_Speed_Max,('Step 1.1 Raw Supply Fan Data'!B794-Sup_Low_Speed)/(Sup_High_Speed-Sup_Low_Speed),0)))</f>
        <v>-</v>
      </c>
      <c r="E794" s="3" t="str">
        <f>IF(ISBLANK('Step 1.1 Raw Supply Fan Data'!B794),"-",IF('Step 1.1 Raw Supply Fan Data'!B794&gt;Sup_High_Speed_Min,0,IF('Step 1.1 Raw Supply Fan Data'!B794&gt;Sup_Low_Speed_Max,1-('Step 1.1 Raw Supply Fan Data'!B794-Sup_Low_Speed)/(Sup_High_Speed-Sup_Low_Speed),IF('Step 1.1 Raw Supply Fan Data'!B794&gt;Sup_Low_Speed_Min,1,'Step 1.1 Raw Supply Fan Data'!B794/Sup_Low_Speed))))</f>
        <v>-</v>
      </c>
      <c r="G794" s="7">
        <f>IF(ISBLANK('Step 1.2 Raw Return Fan Data'!A794),"-",'Step 1.2 Raw Return Fan Data'!A794)</f>
        <v>43854.541712442129</v>
      </c>
      <c r="H794">
        <f t="shared" si="50"/>
        <v>13</v>
      </c>
      <c r="I794">
        <f t="shared" si="51"/>
        <v>6</v>
      </c>
      <c r="J794" s="3">
        <f>IF(ISBLANK('Step 1.2 Raw Return Fan Data'!B794),"-",IF('Step 1.2 Raw Return Fan Data'!B794&gt;Ret_High_Speed_Min,1,IF('Step 1.2 Raw Return Fan Data'!B794&gt;Ret_Low_Speed_Max,('Step 1.2 Raw Return Fan Data'!B794-Ret_Low_Speed)/(Ret_High_Speed-Ret_Low_Speed),0)))</f>
        <v>1</v>
      </c>
      <c r="K794" s="3">
        <f>IF(ISBLANK('Step 1.2 Raw Return Fan Data'!B794),"-",IF('Step 1.2 Raw Return Fan Data'!B794&gt;Ret_High_Speed_Min,0,IF('Step 1.2 Raw Return Fan Data'!B794&gt;Ret_Low_Speed_Max,1-('Step 1.2 Raw Return Fan Data'!B794-Ret_Low_Speed)/(Ret_High_Speed-Ret_Low_Speed),IF('Step 1.2 Raw Return Fan Data'!B794&gt;Ret_Low_Speed_Min,1,'Step 1.2 Raw Return Fan Data'!B794/Ret_Low_Speed))))</f>
        <v>0</v>
      </c>
    </row>
    <row r="795" spans="1:11" x14ac:dyDescent="0.25">
      <c r="A795" s="7" t="str">
        <f>IF(ISBLANK('Step 1.1 Raw Supply Fan Data'!A795),"-",'Step 1.1 Raw Supply Fan Data'!A795)</f>
        <v>-</v>
      </c>
      <c r="B795" t="e">
        <f t="shared" si="48"/>
        <v>#VALUE!</v>
      </c>
      <c r="C795" t="e">
        <f t="shared" si="49"/>
        <v>#VALUE!</v>
      </c>
      <c r="D795" s="3" t="str">
        <f>IF(ISBLANK('Step 1.1 Raw Supply Fan Data'!B795),"-",IF('Step 1.1 Raw Supply Fan Data'!B795&gt;Sup_High_Speed_Min,1,IF('Step 1.1 Raw Supply Fan Data'!B795&gt;Sup_Low_Speed_Max,('Step 1.1 Raw Supply Fan Data'!B795-Sup_Low_Speed)/(Sup_High_Speed-Sup_Low_Speed),0)))</f>
        <v>-</v>
      </c>
      <c r="E795" s="3" t="str">
        <f>IF(ISBLANK('Step 1.1 Raw Supply Fan Data'!B795),"-",IF('Step 1.1 Raw Supply Fan Data'!B795&gt;Sup_High_Speed_Min,0,IF('Step 1.1 Raw Supply Fan Data'!B795&gt;Sup_Low_Speed_Max,1-('Step 1.1 Raw Supply Fan Data'!B795-Sup_Low_Speed)/(Sup_High_Speed-Sup_Low_Speed),IF('Step 1.1 Raw Supply Fan Data'!B795&gt;Sup_Low_Speed_Min,1,'Step 1.1 Raw Supply Fan Data'!B795/Sup_Low_Speed))))</f>
        <v>-</v>
      </c>
      <c r="G795" s="7">
        <f>IF(ISBLANK('Step 1.2 Raw Return Fan Data'!A795),"-",'Step 1.2 Raw Return Fan Data'!A795)</f>
        <v>43854.583379166666</v>
      </c>
      <c r="H795">
        <f t="shared" si="50"/>
        <v>14</v>
      </c>
      <c r="I795">
        <f t="shared" si="51"/>
        <v>6</v>
      </c>
      <c r="J795" s="3">
        <f>IF(ISBLANK('Step 1.2 Raw Return Fan Data'!B795),"-",IF('Step 1.2 Raw Return Fan Data'!B795&gt;Ret_High_Speed_Min,1,IF('Step 1.2 Raw Return Fan Data'!B795&gt;Ret_Low_Speed_Max,('Step 1.2 Raw Return Fan Data'!B795-Ret_Low_Speed)/(Ret_High_Speed-Ret_Low_Speed),0)))</f>
        <v>1</v>
      </c>
      <c r="K795" s="3">
        <f>IF(ISBLANK('Step 1.2 Raw Return Fan Data'!B795),"-",IF('Step 1.2 Raw Return Fan Data'!B795&gt;Ret_High_Speed_Min,0,IF('Step 1.2 Raw Return Fan Data'!B795&gt;Ret_Low_Speed_Max,1-('Step 1.2 Raw Return Fan Data'!B795-Ret_Low_Speed)/(Ret_High_Speed-Ret_Low_Speed),IF('Step 1.2 Raw Return Fan Data'!B795&gt;Ret_Low_Speed_Min,1,'Step 1.2 Raw Return Fan Data'!B795/Ret_Low_Speed))))</f>
        <v>0</v>
      </c>
    </row>
    <row r="796" spans="1:11" x14ac:dyDescent="0.25">
      <c r="A796" s="7" t="str">
        <f>IF(ISBLANK('Step 1.1 Raw Supply Fan Data'!A796),"-",'Step 1.1 Raw Supply Fan Data'!A796)</f>
        <v>-</v>
      </c>
      <c r="B796" t="e">
        <f t="shared" si="48"/>
        <v>#VALUE!</v>
      </c>
      <c r="C796" t="e">
        <f t="shared" si="49"/>
        <v>#VALUE!</v>
      </c>
      <c r="D796" s="3" t="str">
        <f>IF(ISBLANK('Step 1.1 Raw Supply Fan Data'!B796),"-",IF('Step 1.1 Raw Supply Fan Data'!B796&gt;Sup_High_Speed_Min,1,IF('Step 1.1 Raw Supply Fan Data'!B796&gt;Sup_Low_Speed_Max,('Step 1.1 Raw Supply Fan Data'!B796-Sup_Low_Speed)/(Sup_High_Speed-Sup_Low_Speed),0)))</f>
        <v>-</v>
      </c>
      <c r="E796" s="3" t="str">
        <f>IF(ISBLANK('Step 1.1 Raw Supply Fan Data'!B796),"-",IF('Step 1.1 Raw Supply Fan Data'!B796&gt;Sup_High_Speed_Min,0,IF('Step 1.1 Raw Supply Fan Data'!B796&gt;Sup_Low_Speed_Max,1-('Step 1.1 Raw Supply Fan Data'!B796-Sup_Low_Speed)/(Sup_High_Speed-Sup_Low_Speed),IF('Step 1.1 Raw Supply Fan Data'!B796&gt;Sup_Low_Speed_Min,1,'Step 1.1 Raw Supply Fan Data'!B796/Sup_Low_Speed))))</f>
        <v>-</v>
      </c>
      <c r="G796" s="7">
        <f>IF(ISBLANK('Step 1.2 Raw Return Fan Data'!A796),"-",'Step 1.2 Raw Return Fan Data'!A796)</f>
        <v>43854.625045891204</v>
      </c>
      <c r="H796">
        <f t="shared" si="50"/>
        <v>15</v>
      </c>
      <c r="I796">
        <f t="shared" si="51"/>
        <v>6</v>
      </c>
      <c r="J796" s="3">
        <f>IF(ISBLANK('Step 1.2 Raw Return Fan Data'!B796),"-",IF('Step 1.2 Raw Return Fan Data'!B796&gt;Ret_High_Speed_Min,1,IF('Step 1.2 Raw Return Fan Data'!B796&gt;Ret_Low_Speed_Max,('Step 1.2 Raw Return Fan Data'!B796-Ret_Low_Speed)/(Ret_High_Speed-Ret_Low_Speed),0)))</f>
        <v>1</v>
      </c>
      <c r="K796" s="3">
        <f>IF(ISBLANK('Step 1.2 Raw Return Fan Data'!B796),"-",IF('Step 1.2 Raw Return Fan Data'!B796&gt;Ret_High_Speed_Min,0,IF('Step 1.2 Raw Return Fan Data'!B796&gt;Ret_Low_Speed_Max,1-('Step 1.2 Raw Return Fan Data'!B796-Ret_Low_Speed)/(Ret_High_Speed-Ret_Low_Speed),IF('Step 1.2 Raw Return Fan Data'!B796&gt;Ret_Low_Speed_Min,1,'Step 1.2 Raw Return Fan Data'!B796/Ret_Low_Speed))))</f>
        <v>0</v>
      </c>
    </row>
    <row r="797" spans="1:11" x14ac:dyDescent="0.25">
      <c r="A797" s="7" t="str">
        <f>IF(ISBLANK('Step 1.1 Raw Supply Fan Data'!A797),"-",'Step 1.1 Raw Supply Fan Data'!A797)</f>
        <v>-</v>
      </c>
      <c r="B797" t="e">
        <f t="shared" si="48"/>
        <v>#VALUE!</v>
      </c>
      <c r="C797" t="e">
        <f t="shared" si="49"/>
        <v>#VALUE!</v>
      </c>
      <c r="D797" s="3" t="str">
        <f>IF(ISBLANK('Step 1.1 Raw Supply Fan Data'!B797),"-",IF('Step 1.1 Raw Supply Fan Data'!B797&gt;Sup_High_Speed_Min,1,IF('Step 1.1 Raw Supply Fan Data'!B797&gt;Sup_Low_Speed_Max,('Step 1.1 Raw Supply Fan Data'!B797-Sup_Low_Speed)/(Sup_High_Speed-Sup_Low_Speed),0)))</f>
        <v>-</v>
      </c>
      <c r="E797" s="3" t="str">
        <f>IF(ISBLANK('Step 1.1 Raw Supply Fan Data'!B797),"-",IF('Step 1.1 Raw Supply Fan Data'!B797&gt;Sup_High_Speed_Min,0,IF('Step 1.1 Raw Supply Fan Data'!B797&gt;Sup_Low_Speed_Max,1-('Step 1.1 Raw Supply Fan Data'!B797-Sup_Low_Speed)/(Sup_High_Speed-Sup_Low_Speed),IF('Step 1.1 Raw Supply Fan Data'!B797&gt;Sup_Low_Speed_Min,1,'Step 1.1 Raw Supply Fan Data'!B797/Sup_Low_Speed))))</f>
        <v>-</v>
      </c>
      <c r="G797" s="7">
        <f>IF(ISBLANK('Step 1.2 Raw Return Fan Data'!A797),"-",'Step 1.2 Raw Return Fan Data'!A797)</f>
        <v>43854.666712615741</v>
      </c>
      <c r="H797">
        <f t="shared" si="50"/>
        <v>16</v>
      </c>
      <c r="I797">
        <f t="shared" si="51"/>
        <v>6</v>
      </c>
      <c r="J797" s="3">
        <f>IF(ISBLANK('Step 1.2 Raw Return Fan Data'!B797),"-",IF('Step 1.2 Raw Return Fan Data'!B797&gt;Ret_High_Speed_Min,1,IF('Step 1.2 Raw Return Fan Data'!B797&gt;Ret_Low_Speed_Max,('Step 1.2 Raw Return Fan Data'!B797-Ret_Low_Speed)/(Ret_High_Speed-Ret_Low_Speed),0)))</f>
        <v>1</v>
      </c>
      <c r="K797" s="3">
        <f>IF(ISBLANK('Step 1.2 Raw Return Fan Data'!B797),"-",IF('Step 1.2 Raw Return Fan Data'!B797&gt;Ret_High_Speed_Min,0,IF('Step 1.2 Raw Return Fan Data'!B797&gt;Ret_Low_Speed_Max,1-('Step 1.2 Raw Return Fan Data'!B797-Ret_Low_Speed)/(Ret_High_Speed-Ret_Low_Speed),IF('Step 1.2 Raw Return Fan Data'!B797&gt;Ret_Low_Speed_Min,1,'Step 1.2 Raw Return Fan Data'!B797/Ret_Low_Speed))))</f>
        <v>0</v>
      </c>
    </row>
    <row r="798" spans="1:11" x14ac:dyDescent="0.25">
      <c r="A798" s="7" t="str">
        <f>IF(ISBLANK('Step 1.1 Raw Supply Fan Data'!A798),"-",'Step 1.1 Raw Supply Fan Data'!A798)</f>
        <v>-</v>
      </c>
      <c r="B798" t="e">
        <f t="shared" si="48"/>
        <v>#VALUE!</v>
      </c>
      <c r="C798" t="e">
        <f t="shared" si="49"/>
        <v>#VALUE!</v>
      </c>
      <c r="D798" s="3" t="str">
        <f>IF(ISBLANK('Step 1.1 Raw Supply Fan Data'!B798),"-",IF('Step 1.1 Raw Supply Fan Data'!B798&gt;Sup_High_Speed_Min,1,IF('Step 1.1 Raw Supply Fan Data'!B798&gt;Sup_Low_Speed_Max,('Step 1.1 Raw Supply Fan Data'!B798-Sup_Low_Speed)/(Sup_High_Speed-Sup_Low_Speed),0)))</f>
        <v>-</v>
      </c>
      <c r="E798" s="3" t="str">
        <f>IF(ISBLANK('Step 1.1 Raw Supply Fan Data'!B798),"-",IF('Step 1.1 Raw Supply Fan Data'!B798&gt;Sup_High_Speed_Min,0,IF('Step 1.1 Raw Supply Fan Data'!B798&gt;Sup_Low_Speed_Max,1-('Step 1.1 Raw Supply Fan Data'!B798-Sup_Low_Speed)/(Sup_High_Speed-Sup_Low_Speed),IF('Step 1.1 Raw Supply Fan Data'!B798&gt;Sup_Low_Speed_Min,1,'Step 1.1 Raw Supply Fan Data'!B798/Sup_Low_Speed))))</f>
        <v>-</v>
      </c>
      <c r="G798" s="7">
        <f>IF(ISBLANK('Step 1.2 Raw Return Fan Data'!A798),"-",'Step 1.2 Raw Return Fan Data'!A798)</f>
        <v>43854.708379340278</v>
      </c>
      <c r="H798">
        <f t="shared" si="50"/>
        <v>17</v>
      </c>
      <c r="I798">
        <f t="shared" si="51"/>
        <v>6</v>
      </c>
      <c r="J798" s="3">
        <f>IF(ISBLANK('Step 1.2 Raw Return Fan Data'!B798),"-",IF('Step 1.2 Raw Return Fan Data'!B798&gt;Ret_High_Speed_Min,1,IF('Step 1.2 Raw Return Fan Data'!B798&gt;Ret_Low_Speed_Max,('Step 1.2 Raw Return Fan Data'!B798-Ret_Low_Speed)/(Ret_High_Speed-Ret_Low_Speed),0)))</f>
        <v>1</v>
      </c>
      <c r="K798" s="3">
        <f>IF(ISBLANK('Step 1.2 Raw Return Fan Data'!B798),"-",IF('Step 1.2 Raw Return Fan Data'!B798&gt;Ret_High_Speed_Min,0,IF('Step 1.2 Raw Return Fan Data'!B798&gt;Ret_Low_Speed_Max,1-('Step 1.2 Raw Return Fan Data'!B798-Ret_Low_Speed)/(Ret_High_Speed-Ret_Low_Speed),IF('Step 1.2 Raw Return Fan Data'!B798&gt;Ret_Low_Speed_Min,1,'Step 1.2 Raw Return Fan Data'!B798/Ret_Low_Speed))))</f>
        <v>0</v>
      </c>
    </row>
    <row r="799" spans="1:11" x14ac:dyDescent="0.25">
      <c r="A799" s="7" t="str">
        <f>IF(ISBLANK('Step 1.1 Raw Supply Fan Data'!A799),"-",'Step 1.1 Raw Supply Fan Data'!A799)</f>
        <v>-</v>
      </c>
      <c r="B799" t="e">
        <f t="shared" si="48"/>
        <v>#VALUE!</v>
      </c>
      <c r="C799" t="e">
        <f t="shared" si="49"/>
        <v>#VALUE!</v>
      </c>
      <c r="D799" s="3" t="str">
        <f>IF(ISBLANK('Step 1.1 Raw Supply Fan Data'!B799),"-",IF('Step 1.1 Raw Supply Fan Data'!B799&gt;Sup_High_Speed_Min,1,IF('Step 1.1 Raw Supply Fan Data'!B799&gt;Sup_Low_Speed_Max,('Step 1.1 Raw Supply Fan Data'!B799-Sup_Low_Speed)/(Sup_High_Speed-Sup_Low_Speed),0)))</f>
        <v>-</v>
      </c>
      <c r="E799" s="3" t="str">
        <f>IF(ISBLANK('Step 1.1 Raw Supply Fan Data'!B799),"-",IF('Step 1.1 Raw Supply Fan Data'!B799&gt;Sup_High_Speed_Min,0,IF('Step 1.1 Raw Supply Fan Data'!B799&gt;Sup_Low_Speed_Max,1-('Step 1.1 Raw Supply Fan Data'!B799-Sup_Low_Speed)/(Sup_High_Speed-Sup_Low_Speed),IF('Step 1.1 Raw Supply Fan Data'!B799&gt;Sup_Low_Speed_Min,1,'Step 1.1 Raw Supply Fan Data'!B799/Sup_Low_Speed))))</f>
        <v>-</v>
      </c>
      <c r="G799" s="7">
        <f>IF(ISBLANK('Step 1.2 Raw Return Fan Data'!A799),"-",'Step 1.2 Raw Return Fan Data'!A799)</f>
        <v>43854.750046064815</v>
      </c>
      <c r="H799">
        <f t="shared" si="50"/>
        <v>18</v>
      </c>
      <c r="I799">
        <f t="shared" si="51"/>
        <v>6</v>
      </c>
      <c r="J799" s="3">
        <f>IF(ISBLANK('Step 1.2 Raw Return Fan Data'!B799),"-",IF('Step 1.2 Raw Return Fan Data'!B799&gt;Ret_High_Speed_Min,1,IF('Step 1.2 Raw Return Fan Data'!B799&gt;Ret_Low_Speed_Max,('Step 1.2 Raw Return Fan Data'!B799-Ret_Low_Speed)/(Ret_High_Speed-Ret_Low_Speed),0)))</f>
        <v>1</v>
      </c>
      <c r="K799" s="3">
        <f>IF(ISBLANK('Step 1.2 Raw Return Fan Data'!B799),"-",IF('Step 1.2 Raw Return Fan Data'!B799&gt;Ret_High_Speed_Min,0,IF('Step 1.2 Raw Return Fan Data'!B799&gt;Ret_Low_Speed_Max,1-('Step 1.2 Raw Return Fan Data'!B799-Ret_Low_Speed)/(Ret_High_Speed-Ret_Low_Speed),IF('Step 1.2 Raw Return Fan Data'!B799&gt;Ret_Low_Speed_Min,1,'Step 1.2 Raw Return Fan Data'!B799/Ret_Low_Speed))))</f>
        <v>0</v>
      </c>
    </row>
    <row r="800" spans="1:11" x14ac:dyDescent="0.25">
      <c r="A800" s="7" t="str">
        <f>IF(ISBLANK('Step 1.1 Raw Supply Fan Data'!A800),"-",'Step 1.1 Raw Supply Fan Data'!A800)</f>
        <v>-</v>
      </c>
      <c r="B800" t="e">
        <f t="shared" si="48"/>
        <v>#VALUE!</v>
      </c>
      <c r="C800" t="e">
        <f t="shared" si="49"/>
        <v>#VALUE!</v>
      </c>
      <c r="D800" s="3" t="str">
        <f>IF(ISBLANK('Step 1.1 Raw Supply Fan Data'!B800),"-",IF('Step 1.1 Raw Supply Fan Data'!B800&gt;Sup_High_Speed_Min,1,IF('Step 1.1 Raw Supply Fan Data'!B800&gt;Sup_Low_Speed_Max,('Step 1.1 Raw Supply Fan Data'!B800-Sup_Low_Speed)/(Sup_High_Speed-Sup_Low_Speed),0)))</f>
        <v>-</v>
      </c>
      <c r="E800" s="3" t="str">
        <f>IF(ISBLANK('Step 1.1 Raw Supply Fan Data'!B800),"-",IF('Step 1.1 Raw Supply Fan Data'!B800&gt;Sup_High_Speed_Min,0,IF('Step 1.1 Raw Supply Fan Data'!B800&gt;Sup_Low_Speed_Max,1-('Step 1.1 Raw Supply Fan Data'!B800-Sup_Low_Speed)/(Sup_High_Speed-Sup_Low_Speed),IF('Step 1.1 Raw Supply Fan Data'!B800&gt;Sup_Low_Speed_Min,1,'Step 1.1 Raw Supply Fan Data'!B800/Sup_Low_Speed))))</f>
        <v>-</v>
      </c>
      <c r="G800" s="7">
        <f>IF(ISBLANK('Step 1.2 Raw Return Fan Data'!A800),"-",'Step 1.2 Raw Return Fan Data'!A800)</f>
        <v>43854.791712789352</v>
      </c>
      <c r="H800">
        <f t="shared" si="50"/>
        <v>19</v>
      </c>
      <c r="I800">
        <f t="shared" si="51"/>
        <v>6</v>
      </c>
      <c r="J800" s="3">
        <f>IF(ISBLANK('Step 1.2 Raw Return Fan Data'!B800),"-",IF('Step 1.2 Raw Return Fan Data'!B800&gt;Ret_High_Speed_Min,1,IF('Step 1.2 Raw Return Fan Data'!B800&gt;Ret_Low_Speed_Max,('Step 1.2 Raw Return Fan Data'!B800-Ret_Low_Speed)/(Ret_High_Speed-Ret_Low_Speed),0)))</f>
        <v>0.48333333333333334</v>
      </c>
      <c r="K800" s="3">
        <f>IF(ISBLANK('Step 1.2 Raw Return Fan Data'!B800),"-",IF('Step 1.2 Raw Return Fan Data'!B800&gt;Ret_High_Speed_Min,0,IF('Step 1.2 Raw Return Fan Data'!B800&gt;Ret_Low_Speed_Max,1-('Step 1.2 Raw Return Fan Data'!B800-Ret_Low_Speed)/(Ret_High_Speed-Ret_Low_Speed),IF('Step 1.2 Raw Return Fan Data'!B800&gt;Ret_Low_Speed_Min,1,'Step 1.2 Raw Return Fan Data'!B800/Ret_Low_Speed))))</f>
        <v>0.51666666666666661</v>
      </c>
    </row>
    <row r="801" spans="1:11" x14ac:dyDescent="0.25">
      <c r="A801" s="7" t="str">
        <f>IF(ISBLANK('Step 1.1 Raw Supply Fan Data'!A801),"-",'Step 1.1 Raw Supply Fan Data'!A801)</f>
        <v>-</v>
      </c>
      <c r="B801" t="e">
        <f t="shared" si="48"/>
        <v>#VALUE!</v>
      </c>
      <c r="C801" t="e">
        <f t="shared" si="49"/>
        <v>#VALUE!</v>
      </c>
      <c r="D801" s="3" t="str">
        <f>IF(ISBLANK('Step 1.1 Raw Supply Fan Data'!B801),"-",IF('Step 1.1 Raw Supply Fan Data'!B801&gt;Sup_High_Speed_Min,1,IF('Step 1.1 Raw Supply Fan Data'!B801&gt;Sup_Low_Speed_Max,('Step 1.1 Raw Supply Fan Data'!B801-Sup_Low_Speed)/(Sup_High_Speed-Sup_Low_Speed),0)))</f>
        <v>-</v>
      </c>
      <c r="E801" s="3" t="str">
        <f>IF(ISBLANK('Step 1.1 Raw Supply Fan Data'!B801),"-",IF('Step 1.1 Raw Supply Fan Data'!B801&gt;Sup_High_Speed_Min,0,IF('Step 1.1 Raw Supply Fan Data'!B801&gt;Sup_Low_Speed_Max,1-('Step 1.1 Raw Supply Fan Data'!B801-Sup_Low_Speed)/(Sup_High_Speed-Sup_Low_Speed),IF('Step 1.1 Raw Supply Fan Data'!B801&gt;Sup_Low_Speed_Min,1,'Step 1.1 Raw Supply Fan Data'!B801/Sup_Low_Speed))))</f>
        <v>-</v>
      </c>
      <c r="G801" s="7">
        <f>IF(ISBLANK('Step 1.2 Raw Return Fan Data'!A801),"-",'Step 1.2 Raw Return Fan Data'!A801)</f>
        <v>43854.83337951389</v>
      </c>
      <c r="H801">
        <f t="shared" si="50"/>
        <v>20</v>
      </c>
      <c r="I801">
        <f t="shared" si="51"/>
        <v>6</v>
      </c>
      <c r="J801" s="3">
        <f>IF(ISBLANK('Step 1.2 Raw Return Fan Data'!B801),"-",IF('Step 1.2 Raw Return Fan Data'!B801&gt;Ret_High_Speed_Min,1,IF('Step 1.2 Raw Return Fan Data'!B801&gt;Ret_Low_Speed_Max,('Step 1.2 Raw Return Fan Data'!B801-Ret_Low_Speed)/(Ret_High_Speed-Ret_Low_Speed),0)))</f>
        <v>0</v>
      </c>
      <c r="K801" s="3">
        <f>IF(ISBLANK('Step 1.2 Raw Return Fan Data'!B801),"-",IF('Step 1.2 Raw Return Fan Data'!B801&gt;Ret_High_Speed_Min,0,IF('Step 1.2 Raw Return Fan Data'!B801&gt;Ret_Low_Speed_Max,1-('Step 1.2 Raw Return Fan Data'!B801-Ret_Low_Speed)/(Ret_High_Speed-Ret_Low_Speed),IF('Step 1.2 Raw Return Fan Data'!B801&gt;Ret_Low_Speed_Min,1,'Step 1.2 Raw Return Fan Data'!B801/Ret_Low_Speed))))</f>
        <v>1</v>
      </c>
    </row>
    <row r="802" spans="1:11" x14ac:dyDescent="0.25">
      <c r="A802" s="7" t="str">
        <f>IF(ISBLANK('Step 1.1 Raw Supply Fan Data'!A802),"-",'Step 1.1 Raw Supply Fan Data'!A802)</f>
        <v>-</v>
      </c>
      <c r="B802" t="e">
        <f t="shared" si="48"/>
        <v>#VALUE!</v>
      </c>
      <c r="C802" t="e">
        <f t="shared" si="49"/>
        <v>#VALUE!</v>
      </c>
      <c r="D802" s="3" t="str">
        <f>IF(ISBLANK('Step 1.1 Raw Supply Fan Data'!B802),"-",IF('Step 1.1 Raw Supply Fan Data'!B802&gt;Sup_High_Speed_Min,1,IF('Step 1.1 Raw Supply Fan Data'!B802&gt;Sup_Low_Speed_Max,('Step 1.1 Raw Supply Fan Data'!B802-Sup_Low_Speed)/(Sup_High_Speed-Sup_Low_Speed),0)))</f>
        <v>-</v>
      </c>
      <c r="E802" s="3" t="str">
        <f>IF(ISBLANK('Step 1.1 Raw Supply Fan Data'!B802),"-",IF('Step 1.1 Raw Supply Fan Data'!B802&gt;Sup_High_Speed_Min,0,IF('Step 1.1 Raw Supply Fan Data'!B802&gt;Sup_Low_Speed_Max,1-('Step 1.1 Raw Supply Fan Data'!B802-Sup_Low_Speed)/(Sup_High_Speed-Sup_Low_Speed),IF('Step 1.1 Raw Supply Fan Data'!B802&gt;Sup_Low_Speed_Min,1,'Step 1.1 Raw Supply Fan Data'!B802/Sup_Low_Speed))))</f>
        <v>-</v>
      </c>
      <c r="G802" s="7">
        <f>IF(ISBLANK('Step 1.2 Raw Return Fan Data'!A802),"-",'Step 1.2 Raw Return Fan Data'!A802)</f>
        <v>43854.875046238427</v>
      </c>
      <c r="H802">
        <f t="shared" si="50"/>
        <v>21</v>
      </c>
      <c r="I802">
        <f t="shared" si="51"/>
        <v>6</v>
      </c>
      <c r="J802" s="3">
        <f>IF(ISBLANK('Step 1.2 Raw Return Fan Data'!B802),"-",IF('Step 1.2 Raw Return Fan Data'!B802&gt;Ret_High_Speed_Min,1,IF('Step 1.2 Raw Return Fan Data'!B802&gt;Ret_Low_Speed_Max,('Step 1.2 Raw Return Fan Data'!B802-Ret_Low_Speed)/(Ret_High_Speed-Ret_Low_Speed),0)))</f>
        <v>0</v>
      </c>
      <c r="K802" s="3">
        <f>IF(ISBLANK('Step 1.2 Raw Return Fan Data'!B802),"-",IF('Step 1.2 Raw Return Fan Data'!B802&gt;Ret_High_Speed_Min,0,IF('Step 1.2 Raw Return Fan Data'!B802&gt;Ret_Low_Speed_Max,1-('Step 1.2 Raw Return Fan Data'!B802-Ret_Low_Speed)/(Ret_High_Speed-Ret_Low_Speed),IF('Step 1.2 Raw Return Fan Data'!B802&gt;Ret_Low_Speed_Min,1,'Step 1.2 Raw Return Fan Data'!B802/Ret_Low_Speed))))</f>
        <v>1</v>
      </c>
    </row>
    <row r="803" spans="1:11" x14ac:dyDescent="0.25">
      <c r="A803" s="7" t="str">
        <f>IF(ISBLANK('Step 1.1 Raw Supply Fan Data'!A803),"-",'Step 1.1 Raw Supply Fan Data'!A803)</f>
        <v>-</v>
      </c>
      <c r="B803" t="e">
        <f t="shared" si="48"/>
        <v>#VALUE!</v>
      </c>
      <c r="C803" t="e">
        <f t="shared" si="49"/>
        <v>#VALUE!</v>
      </c>
      <c r="D803" s="3" t="str">
        <f>IF(ISBLANK('Step 1.1 Raw Supply Fan Data'!B803),"-",IF('Step 1.1 Raw Supply Fan Data'!B803&gt;Sup_High_Speed_Min,1,IF('Step 1.1 Raw Supply Fan Data'!B803&gt;Sup_Low_Speed_Max,('Step 1.1 Raw Supply Fan Data'!B803-Sup_Low_Speed)/(Sup_High_Speed-Sup_Low_Speed),0)))</f>
        <v>-</v>
      </c>
      <c r="E803" s="3" t="str">
        <f>IF(ISBLANK('Step 1.1 Raw Supply Fan Data'!B803),"-",IF('Step 1.1 Raw Supply Fan Data'!B803&gt;Sup_High_Speed_Min,0,IF('Step 1.1 Raw Supply Fan Data'!B803&gt;Sup_Low_Speed_Max,1-('Step 1.1 Raw Supply Fan Data'!B803-Sup_Low_Speed)/(Sup_High_Speed-Sup_Low_Speed),IF('Step 1.1 Raw Supply Fan Data'!B803&gt;Sup_Low_Speed_Min,1,'Step 1.1 Raw Supply Fan Data'!B803/Sup_Low_Speed))))</f>
        <v>-</v>
      </c>
      <c r="G803" s="7">
        <f>IF(ISBLANK('Step 1.2 Raw Return Fan Data'!A803),"-",'Step 1.2 Raw Return Fan Data'!A803)</f>
        <v>43854.916712962964</v>
      </c>
      <c r="H803">
        <f t="shared" si="50"/>
        <v>22</v>
      </c>
      <c r="I803">
        <f t="shared" si="51"/>
        <v>6</v>
      </c>
      <c r="J803" s="3">
        <f>IF(ISBLANK('Step 1.2 Raw Return Fan Data'!B803),"-",IF('Step 1.2 Raw Return Fan Data'!B803&gt;Ret_High_Speed_Min,1,IF('Step 1.2 Raw Return Fan Data'!B803&gt;Ret_Low_Speed_Max,('Step 1.2 Raw Return Fan Data'!B803-Ret_Low_Speed)/(Ret_High_Speed-Ret_Low_Speed),0)))</f>
        <v>0</v>
      </c>
      <c r="K803" s="3">
        <f>IF(ISBLANK('Step 1.2 Raw Return Fan Data'!B803),"-",IF('Step 1.2 Raw Return Fan Data'!B803&gt;Ret_High_Speed_Min,0,IF('Step 1.2 Raw Return Fan Data'!B803&gt;Ret_Low_Speed_Max,1-('Step 1.2 Raw Return Fan Data'!B803-Ret_Low_Speed)/(Ret_High_Speed-Ret_Low_Speed),IF('Step 1.2 Raw Return Fan Data'!B803&gt;Ret_Low_Speed_Min,1,'Step 1.2 Raw Return Fan Data'!B803/Ret_Low_Speed))))</f>
        <v>1</v>
      </c>
    </row>
    <row r="804" spans="1:11" x14ac:dyDescent="0.25">
      <c r="A804" s="7" t="str">
        <f>IF(ISBLANK('Step 1.1 Raw Supply Fan Data'!A804),"-",'Step 1.1 Raw Supply Fan Data'!A804)</f>
        <v>-</v>
      </c>
      <c r="B804" t="e">
        <f t="shared" si="48"/>
        <v>#VALUE!</v>
      </c>
      <c r="C804" t="e">
        <f t="shared" si="49"/>
        <v>#VALUE!</v>
      </c>
      <c r="D804" s="3" t="str">
        <f>IF(ISBLANK('Step 1.1 Raw Supply Fan Data'!B804),"-",IF('Step 1.1 Raw Supply Fan Data'!B804&gt;Sup_High_Speed_Min,1,IF('Step 1.1 Raw Supply Fan Data'!B804&gt;Sup_Low_Speed_Max,('Step 1.1 Raw Supply Fan Data'!B804-Sup_Low_Speed)/(Sup_High_Speed-Sup_Low_Speed),0)))</f>
        <v>-</v>
      </c>
      <c r="E804" s="3" t="str">
        <f>IF(ISBLANK('Step 1.1 Raw Supply Fan Data'!B804),"-",IF('Step 1.1 Raw Supply Fan Data'!B804&gt;Sup_High_Speed_Min,0,IF('Step 1.1 Raw Supply Fan Data'!B804&gt;Sup_Low_Speed_Max,1-('Step 1.1 Raw Supply Fan Data'!B804-Sup_Low_Speed)/(Sup_High_Speed-Sup_Low_Speed),IF('Step 1.1 Raw Supply Fan Data'!B804&gt;Sup_Low_Speed_Min,1,'Step 1.1 Raw Supply Fan Data'!B804/Sup_Low_Speed))))</f>
        <v>-</v>
      </c>
      <c r="G804" s="7">
        <f>IF(ISBLANK('Step 1.2 Raw Return Fan Data'!A804),"-",'Step 1.2 Raw Return Fan Data'!A804)</f>
        <v>43854.958379687501</v>
      </c>
      <c r="H804">
        <f t="shared" si="50"/>
        <v>23</v>
      </c>
      <c r="I804">
        <f t="shared" si="51"/>
        <v>6</v>
      </c>
      <c r="J804" s="3">
        <f>IF(ISBLANK('Step 1.2 Raw Return Fan Data'!B804),"-",IF('Step 1.2 Raw Return Fan Data'!B804&gt;Ret_High_Speed_Min,1,IF('Step 1.2 Raw Return Fan Data'!B804&gt;Ret_Low_Speed_Max,('Step 1.2 Raw Return Fan Data'!B804-Ret_Low_Speed)/(Ret_High_Speed-Ret_Low_Speed),0)))</f>
        <v>0</v>
      </c>
      <c r="K804" s="3">
        <f>IF(ISBLANK('Step 1.2 Raw Return Fan Data'!B804),"-",IF('Step 1.2 Raw Return Fan Data'!B804&gt;Ret_High_Speed_Min,0,IF('Step 1.2 Raw Return Fan Data'!B804&gt;Ret_Low_Speed_Max,1-('Step 1.2 Raw Return Fan Data'!B804-Ret_Low_Speed)/(Ret_High_Speed-Ret_Low_Speed),IF('Step 1.2 Raw Return Fan Data'!B804&gt;Ret_Low_Speed_Min,1,'Step 1.2 Raw Return Fan Data'!B804/Ret_Low_Speed))))</f>
        <v>1</v>
      </c>
    </row>
    <row r="805" spans="1:11" x14ac:dyDescent="0.25">
      <c r="A805" s="7" t="str">
        <f>IF(ISBLANK('Step 1.1 Raw Supply Fan Data'!A805),"-",'Step 1.1 Raw Supply Fan Data'!A805)</f>
        <v>-</v>
      </c>
      <c r="B805" t="e">
        <f t="shared" si="48"/>
        <v>#VALUE!</v>
      </c>
      <c r="C805" t="e">
        <f t="shared" si="49"/>
        <v>#VALUE!</v>
      </c>
      <c r="D805" s="3" t="str">
        <f>IF(ISBLANK('Step 1.1 Raw Supply Fan Data'!B805),"-",IF('Step 1.1 Raw Supply Fan Data'!B805&gt;Sup_High_Speed_Min,1,IF('Step 1.1 Raw Supply Fan Data'!B805&gt;Sup_Low_Speed_Max,('Step 1.1 Raw Supply Fan Data'!B805-Sup_Low_Speed)/(Sup_High_Speed-Sup_Low_Speed),0)))</f>
        <v>-</v>
      </c>
      <c r="E805" s="3" t="str">
        <f>IF(ISBLANK('Step 1.1 Raw Supply Fan Data'!B805),"-",IF('Step 1.1 Raw Supply Fan Data'!B805&gt;Sup_High_Speed_Min,0,IF('Step 1.1 Raw Supply Fan Data'!B805&gt;Sup_Low_Speed_Max,1-('Step 1.1 Raw Supply Fan Data'!B805-Sup_Low_Speed)/(Sup_High_Speed-Sup_Low_Speed),IF('Step 1.1 Raw Supply Fan Data'!B805&gt;Sup_Low_Speed_Min,1,'Step 1.1 Raw Supply Fan Data'!B805/Sup_Low_Speed))))</f>
        <v>-</v>
      </c>
      <c r="G805" s="7">
        <f>IF(ISBLANK('Step 1.2 Raw Return Fan Data'!A805),"-",'Step 1.2 Raw Return Fan Data'!A805)</f>
        <v>43855.000046412039</v>
      </c>
      <c r="H805">
        <f t="shared" si="50"/>
        <v>0</v>
      </c>
      <c r="I805">
        <f t="shared" si="51"/>
        <v>7</v>
      </c>
      <c r="J805" s="3">
        <f>IF(ISBLANK('Step 1.2 Raw Return Fan Data'!B805),"-",IF('Step 1.2 Raw Return Fan Data'!B805&gt;Ret_High_Speed_Min,1,IF('Step 1.2 Raw Return Fan Data'!B805&gt;Ret_Low_Speed_Max,('Step 1.2 Raw Return Fan Data'!B805-Ret_Low_Speed)/(Ret_High_Speed-Ret_Low_Speed),0)))</f>
        <v>0</v>
      </c>
      <c r="K805" s="3">
        <f>IF(ISBLANK('Step 1.2 Raw Return Fan Data'!B805),"-",IF('Step 1.2 Raw Return Fan Data'!B805&gt;Ret_High_Speed_Min,0,IF('Step 1.2 Raw Return Fan Data'!B805&gt;Ret_Low_Speed_Max,1-('Step 1.2 Raw Return Fan Data'!B805-Ret_Low_Speed)/(Ret_High_Speed-Ret_Low_Speed),IF('Step 1.2 Raw Return Fan Data'!B805&gt;Ret_Low_Speed_Min,1,'Step 1.2 Raw Return Fan Data'!B805/Ret_Low_Speed))))</f>
        <v>0</v>
      </c>
    </row>
    <row r="806" spans="1:11" x14ac:dyDescent="0.25">
      <c r="A806" s="7" t="str">
        <f>IF(ISBLANK('Step 1.1 Raw Supply Fan Data'!A806),"-",'Step 1.1 Raw Supply Fan Data'!A806)</f>
        <v>-</v>
      </c>
      <c r="B806" t="e">
        <f t="shared" si="48"/>
        <v>#VALUE!</v>
      </c>
      <c r="C806" t="e">
        <f t="shared" si="49"/>
        <v>#VALUE!</v>
      </c>
      <c r="D806" s="3" t="str">
        <f>IF(ISBLANK('Step 1.1 Raw Supply Fan Data'!B806),"-",IF('Step 1.1 Raw Supply Fan Data'!B806&gt;Sup_High_Speed_Min,1,IF('Step 1.1 Raw Supply Fan Data'!B806&gt;Sup_Low_Speed_Max,('Step 1.1 Raw Supply Fan Data'!B806-Sup_Low_Speed)/(Sup_High_Speed-Sup_Low_Speed),0)))</f>
        <v>-</v>
      </c>
      <c r="E806" s="3" t="str">
        <f>IF(ISBLANK('Step 1.1 Raw Supply Fan Data'!B806),"-",IF('Step 1.1 Raw Supply Fan Data'!B806&gt;Sup_High_Speed_Min,0,IF('Step 1.1 Raw Supply Fan Data'!B806&gt;Sup_Low_Speed_Max,1-('Step 1.1 Raw Supply Fan Data'!B806-Sup_Low_Speed)/(Sup_High_Speed-Sup_Low_Speed),IF('Step 1.1 Raw Supply Fan Data'!B806&gt;Sup_Low_Speed_Min,1,'Step 1.1 Raw Supply Fan Data'!B806/Sup_Low_Speed))))</f>
        <v>-</v>
      </c>
      <c r="G806" s="7">
        <f>IF(ISBLANK('Step 1.2 Raw Return Fan Data'!A806),"-",'Step 1.2 Raw Return Fan Data'!A806)</f>
        <v>43855.041713136576</v>
      </c>
      <c r="H806">
        <f t="shared" si="50"/>
        <v>1</v>
      </c>
      <c r="I806">
        <f t="shared" si="51"/>
        <v>7</v>
      </c>
      <c r="J806" s="3">
        <f>IF(ISBLANK('Step 1.2 Raw Return Fan Data'!B806),"-",IF('Step 1.2 Raw Return Fan Data'!B806&gt;Ret_High_Speed_Min,1,IF('Step 1.2 Raw Return Fan Data'!B806&gt;Ret_Low_Speed_Max,('Step 1.2 Raw Return Fan Data'!B806-Ret_Low_Speed)/(Ret_High_Speed-Ret_Low_Speed),0)))</f>
        <v>0</v>
      </c>
      <c r="K806" s="3">
        <f>IF(ISBLANK('Step 1.2 Raw Return Fan Data'!B806),"-",IF('Step 1.2 Raw Return Fan Data'!B806&gt;Ret_High_Speed_Min,0,IF('Step 1.2 Raw Return Fan Data'!B806&gt;Ret_Low_Speed_Max,1-('Step 1.2 Raw Return Fan Data'!B806-Ret_Low_Speed)/(Ret_High_Speed-Ret_Low_Speed),IF('Step 1.2 Raw Return Fan Data'!B806&gt;Ret_Low_Speed_Min,1,'Step 1.2 Raw Return Fan Data'!B806/Ret_Low_Speed))))</f>
        <v>0</v>
      </c>
    </row>
    <row r="807" spans="1:11" x14ac:dyDescent="0.25">
      <c r="A807" s="7" t="str">
        <f>IF(ISBLANK('Step 1.1 Raw Supply Fan Data'!A807),"-",'Step 1.1 Raw Supply Fan Data'!A807)</f>
        <v>-</v>
      </c>
      <c r="B807" t="e">
        <f t="shared" si="48"/>
        <v>#VALUE!</v>
      </c>
      <c r="C807" t="e">
        <f t="shared" si="49"/>
        <v>#VALUE!</v>
      </c>
      <c r="D807" s="3" t="str">
        <f>IF(ISBLANK('Step 1.1 Raw Supply Fan Data'!B807),"-",IF('Step 1.1 Raw Supply Fan Data'!B807&gt;Sup_High_Speed_Min,1,IF('Step 1.1 Raw Supply Fan Data'!B807&gt;Sup_Low_Speed_Max,('Step 1.1 Raw Supply Fan Data'!B807-Sup_Low_Speed)/(Sup_High_Speed-Sup_Low_Speed),0)))</f>
        <v>-</v>
      </c>
      <c r="E807" s="3" t="str">
        <f>IF(ISBLANK('Step 1.1 Raw Supply Fan Data'!B807),"-",IF('Step 1.1 Raw Supply Fan Data'!B807&gt;Sup_High_Speed_Min,0,IF('Step 1.1 Raw Supply Fan Data'!B807&gt;Sup_Low_Speed_Max,1-('Step 1.1 Raw Supply Fan Data'!B807-Sup_Low_Speed)/(Sup_High_Speed-Sup_Low_Speed),IF('Step 1.1 Raw Supply Fan Data'!B807&gt;Sup_Low_Speed_Min,1,'Step 1.1 Raw Supply Fan Data'!B807/Sup_Low_Speed))))</f>
        <v>-</v>
      </c>
      <c r="G807" s="7">
        <f>IF(ISBLANK('Step 1.2 Raw Return Fan Data'!A807),"-",'Step 1.2 Raw Return Fan Data'!A807)</f>
        <v>43855.083379861113</v>
      </c>
      <c r="H807">
        <f t="shared" si="50"/>
        <v>2</v>
      </c>
      <c r="I807">
        <f t="shared" si="51"/>
        <v>7</v>
      </c>
      <c r="J807" s="3">
        <f>IF(ISBLANK('Step 1.2 Raw Return Fan Data'!B807),"-",IF('Step 1.2 Raw Return Fan Data'!B807&gt;Ret_High_Speed_Min,1,IF('Step 1.2 Raw Return Fan Data'!B807&gt;Ret_Low_Speed_Max,('Step 1.2 Raw Return Fan Data'!B807-Ret_Low_Speed)/(Ret_High_Speed-Ret_Low_Speed),0)))</f>
        <v>0</v>
      </c>
      <c r="K807" s="3">
        <f>IF(ISBLANK('Step 1.2 Raw Return Fan Data'!B807),"-",IF('Step 1.2 Raw Return Fan Data'!B807&gt;Ret_High_Speed_Min,0,IF('Step 1.2 Raw Return Fan Data'!B807&gt;Ret_Low_Speed_Max,1-('Step 1.2 Raw Return Fan Data'!B807-Ret_Low_Speed)/(Ret_High_Speed-Ret_Low_Speed),IF('Step 1.2 Raw Return Fan Data'!B807&gt;Ret_Low_Speed_Min,1,'Step 1.2 Raw Return Fan Data'!B807/Ret_Low_Speed))))</f>
        <v>0</v>
      </c>
    </row>
    <row r="808" spans="1:11" x14ac:dyDescent="0.25">
      <c r="A808" s="7" t="str">
        <f>IF(ISBLANK('Step 1.1 Raw Supply Fan Data'!A808),"-",'Step 1.1 Raw Supply Fan Data'!A808)</f>
        <v>-</v>
      </c>
      <c r="B808" t="e">
        <f t="shared" si="48"/>
        <v>#VALUE!</v>
      </c>
      <c r="C808" t="e">
        <f t="shared" si="49"/>
        <v>#VALUE!</v>
      </c>
      <c r="D808" s="3" t="str">
        <f>IF(ISBLANK('Step 1.1 Raw Supply Fan Data'!B808),"-",IF('Step 1.1 Raw Supply Fan Data'!B808&gt;Sup_High_Speed_Min,1,IF('Step 1.1 Raw Supply Fan Data'!B808&gt;Sup_Low_Speed_Max,('Step 1.1 Raw Supply Fan Data'!B808-Sup_Low_Speed)/(Sup_High_Speed-Sup_Low_Speed),0)))</f>
        <v>-</v>
      </c>
      <c r="E808" s="3" t="str">
        <f>IF(ISBLANK('Step 1.1 Raw Supply Fan Data'!B808),"-",IF('Step 1.1 Raw Supply Fan Data'!B808&gt;Sup_High_Speed_Min,0,IF('Step 1.1 Raw Supply Fan Data'!B808&gt;Sup_Low_Speed_Max,1-('Step 1.1 Raw Supply Fan Data'!B808-Sup_Low_Speed)/(Sup_High_Speed-Sup_Low_Speed),IF('Step 1.1 Raw Supply Fan Data'!B808&gt;Sup_Low_Speed_Min,1,'Step 1.1 Raw Supply Fan Data'!B808/Sup_Low_Speed))))</f>
        <v>-</v>
      </c>
      <c r="G808" s="7">
        <f>IF(ISBLANK('Step 1.2 Raw Return Fan Data'!A808),"-",'Step 1.2 Raw Return Fan Data'!A808)</f>
        <v>43855.12504658565</v>
      </c>
      <c r="H808">
        <f t="shared" si="50"/>
        <v>3</v>
      </c>
      <c r="I808">
        <f t="shared" si="51"/>
        <v>7</v>
      </c>
      <c r="J808" s="3">
        <f>IF(ISBLANK('Step 1.2 Raw Return Fan Data'!B808),"-",IF('Step 1.2 Raw Return Fan Data'!B808&gt;Ret_High_Speed_Min,1,IF('Step 1.2 Raw Return Fan Data'!B808&gt;Ret_Low_Speed_Max,('Step 1.2 Raw Return Fan Data'!B808-Ret_Low_Speed)/(Ret_High_Speed-Ret_Low_Speed),0)))</f>
        <v>0</v>
      </c>
      <c r="K808" s="3">
        <f>IF(ISBLANK('Step 1.2 Raw Return Fan Data'!B808),"-",IF('Step 1.2 Raw Return Fan Data'!B808&gt;Ret_High_Speed_Min,0,IF('Step 1.2 Raw Return Fan Data'!B808&gt;Ret_Low_Speed_Max,1-('Step 1.2 Raw Return Fan Data'!B808-Ret_Low_Speed)/(Ret_High_Speed-Ret_Low_Speed),IF('Step 1.2 Raw Return Fan Data'!B808&gt;Ret_Low_Speed_Min,1,'Step 1.2 Raw Return Fan Data'!B808/Ret_Low_Speed))))</f>
        <v>0</v>
      </c>
    </row>
    <row r="809" spans="1:11" x14ac:dyDescent="0.25">
      <c r="A809" s="7" t="str">
        <f>IF(ISBLANK('Step 1.1 Raw Supply Fan Data'!A809),"-",'Step 1.1 Raw Supply Fan Data'!A809)</f>
        <v>-</v>
      </c>
      <c r="B809" t="e">
        <f t="shared" si="48"/>
        <v>#VALUE!</v>
      </c>
      <c r="C809" t="e">
        <f t="shared" si="49"/>
        <v>#VALUE!</v>
      </c>
      <c r="D809" s="3" t="str">
        <f>IF(ISBLANK('Step 1.1 Raw Supply Fan Data'!B809),"-",IF('Step 1.1 Raw Supply Fan Data'!B809&gt;Sup_High_Speed_Min,1,IF('Step 1.1 Raw Supply Fan Data'!B809&gt;Sup_Low_Speed_Max,('Step 1.1 Raw Supply Fan Data'!B809-Sup_Low_Speed)/(Sup_High_Speed-Sup_Low_Speed),0)))</f>
        <v>-</v>
      </c>
      <c r="E809" s="3" t="str">
        <f>IF(ISBLANK('Step 1.1 Raw Supply Fan Data'!B809),"-",IF('Step 1.1 Raw Supply Fan Data'!B809&gt;Sup_High_Speed_Min,0,IF('Step 1.1 Raw Supply Fan Data'!B809&gt;Sup_Low_Speed_Max,1-('Step 1.1 Raw Supply Fan Data'!B809-Sup_Low_Speed)/(Sup_High_Speed-Sup_Low_Speed),IF('Step 1.1 Raw Supply Fan Data'!B809&gt;Sup_Low_Speed_Min,1,'Step 1.1 Raw Supply Fan Data'!B809/Sup_Low_Speed))))</f>
        <v>-</v>
      </c>
      <c r="G809" s="7">
        <f>IF(ISBLANK('Step 1.2 Raw Return Fan Data'!A809),"-",'Step 1.2 Raw Return Fan Data'!A809)</f>
        <v>43855.166713310187</v>
      </c>
      <c r="H809">
        <f t="shared" si="50"/>
        <v>4</v>
      </c>
      <c r="I809">
        <f t="shared" si="51"/>
        <v>7</v>
      </c>
      <c r="J809" s="3">
        <f>IF(ISBLANK('Step 1.2 Raw Return Fan Data'!B809),"-",IF('Step 1.2 Raw Return Fan Data'!B809&gt;Ret_High_Speed_Min,1,IF('Step 1.2 Raw Return Fan Data'!B809&gt;Ret_Low_Speed_Max,('Step 1.2 Raw Return Fan Data'!B809-Ret_Low_Speed)/(Ret_High_Speed-Ret_Low_Speed),0)))</f>
        <v>0</v>
      </c>
      <c r="K809" s="3">
        <f>IF(ISBLANK('Step 1.2 Raw Return Fan Data'!B809),"-",IF('Step 1.2 Raw Return Fan Data'!B809&gt;Ret_High_Speed_Min,0,IF('Step 1.2 Raw Return Fan Data'!B809&gt;Ret_Low_Speed_Max,1-('Step 1.2 Raw Return Fan Data'!B809-Ret_Low_Speed)/(Ret_High_Speed-Ret_Low_Speed),IF('Step 1.2 Raw Return Fan Data'!B809&gt;Ret_Low_Speed_Min,1,'Step 1.2 Raw Return Fan Data'!B809/Ret_Low_Speed))))</f>
        <v>1</v>
      </c>
    </row>
    <row r="810" spans="1:11" x14ac:dyDescent="0.25">
      <c r="A810" s="7" t="str">
        <f>IF(ISBLANK('Step 1.1 Raw Supply Fan Data'!A810),"-",'Step 1.1 Raw Supply Fan Data'!A810)</f>
        <v>-</v>
      </c>
      <c r="B810" t="e">
        <f t="shared" si="48"/>
        <v>#VALUE!</v>
      </c>
      <c r="C810" t="e">
        <f t="shared" si="49"/>
        <v>#VALUE!</v>
      </c>
      <c r="D810" s="3" t="str">
        <f>IF(ISBLANK('Step 1.1 Raw Supply Fan Data'!B810),"-",IF('Step 1.1 Raw Supply Fan Data'!B810&gt;Sup_High_Speed_Min,1,IF('Step 1.1 Raw Supply Fan Data'!B810&gt;Sup_Low_Speed_Max,('Step 1.1 Raw Supply Fan Data'!B810-Sup_Low_Speed)/(Sup_High_Speed-Sup_Low_Speed),0)))</f>
        <v>-</v>
      </c>
      <c r="E810" s="3" t="str">
        <f>IF(ISBLANK('Step 1.1 Raw Supply Fan Data'!B810),"-",IF('Step 1.1 Raw Supply Fan Data'!B810&gt;Sup_High_Speed_Min,0,IF('Step 1.1 Raw Supply Fan Data'!B810&gt;Sup_Low_Speed_Max,1-('Step 1.1 Raw Supply Fan Data'!B810-Sup_Low_Speed)/(Sup_High_Speed-Sup_Low_Speed),IF('Step 1.1 Raw Supply Fan Data'!B810&gt;Sup_Low_Speed_Min,1,'Step 1.1 Raw Supply Fan Data'!B810/Sup_Low_Speed))))</f>
        <v>-</v>
      </c>
      <c r="G810" s="7">
        <f>IF(ISBLANK('Step 1.2 Raw Return Fan Data'!A810),"-",'Step 1.2 Raw Return Fan Data'!A810)</f>
        <v>43855.208380034725</v>
      </c>
      <c r="H810">
        <f t="shared" si="50"/>
        <v>5</v>
      </c>
      <c r="I810">
        <f t="shared" si="51"/>
        <v>7</v>
      </c>
      <c r="J810" s="3">
        <f>IF(ISBLANK('Step 1.2 Raw Return Fan Data'!B810),"-",IF('Step 1.2 Raw Return Fan Data'!B810&gt;Ret_High_Speed_Min,1,IF('Step 1.2 Raw Return Fan Data'!B810&gt;Ret_Low_Speed_Max,('Step 1.2 Raw Return Fan Data'!B810-Ret_Low_Speed)/(Ret_High_Speed-Ret_Low_Speed),0)))</f>
        <v>0</v>
      </c>
      <c r="K810" s="3">
        <f>IF(ISBLANK('Step 1.2 Raw Return Fan Data'!B810),"-",IF('Step 1.2 Raw Return Fan Data'!B810&gt;Ret_High_Speed_Min,0,IF('Step 1.2 Raw Return Fan Data'!B810&gt;Ret_Low_Speed_Max,1-('Step 1.2 Raw Return Fan Data'!B810-Ret_Low_Speed)/(Ret_High_Speed-Ret_Low_Speed),IF('Step 1.2 Raw Return Fan Data'!B810&gt;Ret_Low_Speed_Min,1,'Step 1.2 Raw Return Fan Data'!B810/Ret_Low_Speed))))</f>
        <v>1</v>
      </c>
    </row>
    <row r="811" spans="1:11" x14ac:dyDescent="0.25">
      <c r="A811" s="7" t="str">
        <f>IF(ISBLANK('Step 1.1 Raw Supply Fan Data'!A811),"-",'Step 1.1 Raw Supply Fan Data'!A811)</f>
        <v>-</v>
      </c>
      <c r="B811" t="e">
        <f t="shared" si="48"/>
        <v>#VALUE!</v>
      </c>
      <c r="C811" t="e">
        <f t="shared" si="49"/>
        <v>#VALUE!</v>
      </c>
      <c r="D811" s="3" t="str">
        <f>IF(ISBLANK('Step 1.1 Raw Supply Fan Data'!B811),"-",IF('Step 1.1 Raw Supply Fan Data'!B811&gt;Sup_High_Speed_Min,1,IF('Step 1.1 Raw Supply Fan Data'!B811&gt;Sup_Low_Speed_Max,('Step 1.1 Raw Supply Fan Data'!B811-Sup_Low_Speed)/(Sup_High_Speed-Sup_Low_Speed),0)))</f>
        <v>-</v>
      </c>
      <c r="E811" s="3" t="str">
        <f>IF(ISBLANK('Step 1.1 Raw Supply Fan Data'!B811),"-",IF('Step 1.1 Raw Supply Fan Data'!B811&gt;Sup_High_Speed_Min,0,IF('Step 1.1 Raw Supply Fan Data'!B811&gt;Sup_Low_Speed_Max,1-('Step 1.1 Raw Supply Fan Data'!B811-Sup_Low_Speed)/(Sup_High_Speed-Sup_Low_Speed),IF('Step 1.1 Raw Supply Fan Data'!B811&gt;Sup_Low_Speed_Min,1,'Step 1.1 Raw Supply Fan Data'!B811/Sup_Low_Speed))))</f>
        <v>-</v>
      </c>
      <c r="G811" s="7">
        <f>IF(ISBLANK('Step 1.2 Raw Return Fan Data'!A811),"-",'Step 1.2 Raw Return Fan Data'!A811)</f>
        <v>43855.250046759262</v>
      </c>
      <c r="H811">
        <f t="shared" si="50"/>
        <v>6</v>
      </c>
      <c r="I811">
        <f t="shared" si="51"/>
        <v>7</v>
      </c>
      <c r="J811" s="3">
        <f>IF(ISBLANK('Step 1.2 Raw Return Fan Data'!B811),"-",IF('Step 1.2 Raw Return Fan Data'!B811&gt;Ret_High_Speed_Min,1,IF('Step 1.2 Raw Return Fan Data'!B811&gt;Ret_Low_Speed_Max,('Step 1.2 Raw Return Fan Data'!B811-Ret_Low_Speed)/(Ret_High_Speed-Ret_Low_Speed),0)))</f>
        <v>0</v>
      </c>
      <c r="K811" s="3">
        <f>IF(ISBLANK('Step 1.2 Raw Return Fan Data'!B811),"-",IF('Step 1.2 Raw Return Fan Data'!B811&gt;Ret_High_Speed_Min,0,IF('Step 1.2 Raw Return Fan Data'!B811&gt;Ret_Low_Speed_Max,1-('Step 1.2 Raw Return Fan Data'!B811-Ret_Low_Speed)/(Ret_High_Speed-Ret_Low_Speed),IF('Step 1.2 Raw Return Fan Data'!B811&gt;Ret_Low_Speed_Min,1,'Step 1.2 Raw Return Fan Data'!B811/Ret_Low_Speed))))</f>
        <v>1</v>
      </c>
    </row>
    <row r="812" spans="1:11" x14ac:dyDescent="0.25">
      <c r="A812" s="7" t="str">
        <f>IF(ISBLANK('Step 1.1 Raw Supply Fan Data'!A812),"-",'Step 1.1 Raw Supply Fan Data'!A812)</f>
        <v>-</v>
      </c>
      <c r="B812" t="e">
        <f t="shared" si="48"/>
        <v>#VALUE!</v>
      </c>
      <c r="C812" t="e">
        <f t="shared" si="49"/>
        <v>#VALUE!</v>
      </c>
      <c r="D812" s="3" t="str">
        <f>IF(ISBLANK('Step 1.1 Raw Supply Fan Data'!B812),"-",IF('Step 1.1 Raw Supply Fan Data'!B812&gt;Sup_High_Speed_Min,1,IF('Step 1.1 Raw Supply Fan Data'!B812&gt;Sup_Low_Speed_Max,('Step 1.1 Raw Supply Fan Data'!B812-Sup_Low_Speed)/(Sup_High_Speed-Sup_Low_Speed),0)))</f>
        <v>-</v>
      </c>
      <c r="E812" s="3" t="str">
        <f>IF(ISBLANK('Step 1.1 Raw Supply Fan Data'!B812),"-",IF('Step 1.1 Raw Supply Fan Data'!B812&gt;Sup_High_Speed_Min,0,IF('Step 1.1 Raw Supply Fan Data'!B812&gt;Sup_Low_Speed_Max,1-('Step 1.1 Raw Supply Fan Data'!B812-Sup_Low_Speed)/(Sup_High_Speed-Sup_Low_Speed),IF('Step 1.1 Raw Supply Fan Data'!B812&gt;Sup_Low_Speed_Min,1,'Step 1.1 Raw Supply Fan Data'!B812/Sup_Low_Speed))))</f>
        <v>-</v>
      </c>
      <c r="G812" s="7">
        <f>IF(ISBLANK('Step 1.2 Raw Return Fan Data'!A812),"-",'Step 1.2 Raw Return Fan Data'!A812)</f>
        <v>43855.291713483799</v>
      </c>
      <c r="H812">
        <f t="shared" si="50"/>
        <v>7</v>
      </c>
      <c r="I812">
        <f t="shared" si="51"/>
        <v>7</v>
      </c>
      <c r="J812" s="3">
        <f>IF(ISBLANK('Step 1.2 Raw Return Fan Data'!B812),"-",IF('Step 1.2 Raw Return Fan Data'!B812&gt;Ret_High_Speed_Min,1,IF('Step 1.2 Raw Return Fan Data'!B812&gt;Ret_Low_Speed_Max,('Step 1.2 Raw Return Fan Data'!B812-Ret_Low_Speed)/(Ret_High_Speed-Ret_Low_Speed),0)))</f>
        <v>0</v>
      </c>
      <c r="K812" s="3">
        <f>IF(ISBLANK('Step 1.2 Raw Return Fan Data'!B812),"-",IF('Step 1.2 Raw Return Fan Data'!B812&gt;Ret_High_Speed_Min,0,IF('Step 1.2 Raw Return Fan Data'!B812&gt;Ret_Low_Speed_Max,1-('Step 1.2 Raw Return Fan Data'!B812-Ret_Low_Speed)/(Ret_High_Speed-Ret_Low_Speed),IF('Step 1.2 Raw Return Fan Data'!B812&gt;Ret_Low_Speed_Min,1,'Step 1.2 Raw Return Fan Data'!B812/Ret_Low_Speed))))</f>
        <v>1</v>
      </c>
    </row>
    <row r="813" spans="1:11" x14ac:dyDescent="0.25">
      <c r="A813" s="7" t="str">
        <f>IF(ISBLANK('Step 1.1 Raw Supply Fan Data'!A813),"-",'Step 1.1 Raw Supply Fan Data'!A813)</f>
        <v>-</v>
      </c>
      <c r="B813" t="e">
        <f t="shared" si="48"/>
        <v>#VALUE!</v>
      </c>
      <c r="C813" t="e">
        <f t="shared" si="49"/>
        <v>#VALUE!</v>
      </c>
      <c r="D813" s="3" t="str">
        <f>IF(ISBLANK('Step 1.1 Raw Supply Fan Data'!B813),"-",IF('Step 1.1 Raw Supply Fan Data'!B813&gt;Sup_High_Speed_Min,1,IF('Step 1.1 Raw Supply Fan Data'!B813&gt;Sup_Low_Speed_Max,('Step 1.1 Raw Supply Fan Data'!B813-Sup_Low_Speed)/(Sup_High_Speed-Sup_Low_Speed),0)))</f>
        <v>-</v>
      </c>
      <c r="E813" s="3" t="str">
        <f>IF(ISBLANK('Step 1.1 Raw Supply Fan Data'!B813),"-",IF('Step 1.1 Raw Supply Fan Data'!B813&gt;Sup_High_Speed_Min,0,IF('Step 1.1 Raw Supply Fan Data'!B813&gt;Sup_Low_Speed_Max,1-('Step 1.1 Raw Supply Fan Data'!B813-Sup_Low_Speed)/(Sup_High_Speed-Sup_Low_Speed),IF('Step 1.1 Raw Supply Fan Data'!B813&gt;Sup_Low_Speed_Min,1,'Step 1.1 Raw Supply Fan Data'!B813/Sup_Low_Speed))))</f>
        <v>-</v>
      </c>
      <c r="G813" s="7">
        <f>IF(ISBLANK('Step 1.2 Raw Return Fan Data'!A813),"-",'Step 1.2 Raw Return Fan Data'!A813)</f>
        <v>43855.333380208336</v>
      </c>
      <c r="H813">
        <f t="shared" si="50"/>
        <v>8</v>
      </c>
      <c r="I813">
        <f t="shared" si="51"/>
        <v>7</v>
      </c>
      <c r="J813" s="3">
        <f>IF(ISBLANK('Step 1.2 Raw Return Fan Data'!B813),"-",IF('Step 1.2 Raw Return Fan Data'!B813&gt;Ret_High_Speed_Min,1,IF('Step 1.2 Raw Return Fan Data'!B813&gt;Ret_Low_Speed_Max,('Step 1.2 Raw Return Fan Data'!B813-Ret_Low_Speed)/(Ret_High_Speed-Ret_Low_Speed),0)))</f>
        <v>0.25</v>
      </c>
      <c r="K813" s="3">
        <f>IF(ISBLANK('Step 1.2 Raw Return Fan Data'!B813),"-",IF('Step 1.2 Raw Return Fan Data'!B813&gt;Ret_High_Speed_Min,0,IF('Step 1.2 Raw Return Fan Data'!B813&gt;Ret_Low_Speed_Max,1-('Step 1.2 Raw Return Fan Data'!B813-Ret_Low_Speed)/(Ret_High_Speed-Ret_Low_Speed),IF('Step 1.2 Raw Return Fan Data'!B813&gt;Ret_Low_Speed_Min,1,'Step 1.2 Raw Return Fan Data'!B813/Ret_Low_Speed))))</f>
        <v>0.75</v>
      </c>
    </row>
    <row r="814" spans="1:11" x14ac:dyDescent="0.25">
      <c r="A814" s="7" t="str">
        <f>IF(ISBLANK('Step 1.1 Raw Supply Fan Data'!A814),"-",'Step 1.1 Raw Supply Fan Data'!A814)</f>
        <v>-</v>
      </c>
      <c r="B814" t="e">
        <f t="shared" si="48"/>
        <v>#VALUE!</v>
      </c>
      <c r="C814" t="e">
        <f t="shared" si="49"/>
        <v>#VALUE!</v>
      </c>
      <c r="D814" s="3" t="str">
        <f>IF(ISBLANK('Step 1.1 Raw Supply Fan Data'!B814),"-",IF('Step 1.1 Raw Supply Fan Data'!B814&gt;Sup_High_Speed_Min,1,IF('Step 1.1 Raw Supply Fan Data'!B814&gt;Sup_Low_Speed_Max,('Step 1.1 Raw Supply Fan Data'!B814-Sup_Low_Speed)/(Sup_High_Speed-Sup_Low_Speed),0)))</f>
        <v>-</v>
      </c>
      <c r="E814" s="3" t="str">
        <f>IF(ISBLANK('Step 1.1 Raw Supply Fan Data'!B814),"-",IF('Step 1.1 Raw Supply Fan Data'!B814&gt;Sup_High_Speed_Min,0,IF('Step 1.1 Raw Supply Fan Data'!B814&gt;Sup_Low_Speed_Max,1-('Step 1.1 Raw Supply Fan Data'!B814-Sup_Low_Speed)/(Sup_High_Speed-Sup_Low_Speed),IF('Step 1.1 Raw Supply Fan Data'!B814&gt;Sup_Low_Speed_Min,1,'Step 1.1 Raw Supply Fan Data'!B814/Sup_Low_Speed))))</f>
        <v>-</v>
      </c>
      <c r="G814" s="7">
        <f>IF(ISBLANK('Step 1.2 Raw Return Fan Data'!A814),"-",'Step 1.2 Raw Return Fan Data'!A814)</f>
        <v>43855.375046932873</v>
      </c>
      <c r="H814">
        <f t="shared" si="50"/>
        <v>9</v>
      </c>
      <c r="I814">
        <f t="shared" si="51"/>
        <v>7</v>
      </c>
      <c r="J814" s="3">
        <f>IF(ISBLANK('Step 1.2 Raw Return Fan Data'!B814),"-",IF('Step 1.2 Raw Return Fan Data'!B814&gt;Ret_High_Speed_Min,1,IF('Step 1.2 Raw Return Fan Data'!B814&gt;Ret_Low_Speed_Max,('Step 1.2 Raw Return Fan Data'!B814-Ret_Low_Speed)/(Ret_High_Speed-Ret_Low_Speed),0)))</f>
        <v>1</v>
      </c>
      <c r="K814" s="3">
        <f>IF(ISBLANK('Step 1.2 Raw Return Fan Data'!B814),"-",IF('Step 1.2 Raw Return Fan Data'!B814&gt;Ret_High_Speed_Min,0,IF('Step 1.2 Raw Return Fan Data'!B814&gt;Ret_Low_Speed_Max,1-('Step 1.2 Raw Return Fan Data'!B814-Ret_Low_Speed)/(Ret_High_Speed-Ret_Low_Speed),IF('Step 1.2 Raw Return Fan Data'!B814&gt;Ret_Low_Speed_Min,1,'Step 1.2 Raw Return Fan Data'!B814/Ret_Low_Speed))))</f>
        <v>0</v>
      </c>
    </row>
    <row r="815" spans="1:11" x14ac:dyDescent="0.25">
      <c r="A815" s="7" t="str">
        <f>IF(ISBLANK('Step 1.1 Raw Supply Fan Data'!A815),"-",'Step 1.1 Raw Supply Fan Data'!A815)</f>
        <v>-</v>
      </c>
      <c r="B815" t="e">
        <f t="shared" si="48"/>
        <v>#VALUE!</v>
      </c>
      <c r="C815" t="e">
        <f t="shared" si="49"/>
        <v>#VALUE!</v>
      </c>
      <c r="D815" s="3" t="str">
        <f>IF(ISBLANK('Step 1.1 Raw Supply Fan Data'!B815),"-",IF('Step 1.1 Raw Supply Fan Data'!B815&gt;Sup_High_Speed_Min,1,IF('Step 1.1 Raw Supply Fan Data'!B815&gt;Sup_Low_Speed_Max,('Step 1.1 Raw Supply Fan Data'!B815-Sup_Low_Speed)/(Sup_High_Speed-Sup_Low_Speed),0)))</f>
        <v>-</v>
      </c>
      <c r="E815" s="3" t="str">
        <f>IF(ISBLANK('Step 1.1 Raw Supply Fan Data'!B815),"-",IF('Step 1.1 Raw Supply Fan Data'!B815&gt;Sup_High_Speed_Min,0,IF('Step 1.1 Raw Supply Fan Data'!B815&gt;Sup_Low_Speed_Max,1-('Step 1.1 Raw Supply Fan Data'!B815-Sup_Low_Speed)/(Sup_High_Speed-Sup_Low_Speed),IF('Step 1.1 Raw Supply Fan Data'!B815&gt;Sup_Low_Speed_Min,1,'Step 1.1 Raw Supply Fan Data'!B815/Sup_Low_Speed))))</f>
        <v>-</v>
      </c>
      <c r="G815" s="7">
        <f>IF(ISBLANK('Step 1.2 Raw Return Fan Data'!A815),"-",'Step 1.2 Raw Return Fan Data'!A815)</f>
        <v>43855.416713657411</v>
      </c>
      <c r="H815">
        <f t="shared" si="50"/>
        <v>10</v>
      </c>
      <c r="I815">
        <f t="shared" si="51"/>
        <v>7</v>
      </c>
      <c r="J815" s="3">
        <f>IF(ISBLANK('Step 1.2 Raw Return Fan Data'!B815),"-",IF('Step 1.2 Raw Return Fan Data'!B815&gt;Ret_High_Speed_Min,1,IF('Step 1.2 Raw Return Fan Data'!B815&gt;Ret_Low_Speed_Max,('Step 1.2 Raw Return Fan Data'!B815-Ret_Low_Speed)/(Ret_High_Speed-Ret_Low_Speed),0)))</f>
        <v>1</v>
      </c>
      <c r="K815" s="3">
        <f>IF(ISBLANK('Step 1.2 Raw Return Fan Data'!B815),"-",IF('Step 1.2 Raw Return Fan Data'!B815&gt;Ret_High_Speed_Min,0,IF('Step 1.2 Raw Return Fan Data'!B815&gt;Ret_Low_Speed_Max,1-('Step 1.2 Raw Return Fan Data'!B815-Ret_Low_Speed)/(Ret_High_Speed-Ret_Low_Speed),IF('Step 1.2 Raw Return Fan Data'!B815&gt;Ret_Low_Speed_Min,1,'Step 1.2 Raw Return Fan Data'!B815/Ret_Low_Speed))))</f>
        <v>0</v>
      </c>
    </row>
    <row r="816" spans="1:11" x14ac:dyDescent="0.25">
      <c r="A816" s="7" t="str">
        <f>IF(ISBLANK('Step 1.1 Raw Supply Fan Data'!A816),"-",'Step 1.1 Raw Supply Fan Data'!A816)</f>
        <v>-</v>
      </c>
      <c r="B816" t="e">
        <f t="shared" si="48"/>
        <v>#VALUE!</v>
      </c>
      <c r="C816" t="e">
        <f t="shared" si="49"/>
        <v>#VALUE!</v>
      </c>
      <c r="D816" s="3" t="str">
        <f>IF(ISBLANK('Step 1.1 Raw Supply Fan Data'!B816),"-",IF('Step 1.1 Raw Supply Fan Data'!B816&gt;Sup_High_Speed_Min,1,IF('Step 1.1 Raw Supply Fan Data'!B816&gt;Sup_Low_Speed_Max,('Step 1.1 Raw Supply Fan Data'!B816-Sup_Low_Speed)/(Sup_High_Speed-Sup_Low_Speed),0)))</f>
        <v>-</v>
      </c>
      <c r="E816" s="3" t="str">
        <f>IF(ISBLANK('Step 1.1 Raw Supply Fan Data'!B816),"-",IF('Step 1.1 Raw Supply Fan Data'!B816&gt;Sup_High_Speed_Min,0,IF('Step 1.1 Raw Supply Fan Data'!B816&gt;Sup_Low_Speed_Max,1-('Step 1.1 Raw Supply Fan Data'!B816-Sup_Low_Speed)/(Sup_High_Speed-Sup_Low_Speed),IF('Step 1.1 Raw Supply Fan Data'!B816&gt;Sup_Low_Speed_Min,1,'Step 1.1 Raw Supply Fan Data'!B816/Sup_Low_Speed))))</f>
        <v>-</v>
      </c>
      <c r="G816" s="7">
        <f>IF(ISBLANK('Step 1.2 Raw Return Fan Data'!A816),"-",'Step 1.2 Raw Return Fan Data'!A816)</f>
        <v>43855.458380381948</v>
      </c>
      <c r="H816">
        <f t="shared" si="50"/>
        <v>11</v>
      </c>
      <c r="I816">
        <f t="shared" si="51"/>
        <v>7</v>
      </c>
      <c r="J816" s="3">
        <f>IF(ISBLANK('Step 1.2 Raw Return Fan Data'!B816),"-",IF('Step 1.2 Raw Return Fan Data'!B816&gt;Ret_High_Speed_Min,1,IF('Step 1.2 Raw Return Fan Data'!B816&gt;Ret_Low_Speed_Max,('Step 1.2 Raw Return Fan Data'!B816-Ret_Low_Speed)/(Ret_High_Speed-Ret_Low_Speed),0)))</f>
        <v>1</v>
      </c>
      <c r="K816" s="3">
        <f>IF(ISBLANK('Step 1.2 Raw Return Fan Data'!B816),"-",IF('Step 1.2 Raw Return Fan Data'!B816&gt;Ret_High_Speed_Min,0,IF('Step 1.2 Raw Return Fan Data'!B816&gt;Ret_Low_Speed_Max,1-('Step 1.2 Raw Return Fan Data'!B816-Ret_Low_Speed)/(Ret_High_Speed-Ret_Low_Speed),IF('Step 1.2 Raw Return Fan Data'!B816&gt;Ret_Low_Speed_Min,1,'Step 1.2 Raw Return Fan Data'!B816/Ret_Low_Speed))))</f>
        <v>0</v>
      </c>
    </row>
    <row r="817" spans="1:11" x14ac:dyDescent="0.25">
      <c r="A817" s="7" t="str">
        <f>IF(ISBLANK('Step 1.1 Raw Supply Fan Data'!A817),"-",'Step 1.1 Raw Supply Fan Data'!A817)</f>
        <v>-</v>
      </c>
      <c r="B817" t="e">
        <f t="shared" si="48"/>
        <v>#VALUE!</v>
      </c>
      <c r="C817" t="e">
        <f t="shared" si="49"/>
        <v>#VALUE!</v>
      </c>
      <c r="D817" s="3" t="str">
        <f>IF(ISBLANK('Step 1.1 Raw Supply Fan Data'!B817),"-",IF('Step 1.1 Raw Supply Fan Data'!B817&gt;Sup_High_Speed_Min,1,IF('Step 1.1 Raw Supply Fan Data'!B817&gt;Sup_Low_Speed_Max,('Step 1.1 Raw Supply Fan Data'!B817-Sup_Low_Speed)/(Sup_High_Speed-Sup_Low_Speed),0)))</f>
        <v>-</v>
      </c>
      <c r="E817" s="3" t="str">
        <f>IF(ISBLANK('Step 1.1 Raw Supply Fan Data'!B817),"-",IF('Step 1.1 Raw Supply Fan Data'!B817&gt;Sup_High_Speed_Min,0,IF('Step 1.1 Raw Supply Fan Data'!B817&gt;Sup_Low_Speed_Max,1-('Step 1.1 Raw Supply Fan Data'!B817-Sup_Low_Speed)/(Sup_High_Speed-Sup_Low_Speed),IF('Step 1.1 Raw Supply Fan Data'!B817&gt;Sup_Low_Speed_Min,1,'Step 1.1 Raw Supply Fan Data'!B817/Sup_Low_Speed))))</f>
        <v>-</v>
      </c>
      <c r="G817" s="7">
        <f>IF(ISBLANK('Step 1.2 Raw Return Fan Data'!A817),"-",'Step 1.2 Raw Return Fan Data'!A817)</f>
        <v>43855.500047106485</v>
      </c>
      <c r="H817">
        <f t="shared" si="50"/>
        <v>12</v>
      </c>
      <c r="I817">
        <f t="shared" si="51"/>
        <v>7</v>
      </c>
      <c r="J817" s="3">
        <f>IF(ISBLANK('Step 1.2 Raw Return Fan Data'!B817),"-",IF('Step 1.2 Raw Return Fan Data'!B817&gt;Ret_High_Speed_Min,1,IF('Step 1.2 Raw Return Fan Data'!B817&gt;Ret_Low_Speed_Max,('Step 1.2 Raw Return Fan Data'!B817-Ret_Low_Speed)/(Ret_High_Speed-Ret_Low_Speed),0)))</f>
        <v>1</v>
      </c>
      <c r="K817" s="3">
        <f>IF(ISBLANK('Step 1.2 Raw Return Fan Data'!B817),"-",IF('Step 1.2 Raw Return Fan Data'!B817&gt;Ret_High_Speed_Min,0,IF('Step 1.2 Raw Return Fan Data'!B817&gt;Ret_Low_Speed_Max,1-('Step 1.2 Raw Return Fan Data'!B817-Ret_Low_Speed)/(Ret_High_Speed-Ret_Low_Speed),IF('Step 1.2 Raw Return Fan Data'!B817&gt;Ret_Low_Speed_Min,1,'Step 1.2 Raw Return Fan Data'!B817/Ret_Low_Speed))))</f>
        <v>0</v>
      </c>
    </row>
    <row r="818" spans="1:11" x14ac:dyDescent="0.25">
      <c r="A818" s="7" t="str">
        <f>IF(ISBLANK('Step 1.1 Raw Supply Fan Data'!A818),"-",'Step 1.1 Raw Supply Fan Data'!A818)</f>
        <v>-</v>
      </c>
      <c r="B818" t="e">
        <f t="shared" si="48"/>
        <v>#VALUE!</v>
      </c>
      <c r="C818" t="e">
        <f t="shared" si="49"/>
        <v>#VALUE!</v>
      </c>
      <c r="D818" s="3" t="str">
        <f>IF(ISBLANK('Step 1.1 Raw Supply Fan Data'!B818),"-",IF('Step 1.1 Raw Supply Fan Data'!B818&gt;Sup_High_Speed_Min,1,IF('Step 1.1 Raw Supply Fan Data'!B818&gt;Sup_Low_Speed_Max,('Step 1.1 Raw Supply Fan Data'!B818-Sup_Low_Speed)/(Sup_High_Speed-Sup_Low_Speed),0)))</f>
        <v>-</v>
      </c>
      <c r="E818" s="3" t="str">
        <f>IF(ISBLANK('Step 1.1 Raw Supply Fan Data'!B818),"-",IF('Step 1.1 Raw Supply Fan Data'!B818&gt;Sup_High_Speed_Min,0,IF('Step 1.1 Raw Supply Fan Data'!B818&gt;Sup_Low_Speed_Max,1-('Step 1.1 Raw Supply Fan Data'!B818-Sup_Low_Speed)/(Sup_High_Speed-Sup_Low_Speed),IF('Step 1.1 Raw Supply Fan Data'!B818&gt;Sup_Low_Speed_Min,1,'Step 1.1 Raw Supply Fan Data'!B818/Sup_Low_Speed))))</f>
        <v>-</v>
      </c>
      <c r="G818" s="7">
        <f>IF(ISBLANK('Step 1.2 Raw Return Fan Data'!A818),"-",'Step 1.2 Raw Return Fan Data'!A818)</f>
        <v>43855.541713831015</v>
      </c>
      <c r="H818">
        <f t="shared" si="50"/>
        <v>13</v>
      </c>
      <c r="I818">
        <f t="shared" si="51"/>
        <v>7</v>
      </c>
      <c r="J818" s="3">
        <f>IF(ISBLANK('Step 1.2 Raw Return Fan Data'!B818),"-",IF('Step 1.2 Raw Return Fan Data'!B818&gt;Ret_High_Speed_Min,1,IF('Step 1.2 Raw Return Fan Data'!B818&gt;Ret_Low_Speed_Max,('Step 1.2 Raw Return Fan Data'!B818-Ret_Low_Speed)/(Ret_High_Speed-Ret_Low_Speed),0)))</f>
        <v>1</v>
      </c>
      <c r="K818" s="3">
        <f>IF(ISBLANK('Step 1.2 Raw Return Fan Data'!B818),"-",IF('Step 1.2 Raw Return Fan Data'!B818&gt;Ret_High_Speed_Min,0,IF('Step 1.2 Raw Return Fan Data'!B818&gt;Ret_Low_Speed_Max,1-('Step 1.2 Raw Return Fan Data'!B818-Ret_Low_Speed)/(Ret_High_Speed-Ret_Low_Speed),IF('Step 1.2 Raw Return Fan Data'!B818&gt;Ret_Low_Speed_Min,1,'Step 1.2 Raw Return Fan Data'!B818/Ret_Low_Speed))))</f>
        <v>0</v>
      </c>
    </row>
    <row r="819" spans="1:11" x14ac:dyDescent="0.25">
      <c r="A819" s="7" t="str">
        <f>IF(ISBLANK('Step 1.1 Raw Supply Fan Data'!A819),"-",'Step 1.1 Raw Supply Fan Data'!A819)</f>
        <v>-</v>
      </c>
      <c r="B819" t="e">
        <f t="shared" si="48"/>
        <v>#VALUE!</v>
      </c>
      <c r="C819" t="e">
        <f t="shared" si="49"/>
        <v>#VALUE!</v>
      </c>
      <c r="D819" s="3" t="str">
        <f>IF(ISBLANK('Step 1.1 Raw Supply Fan Data'!B819),"-",IF('Step 1.1 Raw Supply Fan Data'!B819&gt;Sup_High_Speed_Min,1,IF('Step 1.1 Raw Supply Fan Data'!B819&gt;Sup_Low_Speed_Max,('Step 1.1 Raw Supply Fan Data'!B819-Sup_Low_Speed)/(Sup_High_Speed-Sup_Low_Speed),0)))</f>
        <v>-</v>
      </c>
      <c r="E819" s="3" t="str">
        <f>IF(ISBLANK('Step 1.1 Raw Supply Fan Data'!B819),"-",IF('Step 1.1 Raw Supply Fan Data'!B819&gt;Sup_High_Speed_Min,0,IF('Step 1.1 Raw Supply Fan Data'!B819&gt;Sup_Low_Speed_Max,1-('Step 1.1 Raw Supply Fan Data'!B819-Sup_Low_Speed)/(Sup_High_Speed-Sup_Low_Speed),IF('Step 1.1 Raw Supply Fan Data'!B819&gt;Sup_Low_Speed_Min,1,'Step 1.1 Raw Supply Fan Data'!B819/Sup_Low_Speed))))</f>
        <v>-</v>
      </c>
      <c r="G819" s="7">
        <f>IF(ISBLANK('Step 1.2 Raw Return Fan Data'!A819),"-",'Step 1.2 Raw Return Fan Data'!A819)</f>
        <v>43855.583380555552</v>
      </c>
      <c r="H819">
        <f t="shared" si="50"/>
        <v>14</v>
      </c>
      <c r="I819">
        <f t="shared" si="51"/>
        <v>7</v>
      </c>
      <c r="J819" s="3">
        <f>IF(ISBLANK('Step 1.2 Raw Return Fan Data'!B819),"-",IF('Step 1.2 Raw Return Fan Data'!B819&gt;Ret_High_Speed_Min,1,IF('Step 1.2 Raw Return Fan Data'!B819&gt;Ret_Low_Speed_Max,('Step 1.2 Raw Return Fan Data'!B819-Ret_Low_Speed)/(Ret_High_Speed-Ret_Low_Speed),0)))</f>
        <v>1</v>
      </c>
      <c r="K819" s="3">
        <f>IF(ISBLANK('Step 1.2 Raw Return Fan Data'!B819),"-",IF('Step 1.2 Raw Return Fan Data'!B819&gt;Ret_High_Speed_Min,0,IF('Step 1.2 Raw Return Fan Data'!B819&gt;Ret_Low_Speed_Max,1-('Step 1.2 Raw Return Fan Data'!B819-Ret_Low_Speed)/(Ret_High_Speed-Ret_Low_Speed),IF('Step 1.2 Raw Return Fan Data'!B819&gt;Ret_Low_Speed_Min,1,'Step 1.2 Raw Return Fan Data'!B819/Ret_Low_Speed))))</f>
        <v>0</v>
      </c>
    </row>
    <row r="820" spans="1:11" x14ac:dyDescent="0.25">
      <c r="A820" s="7" t="str">
        <f>IF(ISBLANK('Step 1.1 Raw Supply Fan Data'!A820),"-",'Step 1.1 Raw Supply Fan Data'!A820)</f>
        <v>-</v>
      </c>
      <c r="B820" t="e">
        <f t="shared" si="48"/>
        <v>#VALUE!</v>
      </c>
      <c r="C820" t="e">
        <f t="shared" si="49"/>
        <v>#VALUE!</v>
      </c>
      <c r="D820" s="3" t="str">
        <f>IF(ISBLANK('Step 1.1 Raw Supply Fan Data'!B820),"-",IF('Step 1.1 Raw Supply Fan Data'!B820&gt;Sup_High_Speed_Min,1,IF('Step 1.1 Raw Supply Fan Data'!B820&gt;Sup_Low_Speed_Max,('Step 1.1 Raw Supply Fan Data'!B820-Sup_Low_Speed)/(Sup_High_Speed-Sup_Low_Speed),0)))</f>
        <v>-</v>
      </c>
      <c r="E820" s="3" t="str">
        <f>IF(ISBLANK('Step 1.1 Raw Supply Fan Data'!B820),"-",IF('Step 1.1 Raw Supply Fan Data'!B820&gt;Sup_High_Speed_Min,0,IF('Step 1.1 Raw Supply Fan Data'!B820&gt;Sup_Low_Speed_Max,1-('Step 1.1 Raw Supply Fan Data'!B820-Sup_Low_Speed)/(Sup_High_Speed-Sup_Low_Speed),IF('Step 1.1 Raw Supply Fan Data'!B820&gt;Sup_Low_Speed_Min,1,'Step 1.1 Raw Supply Fan Data'!B820/Sup_Low_Speed))))</f>
        <v>-</v>
      </c>
      <c r="G820" s="7">
        <f>IF(ISBLANK('Step 1.2 Raw Return Fan Data'!A820),"-",'Step 1.2 Raw Return Fan Data'!A820)</f>
        <v>43855.625047280089</v>
      </c>
      <c r="H820">
        <f t="shared" si="50"/>
        <v>15</v>
      </c>
      <c r="I820">
        <f t="shared" si="51"/>
        <v>7</v>
      </c>
      <c r="J820" s="3">
        <f>IF(ISBLANK('Step 1.2 Raw Return Fan Data'!B820),"-",IF('Step 1.2 Raw Return Fan Data'!B820&gt;Ret_High_Speed_Min,1,IF('Step 1.2 Raw Return Fan Data'!B820&gt;Ret_Low_Speed_Max,('Step 1.2 Raw Return Fan Data'!B820-Ret_Low_Speed)/(Ret_High_Speed-Ret_Low_Speed),0)))</f>
        <v>1</v>
      </c>
      <c r="K820" s="3">
        <f>IF(ISBLANK('Step 1.2 Raw Return Fan Data'!B820),"-",IF('Step 1.2 Raw Return Fan Data'!B820&gt;Ret_High_Speed_Min,0,IF('Step 1.2 Raw Return Fan Data'!B820&gt;Ret_Low_Speed_Max,1-('Step 1.2 Raw Return Fan Data'!B820-Ret_Low_Speed)/(Ret_High_Speed-Ret_Low_Speed),IF('Step 1.2 Raw Return Fan Data'!B820&gt;Ret_Low_Speed_Min,1,'Step 1.2 Raw Return Fan Data'!B820/Ret_Low_Speed))))</f>
        <v>0</v>
      </c>
    </row>
    <row r="821" spans="1:11" x14ac:dyDescent="0.25">
      <c r="A821" s="7" t="str">
        <f>IF(ISBLANK('Step 1.1 Raw Supply Fan Data'!A821),"-",'Step 1.1 Raw Supply Fan Data'!A821)</f>
        <v>-</v>
      </c>
      <c r="B821" t="e">
        <f t="shared" si="48"/>
        <v>#VALUE!</v>
      </c>
      <c r="C821" t="e">
        <f t="shared" si="49"/>
        <v>#VALUE!</v>
      </c>
      <c r="D821" s="3" t="str">
        <f>IF(ISBLANK('Step 1.1 Raw Supply Fan Data'!B821),"-",IF('Step 1.1 Raw Supply Fan Data'!B821&gt;Sup_High_Speed_Min,1,IF('Step 1.1 Raw Supply Fan Data'!B821&gt;Sup_Low_Speed_Max,('Step 1.1 Raw Supply Fan Data'!B821-Sup_Low_Speed)/(Sup_High_Speed-Sup_Low_Speed),0)))</f>
        <v>-</v>
      </c>
      <c r="E821" s="3" t="str">
        <f>IF(ISBLANK('Step 1.1 Raw Supply Fan Data'!B821),"-",IF('Step 1.1 Raw Supply Fan Data'!B821&gt;Sup_High_Speed_Min,0,IF('Step 1.1 Raw Supply Fan Data'!B821&gt;Sup_Low_Speed_Max,1-('Step 1.1 Raw Supply Fan Data'!B821-Sup_Low_Speed)/(Sup_High_Speed-Sup_Low_Speed),IF('Step 1.1 Raw Supply Fan Data'!B821&gt;Sup_Low_Speed_Min,1,'Step 1.1 Raw Supply Fan Data'!B821/Sup_Low_Speed))))</f>
        <v>-</v>
      </c>
      <c r="G821" s="7">
        <f>IF(ISBLANK('Step 1.2 Raw Return Fan Data'!A821),"-",'Step 1.2 Raw Return Fan Data'!A821)</f>
        <v>43855.666714004627</v>
      </c>
      <c r="H821">
        <f t="shared" si="50"/>
        <v>16</v>
      </c>
      <c r="I821">
        <f t="shared" si="51"/>
        <v>7</v>
      </c>
      <c r="J821" s="3">
        <f>IF(ISBLANK('Step 1.2 Raw Return Fan Data'!B821),"-",IF('Step 1.2 Raw Return Fan Data'!B821&gt;Ret_High_Speed_Min,1,IF('Step 1.2 Raw Return Fan Data'!B821&gt;Ret_Low_Speed_Max,('Step 1.2 Raw Return Fan Data'!B821-Ret_Low_Speed)/(Ret_High_Speed-Ret_Low_Speed),0)))</f>
        <v>1</v>
      </c>
      <c r="K821" s="3">
        <f>IF(ISBLANK('Step 1.2 Raw Return Fan Data'!B821),"-",IF('Step 1.2 Raw Return Fan Data'!B821&gt;Ret_High_Speed_Min,0,IF('Step 1.2 Raw Return Fan Data'!B821&gt;Ret_Low_Speed_Max,1-('Step 1.2 Raw Return Fan Data'!B821-Ret_Low_Speed)/(Ret_High_Speed-Ret_Low_Speed),IF('Step 1.2 Raw Return Fan Data'!B821&gt;Ret_Low_Speed_Min,1,'Step 1.2 Raw Return Fan Data'!B821/Ret_Low_Speed))))</f>
        <v>0</v>
      </c>
    </row>
    <row r="822" spans="1:11" x14ac:dyDescent="0.25">
      <c r="A822" s="7" t="str">
        <f>IF(ISBLANK('Step 1.1 Raw Supply Fan Data'!A822),"-",'Step 1.1 Raw Supply Fan Data'!A822)</f>
        <v>-</v>
      </c>
      <c r="B822" t="e">
        <f t="shared" si="48"/>
        <v>#VALUE!</v>
      </c>
      <c r="C822" t="e">
        <f t="shared" si="49"/>
        <v>#VALUE!</v>
      </c>
      <c r="D822" s="3" t="str">
        <f>IF(ISBLANK('Step 1.1 Raw Supply Fan Data'!B822),"-",IF('Step 1.1 Raw Supply Fan Data'!B822&gt;Sup_High_Speed_Min,1,IF('Step 1.1 Raw Supply Fan Data'!B822&gt;Sup_Low_Speed_Max,('Step 1.1 Raw Supply Fan Data'!B822-Sup_Low_Speed)/(Sup_High_Speed-Sup_Low_Speed),0)))</f>
        <v>-</v>
      </c>
      <c r="E822" s="3" t="str">
        <f>IF(ISBLANK('Step 1.1 Raw Supply Fan Data'!B822),"-",IF('Step 1.1 Raw Supply Fan Data'!B822&gt;Sup_High_Speed_Min,0,IF('Step 1.1 Raw Supply Fan Data'!B822&gt;Sup_Low_Speed_Max,1-('Step 1.1 Raw Supply Fan Data'!B822-Sup_Low_Speed)/(Sup_High_Speed-Sup_Low_Speed),IF('Step 1.1 Raw Supply Fan Data'!B822&gt;Sup_Low_Speed_Min,1,'Step 1.1 Raw Supply Fan Data'!B822/Sup_Low_Speed))))</f>
        <v>-</v>
      </c>
      <c r="G822" s="7">
        <f>IF(ISBLANK('Step 1.2 Raw Return Fan Data'!A822),"-",'Step 1.2 Raw Return Fan Data'!A822)</f>
        <v>43855.708380729164</v>
      </c>
      <c r="H822">
        <f t="shared" si="50"/>
        <v>17</v>
      </c>
      <c r="I822">
        <f t="shared" si="51"/>
        <v>7</v>
      </c>
      <c r="J822" s="3">
        <f>IF(ISBLANK('Step 1.2 Raw Return Fan Data'!B822),"-",IF('Step 1.2 Raw Return Fan Data'!B822&gt;Ret_High_Speed_Min,1,IF('Step 1.2 Raw Return Fan Data'!B822&gt;Ret_Low_Speed_Max,('Step 1.2 Raw Return Fan Data'!B822-Ret_Low_Speed)/(Ret_High_Speed-Ret_Low_Speed),0)))</f>
        <v>1</v>
      </c>
      <c r="K822" s="3">
        <f>IF(ISBLANK('Step 1.2 Raw Return Fan Data'!B822),"-",IF('Step 1.2 Raw Return Fan Data'!B822&gt;Ret_High_Speed_Min,0,IF('Step 1.2 Raw Return Fan Data'!B822&gt;Ret_Low_Speed_Max,1-('Step 1.2 Raw Return Fan Data'!B822-Ret_Low_Speed)/(Ret_High_Speed-Ret_Low_Speed),IF('Step 1.2 Raw Return Fan Data'!B822&gt;Ret_Low_Speed_Min,1,'Step 1.2 Raw Return Fan Data'!B822/Ret_Low_Speed))))</f>
        <v>0</v>
      </c>
    </row>
    <row r="823" spans="1:11" x14ac:dyDescent="0.25">
      <c r="A823" s="7" t="str">
        <f>IF(ISBLANK('Step 1.1 Raw Supply Fan Data'!A823),"-",'Step 1.1 Raw Supply Fan Data'!A823)</f>
        <v>-</v>
      </c>
      <c r="B823" t="e">
        <f t="shared" si="48"/>
        <v>#VALUE!</v>
      </c>
      <c r="C823" t="e">
        <f t="shared" si="49"/>
        <v>#VALUE!</v>
      </c>
      <c r="D823" s="3" t="str">
        <f>IF(ISBLANK('Step 1.1 Raw Supply Fan Data'!B823),"-",IF('Step 1.1 Raw Supply Fan Data'!B823&gt;Sup_High_Speed_Min,1,IF('Step 1.1 Raw Supply Fan Data'!B823&gt;Sup_Low_Speed_Max,('Step 1.1 Raw Supply Fan Data'!B823-Sup_Low_Speed)/(Sup_High_Speed-Sup_Low_Speed),0)))</f>
        <v>-</v>
      </c>
      <c r="E823" s="3" t="str">
        <f>IF(ISBLANK('Step 1.1 Raw Supply Fan Data'!B823),"-",IF('Step 1.1 Raw Supply Fan Data'!B823&gt;Sup_High_Speed_Min,0,IF('Step 1.1 Raw Supply Fan Data'!B823&gt;Sup_Low_Speed_Max,1-('Step 1.1 Raw Supply Fan Data'!B823-Sup_Low_Speed)/(Sup_High_Speed-Sup_Low_Speed),IF('Step 1.1 Raw Supply Fan Data'!B823&gt;Sup_Low_Speed_Min,1,'Step 1.1 Raw Supply Fan Data'!B823/Sup_Low_Speed))))</f>
        <v>-</v>
      </c>
      <c r="G823" s="7">
        <f>IF(ISBLANK('Step 1.2 Raw Return Fan Data'!A823),"-",'Step 1.2 Raw Return Fan Data'!A823)</f>
        <v>43855.750047453701</v>
      </c>
      <c r="H823">
        <f t="shared" si="50"/>
        <v>18</v>
      </c>
      <c r="I823">
        <f t="shared" si="51"/>
        <v>7</v>
      </c>
      <c r="J823" s="3">
        <f>IF(ISBLANK('Step 1.2 Raw Return Fan Data'!B823),"-",IF('Step 1.2 Raw Return Fan Data'!B823&gt;Ret_High_Speed_Min,1,IF('Step 1.2 Raw Return Fan Data'!B823&gt;Ret_Low_Speed_Max,('Step 1.2 Raw Return Fan Data'!B823-Ret_Low_Speed)/(Ret_High_Speed-Ret_Low_Speed),0)))</f>
        <v>1</v>
      </c>
      <c r="K823" s="3">
        <f>IF(ISBLANK('Step 1.2 Raw Return Fan Data'!B823),"-",IF('Step 1.2 Raw Return Fan Data'!B823&gt;Ret_High_Speed_Min,0,IF('Step 1.2 Raw Return Fan Data'!B823&gt;Ret_Low_Speed_Max,1-('Step 1.2 Raw Return Fan Data'!B823-Ret_Low_Speed)/(Ret_High_Speed-Ret_Low_Speed),IF('Step 1.2 Raw Return Fan Data'!B823&gt;Ret_Low_Speed_Min,1,'Step 1.2 Raw Return Fan Data'!B823/Ret_Low_Speed))))</f>
        <v>0</v>
      </c>
    </row>
    <row r="824" spans="1:11" x14ac:dyDescent="0.25">
      <c r="A824" s="7" t="str">
        <f>IF(ISBLANK('Step 1.1 Raw Supply Fan Data'!A824),"-",'Step 1.1 Raw Supply Fan Data'!A824)</f>
        <v>-</v>
      </c>
      <c r="B824" t="e">
        <f t="shared" si="48"/>
        <v>#VALUE!</v>
      </c>
      <c r="C824" t="e">
        <f t="shared" si="49"/>
        <v>#VALUE!</v>
      </c>
      <c r="D824" s="3" t="str">
        <f>IF(ISBLANK('Step 1.1 Raw Supply Fan Data'!B824),"-",IF('Step 1.1 Raw Supply Fan Data'!B824&gt;Sup_High_Speed_Min,1,IF('Step 1.1 Raw Supply Fan Data'!B824&gt;Sup_Low_Speed_Max,('Step 1.1 Raw Supply Fan Data'!B824-Sup_Low_Speed)/(Sup_High_Speed-Sup_Low_Speed),0)))</f>
        <v>-</v>
      </c>
      <c r="E824" s="3" t="str">
        <f>IF(ISBLANK('Step 1.1 Raw Supply Fan Data'!B824),"-",IF('Step 1.1 Raw Supply Fan Data'!B824&gt;Sup_High_Speed_Min,0,IF('Step 1.1 Raw Supply Fan Data'!B824&gt;Sup_Low_Speed_Max,1-('Step 1.1 Raw Supply Fan Data'!B824-Sup_Low_Speed)/(Sup_High_Speed-Sup_Low_Speed),IF('Step 1.1 Raw Supply Fan Data'!B824&gt;Sup_Low_Speed_Min,1,'Step 1.1 Raw Supply Fan Data'!B824/Sup_Low_Speed))))</f>
        <v>-</v>
      </c>
      <c r="G824" s="7">
        <f>IF(ISBLANK('Step 1.2 Raw Return Fan Data'!A824),"-",'Step 1.2 Raw Return Fan Data'!A824)</f>
        <v>43855.791714178238</v>
      </c>
      <c r="H824">
        <f t="shared" si="50"/>
        <v>19</v>
      </c>
      <c r="I824">
        <f t="shared" si="51"/>
        <v>7</v>
      </c>
      <c r="J824" s="3">
        <f>IF(ISBLANK('Step 1.2 Raw Return Fan Data'!B824),"-",IF('Step 1.2 Raw Return Fan Data'!B824&gt;Ret_High_Speed_Min,1,IF('Step 1.2 Raw Return Fan Data'!B824&gt;Ret_Low_Speed_Max,('Step 1.2 Raw Return Fan Data'!B824-Ret_Low_Speed)/(Ret_High_Speed-Ret_Low_Speed),0)))</f>
        <v>1</v>
      </c>
      <c r="K824" s="3">
        <f>IF(ISBLANK('Step 1.2 Raw Return Fan Data'!B824),"-",IF('Step 1.2 Raw Return Fan Data'!B824&gt;Ret_High_Speed_Min,0,IF('Step 1.2 Raw Return Fan Data'!B824&gt;Ret_Low_Speed_Max,1-('Step 1.2 Raw Return Fan Data'!B824-Ret_Low_Speed)/(Ret_High_Speed-Ret_Low_Speed),IF('Step 1.2 Raw Return Fan Data'!B824&gt;Ret_Low_Speed_Min,1,'Step 1.2 Raw Return Fan Data'!B824/Ret_Low_Speed))))</f>
        <v>0</v>
      </c>
    </row>
    <row r="825" spans="1:11" x14ac:dyDescent="0.25">
      <c r="A825" s="7" t="str">
        <f>IF(ISBLANK('Step 1.1 Raw Supply Fan Data'!A825),"-",'Step 1.1 Raw Supply Fan Data'!A825)</f>
        <v>-</v>
      </c>
      <c r="B825" t="e">
        <f t="shared" si="48"/>
        <v>#VALUE!</v>
      </c>
      <c r="C825" t="e">
        <f t="shared" si="49"/>
        <v>#VALUE!</v>
      </c>
      <c r="D825" s="3" t="str">
        <f>IF(ISBLANK('Step 1.1 Raw Supply Fan Data'!B825),"-",IF('Step 1.1 Raw Supply Fan Data'!B825&gt;Sup_High_Speed_Min,1,IF('Step 1.1 Raw Supply Fan Data'!B825&gt;Sup_Low_Speed_Max,('Step 1.1 Raw Supply Fan Data'!B825-Sup_Low_Speed)/(Sup_High_Speed-Sup_Low_Speed),0)))</f>
        <v>-</v>
      </c>
      <c r="E825" s="3" t="str">
        <f>IF(ISBLANK('Step 1.1 Raw Supply Fan Data'!B825),"-",IF('Step 1.1 Raw Supply Fan Data'!B825&gt;Sup_High_Speed_Min,0,IF('Step 1.1 Raw Supply Fan Data'!B825&gt;Sup_Low_Speed_Max,1-('Step 1.1 Raw Supply Fan Data'!B825-Sup_Low_Speed)/(Sup_High_Speed-Sup_Low_Speed),IF('Step 1.1 Raw Supply Fan Data'!B825&gt;Sup_Low_Speed_Min,1,'Step 1.1 Raw Supply Fan Data'!B825/Sup_Low_Speed))))</f>
        <v>-</v>
      </c>
      <c r="G825" s="7">
        <f>IF(ISBLANK('Step 1.2 Raw Return Fan Data'!A825),"-",'Step 1.2 Raw Return Fan Data'!A825)</f>
        <v>43855.833380902775</v>
      </c>
      <c r="H825">
        <f t="shared" si="50"/>
        <v>20</v>
      </c>
      <c r="I825">
        <f t="shared" si="51"/>
        <v>7</v>
      </c>
      <c r="J825" s="3">
        <f>IF(ISBLANK('Step 1.2 Raw Return Fan Data'!B825),"-",IF('Step 1.2 Raw Return Fan Data'!B825&gt;Ret_High_Speed_Min,1,IF('Step 1.2 Raw Return Fan Data'!B825&gt;Ret_Low_Speed_Max,('Step 1.2 Raw Return Fan Data'!B825-Ret_Low_Speed)/(Ret_High_Speed-Ret_Low_Speed),0)))</f>
        <v>1</v>
      </c>
      <c r="K825" s="3">
        <f>IF(ISBLANK('Step 1.2 Raw Return Fan Data'!B825),"-",IF('Step 1.2 Raw Return Fan Data'!B825&gt;Ret_High_Speed_Min,0,IF('Step 1.2 Raw Return Fan Data'!B825&gt;Ret_Low_Speed_Max,1-('Step 1.2 Raw Return Fan Data'!B825-Ret_Low_Speed)/(Ret_High_Speed-Ret_Low_Speed),IF('Step 1.2 Raw Return Fan Data'!B825&gt;Ret_Low_Speed_Min,1,'Step 1.2 Raw Return Fan Data'!B825/Ret_Low_Speed))))</f>
        <v>0</v>
      </c>
    </row>
    <row r="826" spans="1:11" x14ac:dyDescent="0.25">
      <c r="A826" s="7" t="str">
        <f>IF(ISBLANK('Step 1.1 Raw Supply Fan Data'!A826),"-",'Step 1.1 Raw Supply Fan Data'!A826)</f>
        <v>-</v>
      </c>
      <c r="B826" t="e">
        <f t="shared" si="48"/>
        <v>#VALUE!</v>
      </c>
      <c r="C826" t="e">
        <f t="shared" si="49"/>
        <v>#VALUE!</v>
      </c>
      <c r="D826" s="3" t="str">
        <f>IF(ISBLANK('Step 1.1 Raw Supply Fan Data'!B826),"-",IF('Step 1.1 Raw Supply Fan Data'!B826&gt;Sup_High_Speed_Min,1,IF('Step 1.1 Raw Supply Fan Data'!B826&gt;Sup_Low_Speed_Max,('Step 1.1 Raw Supply Fan Data'!B826-Sup_Low_Speed)/(Sup_High_Speed-Sup_Low_Speed),0)))</f>
        <v>-</v>
      </c>
      <c r="E826" s="3" t="str">
        <f>IF(ISBLANK('Step 1.1 Raw Supply Fan Data'!B826),"-",IF('Step 1.1 Raw Supply Fan Data'!B826&gt;Sup_High_Speed_Min,0,IF('Step 1.1 Raw Supply Fan Data'!B826&gt;Sup_Low_Speed_Max,1-('Step 1.1 Raw Supply Fan Data'!B826-Sup_Low_Speed)/(Sup_High_Speed-Sup_Low_Speed),IF('Step 1.1 Raw Supply Fan Data'!B826&gt;Sup_Low_Speed_Min,1,'Step 1.1 Raw Supply Fan Data'!B826/Sup_Low_Speed))))</f>
        <v>-</v>
      </c>
      <c r="G826" s="7">
        <f>IF(ISBLANK('Step 1.2 Raw Return Fan Data'!A826),"-",'Step 1.2 Raw Return Fan Data'!A826)</f>
        <v>43855.875047627313</v>
      </c>
      <c r="H826">
        <f t="shared" si="50"/>
        <v>21</v>
      </c>
      <c r="I826">
        <f t="shared" si="51"/>
        <v>7</v>
      </c>
      <c r="J826" s="3">
        <f>IF(ISBLANK('Step 1.2 Raw Return Fan Data'!B826),"-",IF('Step 1.2 Raw Return Fan Data'!B826&gt;Ret_High_Speed_Min,1,IF('Step 1.2 Raw Return Fan Data'!B826&gt;Ret_Low_Speed_Max,('Step 1.2 Raw Return Fan Data'!B826-Ret_Low_Speed)/(Ret_High_Speed-Ret_Low_Speed),0)))</f>
        <v>0.45833333333333331</v>
      </c>
      <c r="K826" s="3">
        <f>IF(ISBLANK('Step 1.2 Raw Return Fan Data'!B826),"-",IF('Step 1.2 Raw Return Fan Data'!B826&gt;Ret_High_Speed_Min,0,IF('Step 1.2 Raw Return Fan Data'!B826&gt;Ret_Low_Speed_Max,1-('Step 1.2 Raw Return Fan Data'!B826-Ret_Low_Speed)/(Ret_High_Speed-Ret_Low_Speed),IF('Step 1.2 Raw Return Fan Data'!B826&gt;Ret_Low_Speed_Min,1,'Step 1.2 Raw Return Fan Data'!B826/Ret_Low_Speed))))</f>
        <v>0.54166666666666674</v>
      </c>
    </row>
    <row r="827" spans="1:11" x14ac:dyDescent="0.25">
      <c r="A827" s="7" t="str">
        <f>IF(ISBLANK('Step 1.1 Raw Supply Fan Data'!A827),"-",'Step 1.1 Raw Supply Fan Data'!A827)</f>
        <v>-</v>
      </c>
      <c r="B827" t="e">
        <f t="shared" si="48"/>
        <v>#VALUE!</v>
      </c>
      <c r="C827" t="e">
        <f t="shared" si="49"/>
        <v>#VALUE!</v>
      </c>
      <c r="D827" s="3" t="str">
        <f>IF(ISBLANK('Step 1.1 Raw Supply Fan Data'!B827),"-",IF('Step 1.1 Raw Supply Fan Data'!B827&gt;Sup_High_Speed_Min,1,IF('Step 1.1 Raw Supply Fan Data'!B827&gt;Sup_Low_Speed_Max,('Step 1.1 Raw Supply Fan Data'!B827-Sup_Low_Speed)/(Sup_High_Speed-Sup_Low_Speed),0)))</f>
        <v>-</v>
      </c>
      <c r="E827" s="3" t="str">
        <f>IF(ISBLANK('Step 1.1 Raw Supply Fan Data'!B827),"-",IF('Step 1.1 Raw Supply Fan Data'!B827&gt;Sup_High_Speed_Min,0,IF('Step 1.1 Raw Supply Fan Data'!B827&gt;Sup_Low_Speed_Max,1-('Step 1.1 Raw Supply Fan Data'!B827-Sup_Low_Speed)/(Sup_High_Speed-Sup_Low_Speed),IF('Step 1.1 Raw Supply Fan Data'!B827&gt;Sup_Low_Speed_Min,1,'Step 1.1 Raw Supply Fan Data'!B827/Sup_Low_Speed))))</f>
        <v>-</v>
      </c>
      <c r="G827" s="7">
        <f>IF(ISBLANK('Step 1.2 Raw Return Fan Data'!A827),"-",'Step 1.2 Raw Return Fan Data'!A827)</f>
        <v>43855.91671435185</v>
      </c>
      <c r="H827">
        <f t="shared" si="50"/>
        <v>22</v>
      </c>
      <c r="I827">
        <f t="shared" si="51"/>
        <v>7</v>
      </c>
      <c r="J827" s="3">
        <f>IF(ISBLANK('Step 1.2 Raw Return Fan Data'!B827),"-",IF('Step 1.2 Raw Return Fan Data'!B827&gt;Ret_High_Speed_Min,1,IF('Step 1.2 Raw Return Fan Data'!B827&gt;Ret_Low_Speed_Max,('Step 1.2 Raw Return Fan Data'!B827-Ret_Low_Speed)/(Ret_High_Speed-Ret_Low_Speed),0)))</f>
        <v>0</v>
      </c>
      <c r="K827" s="3">
        <f>IF(ISBLANK('Step 1.2 Raw Return Fan Data'!B827),"-",IF('Step 1.2 Raw Return Fan Data'!B827&gt;Ret_High_Speed_Min,0,IF('Step 1.2 Raw Return Fan Data'!B827&gt;Ret_Low_Speed_Max,1-('Step 1.2 Raw Return Fan Data'!B827-Ret_Low_Speed)/(Ret_High_Speed-Ret_Low_Speed),IF('Step 1.2 Raw Return Fan Data'!B827&gt;Ret_Low_Speed_Min,1,'Step 1.2 Raw Return Fan Data'!B827/Ret_Low_Speed))))</f>
        <v>1</v>
      </c>
    </row>
    <row r="828" spans="1:11" x14ac:dyDescent="0.25">
      <c r="A828" s="7" t="str">
        <f>IF(ISBLANK('Step 1.1 Raw Supply Fan Data'!A828),"-",'Step 1.1 Raw Supply Fan Data'!A828)</f>
        <v>-</v>
      </c>
      <c r="B828" t="e">
        <f t="shared" si="48"/>
        <v>#VALUE!</v>
      </c>
      <c r="C828" t="e">
        <f t="shared" si="49"/>
        <v>#VALUE!</v>
      </c>
      <c r="D828" s="3" t="str">
        <f>IF(ISBLANK('Step 1.1 Raw Supply Fan Data'!B828),"-",IF('Step 1.1 Raw Supply Fan Data'!B828&gt;Sup_High_Speed_Min,1,IF('Step 1.1 Raw Supply Fan Data'!B828&gt;Sup_Low_Speed_Max,('Step 1.1 Raw Supply Fan Data'!B828-Sup_Low_Speed)/(Sup_High_Speed-Sup_Low_Speed),0)))</f>
        <v>-</v>
      </c>
      <c r="E828" s="3" t="str">
        <f>IF(ISBLANK('Step 1.1 Raw Supply Fan Data'!B828),"-",IF('Step 1.1 Raw Supply Fan Data'!B828&gt;Sup_High_Speed_Min,0,IF('Step 1.1 Raw Supply Fan Data'!B828&gt;Sup_Low_Speed_Max,1-('Step 1.1 Raw Supply Fan Data'!B828-Sup_Low_Speed)/(Sup_High_Speed-Sup_Low_Speed),IF('Step 1.1 Raw Supply Fan Data'!B828&gt;Sup_Low_Speed_Min,1,'Step 1.1 Raw Supply Fan Data'!B828/Sup_Low_Speed))))</f>
        <v>-</v>
      </c>
      <c r="G828" s="7">
        <f>IF(ISBLANK('Step 1.2 Raw Return Fan Data'!A828),"-",'Step 1.2 Raw Return Fan Data'!A828)</f>
        <v>43855.958381076387</v>
      </c>
      <c r="H828">
        <f t="shared" si="50"/>
        <v>23</v>
      </c>
      <c r="I828">
        <f t="shared" si="51"/>
        <v>7</v>
      </c>
      <c r="J828" s="3">
        <f>IF(ISBLANK('Step 1.2 Raw Return Fan Data'!B828),"-",IF('Step 1.2 Raw Return Fan Data'!B828&gt;Ret_High_Speed_Min,1,IF('Step 1.2 Raw Return Fan Data'!B828&gt;Ret_Low_Speed_Max,('Step 1.2 Raw Return Fan Data'!B828-Ret_Low_Speed)/(Ret_High_Speed-Ret_Low_Speed),0)))</f>
        <v>0</v>
      </c>
      <c r="K828" s="3">
        <f>IF(ISBLANK('Step 1.2 Raw Return Fan Data'!B828),"-",IF('Step 1.2 Raw Return Fan Data'!B828&gt;Ret_High_Speed_Min,0,IF('Step 1.2 Raw Return Fan Data'!B828&gt;Ret_Low_Speed_Max,1-('Step 1.2 Raw Return Fan Data'!B828-Ret_Low_Speed)/(Ret_High_Speed-Ret_Low_Speed),IF('Step 1.2 Raw Return Fan Data'!B828&gt;Ret_Low_Speed_Min,1,'Step 1.2 Raw Return Fan Data'!B828/Ret_Low_Speed))))</f>
        <v>1</v>
      </c>
    </row>
    <row r="829" spans="1:11" x14ac:dyDescent="0.25">
      <c r="A829" s="7" t="str">
        <f>IF(ISBLANK('Step 1.1 Raw Supply Fan Data'!A829),"-",'Step 1.1 Raw Supply Fan Data'!A829)</f>
        <v>-</v>
      </c>
      <c r="B829" t="e">
        <f t="shared" si="48"/>
        <v>#VALUE!</v>
      </c>
      <c r="C829" t="e">
        <f t="shared" si="49"/>
        <v>#VALUE!</v>
      </c>
      <c r="D829" s="3" t="str">
        <f>IF(ISBLANK('Step 1.1 Raw Supply Fan Data'!B829),"-",IF('Step 1.1 Raw Supply Fan Data'!B829&gt;Sup_High_Speed_Min,1,IF('Step 1.1 Raw Supply Fan Data'!B829&gt;Sup_Low_Speed_Max,('Step 1.1 Raw Supply Fan Data'!B829-Sup_Low_Speed)/(Sup_High_Speed-Sup_Low_Speed),0)))</f>
        <v>-</v>
      </c>
      <c r="E829" s="3" t="str">
        <f>IF(ISBLANK('Step 1.1 Raw Supply Fan Data'!B829),"-",IF('Step 1.1 Raw Supply Fan Data'!B829&gt;Sup_High_Speed_Min,0,IF('Step 1.1 Raw Supply Fan Data'!B829&gt;Sup_Low_Speed_Max,1-('Step 1.1 Raw Supply Fan Data'!B829-Sup_Low_Speed)/(Sup_High_Speed-Sup_Low_Speed),IF('Step 1.1 Raw Supply Fan Data'!B829&gt;Sup_Low_Speed_Min,1,'Step 1.1 Raw Supply Fan Data'!B829/Sup_Low_Speed))))</f>
        <v>-</v>
      </c>
      <c r="G829" s="7">
        <f>IF(ISBLANK('Step 1.2 Raw Return Fan Data'!A829),"-",'Step 1.2 Raw Return Fan Data'!A829)</f>
        <v>43856.000047800924</v>
      </c>
      <c r="H829">
        <f t="shared" si="50"/>
        <v>0</v>
      </c>
      <c r="I829">
        <f t="shared" si="51"/>
        <v>1</v>
      </c>
      <c r="J829" s="3">
        <f>IF(ISBLANK('Step 1.2 Raw Return Fan Data'!B829),"-",IF('Step 1.2 Raw Return Fan Data'!B829&gt;Ret_High_Speed_Min,1,IF('Step 1.2 Raw Return Fan Data'!B829&gt;Ret_Low_Speed_Max,('Step 1.2 Raw Return Fan Data'!B829-Ret_Low_Speed)/(Ret_High_Speed-Ret_Low_Speed),0)))</f>
        <v>0</v>
      </c>
      <c r="K829" s="3">
        <f>IF(ISBLANK('Step 1.2 Raw Return Fan Data'!B829),"-",IF('Step 1.2 Raw Return Fan Data'!B829&gt;Ret_High_Speed_Min,0,IF('Step 1.2 Raw Return Fan Data'!B829&gt;Ret_Low_Speed_Max,1-('Step 1.2 Raw Return Fan Data'!B829-Ret_Low_Speed)/(Ret_High_Speed-Ret_Low_Speed),IF('Step 1.2 Raw Return Fan Data'!B829&gt;Ret_Low_Speed_Min,1,'Step 1.2 Raw Return Fan Data'!B829/Ret_Low_Speed))))</f>
        <v>0</v>
      </c>
    </row>
    <row r="830" spans="1:11" x14ac:dyDescent="0.25">
      <c r="A830" s="7" t="str">
        <f>IF(ISBLANK('Step 1.1 Raw Supply Fan Data'!A830),"-",'Step 1.1 Raw Supply Fan Data'!A830)</f>
        <v>-</v>
      </c>
      <c r="B830" t="e">
        <f t="shared" si="48"/>
        <v>#VALUE!</v>
      </c>
      <c r="C830" t="e">
        <f t="shared" si="49"/>
        <v>#VALUE!</v>
      </c>
      <c r="D830" s="3" t="str">
        <f>IF(ISBLANK('Step 1.1 Raw Supply Fan Data'!B830),"-",IF('Step 1.1 Raw Supply Fan Data'!B830&gt;Sup_High_Speed_Min,1,IF('Step 1.1 Raw Supply Fan Data'!B830&gt;Sup_Low_Speed_Max,('Step 1.1 Raw Supply Fan Data'!B830-Sup_Low_Speed)/(Sup_High_Speed-Sup_Low_Speed),0)))</f>
        <v>-</v>
      </c>
      <c r="E830" s="3" t="str">
        <f>IF(ISBLANK('Step 1.1 Raw Supply Fan Data'!B830),"-",IF('Step 1.1 Raw Supply Fan Data'!B830&gt;Sup_High_Speed_Min,0,IF('Step 1.1 Raw Supply Fan Data'!B830&gt;Sup_Low_Speed_Max,1-('Step 1.1 Raw Supply Fan Data'!B830-Sup_Low_Speed)/(Sup_High_Speed-Sup_Low_Speed),IF('Step 1.1 Raw Supply Fan Data'!B830&gt;Sup_Low_Speed_Min,1,'Step 1.1 Raw Supply Fan Data'!B830/Sup_Low_Speed))))</f>
        <v>-</v>
      </c>
      <c r="G830" s="7">
        <f>IF(ISBLANK('Step 1.2 Raw Return Fan Data'!A830),"-",'Step 1.2 Raw Return Fan Data'!A830)</f>
        <v>43856.041714525461</v>
      </c>
      <c r="H830">
        <f t="shared" si="50"/>
        <v>1</v>
      </c>
      <c r="I830">
        <f t="shared" si="51"/>
        <v>1</v>
      </c>
      <c r="J830" s="3">
        <f>IF(ISBLANK('Step 1.2 Raw Return Fan Data'!B830),"-",IF('Step 1.2 Raw Return Fan Data'!B830&gt;Ret_High_Speed_Min,1,IF('Step 1.2 Raw Return Fan Data'!B830&gt;Ret_Low_Speed_Max,('Step 1.2 Raw Return Fan Data'!B830-Ret_Low_Speed)/(Ret_High_Speed-Ret_Low_Speed),0)))</f>
        <v>0</v>
      </c>
      <c r="K830" s="3">
        <f>IF(ISBLANK('Step 1.2 Raw Return Fan Data'!B830),"-",IF('Step 1.2 Raw Return Fan Data'!B830&gt;Ret_High_Speed_Min,0,IF('Step 1.2 Raw Return Fan Data'!B830&gt;Ret_Low_Speed_Max,1-('Step 1.2 Raw Return Fan Data'!B830-Ret_Low_Speed)/(Ret_High_Speed-Ret_Low_Speed),IF('Step 1.2 Raw Return Fan Data'!B830&gt;Ret_Low_Speed_Min,1,'Step 1.2 Raw Return Fan Data'!B830/Ret_Low_Speed))))</f>
        <v>0</v>
      </c>
    </row>
    <row r="831" spans="1:11" x14ac:dyDescent="0.25">
      <c r="A831" s="7" t="str">
        <f>IF(ISBLANK('Step 1.1 Raw Supply Fan Data'!A831),"-",'Step 1.1 Raw Supply Fan Data'!A831)</f>
        <v>-</v>
      </c>
      <c r="B831" t="e">
        <f t="shared" si="48"/>
        <v>#VALUE!</v>
      </c>
      <c r="C831" t="e">
        <f t="shared" si="49"/>
        <v>#VALUE!</v>
      </c>
      <c r="D831" s="3" t="str">
        <f>IF(ISBLANK('Step 1.1 Raw Supply Fan Data'!B831),"-",IF('Step 1.1 Raw Supply Fan Data'!B831&gt;Sup_High_Speed_Min,1,IF('Step 1.1 Raw Supply Fan Data'!B831&gt;Sup_Low_Speed_Max,('Step 1.1 Raw Supply Fan Data'!B831-Sup_Low_Speed)/(Sup_High_Speed-Sup_Low_Speed),0)))</f>
        <v>-</v>
      </c>
      <c r="E831" s="3" t="str">
        <f>IF(ISBLANK('Step 1.1 Raw Supply Fan Data'!B831),"-",IF('Step 1.1 Raw Supply Fan Data'!B831&gt;Sup_High_Speed_Min,0,IF('Step 1.1 Raw Supply Fan Data'!B831&gt;Sup_Low_Speed_Max,1-('Step 1.1 Raw Supply Fan Data'!B831-Sup_Low_Speed)/(Sup_High_Speed-Sup_Low_Speed),IF('Step 1.1 Raw Supply Fan Data'!B831&gt;Sup_Low_Speed_Min,1,'Step 1.1 Raw Supply Fan Data'!B831/Sup_Low_Speed))))</f>
        <v>-</v>
      </c>
      <c r="G831" s="7">
        <f>IF(ISBLANK('Step 1.2 Raw Return Fan Data'!A831),"-",'Step 1.2 Raw Return Fan Data'!A831)</f>
        <v>43856.083381249999</v>
      </c>
      <c r="H831">
        <f t="shared" si="50"/>
        <v>2</v>
      </c>
      <c r="I831">
        <f t="shared" si="51"/>
        <v>1</v>
      </c>
      <c r="J831" s="3">
        <f>IF(ISBLANK('Step 1.2 Raw Return Fan Data'!B831),"-",IF('Step 1.2 Raw Return Fan Data'!B831&gt;Ret_High_Speed_Min,1,IF('Step 1.2 Raw Return Fan Data'!B831&gt;Ret_Low_Speed_Max,('Step 1.2 Raw Return Fan Data'!B831-Ret_Low_Speed)/(Ret_High_Speed-Ret_Low_Speed),0)))</f>
        <v>0</v>
      </c>
      <c r="K831" s="3">
        <f>IF(ISBLANK('Step 1.2 Raw Return Fan Data'!B831),"-",IF('Step 1.2 Raw Return Fan Data'!B831&gt;Ret_High_Speed_Min,0,IF('Step 1.2 Raw Return Fan Data'!B831&gt;Ret_Low_Speed_Max,1-('Step 1.2 Raw Return Fan Data'!B831-Ret_Low_Speed)/(Ret_High_Speed-Ret_Low_Speed),IF('Step 1.2 Raw Return Fan Data'!B831&gt;Ret_Low_Speed_Min,1,'Step 1.2 Raw Return Fan Data'!B831/Ret_Low_Speed))))</f>
        <v>0</v>
      </c>
    </row>
    <row r="832" spans="1:11" x14ac:dyDescent="0.25">
      <c r="A832" s="7" t="str">
        <f>IF(ISBLANK('Step 1.1 Raw Supply Fan Data'!A832),"-",'Step 1.1 Raw Supply Fan Data'!A832)</f>
        <v>-</v>
      </c>
      <c r="B832" t="e">
        <f t="shared" si="48"/>
        <v>#VALUE!</v>
      </c>
      <c r="C832" t="e">
        <f t="shared" si="49"/>
        <v>#VALUE!</v>
      </c>
      <c r="D832" s="3" t="str">
        <f>IF(ISBLANK('Step 1.1 Raw Supply Fan Data'!B832),"-",IF('Step 1.1 Raw Supply Fan Data'!B832&gt;Sup_High_Speed_Min,1,IF('Step 1.1 Raw Supply Fan Data'!B832&gt;Sup_Low_Speed_Max,('Step 1.1 Raw Supply Fan Data'!B832-Sup_Low_Speed)/(Sup_High_Speed-Sup_Low_Speed),0)))</f>
        <v>-</v>
      </c>
      <c r="E832" s="3" t="str">
        <f>IF(ISBLANK('Step 1.1 Raw Supply Fan Data'!B832),"-",IF('Step 1.1 Raw Supply Fan Data'!B832&gt;Sup_High_Speed_Min,0,IF('Step 1.1 Raw Supply Fan Data'!B832&gt;Sup_Low_Speed_Max,1-('Step 1.1 Raw Supply Fan Data'!B832-Sup_Low_Speed)/(Sup_High_Speed-Sup_Low_Speed),IF('Step 1.1 Raw Supply Fan Data'!B832&gt;Sup_Low_Speed_Min,1,'Step 1.1 Raw Supply Fan Data'!B832/Sup_Low_Speed))))</f>
        <v>-</v>
      </c>
      <c r="G832" s="7">
        <f>IF(ISBLANK('Step 1.2 Raw Return Fan Data'!A832),"-",'Step 1.2 Raw Return Fan Data'!A832)</f>
        <v>43856.125047974536</v>
      </c>
      <c r="H832">
        <f t="shared" si="50"/>
        <v>3</v>
      </c>
      <c r="I832">
        <f t="shared" si="51"/>
        <v>1</v>
      </c>
      <c r="J832" s="3">
        <f>IF(ISBLANK('Step 1.2 Raw Return Fan Data'!B832),"-",IF('Step 1.2 Raw Return Fan Data'!B832&gt;Ret_High_Speed_Min,1,IF('Step 1.2 Raw Return Fan Data'!B832&gt;Ret_Low_Speed_Max,('Step 1.2 Raw Return Fan Data'!B832-Ret_Low_Speed)/(Ret_High_Speed-Ret_Low_Speed),0)))</f>
        <v>0</v>
      </c>
      <c r="K832" s="3">
        <f>IF(ISBLANK('Step 1.2 Raw Return Fan Data'!B832),"-",IF('Step 1.2 Raw Return Fan Data'!B832&gt;Ret_High_Speed_Min,0,IF('Step 1.2 Raw Return Fan Data'!B832&gt;Ret_Low_Speed_Max,1-('Step 1.2 Raw Return Fan Data'!B832-Ret_Low_Speed)/(Ret_High_Speed-Ret_Low_Speed),IF('Step 1.2 Raw Return Fan Data'!B832&gt;Ret_Low_Speed_Min,1,'Step 1.2 Raw Return Fan Data'!B832/Ret_Low_Speed))))</f>
        <v>0</v>
      </c>
    </row>
    <row r="833" spans="1:11" x14ac:dyDescent="0.25">
      <c r="A833" s="7" t="str">
        <f>IF(ISBLANK('Step 1.1 Raw Supply Fan Data'!A833),"-",'Step 1.1 Raw Supply Fan Data'!A833)</f>
        <v>-</v>
      </c>
      <c r="B833" t="e">
        <f t="shared" si="48"/>
        <v>#VALUE!</v>
      </c>
      <c r="C833" t="e">
        <f t="shared" si="49"/>
        <v>#VALUE!</v>
      </c>
      <c r="D833" s="3" t="str">
        <f>IF(ISBLANK('Step 1.1 Raw Supply Fan Data'!B833),"-",IF('Step 1.1 Raw Supply Fan Data'!B833&gt;Sup_High_Speed_Min,1,IF('Step 1.1 Raw Supply Fan Data'!B833&gt;Sup_Low_Speed_Max,('Step 1.1 Raw Supply Fan Data'!B833-Sup_Low_Speed)/(Sup_High_Speed-Sup_Low_Speed),0)))</f>
        <v>-</v>
      </c>
      <c r="E833" s="3" t="str">
        <f>IF(ISBLANK('Step 1.1 Raw Supply Fan Data'!B833),"-",IF('Step 1.1 Raw Supply Fan Data'!B833&gt;Sup_High_Speed_Min,0,IF('Step 1.1 Raw Supply Fan Data'!B833&gt;Sup_Low_Speed_Max,1-('Step 1.1 Raw Supply Fan Data'!B833-Sup_Low_Speed)/(Sup_High_Speed-Sup_Low_Speed),IF('Step 1.1 Raw Supply Fan Data'!B833&gt;Sup_Low_Speed_Min,1,'Step 1.1 Raw Supply Fan Data'!B833/Sup_Low_Speed))))</f>
        <v>-</v>
      </c>
      <c r="G833" s="7">
        <f>IF(ISBLANK('Step 1.2 Raw Return Fan Data'!A833),"-",'Step 1.2 Raw Return Fan Data'!A833)</f>
        <v>43856.166714699073</v>
      </c>
      <c r="H833">
        <f t="shared" si="50"/>
        <v>4</v>
      </c>
      <c r="I833">
        <f t="shared" si="51"/>
        <v>1</v>
      </c>
      <c r="J833" s="3">
        <f>IF(ISBLANK('Step 1.2 Raw Return Fan Data'!B833),"-",IF('Step 1.2 Raw Return Fan Data'!B833&gt;Ret_High_Speed_Min,1,IF('Step 1.2 Raw Return Fan Data'!B833&gt;Ret_Low_Speed_Max,('Step 1.2 Raw Return Fan Data'!B833-Ret_Low_Speed)/(Ret_High_Speed-Ret_Low_Speed),0)))</f>
        <v>0</v>
      </c>
      <c r="K833" s="3">
        <f>IF(ISBLANK('Step 1.2 Raw Return Fan Data'!B833),"-",IF('Step 1.2 Raw Return Fan Data'!B833&gt;Ret_High_Speed_Min,0,IF('Step 1.2 Raw Return Fan Data'!B833&gt;Ret_Low_Speed_Max,1-('Step 1.2 Raw Return Fan Data'!B833-Ret_Low_Speed)/(Ret_High_Speed-Ret_Low_Speed),IF('Step 1.2 Raw Return Fan Data'!B833&gt;Ret_Low_Speed_Min,1,'Step 1.2 Raw Return Fan Data'!B833/Ret_Low_Speed))))</f>
        <v>1</v>
      </c>
    </row>
    <row r="834" spans="1:11" x14ac:dyDescent="0.25">
      <c r="A834" s="7" t="str">
        <f>IF(ISBLANK('Step 1.1 Raw Supply Fan Data'!A834),"-",'Step 1.1 Raw Supply Fan Data'!A834)</f>
        <v>-</v>
      </c>
      <c r="B834" t="e">
        <f t="shared" ref="B834:B897" si="52">HOUR(A834)</f>
        <v>#VALUE!</v>
      </c>
      <c r="C834" t="e">
        <f t="shared" ref="C834:C897" si="53">WEEKDAY(A834)</f>
        <v>#VALUE!</v>
      </c>
      <c r="D834" s="3" t="str">
        <f>IF(ISBLANK('Step 1.1 Raw Supply Fan Data'!B834),"-",IF('Step 1.1 Raw Supply Fan Data'!B834&gt;Sup_High_Speed_Min,1,IF('Step 1.1 Raw Supply Fan Data'!B834&gt;Sup_Low_Speed_Max,('Step 1.1 Raw Supply Fan Data'!B834-Sup_Low_Speed)/(Sup_High_Speed-Sup_Low_Speed),0)))</f>
        <v>-</v>
      </c>
      <c r="E834" s="3" t="str">
        <f>IF(ISBLANK('Step 1.1 Raw Supply Fan Data'!B834),"-",IF('Step 1.1 Raw Supply Fan Data'!B834&gt;Sup_High_Speed_Min,0,IF('Step 1.1 Raw Supply Fan Data'!B834&gt;Sup_Low_Speed_Max,1-('Step 1.1 Raw Supply Fan Data'!B834-Sup_Low_Speed)/(Sup_High_Speed-Sup_Low_Speed),IF('Step 1.1 Raw Supply Fan Data'!B834&gt;Sup_Low_Speed_Min,1,'Step 1.1 Raw Supply Fan Data'!B834/Sup_Low_Speed))))</f>
        <v>-</v>
      </c>
      <c r="G834" s="7">
        <f>IF(ISBLANK('Step 1.2 Raw Return Fan Data'!A834),"-",'Step 1.2 Raw Return Fan Data'!A834)</f>
        <v>43856.20838142361</v>
      </c>
      <c r="H834">
        <f t="shared" ref="H834:H897" si="54">HOUR(G834)</f>
        <v>5</v>
      </c>
      <c r="I834">
        <f t="shared" ref="I834:I897" si="55">WEEKDAY(G834)</f>
        <v>1</v>
      </c>
      <c r="J834" s="3">
        <f>IF(ISBLANK('Step 1.2 Raw Return Fan Data'!B834),"-",IF('Step 1.2 Raw Return Fan Data'!B834&gt;Ret_High_Speed_Min,1,IF('Step 1.2 Raw Return Fan Data'!B834&gt;Ret_Low_Speed_Max,('Step 1.2 Raw Return Fan Data'!B834-Ret_Low_Speed)/(Ret_High_Speed-Ret_Low_Speed),0)))</f>
        <v>0</v>
      </c>
      <c r="K834" s="3">
        <f>IF(ISBLANK('Step 1.2 Raw Return Fan Data'!B834),"-",IF('Step 1.2 Raw Return Fan Data'!B834&gt;Ret_High_Speed_Min,0,IF('Step 1.2 Raw Return Fan Data'!B834&gt;Ret_Low_Speed_Max,1-('Step 1.2 Raw Return Fan Data'!B834-Ret_Low_Speed)/(Ret_High_Speed-Ret_Low_Speed),IF('Step 1.2 Raw Return Fan Data'!B834&gt;Ret_Low_Speed_Min,1,'Step 1.2 Raw Return Fan Data'!B834/Ret_Low_Speed))))</f>
        <v>1</v>
      </c>
    </row>
    <row r="835" spans="1:11" x14ac:dyDescent="0.25">
      <c r="A835" s="7" t="str">
        <f>IF(ISBLANK('Step 1.1 Raw Supply Fan Data'!A835),"-",'Step 1.1 Raw Supply Fan Data'!A835)</f>
        <v>-</v>
      </c>
      <c r="B835" t="e">
        <f t="shared" si="52"/>
        <v>#VALUE!</v>
      </c>
      <c r="C835" t="e">
        <f t="shared" si="53"/>
        <v>#VALUE!</v>
      </c>
      <c r="D835" s="3" t="str">
        <f>IF(ISBLANK('Step 1.1 Raw Supply Fan Data'!B835),"-",IF('Step 1.1 Raw Supply Fan Data'!B835&gt;Sup_High_Speed_Min,1,IF('Step 1.1 Raw Supply Fan Data'!B835&gt;Sup_Low_Speed_Max,('Step 1.1 Raw Supply Fan Data'!B835-Sup_Low_Speed)/(Sup_High_Speed-Sup_Low_Speed),0)))</f>
        <v>-</v>
      </c>
      <c r="E835" s="3" t="str">
        <f>IF(ISBLANK('Step 1.1 Raw Supply Fan Data'!B835),"-",IF('Step 1.1 Raw Supply Fan Data'!B835&gt;Sup_High_Speed_Min,0,IF('Step 1.1 Raw Supply Fan Data'!B835&gt;Sup_Low_Speed_Max,1-('Step 1.1 Raw Supply Fan Data'!B835-Sup_Low_Speed)/(Sup_High_Speed-Sup_Low_Speed),IF('Step 1.1 Raw Supply Fan Data'!B835&gt;Sup_Low_Speed_Min,1,'Step 1.1 Raw Supply Fan Data'!B835/Sup_Low_Speed))))</f>
        <v>-</v>
      </c>
      <c r="G835" s="7">
        <f>IF(ISBLANK('Step 1.2 Raw Return Fan Data'!A835),"-",'Step 1.2 Raw Return Fan Data'!A835)</f>
        <v>43856.250048148147</v>
      </c>
      <c r="H835">
        <f t="shared" si="54"/>
        <v>6</v>
      </c>
      <c r="I835">
        <f t="shared" si="55"/>
        <v>1</v>
      </c>
      <c r="J835" s="3">
        <f>IF(ISBLANK('Step 1.2 Raw Return Fan Data'!B835),"-",IF('Step 1.2 Raw Return Fan Data'!B835&gt;Ret_High_Speed_Min,1,IF('Step 1.2 Raw Return Fan Data'!B835&gt;Ret_Low_Speed_Max,('Step 1.2 Raw Return Fan Data'!B835-Ret_Low_Speed)/(Ret_High_Speed-Ret_Low_Speed),0)))</f>
        <v>0</v>
      </c>
      <c r="K835" s="3">
        <f>IF(ISBLANK('Step 1.2 Raw Return Fan Data'!B835),"-",IF('Step 1.2 Raw Return Fan Data'!B835&gt;Ret_High_Speed_Min,0,IF('Step 1.2 Raw Return Fan Data'!B835&gt;Ret_Low_Speed_Max,1-('Step 1.2 Raw Return Fan Data'!B835-Ret_Low_Speed)/(Ret_High_Speed-Ret_Low_Speed),IF('Step 1.2 Raw Return Fan Data'!B835&gt;Ret_Low_Speed_Min,1,'Step 1.2 Raw Return Fan Data'!B835/Ret_Low_Speed))))</f>
        <v>1</v>
      </c>
    </row>
    <row r="836" spans="1:11" x14ac:dyDescent="0.25">
      <c r="A836" s="7" t="str">
        <f>IF(ISBLANK('Step 1.1 Raw Supply Fan Data'!A836),"-",'Step 1.1 Raw Supply Fan Data'!A836)</f>
        <v>-</v>
      </c>
      <c r="B836" t="e">
        <f t="shared" si="52"/>
        <v>#VALUE!</v>
      </c>
      <c r="C836" t="e">
        <f t="shared" si="53"/>
        <v>#VALUE!</v>
      </c>
      <c r="D836" s="3" t="str">
        <f>IF(ISBLANK('Step 1.1 Raw Supply Fan Data'!B836),"-",IF('Step 1.1 Raw Supply Fan Data'!B836&gt;Sup_High_Speed_Min,1,IF('Step 1.1 Raw Supply Fan Data'!B836&gt;Sup_Low_Speed_Max,('Step 1.1 Raw Supply Fan Data'!B836-Sup_Low_Speed)/(Sup_High_Speed-Sup_Low_Speed),0)))</f>
        <v>-</v>
      </c>
      <c r="E836" s="3" t="str">
        <f>IF(ISBLANK('Step 1.1 Raw Supply Fan Data'!B836),"-",IF('Step 1.1 Raw Supply Fan Data'!B836&gt;Sup_High_Speed_Min,0,IF('Step 1.1 Raw Supply Fan Data'!B836&gt;Sup_Low_Speed_Max,1-('Step 1.1 Raw Supply Fan Data'!B836-Sup_Low_Speed)/(Sup_High_Speed-Sup_Low_Speed),IF('Step 1.1 Raw Supply Fan Data'!B836&gt;Sup_Low_Speed_Min,1,'Step 1.1 Raw Supply Fan Data'!B836/Sup_Low_Speed))))</f>
        <v>-</v>
      </c>
      <c r="G836" s="7">
        <f>IF(ISBLANK('Step 1.2 Raw Return Fan Data'!A836),"-",'Step 1.2 Raw Return Fan Data'!A836)</f>
        <v>43856.291714872685</v>
      </c>
      <c r="H836">
        <f t="shared" si="54"/>
        <v>7</v>
      </c>
      <c r="I836">
        <f t="shared" si="55"/>
        <v>1</v>
      </c>
      <c r="J836" s="3">
        <f>IF(ISBLANK('Step 1.2 Raw Return Fan Data'!B836),"-",IF('Step 1.2 Raw Return Fan Data'!B836&gt;Ret_High_Speed_Min,1,IF('Step 1.2 Raw Return Fan Data'!B836&gt;Ret_Low_Speed_Max,('Step 1.2 Raw Return Fan Data'!B836-Ret_Low_Speed)/(Ret_High_Speed-Ret_Low_Speed),0)))</f>
        <v>0</v>
      </c>
      <c r="K836" s="3">
        <f>IF(ISBLANK('Step 1.2 Raw Return Fan Data'!B836),"-",IF('Step 1.2 Raw Return Fan Data'!B836&gt;Ret_High_Speed_Min,0,IF('Step 1.2 Raw Return Fan Data'!B836&gt;Ret_Low_Speed_Max,1-('Step 1.2 Raw Return Fan Data'!B836-Ret_Low_Speed)/(Ret_High_Speed-Ret_Low_Speed),IF('Step 1.2 Raw Return Fan Data'!B836&gt;Ret_Low_Speed_Min,1,'Step 1.2 Raw Return Fan Data'!B836/Ret_Low_Speed))))</f>
        <v>1</v>
      </c>
    </row>
    <row r="837" spans="1:11" x14ac:dyDescent="0.25">
      <c r="A837" s="7" t="str">
        <f>IF(ISBLANK('Step 1.1 Raw Supply Fan Data'!A837),"-",'Step 1.1 Raw Supply Fan Data'!A837)</f>
        <v>-</v>
      </c>
      <c r="B837" t="e">
        <f t="shared" si="52"/>
        <v>#VALUE!</v>
      </c>
      <c r="C837" t="e">
        <f t="shared" si="53"/>
        <v>#VALUE!</v>
      </c>
      <c r="D837" s="3" t="str">
        <f>IF(ISBLANK('Step 1.1 Raw Supply Fan Data'!B837),"-",IF('Step 1.1 Raw Supply Fan Data'!B837&gt;Sup_High_Speed_Min,1,IF('Step 1.1 Raw Supply Fan Data'!B837&gt;Sup_Low_Speed_Max,('Step 1.1 Raw Supply Fan Data'!B837-Sup_Low_Speed)/(Sup_High_Speed-Sup_Low_Speed),0)))</f>
        <v>-</v>
      </c>
      <c r="E837" s="3" t="str">
        <f>IF(ISBLANK('Step 1.1 Raw Supply Fan Data'!B837),"-",IF('Step 1.1 Raw Supply Fan Data'!B837&gt;Sup_High_Speed_Min,0,IF('Step 1.1 Raw Supply Fan Data'!B837&gt;Sup_Low_Speed_Max,1-('Step 1.1 Raw Supply Fan Data'!B837-Sup_Low_Speed)/(Sup_High_Speed-Sup_Low_Speed),IF('Step 1.1 Raw Supply Fan Data'!B837&gt;Sup_Low_Speed_Min,1,'Step 1.1 Raw Supply Fan Data'!B837/Sup_Low_Speed))))</f>
        <v>-</v>
      </c>
      <c r="G837" s="7">
        <f>IF(ISBLANK('Step 1.2 Raw Return Fan Data'!A837),"-",'Step 1.2 Raw Return Fan Data'!A837)</f>
        <v>43856.333381597222</v>
      </c>
      <c r="H837">
        <f t="shared" si="54"/>
        <v>8</v>
      </c>
      <c r="I837">
        <f t="shared" si="55"/>
        <v>1</v>
      </c>
      <c r="J837" s="3">
        <f>IF(ISBLANK('Step 1.2 Raw Return Fan Data'!B837),"-",IF('Step 1.2 Raw Return Fan Data'!B837&gt;Ret_High_Speed_Min,1,IF('Step 1.2 Raw Return Fan Data'!B837&gt;Ret_Low_Speed_Max,('Step 1.2 Raw Return Fan Data'!B837-Ret_Low_Speed)/(Ret_High_Speed-Ret_Low_Speed),0)))</f>
        <v>0.25</v>
      </c>
      <c r="K837" s="3">
        <f>IF(ISBLANK('Step 1.2 Raw Return Fan Data'!B837),"-",IF('Step 1.2 Raw Return Fan Data'!B837&gt;Ret_High_Speed_Min,0,IF('Step 1.2 Raw Return Fan Data'!B837&gt;Ret_Low_Speed_Max,1-('Step 1.2 Raw Return Fan Data'!B837-Ret_Low_Speed)/(Ret_High_Speed-Ret_Low_Speed),IF('Step 1.2 Raw Return Fan Data'!B837&gt;Ret_Low_Speed_Min,1,'Step 1.2 Raw Return Fan Data'!B837/Ret_Low_Speed))))</f>
        <v>0.75</v>
      </c>
    </row>
    <row r="838" spans="1:11" x14ac:dyDescent="0.25">
      <c r="A838" s="7" t="str">
        <f>IF(ISBLANK('Step 1.1 Raw Supply Fan Data'!A838),"-",'Step 1.1 Raw Supply Fan Data'!A838)</f>
        <v>-</v>
      </c>
      <c r="B838" t="e">
        <f t="shared" si="52"/>
        <v>#VALUE!</v>
      </c>
      <c r="C838" t="e">
        <f t="shared" si="53"/>
        <v>#VALUE!</v>
      </c>
      <c r="D838" s="3" t="str">
        <f>IF(ISBLANK('Step 1.1 Raw Supply Fan Data'!B838),"-",IF('Step 1.1 Raw Supply Fan Data'!B838&gt;Sup_High_Speed_Min,1,IF('Step 1.1 Raw Supply Fan Data'!B838&gt;Sup_Low_Speed_Max,('Step 1.1 Raw Supply Fan Data'!B838-Sup_Low_Speed)/(Sup_High_Speed-Sup_Low_Speed),0)))</f>
        <v>-</v>
      </c>
      <c r="E838" s="3" t="str">
        <f>IF(ISBLANK('Step 1.1 Raw Supply Fan Data'!B838),"-",IF('Step 1.1 Raw Supply Fan Data'!B838&gt;Sup_High_Speed_Min,0,IF('Step 1.1 Raw Supply Fan Data'!B838&gt;Sup_Low_Speed_Max,1-('Step 1.1 Raw Supply Fan Data'!B838-Sup_Low_Speed)/(Sup_High_Speed-Sup_Low_Speed),IF('Step 1.1 Raw Supply Fan Data'!B838&gt;Sup_Low_Speed_Min,1,'Step 1.1 Raw Supply Fan Data'!B838/Sup_Low_Speed))))</f>
        <v>-</v>
      </c>
      <c r="G838" s="7">
        <f>IF(ISBLANK('Step 1.2 Raw Return Fan Data'!A838),"-",'Step 1.2 Raw Return Fan Data'!A838)</f>
        <v>43856.375048321759</v>
      </c>
      <c r="H838">
        <f t="shared" si="54"/>
        <v>9</v>
      </c>
      <c r="I838">
        <f t="shared" si="55"/>
        <v>1</v>
      </c>
      <c r="J838" s="3">
        <f>IF(ISBLANK('Step 1.2 Raw Return Fan Data'!B838),"-",IF('Step 1.2 Raw Return Fan Data'!B838&gt;Ret_High_Speed_Min,1,IF('Step 1.2 Raw Return Fan Data'!B838&gt;Ret_Low_Speed_Max,('Step 1.2 Raw Return Fan Data'!B838-Ret_Low_Speed)/(Ret_High_Speed-Ret_Low_Speed),0)))</f>
        <v>1</v>
      </c>
      <c r="K838" s="3">
        <f>IF(ISBLANK('Step 1.2 Raw Return Fan Data'!B838),"-",IF('Step 1.2 Raw Return Fan Data'!B838&gt;Ret_High_Speed_Min,0,IF('Step 1.2 Raw Return Fan Data'!B838&gt;Ret_Low_Speed_Max,1-('Step 1.2 Raw Return Fan Data'!B838-Ret_Low_Speed)/(Ret_High_Speed-Ret_Low_Speed),IF('Step 1.2 Raw Return Fan Data'!B838&gt;Ret_Low_Speed_Min,1,'Step 1.2 Raw Return Fan Data'!B838/Ret_Low_Speed))))</f>
        <v>0</v>
      </c>
    </row>
    <row r="839" spans="1:11" x14ac:dyDescent="0.25">
      <c r="A839" s="7" t="str">
        <f>IF(ISBLANK('Step 1.1 Raw Supply Fan Data'!A839),"-",'Step 1.1 Raw Supply Fan Data'!A839)</f>
        <v>-</v>
      </c>
      <c r="B839" t="e">
        <f t="shared" si="52"/>
        <v>#VALUE!</v>
      </c>
      <c r="C839" t="e">
        <f t="shared" si="53"/>
        <v>#VALUE!</v>
      </c>
      <c r="D839" s="3" t="str">
        <f>IF(ISBLANK('Step 1.1 Raw Supply Fan Data'!B839),"-",IF('Step 1.1 Raw Supply Fan Data'!B839&gt;Sup_High_Speed_Min,1,IF('Step 1.1 Raw Supply Fan Data'!B839&gt;Sup_Low_Speed_Max,('Step 1.1 Raw Supply Fan Data'!B839-Sup_Low_Speed)/(Sup_High_Speed-Sup_Low_Speed),0)))</f>
        <v>-</v>
      </c>
      <c r="E839" s="3" t="str">
        <f>IF(ISBLANK('Step 1.1 Raw Supply Fan Data'!B839),"-",IF('Step 1.1 Raw Supply Fan Data'!B839&gt;Sup_High_Speed_Min,0,IF('Step 1.1 Raw Supply Fan Data'!B839&gt;Sup_Low_Speed_Max,1-('Step 1.1 Raw Supply Fan Data'!B839-Sup_Low_Speed)/(Sup_High_Speed-Sup_Low_Speed),IF('Step 1.1 Raw Supply Fan Data'!B839&gt;Sup_Low_Speed_Min,1,'Step 1.1 Raw Supply Fan Data'!B839/Sup_Low_Speed))))</f>
        <v>-</v>
      </c>
      <c r="G839" s="7">
        <f>IF(ISBLANK('Step 1.2 Raw Return Fan Data'!A839),"-",'Step 1.2 Raw Return Fan Data'!A839)</f>
        <v>43856.416715046296</v>
      </c>
      <c r="H839">
        <f t="shared" si="54"/>
        <v>10</v>
      </c>
      <c r="I839">
        <f t="shared" si="55"/>
        <v>1</v>
      </c>
      <c r="J839" s="3">
        <f>IF(ISBLANK('Step 1.2 Raw Return Fan Data'!B839),"-",IF('Step 1.2 Raw Return Fan Data'!B839&gt;Ret_High_Speed_Min,1,IF('Step 1.2 Raw Return Fan Data'!B839&gt;Ret_Low_Speed_Max,('Step 1.2 Raw Return Fan Data'!B839-Ret_Low_Speed)/(Ret_High_Speed-Ret_Low_Speed),0)))</f>
        <v>1</v>
      </c>
      <c r="K839" s="3">
        <f>IF(ISBLANK('Step 1.2 Raw Return Fan Data'!B839),"-",IF('Step 1.2 Raw Return Fan Data'!B839&gt;Ret_High_Speed_Min,0,IF('Step 1.2 Raw Return Fan Data'!B839&gt;Ret_Low_Speed_Max,1-('Step 1.2 Raw Return Fan Data'!B839-Ret_Low_Speed)/(Ret_High_Speed-Ret_Low_Speed),IF('Step 1.2 Raw Return Fan Data'!B839&gt;Ret_Low_Speed_Min,1,'Step 1.2 Raw Return Fan Data'!B839/Ret_Low_Speed))))</f>
        <v>0</v>
      </c>
    </row>
    <row r="840" spans="1:11" x14ac:dyDescent="0.25">
      <c r="A840" s="7" t="str">
        <f>IF(ISBLANK('Step 1.1 Raw Supply Fan Data'!A840),"-",'Step 1.1 Raw Supply Fan Data'!A840)</f>
        <v>-</v>
      </c>
      <c r="B840" t="e">
        <f t="shared" si="52"/>
        <v>#VALUE!</v>
      </c>
      <c r="C840" t="e">
        <f t="shared" si="53"/>
        <v>#VALUE!</v>
      </c>
      <c r="D840" s="3" t="str">
        <f>IF(ISBLANK('Step 1.1 Raw Supply Fan Data'!B840),"-",IF('Step 1.1 Raw Supply Fan Data'!B840&gt;Sup_High_Speed_Min,1,IF('Step 1.1 Raw Supply Fan Data'!B840&gt;Sup_Low_Speed_Max,('Step 1.1 Raw Supply Fan Data'!B840-Sup_Low_Speed)/(Sup_High_Speed-Sup_Low_Speed),0)))</f>
        <v>-</v>
      </c>
      <c r="E840" s="3" t="str">
        <f>IF(ISBLANK('Step 1.1 Raw Supply Fan Data'!B840),"-",IF('Step 1.1 Raw Supply Fan Data'!B840&gt;Sup_High_Speed_Min,0,IF('Step 1.1 Raw Supply Fan Data'!B840&gt;Sup_Low_Speed_Max,1-('Step 1.1 Raw Supply Fan Data'!B840-Sup_Low_Speed)/(Sup_High_Speed-Sup_Low_Speed),IF('Step 1.1 Raw Supply Fan Data'!B840&gt;Sup_Low_Speed_Min,1,'Step 1.1 Raw Supply Fan Data'!B840/Sup_Low_Speed))))</f>
        <v>-</v>
      </c>
      <c r="G840" s="7">
        <f>IF(ISBLANK('Step 1.2 Raw Return Fan Data'!A840),"-",'Step 1.2 Raw Return Fan Data'!A840)</f>
        <v>43856.458381770834</v>
      </c>
      <c r="H840">
        <f t="shared" si="54"/>
        <v>11</v>
      </c>
      <c r="I840">
        <f t="shared" si="55"/>
        <v>1</v>
      </c>
      <c r="J840" s="3">
        <f>IF(ISBLANK('Step 1.2 Raw Return Fan Data'!B840),"-",IF('Step 1.2 Raw Return Fan Data'!B840&gt;Ret_High_Speed_Min,1,IF('Step 1.2 Raw Return Fan Data'!B840&gt;Ret_Low_Speed_Max,('Step 1.2 Raw Return Fan Data'!B840-Ret_Low_Speed)/(Ret_High_Speed-Ret_Low_Speed),0)))</f>
        <v>1</v>
      </c>
      <c r="K840" s="3">
        <f>IF(ISBLANK('Step 1.2 Raw Return Fan Data'!B840),"-",IF('Step 1.2 Raw Return Fan Data'!B840&gt;Ret_High_Speed_Min,0,IF('Step 1.2 Raw Return Fan Data'!B840&gt;Ret_Low_Speed_Max,1-('Step 1.2 Raw Return Fan Data'!B840-Ret_Low_Speed)/(Ret_High_Speed-Ret_Low_Speed),IF('Step 1.2 Raw Return Fan Data'!B840&gt;Ret_Low_Speed_Min,1,'Step 1.2 Raw Return Fan Data'!B840/Ret_Low_Speed))))</f>
        <v>0</v>
      </c>
    </row>
    <row r="841" spans="1:11" x14ac:dyDescent="0.25">
      <c r="A841" s="7" t="str">
        <f>IF(ISBLANK('Step 1.1 Raw Supply Fan Data'!A841),"-",'Step 1.1 Raw Supply Fan Data'!A841)</f>
        <v>-</v>
      </c>
      <c r="B841" t="e">
        <f t="shared" si="52"/>
        <v>#VALUE!</v>
      </c>
      <c r="C841" t="e">
        <f t="shared" si="53"/>
        <v>#VALUE!</v>
      </c>
      <c r="D841" s="3" t="str">
        <f>IF(ISBLANK('Step 1.1 Raw Supply Fan Data'!B841),"-",IF('Step 1.1 Raw Supply Fan Data'!B841&gt;Sup_High_Speed_Min,1,IF('Step 1.1 Raw Supply Fan Data'!B841&gt;Sup_Low_Speed_Max,('Step 1.1 Raw Supply Fan Data'!B841-Sup_Low_Speed)/(Sup_High_Speed-Sup_Low_Speed),0)))</f>
        <v>-</v>
      </c>
      <c r="E841" s="3" t="str">
        <f>IF(ISBLANK('Step 1.1 Raw Supply Fan Data'!B841),"-",IF('Step 1.1 Raw Supply Fan Data'!B841&gt;Sup_High_Speed_Min,0,IF('Step 1.1 Raw Supply Fan Data'!B841&gt;Sup_Low_Speed_Max,1-('Step 1.1 Raw Supply Fan Data'!B841-Sup_Low_Speed)/(Sup_High_Speed-Sup_Low_Speed),IF('Step 1.1 Raw Supply Fan Data'!B841&gt;Sup_Low_Speed_Min,1,'Step 1.1 Raw Supply Fan Data'!B841/Sup_Low_Speed))))</f>
        <v>-</v>
      </c>
      <c r="G841" s="7">
        <f>IF(ISBLANK('Step 1.2 Raw Return Fan Data'!A841),"-",'Step 1.2 Raw Return Fan Data'!A841)</f>
        <v>43856.500048495371</v>
      </c>
      <c r="H841">
        <f t="shared" si="54"/>
        <v>12</v>
      </c>
      <c r="I841">
        <f t="shared" si="55"/>
        <v>1</v>
      </c>
      <c r="J841" s="3">
        <f>IF(ISBLANK('Step 1.2 Raw Return Fan Data'!B841),"-",IF('Step 1.2 Raw Return Fan Data'!B841&gt;Ret_High_Speed_Min,1,IF('Step 1.2 Raw Return Fan Data'!B841&gt;Ret_Low_Speed_Max,('Step 1.2 Raw Return Fan Data'!B841-Ret_Low_Speed)/(Ret_High_Speed-Ret_Low_Speed),0)))</f>
        <v>1</v>
      </c>
      <c r="K841" s="3">
        <f>IF(ISBLANK('Step 1.2 Raw Return Fan Data'!B841),"-",IF('Step 1.2 Raw Return Fan Data'!B841&gt;Ret_High_Speed_Min,0,IF('Step 1.2 Raw Return Fan Data'!B841&gt;Ret_Low_Speed_Max,1-('Step 1.2 Raw Return Fan Data'!B841-Ret_Low_Speed)/(Ret_High_Speed-Ret_Low_Speed),IF('Step 1.2 Raw Return Fan Data'!B841&gt;Ret_Low_Speed_Min,1,'Step 1.2 Raw Return Fan Data'!B841/Ret_Low_Speed))))</f>
        <v>0</v>
      </c>
    </row>
    <row r="842" spans="1:11" x14ac:dyDescent="0.25">
      <c r="A842" s="7" t="str">
        <f>IF(ISBLANK('Step 1.1 Raw Supply Fan Data'!A842),"-",'Step 1.1 Raw Supply Fan Data'!A842)</f>
        <v>-</v>
      </c>
      <c r="B842" t="e">
        <f t="shared" si="52"/>
        <v>#VALUE!</v>
      </c>
      <c r="C842" t="e">
        <f t="shared" si="53"/>
        <v>#VALUE!</v>
      </c>
      <c r="D842" s="3" t="str">
        <f>IF(ISBLANK('Step 1.1 Raw Supply Fan Data'!B842),"-",IF('Step 1.1 Raw Supply Fan Data'!B842&gt;Sup_High_Speed_Min,1,IF('Step 1.1 Raw Supply Fan Data'!B842&gt;Sup_Low_Speed_Max,('Step 1.1 Raw Supply Fan Data'!B842-Sup_Low_Speed)/(Sup_High_Speed-Sup_Low_Speed),0)))</f>
        <v>-</v>
      </c>
      <c r="E842" s="3" t="str">
        <f>IF(ISBLANK('Step 1.1 Raw Supply Fan Data'!B842),"-",IF('Step 1.1 Raw Supply Fan Data'!B842&gt;Sup_High_Speed_Min,0,IF('Step 1.1 Raw Supply Fan Data'!B842&gt;Sup_Low_Speed_Max,1-('Step 1.1 Raw Supply Fan Data'!B842-Sup_Low_Speed)/(Sup_High_Speed-Sup_Low_Speed),IF('Step 1.1 Raw Supply Fan Data'!B842&gt;Sup_Low_Speed_Min,1,'Step 1.1 Raw Supply Fan Data'!B842/Sup_Low_Speed))))</f>
        <v>-</v>
      </c>
      <c r="G842" s="7">
        <f>IF(ISBLANK('Step 1.2 Raw Return Fan Data'!A842),"-",'Step 1.2 Raw Return Fan Data'!A842)</f>
        <v>43856.541715219908</v>
      </c>
      <c r="H842">
        <f t="shared" si="54"/>
        <v>13</v>
      </c>
      <c r="I842">
        <f t="shared" si="55"/>
        <v>1</v>
      </c>
      <c r="J842" s="3">
        <f>IF(ISBLANK('Step 1.2 Raw Return Fan Data'!B842),"-",IF('Step 1.2 Raw Return Fan Data'!B842&gt;Ret_High_Speed_Min,1,IF('Step 1.2 Raw Return Fan Data'!B842&gt;Ret_Low_Speed_Max,('Step 1.2 Raw Return Fan Data'!B842-Ret_Low_Speed)/(Ret_High_Speed-Ret_Low_Speed),0)))</f>
        <v>1</v>
      </c>
      <c r="K842" s="3">
        <f>IF(ISBLANK('Step 1.2 Raw Return Fan Data'!B842),"-",IF('Step 1.2 Raw Return Fan Data'!B842&gt;Ret_High_Speed_Min,0,IF('Step 1.2 Raw Return Fan Data'!B842&gt;Ret_Low_Speed_Max,1-('Step 1.2 Raw Return Fan Data'!B842-Ret_Low_Speed)/(Ret_High_Speed-Ret_Low_Speed),IF('Step 1.2 Raw Return Fan Data'!B842&gt;Ret_Low_Speed_Min,1,'Step 1.2 Raw Return Fan Data'!B842/Ret_Low_Speed))))</f>
        <v>0</v>
      </c>
    </row>
    <row r="843" spans="1:11" x14ac:dyDescent="0.25">
      <c r="A843" s="7" t="str">
        <f>IF(ISBLANK('Step 1.1 Raw Supply Fan Data'!A843),"-",'Step 1.1 Raw Supply Fan Data'!A843)</f>
        <v>-</v>
      </c>
      <c r="B843" t="e">
        <f t="shared" si="52"/>
        <v>#VALUE!</v>
      </c>
      <c r="C843" t="e">
        <f t="shared" si="53"/>
        <v>#VALUE!</v>
      </c>
      <c r="D843" s="3" t="str">
        <f>IF(ISBLANK('Step 1.1 Raw Supply Fan Data'!B843),"-",IF('Step 1.1 Raw Supply Fan Data'!B843&gt;Sup_High_Speed_Min,1,IF('Step 1.1 Raw Supply Fan Data'!B843&gt;Sup_Low_Speed_Max,('Step 1.1 Raw Supply Fan Data'!B843-Sup_Low_Speed)/(Sup_High_Speed-Sup_Low_Speed),0)))</f>
        <v>-</v>
      </c>
      <c r="E843" s="3" t="str">
        <f>IF(ISBLANK('Step 1.1 Raw Supply Fan Data'!B843),"-",IF('Step 1.1 Raw Supply Fan Data'!B843&gt;Sup_High_Speed_Min,0,IF('Step 1.1 Raw Supply Fan Data'!B843&gt;Sup_Low_Speed_Max,1-('Step 1.1 Raw Supply Fan Data'!B843-Sup_Low_Speed)/(Sup_High_Speed-Sup_Low_Speed),IF('Step 1.1 Raw Supply Fan Data'!B843&gt;Sup_Low_Speed_Min,1,'Step 1.1 Raw Supply Fan Data'!B843/Sup_Low_Speed))))</f>
        <v>-</v>
      </c>
      <c r="G843" s="7">
        <f>IF(ISBLANK('Step 1.2 Raw Return Fan Data'!A843),"-",'Step 1.2 Raw Return Fan Data'!A843)</f>
        <v>43856.583381944445</v>
      </c>
      <c r="H843">
        <f t="shared" si="54"/>
        <v>14</v>
      </c>
      <c r="I843">
        <f t="shared" si="55"/>
        <v>1</v>
      </c>
      <c r="J843" s="3">
        <f>IF(ISBLANK('Step 1.2 Raw Return Fan Data'!B843),"-",IF('Step 1.2 Raw Return Fan Data'!B843&gt;Ret_High_Speed_Min,1,IF('Step 1.2 Raw Return Fan Data'!B843&gt;Ret_Low_Speed_Max,('Step 1.2 Raw Return Fan Data'!B843-Ret_Low_Speed)/(Ret_High_Speed-Ret_Low_Speed),0)))</f>
        <v>1</v>
      </c>
      <c r="K843" s="3">
        <f>IF(ISBLANK('Step 1.2 Raw Return Fan Data'!B843),"-",IF('Step 1.2 Raw Return Fan Data'!B843&gt;Ret_High_Speed_Min,0,IF('Step 1.2 Raw Return Fan Data'!B843&gt;Ret_Low_Speed_Max,1-('Step 1.2 Raw Return Fan Data'!B843-Ret_Low_Speed)/(Ret_High_Speed-Ret_Low_Speed),IF('Step 1.2 Raw Return Fan Data'!B843&gt;Ret_Low_Speed_Min,1,'Step 1.2 Raw Return Fan Data'!B843/Ret_Low_Speed))))</f>
        <v>0</v>
      </c>
    </row>
    <row r="844" spans="1:11" x14ac:dyDescent="0.25">
      <c r="A844" s="7" t="str">
        <f>IF(ISBLANK('Step 1.1 Raw Supply Fan Data'!A844),"-",'Step 1.1 Raw Supply Fan Data'!A844)</f>
        <v>-</v>
      </c>
      <c r="B844" t="e">
        <f t="shared" si="52"/>
        <v>#VALUE!</v>
      </c>
      <c r="C844" t="e">
        <f t="shared" si="53"/>
        <v>#VALUE!</v>
      </c>
      <c r="D844" s="3" t="str">
        <f>IF(ISBLANK('Step 1.1 Raw Supply Fan Data'!B844),"-",IF('Step 1.1 Raw Supply Fan Data'!B844&gt;Sup_High_Speed_Min,1,IF('Step 1.1 Raw Supply Fan Data'!B844&gt;Sup_Low_Speed_Max,('Step 1.1 Raw Supply Fan Data'!B844-Sup_Low_Speed)/(Sup_High_Speed-Sup_Low_Speed),0)))</f>
        <v>-</v>
      </c>
      <c r="E844" s="3" t="str">
        <f>IF(ISBLANK('Step 1.1 Raw Supply Fan Data'!B844),"-",IF('Step 1.1 Raw Supply Fan Data'!B844&gt;Sup_High_Speed_Min,0,IF('Step 1.1 Raw Supply Fan Data'!B844&gt;Sup_Low_Speed_Max,1-('Step 1.1 Raw Supply Fan Data'!B844-Sup_Low_Speed)/(Sup_High_Speed-Sup_Low_Speed),IF('Step 1.1 Raw Supply Fan Data'!B844&gt;Sup_Low_Speed_Min,1,'Step 1.1 Raw Supply Fan Data'!B844/Sup_Low_Speed))))</f>
        <v>-</v>
      </c>
      <c r="G844" s="7">
        <f>IF(ISBLANK('Step 1.2 Raw Return Fan Data'!A844),"-",'Step 1.2 Raw Return Fan Data'!A844)</f>
        <v>43856.625048668982</v>
      </c>
      <c r="H844">
        <f t="shared" si="54"/>
        <v>15</v>
      </c>
      <c r="I844">
        <f t="shared" si="55"/>
        <v>1</v>
      </c>
      <c r="J844" s="3">
        <f>IF(ISBLANK('Step 1.2 Raw Return Fan Data'!B844),"-",IF('Step 1.2 Raw Return Fan Data'!B844&gt;Ret_High_Speed_Min,1,IF('Step 1.2 Raw Return Fan Data'!B844&gt;Ret_Low_Speed_Max,('Step 1.2 Raw Return Fan Data'!B844-Ret_Low_Speed)/(Ret_High_Speed-Ret_Low_Speed),0)))</f>
        <v>1</v>
      </c>
      <c r="K844" s="3">
        <f>IF(ISBLANK('Step 1.2 Raw Return Fan Data'!B844),"-",IF('Step 1.2 Raw Return Fan Data'!B844&gt;Ret_High_Speed_Min,0,IF('Step 1.2 Raw Return Fan Data'!B844&gt;Ret_Low_Speed_Max,1-('Step 1.2 Raw Return Fan Data'!B844-Ret_Low_Speed)/(Ret_High_Speed-Ret_Low_Speed),IF('Step 1.2 Raw Return Fan Data'!B844&gt;Ret_Low_Speed_Min,1,'Step 1.2 Raw Return Fan Data'!B844/Ret_Low_Speed))))</f>
        <v>0</v>
      </c>
    </row>
    <row r="845" spans="1:11" x14ac:dyDescent="0.25">
      <c r="A845" s="7" t="str">
        <f>IF(ISBLANK('Step 1.1 Raw Supply Fan Data'!A845),"-",'Step 1.1 Raw Supply Fan Data'!A845)</f>
        <v>-</v>
      </c>
      <c r="B845" t="e">
        <f t="shared" si="52"/>
        <v>#VALUE!</v>
      </c>
      <c r="C845" t="e">
        <f t="shared" si="53"/>
        <v>#VALUE!</v>
      </c>
      <c r="D845" s="3" t="str">
        <f>IF(ISBLANK('Step 1.1 Raw Supply Fan Data'!B845),"-",IF('Step 1.1 Raw Supply Fan Data'!B845&gt;Sup_High_Speed_Min,1,IF('Step 1.1 Raw Supply Fan Data'!B845&gt;Sup_Low_Speed_Max,('Step 1.1 Raw Supply Fan Data'!B845-Sup_Low_Speed)/(Sup_High_Speed-Sup_Low_Speed),0)))</f>
        <v>-</v>
      </c>
      <c r="E845" s="3" t="str">
        <f>IF(ISBLANK('Step 1.1 Raw Supply Fan Data'!B845),"-",IF('Step 1.1 Raw Supply Fan Data'!B845&gt;Sup_High_Speed_Min,0,IF('Step 1.1 Raw Supply Fan Data'!B845&gt;Sup_Low_Speed_Max,1-('Step 1.1 Raw Supply Fan Data'!B845-Sup_Low_Speed)/(Sup_High_Speed-Sup_Low_Speed),IF('Step 1.1 Raw Supply Fan Data'!B845&gt;Sup_Low_Speed_Min,1,'Step 1.1 Raw Supply Fan Data'!B845/Sup_Low_Speed))))</f>
        <v>-</v>
      </c>
      <c r="G845" s="7">
        <f>IF(ISBLANK('Step 1.2 Raw Return Fan Data'!A845),"-",'Step 1.2 Raw Return Fan Data'!A845)</f>
        <v>43856.66671539352</v>
      </c>
      <c r="H845">
        <f t="shared" si="54"/>
        <v>16</v>
      </c>
      <c r="I845">
        <f t="shared" si="55"/>
        <v>1</v>
      </c>
      <c r="J845" s="3">
        <f>IF(ISBLANK('Step 1.2 Raw Return Fan Data'!B845),"-",IF('Step 1.2 Raw Return Fan Data'!B845&gt;Ret_High_Speed_Min,1,IF('Step 1.2 Raw Return Fan Data'!B845&gt;Ret_Low_Speed_Max,('Step 1.2 Raw Return Fan Data'!B845-Ret_Low_Speed)/(Ret_High_Speed-Ret_Low_Speed),0)))</f>
        <v>1</v>
      </c>
      <c r="K845" s="3">
        <f>IF(ISBLANK('Step 1.2 Raw Return Fan Data'!B845),"-",IF('Step 1.2 Raw Return Fan Data'!B845&gt;Ret_High_Speed_Min,0,IF('Step 1.2 Raw Return Fan Data'!B845&gt;Ret_Low_Speed_Max,1-('Step 1.2 Raw Return Fan Data'!B845-Ret_Low_Speed)/(Ret_High_Speed-Ret_Low_Speed),IF('Step 1.2 Raw Return Fan Data'!B845&gt;Ret_Low_Speed_Min,1,'Step 1.2 Raw Return Fan Data'!B845/Ret_Low_Speed))))</f>
        <v>0</v>
      </c>
    </row>
    <row r="846" spans="1:11" x14ac:dyDescent="0.25">
      <c r="A846" s="7" t="str">
        <f>IF(ISBLANK('Step 1.1 Raw Supply Fan Data'!A846),"-",'Step 1.1 Raw Supply Fan Data'!A846)</f>
        <v>-</v>
      </c>
      <c r="B846" t="e">
        <f t="shared" si="52"/>
        <v>#VALUE!</v>
      </c>
      <c r="C846" t="e">
        <f t="shared" si="53"/>
        <v>#VALUE!</v>
      </c>
      <c r="D846" s="3" t="str">
        <f>IF(ISBLANK('Step 1.1 Raw Supply Fan Data'!B846),"-",IF('Step 1.1 Raw Supply Fan Data'!B846&gt;Sup_High_Speed_Min,1,IF('Step 1.1 Raw Supply Fan Data'!B846&gt;Sup_Low_Speed_Max,('Step 1.1 Raw Supply Fan Data'!B846-Sup_Low_Speed)/(Sup_High_Speed-Sup_Low_Speed),0)))</f>
        <v>-</v>
      </c>
      <c r="E846" s="3" t="str">
        <f>IF(ISBLANK('Step 1.1 Raw Supply Fan Data'!B846),"-",IF('Step 1.1 Raw Supply Fan Data'!B846&gt;Sup_High_Speed_Min,0,IF('Step 1.1 Raw Supply Fan Data'!B846&gt;Sup_Low_Speed_Max,1-('Step 1.1 Raw Supply Fan Data'!B846-Sup_Low_Speed)/(Sup_High_Speed-Sup_Low_Speed),IF('Step 1.1 Raw Supply Fan Data'!B846&gt;Sup_Low_Speed_Min,1,'Step 1.1 Raw Supply Fan Data'!B846/Sup_Low_Speed))))</f>
        <v>-</v>
      </c>
      <c r="G846" s="7">
        <f>IF(ISBLANK('Step 1.2 Raw Return Fan Data'!A846),"-",'Step 1.2 Raw Return Fan Data'!A846)</f>
        <v>43856.708382118057</v>
      </c>
      <c r="H846">
        <f t="shared" si="54"/>
        <v>17</v>
      </c>
      <c r="I846">
        <f t="shared" si="55"/>
        <v>1</v>
      </c>
      <c r="J846" s="3">
        <f>IF(ISBLANK('Step 1.2 Raw Return Fan Data'!B846),"-",IF('Step 1.2 Raw Return Fan Data'!B846&gt;Ret_High_Speed_Min,1,IF('Step 1.2 Raw Return Fan Data'!B846&gt;Ret_Low_Speed_Max,('Step 1.2 Raw Return Fan Data'!B846-Ret_Low_Speed)/(Ret_High_Speed-Ret_Low_Speed),0)))</f>
        <v>1</v>
      </c>
      <c r="K846" s="3">
        <f>IF(ISBLANK('Step 1.2 Raw Return Fan Data'!B846),"-",IF('Step 1.2 Raw Return Fan Data'!B846&gt;Ret_High_Speed_Min,0,IF('Step 1.2 Raw Return Fan Data'!B846&gt;Ret_Low_Speed_Max,1-('Step 1.2 Raw Return Fan Data'!B846-Ret_Low_Speed)/(Ret_High_Speed-Ret_Low_Speed),IF('Step 1.2 Raw Return Fan Data'!B846&gt;Ret_Low_Speed_Min,1,'Step 1.2 Raw Return Fan Data'!B846/Ret_Low_Speed))))</f>
        <v>0</v>
      </c>
    </row>
    <row r="847" spans="1:11" x14ac:dyDescent="0.25">
      <c r="A847" s="7" t="str">
        <f>IF(ISBLANK('Step 1.1 Raw Supply Fan Data'!A847),"-",'Step 1.1 Raw Supply Fan Data'!A847)</f>
        <v>-</v>
      </c>
      <c r="B847" t="e">
        <f t="shared" si="52"/>
        <v>#VALUE!</v>
      </c>
      <c r="C847" t="e">
        <f t="shared" si="53"/>
        <v>#VALUE!</v>
      </c>
      <c r="D847" s="3" t="str">
        <f>IF(ISBLANK('Step 1.1 Raw Supply Fan Data'!B847),"-",IF('Step 1.1 Raw Supply Fan Data'!B847&gt;Sup_High_Speed_Min,1,IF('Step 1.1 Raw Supply Fan Data'!B847&gt;Sup_Low_Speed_Max,('Step 1.1 Raw Supply Fan Data'!B847-Sup_Low_Speed)/(Sup_High_Speed-Sup_Low_Speed),0)))</f>
        <v>-</v>
      </c>
      <c r="E847" s="3" t="str">
        <f>IF(ISBLANK('Step 1.1 Raw Supply Fan Data'!B847),"-",IF('Step 1.1 Raw Supply Fan Data'!B847&gt;Sup_High_Speed_Min,0,IF('Step 1.1 Raw Supply Fan Data'!B847&gt;Sup_Low_Speed_Max,1-('Step 1.1 Raw Supply Fan Data'!B847-Sup_Low_Speed)/(Sup_High_Speed-Sup_Low_Speed),IF('Step 1.1 Raw Supply Fan Data'!B847&gt;Sup_Low_Speed_Min,1,'Step 1.1 Raw Supply Fan Data'!B847/Sup_Low_Speed))))</f>
        <v>-</v>
      </c>
      <c r="G847" s="7">
        <f>IF(ISBLANK('Step 1.2 Raw Return Fan Data'!A847),"-",'Step 1.2 Raw Return Fan Data'!A847)</f>
        <v>43856.750048842594</v>
      </c>
      <c r="H847">
        <f t="shared" si="54"/>
        <v>18</v>
      </c>
      <c r="I847">
        <f t="shared" si="55"/>
        <v>1</v>
      </c>
      <c r="J847" s="3">
        <f>IF(ISBLANK('Step 1.2 Raw Return Fan Data'!B847),"-",IF('Step 1.2 Raw Return Fan Data'!B847&gt;Ret_High_Speed_Min,1,IF('Step 1.2 Raw Return Fan Data'!B847&gt;Ret_Low_Speed_Max,('Step 1.2 Raw Return Fan Data'!B847-Ret_Low_Speed)/(Ret_High_Speed-Ret_Low_Speed),0)))</f>
        <v>1</v>
      </c>
      <c r="K847" s="3">
        <f>IF(ISBLANK('Step 1.2 Raw Return Fan Data'!B847),"-",IF('Step 1.2 Raw Return Fan Data'!B847&gt;Ret_High_Speed_Min,0,IF('Step 1.2 Raw Return Fan Data'!B847&gt;Ret_Low_Speed_Max,1-('Step 1.2 Raw Return Fan Data'!B847-Ret_Low_Speed)/(Ret_High_Speed-Ret_Low_Speed),IF('Step 1.2 Raw Return Fan Data'!B847&gt;Ret_Low_Speed_Min,1,'Step 1.2 Raw Return Fan Data'!B847/Ret_Low_Speed))))</f>
        <v>0</v>
      </c>
    </row>
    <row r="848" spans="1:11" x14ac:dyDescent="0.25">
      <c r="A848" s="7" t="str">
        <f>IF(ISBLANK('Step 1.1 Raw Supply Fan Data'!A848),"-",'Step 1.1 Raw Supply Fan Data'!A848)</f>
        <v>-</v>
      </c>
      <c r="B848" t="e">
        <f t="shared" si="52"/>
        <v>#VALUE!</v>
      </c>
      <c r="C848" t="e">
        <f t="shared" si="53"/>
        <v>#VALUE!</v>
      </c>
      <c r="D848" s="3" t="str">
        <f>IF(ISBLANK('Step 1.1 Raw Supply Fan Data'!B848),"-",IF('Step 1.1 Raw Supply Fan Data'!B848&gt;Sup_High_Speed_Min,1,IF('Step 1.1 Raw Supply Fan Data'!B848&gt;Sup_Low_Speed_Max,('Step 1.1 Raw Supply Fan Data'!B848-Sup_Low_Speed)/(Sup_High_Speed-Sup_Low_Speed),0)))</f>
        <v>-</v>
      </c>
      <c r="E848" s="3" t="str">
        <f>IF(ISBLANK('Step 1.1 Raw Supply Fan Data'!B848),"-",IF('Step 1.1 Raw Supply Fan Data'!B848&gt;Sup_High_Speed_Min,0,IF('Step 1.1 Raw Supply Fan Data'!B848&gt;Sup_Low_Speed_Max,1-('Step 1.1 Raw Supply Fan Data'!B848-Sup_Low_Speed)/(Sup_High_Speed-Sup_Low_Speed),IF('Step 1.1 Raw Supply Fan Data'!B848&gt;Sup_Low_Speed_Min,1,'Step 1.1 Raw Supply Fan Data'!B848/Sup_Low_Speed))))</f>
        <v>-</v>
      </c>
      <c r="G848" s="7">
        <f>IF(ISBLANK('Step 1.2 Raw Return Fan Data'!A848),"-",'Step 1.2 Raw Return Fan Data'!A848)</f>
        <v>43856.791715567131</v>
      </c>
      <c r="H848">
        <f t="shared" si="54"/>
        <v>19</v>
      </c>
      <c r="I848">
        <f t="shared" si="55"/>
        <v>1</v>
      </c>
      <c r="J848" s="3">
        <f>IF(ISBLANK('Step 1.2 Raw Return Fan Data'!B848),"-",IF('Step 1.2 Raw Return Fan Data'!B848&gt;Ret_High_Speed_Min,1,IF('Step 1.2 Raw Return Fan Data'!B848&gt;Ret_Low_Speed_Max,('Step 1.2 Raw Return Fan Data'!B848-Ret_Low_Speed)/(Ret_High_Speed-Ret_Low_Speed),0)))</f>
        <v>1</v>
      </c>
      <c r="K848" s="3">
        <f>IF(ISBLANK('Step 1.2 Raw Return Fan Data'!B848),"-",IF('Step 1.2 Raw Return Fan Data'!B848&gt;Ret_High_Speed_Min,0,IF('Step 1.2 Raw Return Fan Data'!B848&gt;Ret_Low_Speed_Max,1-('Step 1.2 Raw Return Fan Data'!B848-Ret_Low_Speed)/(Ret_High_Speed-Ret_Low_Speed),IF('Step 1.2 Raw Return Fan Data'!B848&gt;Ret_Low_Speed_Min,1,'Step 1.2 Raw Return Fan Data'!B848/Ret_Low_Speed))))</f>
        <v>0</v>
      </c>
    </row>
    <row r="849" spans="1:11" x14ac:dyDescent="0.25">
      <c r="A849" s="7" t="str">
        <f>IF(ISBLANK('Step 1.1 Raw Supply Fan Data'!A849),"-",'Step 1.1 Raw Supply Fan Data'!A849)</f>
        <v>-</v>
      </c>
      <c r="B849" t="e">
        <f t="shared" si="52"/>
        <v>#VALUE!</v>
      </c>
      <c r="C849" t="e">
        <f t="shared" si="53"/>
        <v>#VALUE!</v>
      </c>
      <c r="D849" s="3" t="str">
        <f>IF(ISBLANK('Step 1.1 Raw Supply Fan Data'!B849),"-",IF('Step 1.1 Raw Supply Fan Data'!B849&gt;Sup_High_Speed_Min,1,IF('Step 1.1 Raw Supply Fan Data'!B849&gt;Sup_Low_Speed_Max,('Step 1.1 Raw Supply Fan Data'!B849-Sup_Low_Speed)/(Sup_High_Speed-Sup_Low_Speed),0)))</f>
        <v>-</v>
      </c>
      <c r="E849" s="3" t="str">
        <f>IF(ISBLANK('Step 1.1 Raw Supply Fan Data'!B849),"-",IF('Step 1.1 Raw Supply Fan Data'!B849&gt;Sup_High_Speed_Min,0,IF('Step 1.1 Raw Supply Fan Data'!B849&gt;Sup_Low_Speed_Max,1-('Step 1.1 Raw Supply Fan Data'!B849-Sup_Low_Speed)/(Sup_High_Speed-Sup_Low_Speed),IF('Step 1.1 Raw Supply Fan Data'!B849&gt;Sup_Low_Speed_Min,1,'Step 1.1 Raw Supply Fan Data'!B849/Sup_Low_Speed))))</f>
        <v>-</v>
      </c>
      <c r="G849" s="7">
        <f>IF(ISBLANK('Step 1.2 Raw Return Fan Data'!A849),"-",'Step 1.2 Raw Return Fan Data'!A849)</f>
        <v>43856.833382291668</v>
      </c>
      <c r="H849">
        <f t="shared" si="54"/>
        <v>20</v>
      </c>
      <c r="I849">
        <f t="shared" si="55"/>
        <v>1</v>
      </c>
      <c r="J849" s="3">
        <f>IF(ISBLANK('Step 1.2 Raw Return Fan Data'!B849),"-",IF('Step 1.2 Raw Return Fan Data'!B849&gt;Ret_High_Speed_Min,1,IF('Step 1.2 Raw Return Fan Data'!B849&gt;Ret_Low_Speed_Max,('Step 1.2 Raw Return Fan Data'!B849-Ret_Low_Speed)/(Ret_High_Speed-Ret_Low_Speed),0)))</f>
        <v>1</v>
      </c>
      <c r="K849" s="3">
        <f>IF(ISBLANK('Step 1.2 Raw Return Fan Data'!B849),"-",IF('Step 1.2 Raw Return Fan Data'!B849&gt;Ret_High_Speed_Min,0,IF('Step 1.2 Raw Return Fan Data'!B849&gt;Ret_Low_Speed_Max,1-('Step 1.2 Raw Return Fan Data'!B849-Ret_Low_Speed)/(Ret_High_Speed-Ret_Low_Speed),IF('Step 1.2 Raw Return Fan Data'!B849&gt;Ret_Low_Speed_Min,1,'Step 1.2 Raw Return Fan Data'!B849/Ret_Low_Speed))))</f>
        <v>0</v>
      </c>
    </row>
    <row r="850" spans="1:11" x14ac:dyDescent="0.25">
      <c r="A850" s="7" t="str">
        <f>IF(ISBLANK('Step 1.1 Raw Supply Fan Data'!A850),"-",'Step 1.1 Raw Supply Fan Data'!A850)</f>
        <v>-</v>
      </c>
      <c r="B850" t="e">
        <f t="shared" si="52"/>
        <v>#VALUE!</v>
      </c>
      <c r="C850" t="e">
        <f t="shared" si="53"/>
        <v>#VALUE!</v>
      </c>
      <c r="D850" s="3" t="str">
        <f>IF(ISBLANK('Step 1.1 Raw Supply Fan Data'!B850),"-",IF('Step 1.1 Raw Supply Fan Data'!B850&gt;Sup_High_Speed_Min,1,IF('Step 1.1 Raw Supply Fan Data'!B850&gt;Sup_Low_Speed_Max,('Step 1.1 Raw Supply Fan Data'!B850-Sup_Low_Speed)/(Sup_High_Speed-Sup_Low_Speed),0)))</f>
        <v>-</v>
      </c>
      <c r="E850" s="3" t="str">
        <f>IF(ISBLANK('Step 1.1 Raw Supply Fan Data'!B850),"-",IF('Step 1.1 Raw Supply Fan Data'!B850&gt;Sup_High_Speed_Min,0,IF('Step 1.1 Raw Supply Fan Data'!B850&gt;Sup_Low_Speed_Max,1-('Step 1.1 Raw Supply Fan Data'!B850-Sup_Low_Speed)/(Sup_High_Speed-Sup_Low_Speed),IF('Step 1.1 Raw Supply Fan Data'!B850&gt;Sup_Low_Speed_Min,1,'Step 1.1 Raw Supply Fan Data'!B850/Sup_Low_Speed))))</f>
        <v>-</v>
      </c>
      <c r="G850" s="7">
        <f>IF(ISBLANK('Step 1.2 Raw Return Fan Data'!A850),"-",'Step 1.2 Raw Return Fan Data'!A850)</f>
        <v>43856.875049016206</v>
      </c>
      <c r="H850">
        <f t="shared" si="54"/>
        <v>21</v>
      </c>
      <c r="I850">
        <f t="shared" si="55"/>
        <v>1</v>
      </c>
      <c r="J850" s="3">
        <f>IF(ISBLANK('Step 1.2 Raw Return Fan Data'!B850),"-",IF('Step 1.2 Raw Return Fan Data'!B850&gt;Ret_High_Speed_Min,1,IF('Step 1.2 Raw Return Fan Data'!B850&gt;Ret_Low_Speed_Max,('Step 1.2 Raw Return Fan Data'!B850-Ret_Low_Speed)/(Ret_High_Speed-Ret_Low_Speed),0)))</f>
        <v>0.45833333333333331</v>
      </c>
      <c r="K850" s="3">
        <f>IF(ISBLANK('Step 1.2 Raw Return Fan Data'!B850),"-",IF('Step 1.2 Raw Return Fan Data'!B850&gt;Ret_High_Speed_Min,0,IF('Step 1.2 Raw Return Fan Data'!B850&gt;Ret_Low_Speed_Max,1-('Step 1.2 Raw Return Fan Data'!B850-Ret_Low_Speed)/(Ret_High_Speed-Ret_Low_Speed),IF('Step 1.2 Raw Return Fan Data'!B850&gt;Ret_Low_Speed_Min,1,'Step 1.2 Raw Return Fan Data'!B850/Ret_Low_Speed))))</f>
        <v>0.54166666666666674</v>
      </c>
    </row>
    <row r="851" spans="1:11" x14ac:dyDescent="0.25">
      <c r="A851" s="7" t="str">
        <f>IF(ISBLANK('Step 1.1 Raw Supply Fan Data'!A851),"-",'Step 1.1 Raw Supply Fan Data'!A851)</f>
        <v>-</v>
      </c>
      <c r="B851" t="e">
        <f t="shared" si="52"/>
        <v>#VALUE!</v>
      </c>
      <c r="C851" t="e">
        <f t="shared" si="53"/>
        <v>#VALUE!</v>
      </c>
      <c r="D851" s="3" t="str">
        <f>IF(ISBLANK('Step 1.1 Raw Supply Fan Data'!B851),"-",IF('Step 1.1 Raw Supply Fan Data'!B851&gt;Sup_High_Speed_Min,1,IF('Step 1.1 Raw Supply Fan Data'!B851&gt;Sup_Low_Speed_Max,('Step 1.1 Raw Supply Fan Data'!B851-Sup_Low_Speed)/(Sup_High_Speed-Sup_Low_Speed),0)))</f>
        <v>-</v>
      </c>
      <c r="E851" s="3" t="str">
        <f>IF(ISBLANK('Step 1.1 Raw Supply Fan Data'!B851),"-",IF('Step 1.1 Raw Supply Fan Data'!B851&gt;Sup_High_Speed_Min,0,IF('Step 1.1 Raw Supply Fan Data'!B851&gt;Sup_Low_Speed_Max,1-('Step 1.1 Raw Supply Fan Data'!B851-Sup_Low_Speed)/(Sup_High_Speed-Sup_Low_Speed),IF('Step 1.1 Raw Supply Fan Data'!B851&gt;Sup_Low_Speed_Min,1,'Step 1.1 Raw Supply Fan Data'!B851/Sup_Low_Speed))))</f>
        <v>-</v>
      </c>
      <c r="G851" s="7">
        <f>IF(ISBLANK('Step 1.2 Raw Return Fan Data'!A851),"-",'Step 1.2 Raw Return Fan Data'!A851)</f>
        <v>43856.916715740743</v>
      </c>
      <c r="H851">
        <f t="shared" si="54"/>
        <v>22</v>
      </c>
      <c r="I851">
        <f t="shared" si="55"/>
        <v>1</v>
      </c>
      <c r="J851" s="3">
        <f>IF(ISBLANK('Step 1.2 Raw Return Fan Data'!B851),"-",IF('Step 1.2 Raw Return Fan Data'!B851&gt;Ret_High_Speed_Min,1,IF('Step 1.2 Raw Return Fan Data'!B851&gt;Ret_Low_Speed_Max,('Step 1.2 Raw Return Fan Data'!B851-Ret_Low_Speed)/(Ret_High_Speed-Ret_Low_Speed),0)))</f>
        <v>0</v>
      </c>
      <c r="K851" s="3">
        <f>IF(ISBLANK('Step 1.2 Raw Return Fan Data'!B851),"-",IF('Step 1.2 Raw Return Fan Data'!B851&gt;Ret_High_Speed_Min,0,IF('Step 1.2 Raw Return Fan Data'!B851&gt;Ret_Low_Speed_Max,1-('Step 1.2 Raw Return Fan Data'!B851-Ret_Low_Speed)/(Ret_High_Speed-Ret_Low_Speed),IF('Step 1.2 Raw Return Fan Data'!B851&gt;Ret_Low_Speed_Min,1,'Step 1.2 Raw Return Fan Data'!B851/Ret_Low_Speed))))</f>
        <v>1</v>
      </c>
    </row>
    <row r="852" spans="1:11" x14ac:dyDescent="0.25">
      <c r="A852" s="7" t="str">
        <f>IF(ISBLANK('Step 1.1 Raw Supply Fan Data'!A852),"-",'Step 1.1 Raw Supply Fan Data'!A852)</f>
        <v>-</v>
      </c>
      <c r="B852" t="e">
        <f t="shared" si="52"/>
        <v>#VALUE!</v>
      </c>
      <c r="C852" t="e">
        <f t="shared" si="53"/>
        <v>#VALUE!</v>
      </c>
      <c r="D852" s="3" t="str">
        <f>IF(ISBLANK('Step 1.1 Raw Supply Fan Data'!B852),"-",IF('Step 1.1 Raw Supply Fan Data'!B852&gt;Sup_High_Speed_Min,1,IF('Step 1.1 Raw Supply Fan Data'!B852&gt;Sup_Low_Speed_Max,('Step 1.1 Raw Supply Fan Data'!B852-Sup_Low_Speed)/(Sup_High_Speed-Sup_Low_Speed),0)))</f>
        <v>-</v>
      </c>
      <c r="E852" s="3" t="str">
        <f>IF(ISBLANK('Step 1.1 Raw Supply Fan Data'!B852),"-",IF('Step 1.1 Raw Supply Fan Data'!B852&gt;Sup_High_Speed_Min,0,IF('Step 1.1 Raw Supply Fan Data'!B852&gt;Sup_Low_Speed_Max,1-('Step 1.1 Raw Supply Fan Data'!B852-Sup_Low_Speed)/(Sup_High_Speed-Sup_Low_Speed),IF('Step 1.1 Raw Supply Fan Data'!B852&gt;Sup_Low_Speed_Min,1,'Step 1.1 Raw Supply Fan Data'!B852/Sup_Low_Speed))))</f>
        <v>-</v>
      </c>
      <c r="G852" s="7">
        <f>IF(ISBLANK('Step 1.2 Raw Return Fan Data'!A852),"-",'Step 1.2 Raw Return Fan Data'!A852)</f>
        <v>43856.95838246528</v>
      </c>
      <c r="H852">
        <f t="shared" si="54"/>
        <v>23</v>
      </c>
      <c r="I852">
        <f t="shared" si="55"/>
        <v>1</v>
      </c>
      <c r="J852" s="3">
        <f>IF(ISBLANK('Step 1.2 Raw Return Fan Data'!B852),"-",IF('Step 1.2 Raw Return Fan Data'!B852&gt;Ret_High_Speed_Min,1,IF('Step 1.2 Raw Return Fan Data'!B852&gt;Ret_Low_Speed_Max,('Step 1.2 Raw Return Fan Data'!B852-Ret_Low_Speed)/(Ret_High_Speed-Ret_Low_Speed),0)))</f>
        <v>0</v>
      </c>
      <c r="K852" s="3">
        <f>IF(ISBLANK('Step 1.2 Raw Return Fan Data'!B852),"-",IF('Step 1.2 Raw Return Fan Data'!B852&gt;Ret_High_Speed_Min,0,IF('Step 1.2 Raw Return Fan Data'!B852&gt;Ret_Low_Speed_Max,1-('Step 1.2 Raw Return Fan Data'!B852-Ret_Low_Speed)/(Ret_High_Speed-Ret_Low_Speed),IF('Step 1.2 Raw Return Fan Data'!B852&gt;Ret_Low_Speed_Min,1,'Step 1.2 Raw Return Fan Data'!B852/Ret_Low_Speed))))</f>
        <v>1</v>
      </c>
    </row>
    <row r="853" spans="1:11" x14ac:dyDescent="0.25">
      <c r="A853" s="7" t="str">
        <f>IF(ISBLANK('Step 1.1 Raw Supply Fan Data'!A853),"-",'Step 1.1 Raw Supply Fan Data'!A853)</f>
        <v>-</v>
      </c>
      <c r="B853" t="e">
        <f t="shared" si="52"/>
        <v>#VALUE!</v>
      </c>
      <c r="C853" t="e">
        <f t="shared" si="53"/>
        <v>#VALUE!</v>
      </c>
      <c r="D853" s="3" t="str">
        <f>IF(ISBLANK('Step 1.1 Raw Supply Fan Data'!B853),"-",IF('Step 1.1 Raw Supply Fan Data'!B853&gt;Sup_High_Speed_Min,1,IF('Step 1.1 Raw Supply Fan Data'!B853&gt;Sup_Low_Speed_Max,('Step 1.1 Raw Supply Fan Data'!B853-Sup_Low_Speed)/(Sup_High_Speed-Sup_Low_Speed),0)))</f>
        <v>-</v>
      </c>
      <c r="E853" s="3" t="str">
        <f>IF(ISBLANK('Step 1.1 Raw Supply Fan Data'!B853),"-",IF('Step 1.1 Raw Supply Fan Data'!B853&gt;Sup_High_Speed_Min,0,IF('Step 1.1 Raw Supply Fan Data'!B853&gt;Sup_Low_Speed_Max,1-('Step 1.1 Raw Supply Fan Data'!B853-Sup_Low_Speed)/(Sup_High_Speed-Sup_Low_Speed),IF('Step 1.1 Raw Supply Fan Data'!B853&gt;Sup_Low_Speed_Min,1,'Step 1.1 Raw Supply Fan Data'!B853/Sup_Low_Speed))))</f>
        <v>-</v>
      </c>
      <c r="G853" s="7">
        <f>IF(ISBLANK('Step 1.2 Raw Return Fan Data'!A853),"-",'Step 1.2 Raw Return Fan Data'!A853)</f>
        <v>43857.000049189817</v>
      </c>
      <c r="H853">
        <f t="shared" si="54"/>
        <v>0</v>
      </c>
      <c r="I853">
        <f t="shared" si="55"/>
        <v>2</v>
      </c>
      <c r="J853" s="3">
        <f>IF(ISBLANK('Step 1.2 Raw Return Fan Data'!B853),"-",IF('Step 1.2 Raw Return Fan Data'!B853&gt;Ret_High_Speed_Min,1,IF('Step 1.2 Raw Return Fan Data'!B853&gt;Ret_Low_Speed_Max,('Step 1.2 Raw Return Fan Data'!B853-Ret_Low_Speed)/(Ret_High_Speed-Ret_Low_Speed),0)))</f>
        <v>0</v>
      </c>
      <c r="K853" s="3">
        <f>IF(ISBLANK('Step 1.2 Raw Return Fan Data'!B853),"-",IF('Step 1.2 Raw Return Fan Data'!B853&gt;Ret_High_Speed_Min,0,IF('Step 1.2 Raw Return Fan Data'!B853&gt;Ret_Low_Speed_Max,1-('Step 1.2 Raw Return Fan Data'!B853-Ret_Low_Speed)/(Ret_High_Speed-Ret_Low_Speed),IF('Step 1.2 Raw Return Fan Data'!B853&gt;Ret_Low_Speed_Min,1,'Step 1.2 Raw Return Fan Data'!B853/Ret_Low_Speed))))</f>
        <v>0</v>
      </c>
    </row>
    <row r="854" spans="1:11" x14ac:dyDescent="0.25">
      <c r="A854" s="7" t="str">
        <f>IF(ISBLANK('Step 1.1 Raw Supply Fan Data'!A854),"-",'Step 1.1 Raw Supply Fan Data'!A854)</f>
        <v>-</v>
      </c>
      <c r="B854" t="e">
        <f t="shared" si="52"/>
        <v>#VALUE!</v>
      </c>
      <c r="C854" t="e">
        <f t="shared" si="53"/>
        <v>#VALUE!</v>
      </c>
      <c r="D854" s="3" t="str">
        <f>IF(ISBLANK('Step 1.1 Raw Supply Fan Data'!B854),"-",IF('Step 1.1 Raw Supply Fan Data'!B854&gt;Sup_High_Speed_Min,1,IF('Step 1.1 Raw Supply Fan Data'!B854&gt;Sup_Low_Speed_Max,('Step 1.1 Raw Supply Fan Data'!B854-Sup_Low_Speed)/(Sup_High_Speed-Sup_Low_Speed),0)))</f>
        <v>-</v>
      </c>
      <c r="E854" s="3" t="str">
        <f>IF(ISBLANK('Step 1.1 Raw Supply Fan Data'!B854),"-",IF('Step 1.1 Raw Supply Fan Data'!B854&gt;Sup_High_Speed_Min,0,IF('Step 1.1 Raw Supply Fan Data'!B854&gt;Sup_Low_Speed_Max,1-('Step 1.1 Raw Supply Fan Data'!B854-Sup_Low_Speed)/(Sup_High_Speed-Sup_Low_Speed),IF('Step 1.1 Raw Supply Fan Data'!B854&gt;Sup_Low_Speed_Min,1,'Step 1.1 Raw Supply Fan Data'!B854/Sup_Low_Speed))))</f>
        <v>-</v>
      </c>
      <c r="G854" s="7">
        <f>IF(ISBLANK('Step 1.2 Raw Return Fan Data'!A854),"-",'Step 1.2 Raw Return Fan Data'!A854)</f>
        <v>43857.041715914354</v>
      </c>
      <c r="H854">
        <f t="shared" si="54"/>
        <v>1</v>
      </c>
      <c r="I854">
        <f t="shared" si="55"/>
        <v>2</v>
      </c>
      <c r="J854" s="3">
        <f>IF(ISBLANK('Step 1.2 Raw Return Fan Data'!B854),"-",IF('Step 1.2 Raw Return Fan Data'!B854&gt;Ret_High_Speed_Min,1,IF('Step 1.2 Raw Return Fan Data'!B854&gt;Ret_Low_Speed_Max,('Step 1.2 Raw Return Fan Data'!B854-Ret_Low_Speed)/(Ret_High_Speed-Ret_Low_Speed),0)))</f>
        <v>0</v>
      </c>
      <c r="K854" s="3">
        <f>IF(ISBLANK('Step 1.2 Raw Return Fan Data'!B854),"-",IF('Step 1.2 Raw Return Fan Data'!B854&gt;Ret_High_Speed_Min,0,IF('Step 1.2 Raw Return Fan Data'!B854&gt;Ret_Low_Speed_Max,1-('Step 1.2 Raw Return Fan Data'!B854-Ret_Low_Speed)/(Ret_High_Speed-Ret_Low_Speed),IF('Step 1.2 Raw Return Fan Data'!B854&gt;Ret_Low_Speed_Min,1,'Step 1.2 Raw Return Fan Data'!B854/Ret_Low_Speed))))</f>
        <v>0</v>
      </c>
    </row>
    <row r="855" spans="1:11" x14ac:dyDescent="0.25">
      <c r="A855" s="7" t="str">
        <f>IF(ISBLANK('Step 1.1 Raw Supply Fan Data'!A855),"-",'Step 1.1 Raw Supply Fan Data'!A855)</f>
        <v>-</v>
      </c>
      <c r="B855" t="e">
        <f t="shared" si="52"/>
        <v>#VALUE!</v>
      </c>
      <c r="C855" t="e">
        <f t="shared" si="53"/>
        <v>#VALUE!</v>
      </c>
      <c r="D855" s="3" t="str">
        <f>IF(ISBLANK('Step 1.1 Raw Supply Fan Data'!B855),"-",IF('Step 1.1 Raw Supply Fan Data'!B855&gt;Sup_High_Speed_Min,1,IF('Step 1.1 Raw Supply Fan Data'!B855&gt;Sup_Low_Speed_Max,('Step 1.1 Raw Supply Fan Data'!B855-Sup_Low_Speed)/(Sup_High_Speed-Sup_Low_Speed),0)))</f>
        <v>-</v>
      </c>
      <c r="E855" s="3" t="str">
        <f>IF(ISBLANK('Step 1.1 Raw Supply Fan Data'!B855),"-",IF('Step 1.1 Raw Supply Fan Data'!B855&gt;Sup_High_Speed_Min,0,IF('Step 1.1 Raw Supply Fan Data'!B855&gt;Sup_Low_Speed_Max,1-('Step 1.1 Raw Supply Fan Data'!B855-Sup_Low_Speed)/(Sup_High_Speed-Sup_Low_Speed),IF('Step 1.1 Raw Supply Fan Data'!B855&gt;Sup_Low_Speed_Min,1,'Step 1.1 Raw Supply Fan Data'!B855/Sup_Low_Speed))))</f>
        <v>-</v>
      </c>
      <c r="G855" s="7">
        <f>IF(ISBLANK('Step 1.2 Raw Return Fan Data'!A855),"-",'Step 1.2 Raw Return Fan Data'!A855)</f>
        <v>43857.083382638892</v>
      </c>
      <c r="H855">
        <f t="shared" si="54"/>
        <v>2</v>
      </c>
      <c r="I855">
        <f t="shared" si="55"/>
        <v>2</v>
      </c>
      <c r="J855" s="3">
        <f>IF(ISBLANK('Step 1.2 Raw Return Fan Data'!B855),"-",IF('Step 1.2 Raw Return Fan Data'!B855&gt;Ret_High_Speed_Min,1,IF('Step 1.2 Raw Return Fan Data'!B855&gt;Ret_Low_Speed_Max,('Step 1.2 Raw Return Fan Data'!B855-Ret_Low_Speed)/(Ret_High_Speed-Ret_Low_Speed),0)))</f>
        <v>0</v>
      </c>
      <c r="K855" s="3">
        <f>IF(ISBLANK('Step 1.2 Raw Return Fan Data'!B855),"-",IF('Step 1.2 Raw Return Fan Data'!B855&gt;Ret_High_Speed_Min,0,IF('Step 1.2 Raw Return Fan Data'!B855&gt;Ret_Low_Speed_Max,1-('Step 1.2 Raw Return Fan Data'!B855-Ret_Low_Speed)/(Ret_High_Speed-Ret_Low_Speed),IF('Step 1.2 Raw Return Fan Data'!B855&gt;Ret_Low_Speed_Min,1,'Step 1.2 Raw Return Fan Data'!B855/Ret_Low_Speed))))</f>
        <v>0</v>
      </c>
    </row>
    <row r="856" spans="1:11" x14ac:dyDescent="0.25">
      <c r="A856" s="7" t="str">
        <f>IF(ISBLANK('Step 1.1 Raw Supply Fan Data'!A856),"-",'Step 1.1 Raw Supply Fan Data'!A856)</f>
        <v>-</v>
      </c>
      <c r="B856" t="e">
        <f t="shared" si="52"/>
        <v>#VALUE!</v>
      </c>
      <c r="C856" t="e">
        <f t="shared" si="53"/>
        <v>#VALUE!</v>
      </c>
      <c r="D856" s="3" t="str">
        <f>IF(ISBLANK('Step 1.1 Raw Supply Fan Data'!B856),"-",IF('Step 1.1 Raw Supply Fan Data'!B856&gt;Sup_High_Speed_Min,1,IF('Step 1.1 Raw Supply Fan Data'!B856&gt;Sup_Low_Speed_Max,('Step 1.1 Raw Supply Fan Data'!B856-Sup_Low_Speed)/(Sup_High_Speed-Sup_Low_Speed),0)))</f>
        <v>-</v>
      </c>
      <c r="E856" s="3" t="str">
        <f>IF(ISBLANK('Step 1.1 Raw Supply Fan Data'!B856),"-",IF('Step 1.1 Raw Supply Fan Data'!B856&gt;Sup_High_Speed_Min,0,IF('Step 1.1 Raw Supply Fan Data'!B856&gt;Sup_Low_Speed_Max,1-('Step 1.1 Raw Supply Fan Data'!B856-Sup_Low_Speed)/(Sup_High_Speed-Sup_Low_Speed),IF('Step 1.1 Raw Supply Fan Data'!B856&gt;Sup_Low_Speed_Min,1,'Step 1.1 Raw Supply Fan Data'!B856/Sup_Low_Speed))))</f>
        <v>-</v>
      </c>
      <c r="G856" s="7">
        <f>IF(ISBLANK('Step 1.2 Raw Return Fan Data'!A856),"-",'Step 1.2 Raw Return Fan Data'!A856)</f>
        <v>43857.125049363429</v>
      </c>
      <c r="H856">
        <f t="shared" si="54"/>
        <v>3</v>
      </c>
      <c r="I856">
        <f t="shared" si="55"/>
        <v>2</v>
      </c>
      <c r="J856" s="3">
        <f>IF(ISBLANK('Step 1.2 Raw Return Fan Data'!B856),"-",IF('Step 1.2 Raw Return Fan Data'!B856&gt;Ret_High_Speed_Min,1,IF('Step 1.2 Raw Return Fan Data'!B856&gt;Ret_Low_Speed_Max,('Step 1.2 Raw Return Fan Data'!B856-Ret_Low_Speed)/(Ret_High_Speed-Ret_Low_Speed),0)))</f>
        <v>0</v>
      </c>
      <c r="K856" s="3">
        <f>IF(ISBLANK('Step 1.2 Raw Return Fan Data'!B856),"-",IF('Step 1.2 Raw Return Fan Data'!B856&gt;Ret_High_Speed_Min,0,IF('Step 1.2 Raw Return Fan Data'!B856&gt;Ret_Low_Speed_Max,1-('Step 1.2 Raw Return Fan Data'!B856-Ret_Low_Speed)/(Ret_High_Speed-Ret_Low_Speed),IF('Step 1.2 Raw Return Fan Data'!B856&gt;Ret_Low_Speed_Min,1,'Step 1.2 Raw Return Fan Data'!B856/Ret_Low_Speed))))</f>
        <v>0</v>
      </c>
    </row>
    <row r="857" spans="1:11" x14ac:dyDescent="0.25">
      <c r="A857" s="7" t="str">
        <f>IF(ISBLANK('Step 1.1 Raw Supply Fan Data'!A857),"-",'Step 1.1 Raw Supply Fan Data'!A857)</f>
        <v>-</v>
      </c>
      <c r="B857" t="e">
        <f t="shared" si="52"/>
        <v>#VALUE!</v>
      </c>
      <c r="C857" t="e">
        <f t="shared" si="53"/>
        <v>#VALUE!</v>
      </c>
      <c r="D857" s="3" t="str">
        <f>IF(ISBLANK('Step 1.1 Raw Supply Fan Data'!B857),"-",IF('Step 1.1 Raw Supply Fan Data'!B857&gt;Sup_High_Speed_Min,1,IF('Step 1.1 Raw Supply Fan Data'!B857&gt;Sup_Low_Speed_Max,('Step 1.1 Raw Supply Fan Data'!B857-Sup_Low_Speed)/(Sup_High_Speed-Sup_Low_Speed),0)))</f>
        <v>-</v>
      </c>
      <c r="E857" s="3" t="str">
        <f>IF(ISBLANK('Step 1.1 Raw Supply Fan Data'!B857),"-",IF('Step 1.1 Raw Supply Fan Data'!B857&gt;Sup_High_Speed_Min,0,IF('Step 1.1 Raw Supply Fan Data'!B857&gt;Sup_Low_Speed_Max,1-('Step 1.1 Raw Supply Fan Data'!B857-Sup_Low_Speed)/(Sup_High_Speed-Sup_Low_Speed),IF('Step 1.1 Raw Supply Fan Data'!B857&gt;Sup_Low_Speed_Min,1,'Step 1.1 Raw Supply Fan Data'!B857/Sup_Low_Speed))))</f>
        <v>-</v>
      </c>
      <c r="G857" s="7">
        <f>IF(ISBLANK('Step 1.2 Raw Return Fan Data'!A857),"-",'Step 1.2 Raw Return Fan Data'!A857)</f>
        <v>43857.166716087966</v>
      </c>
      <c r="H857">
        <f t="shared" si="54"/>
        <v>4</v>
      </c>
      <c r="I857">
        <f t="shared" si="55"/>
        <v>2</v>
      </c>
      <c r="J857" s="3">
        <f>IF(ISBLANK('Step 1.2 Raw Return Fan Data'!B857),"-",IF('Step 1.2 Raw Return Fan Data'!B857&gt;Ret_High_Speed_Min,1,IF('Step 1.2 Raw Return Fan Data'!B857&gt;Ret_Low_Speed_Max,('Step 1.2 Raw Return Fan Data'!B857-Ret_Low_Speed)/(Ret_High_Speed-Ret_Low_Speed),0)))</f>
        <v>0</v>
      </c>
      <c r="K857" s="3">
        <f>IF(ISBLANK('Step 1.2 Raw Return Fan Data'!B857),"-",IF('Step 1.2 Raw Return Fan Data'!B857&gt;Ret_High_Speed_Min,0,IF('Step 1.2 Raw Return Fan Data'!B857&gt;Ret_Low_Speed_Max,1-('Step 1.2 Raw Return Fan Data'!B857-Ret_Low_Speed)/(Ret_High_Speed-Ret_Low_Speed),IF('Step 1.2 Raw Return Fan Data'!B857&gt;Ret_Low_Speed_Min,1,'Step 1.2 Raw Return Fan Data'!B857/Ret_Low_Speed))))</f>
        <v>1</v>
      </c>
    </row>
    <row r="858" spans="1:11" x14ac:dyDescent="0.25">
      <c r="A858" s="7" t="str">
        <f>IF(ISBLANK('Step 1.1 Raw Supply Fan Data'!A858),"-",'Step 1.1 Raw Supply Fan Data'!A858)</f>
        <v>-</v>
      </c>
      <c r="B858" t="e">
        <f t="shared" si="52"/>
        <v>#VALUE!</v>
      </c>
      <c r="C858" t="e">
        <f t="shared" si="53"/>
        <v>#VALUE!</v>
      </c>
      <c r="D858" s="3" t="str">
        <f>IF(ISBLANK('Step 1.1 Raw Supply Fan Data'!B858),"-",IF('Step 1.1 Raw Supply Fan Data'!B858&gt;Sup_High_Speed_Min,1,IF('Step 1.1 Raw Supply Fan Data'!B858&gt;Sup_Low_Speed_Max,('Step 1.1 Raw Supply Fan Data'!B858-Sup_Low_Speed)/(Sup_High_Speed-Sup_Low_Speed),0)))</f>
        <v>-</v>
      </c>
      <c r="E858" s="3" t="str">
        <f>IF(ISBLANK('Step 1.1 Raw Supply Fan Data'!B858),"-",IF('Step 1.1 Raw Supply Fan Data'!B858&gt;Sup_High_Speed_Min,0,IF('Step 1.1 Raw Supply Fan Data'!B858&gt;Sup_Low_Speed_Max,1-('Step 1.1 Raw Supply Fan Data'!B858-Sup_Low_Speed)/(Sup_High_Speed-Sup_Low_Speed),IF('Step 1.1 Raw Supply Fan Data'!B858&gt;Sup_Low_Speed_Min,1,'Step 1.1 Raw Supply Fan Data'!B858/Sup_Low_Speed))))</f>
        <v>-</v>
      </c>
      <c r="G858" s="7">
        <f>IF(ISBLANK('Step 1.2 Raw Return Fan Data'!A858),"-",'Step 1.2 Raw Return Fan Data'!A858)</f>
        <v>43857.208382812503</v>
      </c>
      <c r="H858">
        <f t="shared" si="54"/>
        <v>5</v>
      </c>
      <c r="I858">
        <f t="shared" si="55"/>
        <v>2</v>
      </c>
      <c r="J858" s="3">
        <f>IF(ISBLANK('Step 1.2 Raw Return Fan Data'!B858),"-",IF('Step 1.2 Raw Return Fan Data'!B858&gt;Ret_High_Speed_Min,1,IF('Step 1.2 Raw Return Fan Data'!B858&gt;Ret_Low_Speed_Max,('Step 1.2 Raw Return Fan Data'!B858-Ret_Low_Speed)/(Ret_High_Speed-Ret_Low_Speed),0)))</f>
        <v>0</v>
      </c>
      <c r="K858" s="3">
        <f>IF(ISBLANK('Step 1.2 Raw Return Fan Data'!B858),"-",IF('Step 1.2 Raw Return Fan Data'!B858&gt;Ret_High_Speed_Min,0,IF('Step 1.2 Raw Return Fan Data'!B858&gt;Ret_Low_Speed_Max,1-('Step 1.2 Raw Return Fan Data'!B858-Ret_Low_Speed)/(Ret_High_Speed-Ret_Low_Speed),IF('Step 1.2 Raw Return Fan Data'!B858&gt;Ret_Low_Speed_Min,1,'Step 1.2 Raw Return Fan Data'!B858/Ret_Low_Speed))))</f>
        <v>1</v>
      </c>
    </row>
    <row r="859" spans="1:11" x14ac:dyDescent="0.25">
      <c r="A859" s="7" t="str">
        <f>IF(ISBLANK('Step 1.1 Raw Supply Fan Data'!A859),"-",'Step 1.1 Raw Supply Fan Data'!A859)</f>
        <v>-</v>
      </c>
      <c r="B859" t="e">
        <f t="shared" si="52"/>
        <v>#VALUE!</v>
      </c>
      <c r="C859" t="e">
        <f t="shared" si="53"/>
        <v>#VALUE!</v>
      </c>
      <c r="D859" s="3" t="str">
        <f>IF(ISBLANK('Step 1.1 Raw Supply Fan Data'!B859),"-",IF('Step 1.1 Raw Supply Fan Data'!B859&gt;Sup_High_Speed_Min,1,IF('Step 1.1 Raw Supply Fan Data'!B859&gt;Sup_Low_Speed_Max,('Step 1.1 Raw Supply Fan Data'!B859-Sup_Low_Speed)/(Sup_High_Speed-Sup_Low_Speed),0)))</f>
        <v>-</v>
      </c>
      <c r="E859" s="3" t="str">
        <f>IF(ISBLANK('Step 1.1 Raw Supply Fan Data'!B859),"-",IF('Step 1.1 Raw Supply Fan Data'!B859&gt;Sup_High_Speed_Min,0,IF('Step 1.1 Raw Supply Fan Data'!B859&gt;Sup_Low_Speed_Max,1-('Step 1.1 Raw Supply Fan Data'!B859-Sup_Low_Speed)/(Sup_High_Speed-Sup_Low_Speed),IF('Step 1.1 Raw Supply Fan Data'!B859&gt;Sup_Low_Speed_Min,1,'Step 1.1 Raw Supply Fan Data'!B859/Sup_Low_Speed))))</f>
        <v>-</v>
      </c>
      <c r="G859" s="7">
        <f>IF(ISBLANK('Step 1.2 Raw Return Fan Data'!A859),"-",'Step 1.2 Raw Return Fan Data'!A859)</f>
        <v>43857.25004953704</v>
      </c>
      <c r="H859">
        <f t="shared" si="54"/>
        <v>6</v>
      </c>
      <c r="I859">
        <f t="shared" si="55"/>
        <v>2</v>
      </c>
      <c r="J859" s="3">
        <f>IF(ISBLANK('Step 1.2 Raw Return Fan Data'!B859),"-",IF('Step 1.2 Raw Return Fan Data'!B859&gt;Ret_High_Speed_Min,1,IF('Step 1.2 Raw Return Fan Data'!B859&gt;Ret_Low_Speed_Max,('Step 1.2 Raw Return Fan Data'!B859-Ret_Low_Speed)/(Ret_High_Speed-Ret_Low_Speed),0)))</f>
        <v>0</v>
      </c>
      <c r="K859" s="3">
        <f>IF(ISBLANK('Step 1.2 Raw Return Fan Data'!B859),"-",IF('Step 1.2 Raw Return Fan Data'!B859&gt;Ret_High_Speed_Min,0,IF('Step 1.2 Raw Return Fan Data'!B859&gt;Ret_Low_Speed_Max,1-('Step 1.2 Raw Return Fan Data'!B859-Ret_Low_Speed)/(Ret_High_Speed-Ret_Low_Speed),IF('Step 1.2 Raw Return Fan Data'!B859&gt;Ret_Low_Speed_Min,1,'Step 1.2 Raw Return Fan Data'!B859/Ret_Low_Speed))))</f>
        <v>1</v>
      </c>
    </row>
    <row r="860" spans="1:11" x14ac:dyDescent="0.25">
      <c r="A860" s="7" t="str">
        <f>IF(ISBLANK('Step 1.1 Raw Supply Fan Data'!A860),"-",'Step 1.1 Raw Supply Fan Data'!A860)</f>
        <v>-</v>
      </c>
      <c r="B860" t="e">
        <f t="shared" si="52"/>
        <v>#VALUE!</v>
      </c>
      <c r="C860" t="e">
        <f t="shared" si="53"/>
        <v>#VALUE!</v>
      </c>
      <c r="D860" s="3" t="str">
        <f>IF(ISBLANK('Step 1.1 Raw Supply Fan Data'!B860),"-",IF('Step 1.1 Raw Supply Fan Data'!B860&gt;Sup_High_Speed_Min,1,IF('Step 1.1 Raw Supply Fan Data'!B860&gt;Sup_Low_Speed_Max,('Step 1.1 Raw Supply Fan Data'!B860-Sup_Low_Speed)/(Sup_High_Speed-Sup_Low_Speed),0)))</f>
        <v>-</v>
      </c>
      <c r="E860" s="3" t="str">
        <f>IF(ISBLANK('Step 1.1 Raw Supply Fan Data'!B860),"-",IF('Step 1.1 Raw Supply Fan Data'!B860&gt;Sup_High_Speed_Min,0,IF('Step 1.1 Raw Supply Fan Data'!B860&gt;Sup_Low_Speed_Max,1-('Step 1.1 Raw Supply Fan Data'!B860-Sup_Low_Speed)/(Sup_High_Speed-Sup_Low_Speed),IF('Step 1.1 Raw Supply Fan Data'!B860&gt;Sup_Low_Speed_Min,1,'Step 1.1 Raw Supply Fan Data'!B860/Sup_Low_Speed))))</f>
        <v>-</v>
      </c>
      <c r="G860" s="7">
        <f>IF(ISBLANK('Step 1.2 Raw Return Fan Data'!A860),"-",'Step 1.2 Raw Return Fan Data'!A860)</f>
        <v>43857.291716261578</v>
      </c>
      <c r="H860">
        <f t="shared" si="54"/>
        <v>7</v>
      </c>
      <c r="I860">
        <f t="shared" si="55"/>
        <v>2</v>
      </c>
      <c r="J860" s="3">
        <f>IF(ISBLANK('Step 1.2 Raw Return Fan Data'!B860),"-",IF('Step 1.2 Raw Return Fan Data'!B860&gt;Ret_High_Speed_Min,1,IF('Step 1.2 Raw Return Fan Data'!B860&gt;Ret_Low_Speed_Max,('Step 1.2 Raw Return Fan Data'!B860-Ret_Low_Speed)/(Ret_High_Speed-Ret_Low_Speed),0)))</f>
        <v>0</v>
      </c>
      <c r="K860" s="3">
        <f>IF(ISBLANK('Step 1.2 Raw Return Fan Data'!B860),"-",IF('Step 1.2 Raw Return Fan Data'!B860&gt;Ret_High_Speed_Min,0,IF('Step 1.2 Raw Return Fan Data'!B860&gt;Ret_Low_Speed_Max,1-('Step 1.2 Raw Return Fan Data'!B860-Ret_Low_Speed)/(Ret_High_Speed-Ret_Low_Speed),IF('Step 1.2 Raw Return Fan Data'!B860&gt;Ret_Low_Speed_Min,1,'Step 1.2 Raw Return Fan Data'!B860/Ret_Low_Speed))))</f>
        <v>1</v>
      </c>
    </row>
    <row r="861" spans="1:11" x14ac:dyDescent="0.25">
      <c r="A861" s="7" t="str">
        <f>IF(ISBLANK('Step 1.1 Raw Supply Fan Data'!A861),"-",'Step 1.1 Raw Supply Fan Data'!A861)</f>
        <v>-</v>
      </c>
      <c r="B861" t="e">
        <f t="shared" si="52"/>
        <v>#VALUE!</v>
      </c>
      <c r="C861" t="e">
        <f t="shared" si="53"/>
        <v>#VALUE!</v>
      </c>
      <c r="D861" s="3" t="str">
        <f>IF(ISBLANK('Step 1.1 Raw Supply Fan Data'!B861),"-",IF('Step 1.1 Raw Supply Fan Data'!B861&gt;Sup_High_Speed_Min,1,IF('Step 1.1 Raw Supply Fan Data'!B861&gt;Sup_Low_Speed_Max,('Step 1.1 Raw Supply Fan Data'!B861-Sup_Low_Speed)/(Sup_High_Speed-Sup_Low_Speed),0)))</f>
        <v>-</v>
      </c>
      <c r="E861" s="3" t="str">
        <f>IF(ISBLANK('Step 1.1 Raw Supply Fan Data'!B861),"-",IF('Step 1.1 Raw Supply Fan Data'!B861&gt;Sup_High_Speed_Min,0,IF('Step 1.1 Raw Supply Fan Data'!B861&gt;Sup_Low_Speed_Max,1-('Step 1.1 Raw Supply Fan Data'!B861-Sup_Low_Speed)/(Sup_High_Speed-Sup_Low_Speed),IF('Step 1.1 Raw Supply Fan Data'!B861&gt;Sup_Low_Speed_Min,1,'Step 1.1 Raw Supply Fan Data'!B861/Sup_Low_Speed))))</f>
        <v>-</v>
      </c>
      <c r="G861" s="7">
        <f>IF(ISBLANK('Step 1.2 Raw Return Fan Data'!A861),"-",'Step 1.2 Raw Return Fan Data'!A861)</f>
        <v>43857.333382986108</v>
      </c>
      <c r="H861">
        <f t="shared" si="54"/>
        <v>8</v>
      </c>
      <c r="I861">
        <f t="shared" si="55"/>
        <v>2</v>
      </c>
      <c r="J861" s="3">
        <f>IF(ISBLANK('Step 1.2 Raw Return Fan Data'!B861),"-",IF('Step 1.2 Raw Return Fan Data'!B861&gt;Ret_High_Speed_Min,1,IF('Step 1.2 Raw Return Fan Data'!B861&gt;Ret_Low_Speed_Max,('Step 1.2 Raw Return Fan Data'!B861-Ret_Low_Speed)/(Ret_High_Speed-Ret_Low_Speed),0)))</f>
        <v>0.25</v>
      </c>
      <c r="K861" s="3">
        <f>IF(ISBLANK('Step 1.2 Raw Return Fan Data'!B861),"-",IF('Step 1.2 Raw Return Fan Data'!B861&gt;Ret_High_Speed_Min,0,IF('Step 1.2 Raw Return Fan Data'!B861&gt;Ret_Low_Speed_Max,1-('Step 1.2 Raw Return Fan Data'!B861-Ret_Low_Speed)/(Ret_High_Speed-Ret_Low_Speed),IF('Step 1.2 Raw Return Fan Data'!B861&gt;Ret_Low_Speed_Min,1,'Step 1.2 Raw Return Fan Data'!B861/Ret_Low_Speed))))</f>
        <v>0.75</v>
      </c>
    </row>
    <row r="862" spans="1:11" x14ac:dyDescent="0.25">
      <c r="A862" s="7" t="str">
        <f>IF(ISBLANK('Step 1.1 Raw Supply Fan Data'!A862),"-",'Step 1.1 Raw Supply Fan Data'!A862)</f>
        <v>-</v>
      </c>
      <c r="B862" t="e">
        <f t="shared" si="52"/>
        <v>#VALUE!</v>
      </c>
      <c r="C862" t="e">
        <f t="shared" si="53"/>
        <v>#VALUE!</v>
      </c>
      <c r="D862" s="3" t="str">
        <f>IF(ISBLANK('Step 1.1 Raw Supply Fan Data'!B862),"-",IF('Step 1.1 Raw Supply Fan Data'!B862&gt;Sup_High_Speed_Min,1,IF('Step 1.1 Raw Supply Fan Data'!B862&gt;Sup_Low_Speed_Max,('Step 1.1 Raw Supply Fan Data'!B862-Sup_Low_Speed)/(Sup_High_Speed-Sup_Low_Speed),0)))</f>
        <v>-</v>
      </c>
      <c r="E862" s="3" t="str">
        <f>IF(ISBLANK('Step 1.1 Raw Supply Fan Data'!B862),"-",IF('Step 1.1 Raw Supply Fan Data'!B862&gt;Sup_High_Speed_Min,0,IF('Step 1.1 Raw Supply Fan Data'!B862&gt;Sup_Low_Speed_Max,1-('Step 1.1 Raw Supply Fan Data'!B862-Sup_Low_Speed)/(Sup_High_Speed-Sup_Low_Speed),IF('Step 1.1 Raw Supply Fan Data'!B862&gt;Sup_Low_Speed_Min,1,'Step 1.1 Raw Supply Fan Data'!B862/Sup_Low_Speed))))</f>
        <v>-</v>
      </c>
      <c r="G862" s="7">
        <f>IF(ISBLANK('Step 1.2 Raw Return Fan Data'!A862),"-",'Step 1.2 Raw Return Fan Data'!A862)</f>
        <v>43857.375049710645</v>
      </c>
      <c r="H862">
        <f t="shared" si="54"/>
        <v>9</v>
      </c>
      <c r="I862">
        <f t="shared" si="55"/>
        <v>2</v>
      </c>
      <c r="J862" s="3">
        <f>IF(ISBLANK('Step 1.2 Raw Return Fan Data'!B862),"-",IF('Step 1.2 Raw Return Fan Data'!B862&gt;Ret_High_Speed_Min,1,IF('Step 1.2 Raw Return Fan Data'!B862&gt;Ret_Low_Speed_Max,('Step 1.2 Raw Return Fan Data'!B862-Ret_Low_Speed)/(Ret_High_Speed-Ret_Low_Speed),0)))</f>
        <v>1</v>
      </c>
      <c r="K862" s="3">
        <f>IF(ISBLANK('Step 1.2 Raw Return Fan Data'!B862),"-",IF('Step 1.2 Raw Return Fan Data'!B862&gt;Ret_High_Speed_Min,0,IF('Step 1.2 Raw Return Fan Data'!B862&gt;Ret_Low_Speed_Max,1-('Step 1.2 Raw Return Fan Data'!B862-Ret_Low_Speed)/(Ret_High_Speed-Ret_Low_Speed),IF('Step 1.2 Raw Return Fan Data'!B862&gt;Ret_Low_Speed_Min,1,'Step 1.2 Raw Return Fan Data'!B862/Ret_Low_Speed))))</f>
        <v>0</v>
      </c>
    </row>
    <row r="863" spans="1:11" x14ac:dyDescent="0.25">
      <c r="A863" s="7" t="str">
        <f>IF(ISBLANK('Step 1.1 Raw Supply Fan Data'!A863),"-",'Step 1.1 Raw Supply Fan Data'!A863)</f>
        <v>-</v>
      </c>
      <c r="B863" t="e">
        <f t="shared" si="52"/>
        <v>#VALUE!</v>
      </c>
      <c r="C863" t="e">
        <f t="shared" si="53"/>
        <v>#VALUE!</v>
      </c>
      <c r="D863" s="3" t="str">
        <f>IF(ISBLANK('Step 1.1 Raw Supply Fan Data'!B863),"-",IF('Step 1.1 Raw Supply Fan Data'!B863&gt;Sup_High_Speed_Min,1,IF('Step 1.1 Raw Supply Fan Data'!B863&gt;Sup_Low_Speed_Max,('Step 1.1 Raw Supply Fan Data'!B863-Sup_Low_Speed)/(Sup_High_Speed-Sup_Low_Speed),0)))</f>
        <v>-</v>
      </c>
      <c r="E863" s="3" t="str">
        <f>IF(ISBLANK('Step 1.1 Raw Supply Fan Data'!B863),"-",IF('Step 1.1 Raw Supply Fan Data'!B863&gt;Sup_High_Speed_Min,0,IF('Step 1.1 Raw Supply Fan Data'!B863&gt;Sup_Low_Speed_Max,1-('Step 1.1 Raw Supply Fan Data'!B863-Sup_Low_Speed)/(Sup_High_Speed-Sup_Low_Speed),IF('Step 1.1 Raw Supply Fan Data'!B863&gt;Sup_Low_Speed_Min,1,'Step 1.1 Raw Supply Fan Data'!B863/Sup_Low_Speed))))</f>
        <v>-</v>
      </c>
      <c r="G863" s="7">
        <f>IF(ISBLANK('Step 1.2 Raw Return Fan Data'!A863),"-",'Step 1.2 Raw Return Fan Data'!A863)</f>
        <v>43857.416716435182</v>
      </c>
      <c r="H863">
        <f t="shared" si="54"/>
        <v>10</v>
      </c>
      <c r="I863">
        <f t="shared" si="55"/>
        <v>2</v>
      </c>
      <c r="J863" s="3">
        <f>IF(ISBLANK('Step 1.2 Raw Return Fan Data'!B863),"-",IF('Step 1.2 Raw Return Fan Data'!B863&gt;Ret_High_Speed_Min,1,IF('Step 1.2 Raw Return Fan Data'!B863&gt;Ret_Low_Speed_Max,('Step 1.2 Raw Return Fan Data'!B863-Ret_Low_Speed)/(Ret_High_Speed-Ret_Low_Speed),0)))</f>
        <v>1</v>
      </c>
      <c r="K863" s="3">
        <f>IF(ISBLANK('Step 1.2 Raw Return Fan Data'!B863),"-",IF('Step 1.2 Raw Return Fan Data'!B863&gt;Ret_High_Speed_Min,0,IF('Step 1.2 Raw Return Fan Data'!B863&gt;Ret_Low_Speed_Max,1-('Step 1.2 Raw Return Fan Data'!B863-Ret_Low_Speed)/(Ret_High_Speed-Ret_Low_Speed),IF('Step 1.2 Raw Return Fan Data'!B863&gt;Ret_Low_Speed_Min,1,'Step 1.2 Raw Return Fan Data'!B863/Ret_Low_Speed))))</f>
        <v>0</v>
      </c>
    </row>
    <row r="864" spans="1:11" x14ac:dyDescent="0.25">
      <c r="A864" s="7" t="str">
        <f>IF(ISBLANK('Step 1.1 Raw Supply Fan Data'!A864),"-",'Step 1.1 Raw Supply Fan Data'!A864)</f>
        <v>-</v>
      </c>
      <c r="B864" t="e">
        <f t="shared" si="52"/>
        <v>#VALUE!</v>
      </c>
      <c r="C864" t="e">
        <f t="shared" si="53"/>
        <v>#VALUE!</v>
      </c>
      <c r="D864" s="3" t="str">
        <f>IF(ISBLANK('Step 1.1 Raw Supply Fan Data'!B864),"-",IF('Step 1.1 Raw Supply Fan Data'!B864&gt;Sup_High_Speed_Min,1,IF('Step 1.1 Raw Supply Fan Data'!B864&gt;Sup_Low_Speed_Max,('Step 1.1 Raw Supply Fan Data'!B864-Sup_Low_Speed)/(Sup_High_Speed-Sup_Low_Speed),0)))</f>
        <v>-</v>
      </c>
      <c r="E864" s="3" t="str">
        <f>IF(ISBLANK('Step 1.1 Raw Supply Fan Data'!B864),"-",IF('Step 1.1 Raw Supply Fan Data'!B864&gt;Sup_High_Speed_Min,0,IF('Step 1.1 Raw Supply Fan Data'!B864&gt;Sup_Low_Speed_Max,1-('Step 1.1 Raw Supply Fan Data'!B864-Sup_Low_Speed)/(Sup_High_Speed-Sup_Low_Speed),IF('Step 1.1 Raw Supply Fan Data'!B864&gt;Sup_Low_Speed_Min,1,'Step 1.1 Raw Supply Fan Data'!B864/Sup_Low_Speed))))</f>
        <v>-</v>
      </c>
      <c r="G864" s="7">
        <f>IF(ISBLANK('Step 1.2 Raw Return Fan Data'!A864),"-",'Step 1.2 Raw Return Fan Data'!A864)</f>
        <v>43857.458383159719</v>
      </c>
      <c r="H864">
        <f t="shared" si="54"/>
        <v>11</v>
      </c>
      <c r="I864">
        <f t="shared" si="55"/>
        <v>2</v>
      </c>
      <c r="J864" s="3">
        <f>IF(ISBLANK('Step 1.2 Raw Return Fan Data'!B864),"-",IF('Step 1.2 Raw Return Fan Data'!B864&gt;Ret_High_Speed_Min,1,IF('Step 1.2 Raw Return Fan Data'!B864&gt;Ret_Low_Speed_Max,('Step 1.2 Raw Return Fan Data'!B864-Ret_Low_Speed)/(Ret_High_Speed-Ret_Low_Speed),0)))</f>
        <v>1</v>
      </c>
      <c r="K864" s="3">
        <f>IF(ISBLANK('Step 1.2 Raw Return Fan Data'!B864),"-",IF('Step 1.2 Raw Return Fan Data'!B864&gt;Ret_High_Speed_Min,0,IF('Step 1.2 Raw Return Fan Data'!B864&gt;Ret_Low_Speed_Max,1-('Step 1.2 Raw Return Fan Data'!B864-Ret_Low_Speed)/(Ret_High_Speed-Ret_Low_Speed),IF('Step 1.2 Raw Return Fan Data'!B864&gt;Ret_Low_Speed_Min,1,'Step 1.2 Raw Return Fan Data'!B864/Ret_Low_Speed))))</f>
        <v>0</v>
      </c>
    </row>
    <row r="865" spans="1:11" x14ac:dyDescent="0.25">
      <c r="A865" s="7" t="str">
        <f>IF(ISBLANK('Step 1.1 Raw Supply Fan Data'!A865),"-",'Step 1.1 Raw Supply Fan Data'!A865)</f>
        <v>-</v>
      </c>
      <c r="B865" t="e">
        <f t="shared" si="52"/>
        <v>#VALUE!</v>
      </c>
      <c r="C865" t="e">
        <f t="shared" si="53"/>
        <v>#VALUE!</v>
      </c>
      <c r="D865" s="3" t="str">
        <f>IF(ISBLANK('Step 1.1 Raw Supply Fan Data'!B865),"-",IF('Step 1.1 Raw Supply Fan Data'!B865&gt;Sup_High_Speed_Min,1,IF('Step 1.1 Raw Supply Fan Data'!B865&gt;Sup_Low_Speed_Max,('Step 1.1 Raw Supply Fan Data'!B865-Sup_Low_Speed)/(Sup_High_Speed-Sup_Low_Speed),0)))</f>
        <v>-</v>
      </c>
      <c r="E865" s="3" t="str">
        <f>IF(ISBLANK('Step 1.1 Raw Supply Fan Data'!B865),"-",IF('Step 1.1 Raw Supply Fan Data'!B865&gt;Sup_High_Speed_Min,0,IF('Step 1.1 Raw Supply Fan Data'!B865&gt;Sup_Low_Speed_Max,1-('Step 1.1 Raw Supply Fan Data'!B865-Sup_Low_Speed)/(Sup_High_Speed-Sup_Low_Speed),IF('Step 1.1 Raw Supply Fan Data'!B865&gt;Sup_Low_Speed_Min,1,'Step 1.1 Raw Supply Fan Data'!B865/Sup_Low_Speed))))</f>
        <v>-</v>
      </c>
      <c r="G865" s="7">
        <f>IF(ISBLANK('Step 1.2 Raw Return Fan Data'!A865),"-",'Step 1.2 Raw Return Fan Data'!A865)</f>
        <v>43857.500049884256</v>
      </c>
      <c r="H865">
        <f t="shared" si="54"/>
        <v>12</v>
      </c>
      <c r="I865">
        <f t="shared" si="55"/>
        <v>2</v>
      </c>
      <c r="J865" s="3">
        <f>IF(ISBLANK('Step 1.2 Raw Return Fan Data'!B865),"-",IF('Step 1.2 Raw Return Fan Data'!B865&gt;Ret_High_Speed_Min,1,IF('Step 1.2 Raw Return Fan Data'!B865&gt;Ret_Low_Speed_Max,('Step 1.2 Raw Return Fan Data'!B865-Ret_Low_Speed)/(Ret_High_Speed-Ret_Low_Speed),0)))</f>
        <v>1</v>
      </c>
      <c r="K865" s="3">
        <f>IF(ISBLANK('Step 1.2 Raw Return Fan Data'!B865),"-",IF('Step 1.2 Raw Return Fan Data'!B865&gt;Ret_High_Speed_Min,0,IF('Step 1.2 Raw Return Fan Data'!B865&gt;Ret_Low_Speed_Max,1-('Step 1.2 Raw Return Fan Data'!B865-Ret_Low_Speed)/(Ret_High_Speed-Ret_Low_Speed),IF('Step 1.2 Raw Return Fan Data'!B865&gt;Ret_Low_Speed_Min,1,'Step 1.2 Raw Return Fan Data'!B865/Ret_Low_Speed))))</f>
        <v>0</v>
      </c>
    </row>
    <row r="866" spans="1:11" x14ac:dyDescent="0.25">
      <c r="A866" s="7" t="str">
        <f>IF(ISBLANK('Step 1.1 Raw Supply Fan Data'!A866),"-",'Step 1.1 Raw Supply Fan Data'!A866)</f>
        <v>-</v>
      </c>
      <c r="B866" t="e">
        <f t="shared" si="52"/>
        <v>#VALUE!</v>
      </c>
      <c r="C866" t="e">
        <f t="shared" si="53"/>
        <v>#VALUE!</v>
      </c>
      <c r="D866" s="3" t="str">
        <f>IF(ISBLANK('Step 1.1 Raw Supply Fan Data'!B866),"-",IF('Step 1.1 Raw Supply Fan Data'!B866&gt;Sup_High_Speed_Min,1,IF('Step 1.1 Raw Supply Fan Data'!B866&gt;Sup_Low_Speed_Max,('Step 1.1 Raw Supply Fan Data'!B866-Sup_Low_Speed)/(Sup_High_Speed-Sup_Low_Speed),0)))</f>
        <v>-</v>
      </c>
      <c r="E866" s="3" t="str">
        <f>IF(ISBLANK('Step 1.1 Raw Supply Fan Data'!B866),"-",IF('Step 1.1 Raw Supply Fan Data'!B866&gt;Sup_High_Speed_Min,0,IF('Step 1.1 Raw Supply Fan Data'!B866&gt;Sup_Low_Speed_Max,1-('Step 1.1 Raw Supply Fan Data'!B866-Sup_Low_Speed)/(Sup_High_Speed-Sup_Low_Speed),IF('Step 1.1 Raw Supply Fan Data'!B866&gt;Sup_Low_Speed_Min,1,'Step 1.1 Raw Supply Fan Data'!B866/Sup_Low_Speed))))</f>
        <v>-</v>
      </c>
      <c r="G866" s="7">
        <f>IF(ISBLANK('Step 1.2 Raw Return Fan Data'!A866),"-",'Step 1.2 Raw Return Fan Data'!A866)</f>
        <v>43857.541716608794</v>
      </c>
      <c r="H866">
        <f t="shared" si="54"/>
        <v>13</v>
      </c>
      <c r="I866">
        <f t="shared" si="55"/>
        <v>2</v>
      </c>
      <c r="J866" s="3">
        <f>IF(ISBLANK('Step 1.2 Raw Return Fan Data'!B866),"-",IF('Step 1.2 Raw Return Fan Data'!B866&gt;Ret_High_Speed_Min,1,IF('Step 1.2 Raw Return Fan Data'!B866&gt;Ret_Low_Speed_Max,('Step 1.2 Raw Return Fan Data'!B866-Ret_Low_Speed)/(Ret_High_Speed-Ret_Low_Speed),0)))</f>
        <v>1</v>
      </c>
      <c r="K866" s="3">
        <f>IF(ISBLANK('Step 1.2 Raw Return Fan Data'!B866),"-",IF('Step 1.2 Raw Return Fan Data'!B866&gt;Ret_High_Speed_Min,0,IF('Step 1.2 Raw Return Fan Data'!B866&gt;Ret_Low_Speed_Max,1-('Step 1.2 Raw Return Fan Data'!B866-Ret_Low_Speed)/(Ret_High_Speed-Ret_Low_Speed),IF('Step 1.2 Raw Return Fan Data'!B866&gt;Ret_Low_Speed_Min,1,'Step 1.2 Raw Return Fan Data'!B866/Ret_Low_Speed))))</f>
        <v>0</v>
      </c>
    </row>
    <row r="867" spans="1:11" x14ac:dyDescent="0.25">
      <c r="A867" s="7" t="str">
        <f>IF(ISBLANK('Step 1.1 Raw Supply Fan Data'!A867),"-",'Step 1.1 Raw Supply Fan Data'!A867)</f>
        <v>-</v>
      </c>
      <c r="B867" t="e">
        <f t="shared" si="52"/>
        <v>#VALUE!</v>
      </c>
      <c r="C867" t="e">
        <f t="shared" si="53"/>
        <v>#VALUE!</v>
      </c>
      <c r="D867" s="3" t="str">
        <f>IF(ISBLANK('Step 1.1 Raw Supply Fan Data'!B867),"-",IF('Step 1.1 Raw Supply Fan Data'!B867&gt;Sup_High_Speed_Min,1,IF('Step 1.1 Raw Supply Fan Data'!B867&gt;Sup_Low_Speed_Max,('Step 1.1 Raw Supply Fan Data'!B867-Sup_Low_Speed)/(Sup_High_Speed-Sup_Low_Speed),0)))</f>
        <v>-</v>
      </c>
      <c r="E867" s="3" t="str">
        <f>IF(ISBLANK('Step 1.1 Raw Supply Fan Data'!B867),"-",IF('Step 1.1 Raw Supply Fan Data'!B867&gt;Sup_High_Speed_Min,0,IF('Step 1.1 Raw Supply Fan Data'!B867&gt;Sup_Low_Speed_Max,1-('Step 1.1 Raw Supply Fan Data'!B867-Sup_Low_Speed)/(Sup_High_Speed-Sup_Low_Speed),IF('Step 1.1 Raw Supply Fan Data'!B867&gt;Sup_Low_Speed_Min,1,'Step 1.1 Raw Supply Fan Data'!B867/Sup_Low_Speed))))</f>
        <v>-</v>
      </c>
      <c r="G867" s="7">
        <f>IF(ISBLANK('Step 1.2 Raw Return Fan Data'!A867),"-",'Step 1.2 Raw Return Fan Data'!A867)</f>
        <v>43857.583383333331</v>
      </c>
      <c r="H867">
        <f t="shared" si="54"/>
        <v>14</v>
      </c>
      <c r="I867">
        <f t="shared" si="55"/>
        <v>2</v>
      </c>
      <c r="J867" s="3">
        <f>IF(ISBLANK('Step 1.2 Raw Return Fan Data'!B867),"-",IF('Step 1.2 Raw Return Fan Data'!B867&gt;Ret_High_Speed_Min,1,IF('Step 1.2 Raw Return Fan Data'!B867&gt;Ret_Low_Speed_Max,('Step 1.2 Raw Return Fan Data'!B867-Ret_Low_Speed)/(Ret_High_Speed-Ret_Low_Speed),0)))</f>
        <v>1</v>
      </c>
      <c r="K867" s="3">
        <f>IF(ISBLANK('Step 1.2 Raw Return Fan Data'!B867),"-",IF('Step 1.2 Raw Return Fan Data'!B867&gt;Ret_High_Speed_Min,0,IF('Step 1.2 Raw Return Fan Data'!B867&gt;Ret_Low_Speed_Max,1-('Step 1.2 Raw Return Fan Data'!B867-Ret_Low_Speed)/(Ret_High_Speed-Ret_Low_Speed),IF('Step 1.2 Raw Return Fan Data'!B867&gt;Ret_Low_Speed_Min,1,'Step 1.2 Raw Return Fan Data'!B867/Ret_Low_Speed))))</f>
        <v>0</v>
      </c>
    </row>
    <row r="868" spans="1:11" x14ac:dyDescent="0.25">
      <c r="A868" s="7" t="str">
        <f>IF(ISBLANK('Step 1.1 Raw Supply Fan Data'!A868),"-",'Step 1.1 Raw Supply Fan Data'!A868)</f>
        <v>-</v>
      </c>
      <c r="B868" t="e">
        <f t="shared" si="52"/>
        <v>#VALUE!</v>
      </c>
      <c r="C868" t="e">
        <f t="shared" si="53"/>
        <v>#VALUE!</v>
      </c>
      <c r="D868" s="3" t="str">
        <f>IF(ISBLANK('Step 1.1 Raw Supply Fan Data'!B868),"-",IF('Step 1.1 Raw Supply Fan Data'!B868&gt;Sup_High_Speed_Min,1,IF('Step 1.1 Raw Supply Fan Data'!B868&gt;Sup_Low_Speed_Max,('Step 1.1 Raw Supply Fan Data'!B868-Sup_Low_Speed)/(Sup_High_Speed-Sup_Low_Speed),0)))</f>
        <v>-</v>
      </c>
      <c r="E868" s="3" t="str">
        <f>IF(ISBLANK('Step 1.1 Raw Supply Fan Data'!B868),"-",IF('Step 1.1 Raw Supply Fan Data'!B868&gt;Sup_High_Speed_Min,0,IF('Step 1.1 Raw Supply Fan Data'!B868&gt;Sup_Low_Speed_Max,1-('Step 1.1 Raw Supply Fan Data'!B868-Sup_Low_Speed)/(Sup_High_Speed-Sup_Low_Speed),IF('Step 1.1 Raw Supply Fan Data'!B868&gt;Sup_Low_Speed_Min,1,'Step 1.1 Raw Supply Fan Data'!B868/Sup_Low_Speed))))</f>
        <v>-</v>
      </c>
      <c r="G868" s="7">
        <f>IF(ISBLANK('Step 1.2 Raw Return Fan Data'!A868),"-",'Step 1.2 Raw Return Fan Data'!A868)</f>
        <v>43857.625050057868</v>
      </c>
      <c r="H868">
        <f t="shared" si="54"/>
        <v>15</v>
      </c>
      <c r="I868">
        <f t="shared" si="55"/>
        <v>2</v>
      </c>
      <c r="J868" s="3">
        <f>IF(ISBLANK('Step 1.2 Raw Return Fan Data'!B868),"-",IF('Step 1.2 Raw Return Fan Data'!B868&gt;Ret_High_Speed_Min,1,IF('Step 1.2 Raw Return Fan Data'!B868&gt;Ret_Low_Speed_Max,('Step 1.2 Raw Return Fan Data'!B868-Ret_Low_Speed)/(Ret_High_Speed-Ret_Low_Speed),0)))</f>
        <v>1</v>
      </c>
      <c r="K868" s="3">
        <f>IF(ISBLANK('Step 1.2 Raw Return Fan Data'!B868),"-",IF('Step 1.2 Raw Return Fan Data'!B868&gt;Ret_High_Speed_Min,0,IF('Step 1.2 Raw Return Fan Data'!B868&gt;Ret_Low_Speed_Max,1-('Step 1.2 Raw Return Fan Data'!B868-Ret_Low_Speed)/(Ret_High_Speed-Ret_Low_Speed),IF('Step 1.2 Raw Return Fan Data'!B868&gt;Ret_Low_Speed_Min,1,'Step 1.2 Raw Return Fan Data'!B868/Ret_Low_Speed))))</f>
        <v>0</v>
      </c>
    </row>
    <row r="869" spans="1:11" x14ac:dyDescent="0.25">
      <c r="A869" s="7" t="str">
        <f>IF(ISBLANK('Step 1.1 Raw Supply Fan Data'!A869),"-",'Step 1.1 Raw Supply Fan Data'!A869)</f>
        <v>-</v>
      </c>
      <c r="B869" t="e">
        <f t="shared" si="52"/>
        <v>#VALUE!</v>
      </c>
      <c r="C869" t="e">
        <f t="shared" si="53"/>
        <v>#VALUE!</v>
      </c>
      <c r="D869" s="3" t="str">
        <f>IF(ISBLANK('Step 1.1 Raw Supply Fan Data'!B869),"-",IF('Step 1.1 Raw Supply Fan Data'!B869&gt;Sup_High_Speed_Min,1,IF('Step 1.1 Raw Supply Fan Data'!B869&gt;Sup_Low_Speed_Max,('Step 1.1 Raw Supply Fan Data'!B869-Sup_Low_Speed)/(Sup_High_Speed-Sup_Low_Speed),0)))</f>
        <v>-</v>
      </c>
      <c r="E869" s="3" t="str">
        <f>IF(ISBLANK('Step 1.1 Raw Supply Fan Data'!B869),"-",IF('Step 1.1 Raw Supply Fan Data'!B869&gt;Sup_High_Speed_Min,0,IF('Step 1.1 Raw Supply Fan Data'!B869&gt;Sup_Low_Speed_Max,1-('Step 1.1 Raw Supply Fan Data'!B869-Sup_Low_Speed)/(Sup_High_Speed-Sup_Low_Speed),IF('Step 1.1 Raw Supply Fan Data'!B869&gt;Sup_Low_Speed_Min,1,'Step 1.1 Raw Supply Fan Data'!B869/Sup_Low_Speed))))</f>
        <v>-</v>
      </c>
      <c r="G869" s="7">
        <f>IF(ISBLANK('Step 1.2 Raw Return Fan Data'!A869),"-",'Step 1.2 Raw Return Fan Data'!A869)</f>
        <v>43857.666716782405</v>
      </c>
      <c r="H869">
        <f t="shared" si="54"/>
        <v>16</v>
      </c>
      <c r="I869">
        <f t="shared" si="55"/>
        <v>2</v>
      </c>
      <c r="J869" s="3">
        <f>IF(ISBLANK('Step 1.2 Raw Return Fan Data'!B869),"-",IF('Step 1.2 Raw Return Fan Data'!B869&gt;Ret_High_Speed_Min,1,IF('Step 1.2 Raw Return Fan Data'!B869&gt;Ret_Low_Speed_Max,('Step 1.2 Raw Return Fan Data'!B869-Ret_Low_Speed)/(Ret_High_Speed-Ret_Low_Speed),0)))</f>
        <v>1</v>
      </c>
      <c r="K869" s="3">
        <f>IF(ISBLANK('Step 1.2 Raw Return Fan Data'!B869),"-",IF('Step 1.2 Raw Return Fan Data'!B869&gt;Ret_High_Speed_Min,0,IF('Step 1.2 Raw Return Fan Data'!B869&gt;Ret_Low_Speed_Max,1-('Step 1.2 Raw Return Fan Data'!B869-Ret_Low_Speed)/(Ret_High_Speed-Ret_Low_Speed),IF('Step 1.2 Raw Return Fan Data'!B869&gt;Ret_Low_Speed_Min,1,'Step 1.2 Raw Return Fan Data'!B869/Ret_Low_Speed))))</f>
        <v>0</v>
      </c>
    </row>
    <row r="870" spans="1:11" x14ac:dyDescent="0.25">
      <c r="A870" s="7" t="str">
        <f>IF(ISBLANK('Step 1.1 Raw Supply Fan Data'!A870),"-",'Step 1.1 Raw Supply Fan Data'!A870)</f>
        <v>-</v>
      </c>
      <c r="B870" t="e">
        <f t="shared" si="52"/>
        <v>#VALUE!</v>
      </c>
      <c r="C870" t="e">
        <f t="shared" si="53"/>
        <v>#VALUE!</v>
      </c>
      <c r="D870" s="3" t="str">
        <f>IF(ISBLANK('Step 1.1 Raw Supply Fan Data'!B870),"-",IF('Step 1.1 Raw Supply Fan Data'!B870&gt;Sup_High_Speed_Min,1,IF('Step 1.1 Raw Supply Fan Data'!B870&gt;Sup_Low_Speed_Max,('Step 1.1 Raw Supply Fan Data'!B870-Sup_Low_Speed)/(Sup_High_Speed-Sup_Low_Speed),0)))</f>
        <v>-</v>
      </c>
      <c r="E870" s="3" t="str">
        <f>IF(ISBLANK('Step 1.1 Raw Supply Fan Data'!B870),"-",IF('Step 1.1 Raw Supply Fan Data'!B870&gt;Sup_High_Speed_Min,0,IF('Step 1.1 Raw Supply Fan Data'!B870&gt;Sup_Low_Speed_Max,1-('Step 1.1 Raw Supply Fan Data'!B870-Sup_Low_Speed)/(Sup_High_Speed-Sup_Low_Speed),IF('Step 1.1 Raw Supply Fan Data'!B870&gt;Sup_Low_Speed_Min,1,'Step 1.1 Raw Supply Fan Data'!B870/Sup_Low_Speed))))</f>
        <v>-</v>
      </c>
      <c r="G870" s="7">
        <f>IF(ISBLANK('Step 1.2 Raw Return Fan Data'!A870),"-",'Step 1.2 Raw Return Fan Data'!A870)</f>
        <v>43857.708383506942</v>
      </c>
      <c r="H870">
        <f t="shared" si="54"/>
        <v>17</v>
      </c>
      <c r="I870">
        <f t="shared" si="55"/>
        <v>2</v>
      </c>
      <c r="J870" s="3">
        <f>IF(ISBLANK('Step 1.2 Raw Return Fan Data'!B870),"-",IF('Step 1.2 Raw Return Fan Data'!B870&gt;Ret_High_Speed_Min,1,IF('Step 1.2 Raw Return Fan Data'!B870&gt;Ret_Low_Speed_Max,('Step 1.2 Raw Return Fan Data'!B870-Ret_Low_Speed)/(Ret_High_Speed-Ret_Low_Speed),0)))</f>
        <v>1</v>
      </c>
      <c r="K870" s="3">
        <f>IF(ISBLANK('Step 1.2 Raw Return Fan Data'!B870),"-",IF('Step 1.2 Raw Return Fan Data'!B870&gt;Ret_High_Speed_Min,0,IF('Step 1.2 Raw Return Fan Data'!B870&gt;Ret_Low_Speed_Max,1-('Step 1.2 Raw Return Fan Data'!B870-Ret_Low_Speed)/(Ret_High_Speed-Ret_Low_Speed),IF('Step 1.2 Raw Return Fan Data'!B870&gt;Ret_Low_Speed_Min,1,'Step 1.2 Raw Return Fan Data'!B870/Ret_Low_Speed))))</f>
        <v>0</v>
      </c>
    </row>
    <row r="871" spans="1:11" x14ac:dyDescent="0.25">
      <c r="A871" s="7" t="str">
        <f>IF(ISBLANK('Step 1.1 Raw Supply Fan Data'!A871),"-",'Step 1.1 Raw Supply Fan Data'!A871)</f>
        <v>-</v>
      </c>
      <c r="B871" t="e">
        <f t="shared" si="52"/>
        <v>#VALUE!</v>
      </c>
      <c r="C871" t="e">
        <f t="shared" si="53"/>
        <v>#VALUE!</v>
      </c>
      <c r="D871" s="3" t="str">
        <f>IF(ISBLANK('Step 1.1 Raw Supply Fan Data'!B871),"-",IF('Step 1.1 Raw Supply Fan Data'!B871&gt;Sup_High_Speed_Min,1,IF('Step 1.1 Raw Supply Fan Data'!B871&gt;Sup_Low_Speed_Max,('Step 1.1 Raw Supply Fan Data'!B871-Sup_Low_Speed)/(Sup_High_Speed-Sup_Low_Speed),0)))</f>
        <v>-</v>
      </c>
      <c r="E871" s="3" t="str">
        <f>IF(ISBLANK('Step 1.1 Raw Supply Fan Data'!B871),"-",IF('Step 1.1 Raw Supply Fan Data'!B871&gt;Sup_High_Speed_Min,0,IF('Step 1.1 Raw Supply Fan Data'!B871&gt;Sup_Low_Speed_Max,1-('Step 1.1 Raw Supply Fan Data'!B871-Sup_Low_Speed)/(Sup_High_Speed-Sup_Low_Speed),IF('Step 1.1 Raw Supply Fan Data'!B871&gt;Sup_Low_Speed_Min,1,'Step 1.1 Raw Supply Fan Data'!B871/Sup_Low_Speed))))</f>
        <v>-</v>
      </c>
      <c r="G871" s="7">
        <f>IF(ISBLANK('Step 1.2 Raw Return Fan Data'!A871),"-",'Step 1.2 Raw Return Fan Data'!A871)</f>
        <v>43857.75005023148</v>
      </c>
      <c r="H871">
        <f t="shared" si="54"/>
        <v>18</v>
      </c>
      <c r="I871">
        <f t="shared" si="55"/>
        <v>2</v>
      </c>
      <c r="J871" s="3">
        <f>IF(ISBLANK('Step 1.2 Raw Return Fan Data'!B871),"-",IF('Step 1.2 Raw Return Fan Data'!B871&gt;Ret_High_Speed_Min,1,IF('Step 1.2 Raw Return Fan Data'!B871&gt;Ret_Low_Speed_Max,('Step 1.2 Raw Return Fan Data'!B871-Ret_Low_Speed)/(Ret_High_Speed-Ret_Low_Speed),0)))</f>
        <v>1</v>
      </c>
      <c r="K871" s="3">
        <f>IF(ISBLANK('Step 1.2 Raw Return Fan Data'!B871),"-",IF('Step 1.2 Raw Return Fan Data'!B871&gt;Ret_High_Speed_Min,0,IF('Step 1.2 Raw Return Fan Data'!B871&gt;Ret_Low_Speed_Max,1-('Step 1.2 Raw Return Fan Data'!B871-Ret_Low_Speed)/(Ret_High_Speed-Ret_Low_Speed),IF('Step 1.2 Raw Return Fan Data'!B871&gt;Ret_Low_Speed_Min,1,'Step 1.2 Raw Return Fan Data'!B871/Ret_Low_Speed))))</f>
        <v>0</v>
      </c>
    </row>
    <row r="872" spans="1:11" x14ac:dyDescent="0.25">
      <c r="A872" s="7" t="str">
        <f>IF(ISBLANK('Step 1.1 Raw Supply Fan Data'!A872),"-",'Step 1.1 Raw Supply Fan Data'!A872)</f>
        <v>-</v>
      </c>
      <c r="B872" t="e">
        <f t="shared" si="52"/>
        <v>#VALUE!</v>
      </c>
      <c r="C872" t="e">
        <f t="shared" si="53"/>
        <v>#VALUE!</v>
      </c>
      <c r="D872" s="3" t="str">
        <f>IF(ISBLANK('Step 1.1 Raw Supply Fan Data'!B872),"-",IF('Step 1.1 Raw Supply Fan Data'!B872&gt;Sup_High_Speed_Min,1,IF('Step 1.1 Raw Supply Fan Data'!B872&gt;Sup_Low_Speed_Max,('Step 1.1 Raw Supply Fan Data'!B872-Sup_Low_Speed)/(Sup_High_Speed-Sup_Low_Speed),0)))</f>
        <v>-</v>
      </c>
      <c r="E872" s="3" t="str">
        <f>IF(ISBLANK('Step 1.1 Raw Supply Fan Data'!B872),"-",IF('Step 1.1 Raw Supply Fan Data'!B872&gt;Sup_High_Speed_Min,0,IF('Step 1.1 Raw Supply Fan Data'!B872&gt;Sup_Low_Speed_Max,1-('Step 1.1 Raw Supply Fan Data'!B872-Sup_Low_Speed)/(Sup_High_Speed-Sup_Low_Speed),IF('Step 1.1 Raw Supply Fan Data'!B872&gt;Sup_Low_Speed_Min,1,'Step 1.1 Raw Supply Fan Data'!B872/Sup_Low_Speed))))</f>
        <v>-</v>
      </c>
      <c r="G872" s="7">
        <f>IF(ISBLANK('Step 1.2 Raw Return Fan Data'!A872),"-",'Step 1.2 Raw Return Fan Data'!A872)</f>
        <v>43857.791716956017</v>
      </c>
      <c r="H872">
        <f t="shared" si="54"/>
        <v>19</v>
      </c>
      <c r="I872">
        <f t="shared" si="55"/>
        <v>2</v>
      </c>
      <c r="J872" s="3">
        <f>IF(ISBLANK('Step 1.2 Raw Return Fan Data'!B872),"-",IF('Step 1.2 Raw Return Fan Data'!B872&gt;Ret_High_Speed_Min,1,IF('Step 1.2 Raw Return Fan Data'!B872&gt;Ret_Low_Speed_Max,('Step 1.2 Raw Return Fan Data'!B872-Ret_Low_Speed)/(Ret_High_Speed-Ret_Low_Speed),0)))</f>
        <v>1</v>
      </c>
      <c r="K872" s="3">
        <f>IF(ISBLANK('Step 1.2 Raw Return Fan Data'!B872),"-",IF('Step 1.2 Raw Return Fan Data'!B872&gt;Ret_High_Speed_Min,0,IF('Step 1.2 Raw Return Fan Data'!B872&gt;Ret_Low_Speed_Max,1-('Step 1.2 Raw Return Fan Data'!B872-Ret_Low_Speed)/(Ret_High_Speed-Ret_Low_Speed),IF('Step 1.2 Raw Return Fan Data'!B872&gt;Ret_Low_Speed_Min,1,'Step 1.2 Raw Return Fan Data'!B872/Ret_Low_Speed))))</f>
        <v>0</v>
      </c>
    </row>
    <row r="873" spans="1:11" x14ac:dyDescent="0.25">
      <c r="A873" s="7" t="str">
        <f>IF(ISBLANK('Step 1.1 Raw Supply Fan Data'!A873),"-",'Step 1.1 Raw Supply Fan Data'!A873)</f>
        <v>-</v>
      </c>
      <c r="B873" t="e">
        <f t="shared" si="52"/>
        <v>#VALUE!</v>
      </c>
      <c r="C873" t="e">
        <f t="shared" si="53"/>
        <v>#VALUE!</v>
      </c>
      <c r="D873" s="3" t="str">
        <f>IF(ISBLANK('Step 1.1 Raw Supply Fan Data'!B873),"-",IF('Step 1.1 Raw Supply Fan Data'!B873&gt;Sup_High_Speed_Min,1,IF('Step 1.1 Raw Supply Fan Data'!B873&gt;Sup_Low_Speed_Max,('Step 1.1 Raw Supply Fan Data'!B873-Sup_Low_Speed)/(Sup_High_Speed-Sup_Low_Speed),0)))</f>
        <v>-</v>
      </c>
      <c r="E873" s="3" t="str">
        <f>IF(ISBLANK('Step 1.1 Raw Supply Fan Data'!B873),"-",IF('Step 1.1 Raw Supply Fan Data'!B873&gt;Sup_High_Speed_Min,0,IF('Step 1.1 Raw Supply Fan Data'!B873&gt;Sup_Low_Speed_Max,1-('Step 1.1 Raw Supply Fan Data'!B873-Sup_Low_Speed)/(Sup_High_Speed-Sup_Low_Speed),IF('Step 1.1 Raw Supply Fan Data'!B873&gt;Sup_Low_Speed_Min,1,'Step 1.1 Raw Supply Fan Data'!B873/Sup_Low_Speed))))</f>
        <v>-</v>
      </c>
      <c r="G873" s="7">
        <f>IF(ISBLANK('Step 1.2 Raw Return Fan Data'!A873),"-",'Step 1.2 Raw Return Fan Data'!A873)</f>
        <v>43857.833383680554</v>
      </c>
      <c r="H873">
        <f t="shared" si="54"/>
        <v>20</v>
      </c>
      <c r="I873">
        <f t="shared" si="55"/>
        <v>2</v>
      </c>
      <c r="J873" s="3">
        <f>IF(ISBLANK('Step 1.2 Raw Return Fan Data'!B873),"-",IF('Step 1.2 Raw Return Fan Data'!B873&gt;Ret_High_Speed_Min,1,IF('Step 1.2 Raw Return Fan Data'!B873&gt;Ret_Low_Speed_Max,('Step 1.2 Raw Return Fan Data'!B873-Ret_Low_Speed)/(Ret_High_Speed-Ret_Low_Speed),0)))</f>
        <v>1</v>
      </c>
      <c r="K873" s="3">
        <f>IF(ISBLANK('Step 1.2 Raw Return Fan Data'!B873),"-",IF('Step 1.2 Raw Return Fan Data'!B873&gt;Ret_High_Speed_Min,0,IF('Step 1.2 Raw Return Fan Data'!B873&gt;Ret_Low_Speed_Max,1-('Step 1.2 Raw Return Fan Data'!B873-Ret_Low_Speed)/(Ret_High_Speed-Ret_Low_Speed),IF('Step 1.2 Raw Return Fan Data'!B873&gt;Ret_Low_Speed_Min,1,'Step 1.2 Raw Return Fan Data'!B873/Ret_Low_Speed))))</f>
        <v>0</v>
      </c>
    </row>
    <row r="874" spans="1:11" x14ac:dyDescent="0.25">
      <c r="A874" s="7" t="str">
        <f>IF(ISBLANK('Step 1.1 Raw Supply Fan Data'!A874),"-",'Step 1.1 Raw Supply Fan Data'!A874)</f>
        <v>-</v>
      </c>
      <c r="B874" t="e">
        <f t="shared" si="52"/>
        <v>#VALUE!</v>
      </c>
      <c r="C874" t="e">
        <f t="shared" si="53"/>
        <v>#VALUE!</v>
      </c>
      <c r="D874" s="3" t="str">
        <f>IF(ISBLANK('Step 1.1 Raw Supply Fan Data'!B874),"-",IF('Step 1.1 Raw Supply Fan Data'!B874&gt;Sup_High_Speed_Min,1,IF('Step 1.1 Raw Supply Fan Data'!B874&gt;Sup_Low_Speed_Max,('Step 1.1 Raw Supply Fan Data'!B874-Sup_Low_Speed)/(Sup_High_Speed-Sup_Low_Speed),0)))</f>
        <v>-</v>
      </c>
      <c r="E874" s="3" t="str">
        <f>IF(ISBLANK('Step 1.1 Raw Supply Fan Data'!B874),"-",IF('Step 1.1 Raw Supply Fan Data'!B874&gt;Sup_High_Speed_Min,0,IF('Step 1.1 Raw Supply Fan Data'!B874&gt;Sup_Low_Speed_Max,1-('Step 1.1 Raw Supply Fan Data'!B874-Sup_Low_Speed)/(Sup_High_Speed-Sup_Low_Speed),IF('Step 1.1 Raw Supply Fan Data'!B874&gt;Sup_Low_Speed_Min,1,'Step 1.1 Raw Supply Fan Data'!B874/Sup_Low_Speed))))</f>
        <v>-</v>
      </c>
      <c r="G874" s="7">
        <f>IF(ISBLANK('Step 1.2 Raw Return Fan Data'!A874),"-",'Step 1.2 Raw Return Fan Data'!A874)</f>
        <v>43857.875050405091</v>
      </c>
      <c r="H874">
        <f t="shared" si="54"/>
        <v>21</v>
      </c>
      <c r="I874">
        <f t="shared" si="55"/>
        <v>2</v>
      </c>
      <c r="J874" s="3">
        <f>IF(ISBLANK('Step 1.2 Raw Return Fan Data'!B874),"-",IF('Step 1.2 Raw Return Fan Data'!B874&gt;Ret_High_Speed_Min,1,IF('Step 1.2 Raw Return Fan Data'!B874&gt;Ret_Low_Speed_Max,('Step 1.2 Raw Return Fan Data'!B874-Ret_Low_Speed)/(Ret_High_Speed-Ret_Low_Speed),0)))</f>
        <v>0.45833333333333331</v>
      </c>
      <c r="K874" s="3">
        <f>IF(ISBLANK('Step 1.2 Raw Return Fan Data'!B874),"-",IF('Step 1.2 Raw Return Fan Data'!B874&gt;Ret_High_Speed_Min,0,IF('Step 1.2 Raw Return Fan Data'!B874&gt;Ret_Low_Speed_Max,1-('Step 1.2 Raw Return Fan Data'!B874-Ret_Low_Speed)/(Ret_High_Speed-Ret_Low_Speed),IF('Step 1.2 Raw Return Fan Data'!B874&gt;Ret_Low_Speed_Min,1,'Step 1.2 Raw Return Fan Data'!B874/Ret_Low_Speed))))</f>
        <v>0.54166666666666674</v>
      </c>
    </row>
    <row r="875" spans="1:11" x14ac:dyDescent="0.25">
      <c r="A875" s="7" t="str">
        <f>IF(ISBLANK('Step 1.1 Raw Supply Fan Data'!A875),"-",'Step 1.1 Raw Supply Fan Data'!A875)</f>
        <v>-</v>
      </c>
      <c r="B875" t="e">
        <f t="shared" si="52"/>
        <v>#VALUE!</v>
      </c>
      <c r="C875" t="e">
        <f t="shared" si="53"/>
        <v>#VALUE!</v>
      </c>
      <c r="D875" s="3" t="str">
        <f>IF(ISBLANK('Step 1.1 Raw Supply Fan Data'!B875),"-",IF('Step 1.1 Raw Supply Fan Data'!B875&gt;Sup_High_Speed_Min,1,IF('Step 1.1 Raw Supply Fan Data'!B875&gt;Sup_Low_Speed_Max,('Step 1.1 Raw Supply Fan Data'!B875-Sup_Low_Speed)/(Sup_High_Speed-Sup_Low_Speed),0)))</f>
        <v>-</v>
      </c>
      <c r="E875" s="3" t="str">
        <f>IF(ISBLANK('Step 1.1 Raw Supply Fan Data'!B875),"-",IF('Step 1.1 Raw Supply Fan Data'!B875&gt;Sup_High_Speed_Min,0,IF('Step 1.1 Raw Supply Fan Data'!B875&gt;Sup_Low_Speed_Max,1-('Step 1.1 Raw Supply Fan Data'!B875-Sup_Low_Speed)/(Sup_High_Speed-Sup_Low_Speed),IF('Step 1.1 Raw Supply Fan Data'!B875&gt;Sup_Low_Speed_Min,1,'Step 1.1 Raw Supply Fan Data'!B875/Sup_Low_Speed))))</f>
        <v>-</v>
      </c>
      <c r="G875" s="7">
        <f>IF(ISBLANK('Step 1.2 Raw Return Fan Data'!A875),"-",'Step 1.2 Raw Return Fan Data'!A875)</f>
        <v>43857.916717129629</v>
      </c>
      <c r="H875">
        <f t="shared" si="54"/>
        <v>22</v>
      </c>
      <c r="I875">
        <f t="shared" si="55"/>
        <v>2</v>
      </c>
      <c r="J875" s="3">
        <f>IF(ISBLANK('Step 1.2 Raw Return Fan Data'!B875),"-",IF('Step 1.2 Raw Return Fan Data'!B875&gt;Ret_High_Speed_Min,1,IF('Step 1.2 Raw Return Fan Data'!B875&gt;Ret_Low_Speed_Max,('Step 1.2 Raw Return Fan Data'!B875-Ret_Low_Speed)/(Ret_High_Speed-Ret_Low_Speed),0)))</f>
        <v>0</v>
      </c>
      <c r="K875" s="3">
        <f>IF(ISBLANK('Step 1.2 Raw Return Fan Data'!B875),"-",IF('Step 1.2 Raw Return Fan Data'!B875&gt;Ret_High_Speed_Min,0,IF('Step 1.2 Raw Return Fan Data'!B875&gt;Ret_Low_Speed_Max,1-('Step 1.2 Raw Return Fan Data'!B875-Ret_Low_Speed)/(Ret_High_Speed-Ret_Low_Speed),IF('Step 1.2 Raw Return Fan Data'!B875&gt;Ret_Low_Speed_Min,1,'Step 1.2 Raw Return Fan Data'!B875/Ret_Low_Speed))))</f>
        <v>1</v>
      </c>
    </row>
    <row r="876" spans="1:11" x14ac:dyDescent="0.25">
      <c r="A876" s="7" t="str">
        <f>IF(ISBLANK('Step 1.1 Raw Supply Fan Data'!A876),"-",'Step 1.1 Raw Supply Fan Data'!A876)</f>
        <v>-</v>
      </c>
      <c r="B876" t="e">
        <f t="shared" si="52"/>
        <v>#VALUE!</v>
      </c>
      <c r="C876" t="e">
        <f t="shared" si="53"/>
        <v>#VALUE!</v>
      </c>
      <c r="D876" s="3" t="str">
        <f>IF(ISBLANK('Step 1.1 Raw Supply Fan Data'!B876),"-",IF('Step 1.1 Raw Supply Fan Data'!B876&gt;Sup_High_Speed_Min,1,IF('Step 1.1 Raw Supply Fan Data'!B876&gt;Sup_Low_Speed_Max,('Step 1.1 Raw Supply Fan Data'!B876-Sup_Low_Speed)/(Sup_High_Speed-Sup_Low_Speed),0)))</f>
        <v>-</v>
      </c>
      <c r="E876" s="3" t="str">
        <f>IF(ISBLANK('Step 1.1 Raw Supply Fan Data'!B876),"-",IF('Step 1.1 Raw Supply Fan Data'!B876&gt;Sup_High_Speed_Min,0,IF('Step 1.1 Raw Supply Fan Data'!B876&gt;Sup_Low_Speed_Max,1-('Step 1.1 Raw Supply Fan Data'!B876-Sup_Low_Speed)/(Sup_High_Speed-Sup_Low_Speed),IF('Step 1.1 Raw Supply Fan Data'!B876&gt;Sup_Low_Speed_Min,1,'Step 1.1 Raw Supply Fan Data'!B876/Sup_Low_Speed))))</f>
        <v>-</v>
      </c>
      <c r="G876" s="7">
        <f>IF(ISBLANK('Step 1.2 Raw Return Fan Data'!A876),"-",'Step 1.2 Raw Return Fan Data'!A876)</f>
        <v>43857.958383854166</v>
      </c>
      <c r="H876">
        <f t="shared" si="54"/>
        <v>23</v>
      </c>
      <c r="I876">
        <f t="shared" si="55"/>
        <v>2</v>
      </c>
      <c r="J876" s="3">
        <f>IF(ISBLANK('Step 1.2 Raw Return Fan Data'!B876),"-",IF('Step 1.2 Raw Return Fan Data'!B876&gt;Ret_High_Speed_Min,1,IF('Step 1.2 Raw Return Fan Data'!B876&gt;Ret_Low_Speed_Max,('Step 1.2 Raw Return Fan Data'!B876-Ret_Low_Speed)/(Ret_High_Speed-Ret_Low_Speed),0)))</f>
        <v>0</v>
      </c>
      <c r="K876" s="3">
        <f>IF(ISBLANK('Step 1.2 Raw Return Fan Data'!B876),"-",IF('Step 1.2 Raw Return Fan Data'!B876&gt;Ret_High_Speed_Min,0,IF('Step 1.2 Raw Return Fan Data'!B876&gt;Ret_Low_Speed_Max,1-('Step 1.2 Raw Return Fan Data'!B876-Ret_Low_Speed)/(Ret_High_Speed-Ret_Low_Speed),IF('Step 1.2 Raw Return Fan Data'!B876&gt;Ret_Low_Speed_Min,1,'Step 1.2 Raw Return Fan Data'!B876/Ret_Low_Speed))))</f>
        <v>1</v>
      </c>
    </row>
    <row r="877" spans="1:11" x14ac:dyDescent="0.25">
      <c r="A877" s="7" t="str">
        <f>IF(ISBLANK('Step 1.1 Raw Supply Fan Data'!A877),"-",'Step 1.1 Raw Supply Fan Data'!A877)</f>
        <v>-</v>
      </c>
      <c r="B877" t="e">
        <f t="shared" si="52"/>
        <v>#VALUE!</v>
      </c>
      <c r="C877" t="e">
        <f t="shared" si="53"/>
        <v>#VALUE!</v>
      </c>
      <c r="D877" s="3" t="str">
        <f>IF(ISBLANK('Step 1.1 Raw Supply Fan Data'!B877),"-",IF('Step 1.1 Raw Supply Fan Data'!B877&gt;Sup_High_Speed_Min,1,IF('Step 1.1 Raw Supply Fan Data'!B877&gt;Sup_Low_Speed_Max,('Step 1.1 Raw Supply Fan Data'!B877-Sup_Low_Speed)/(Sup_High_Speed-Sup_Low_Speed),0)))</f>
        <v>-</v>
      </c>
      <c r="E877" s="3" t="str">
        <f>IF(ISBLANK('Step 1.1 Raw Supply Fan Data'!B877),"-",IF('Step 1.1 Raw Supply Fan Data'!B877&gt;Sup_High_Speed_Min,0,IF('Step 1.1 Raw Supply Fan Data'!B877&gt;Sup_Low_Speed_Max,1-('Step 1.1 Raw Supply Fan Data'!B877-Sup_Low_Speed)/(Sup_High_Speed-Sup_Low_Speed),IF('Step 1.1 Raw Supply Fan Data'!B877&gt;Sup_Low_Speed_Min,1,'Step 1.1 Raw Supply Fan Data'!B877/Sup_Low_Speed))))</f>
        <v>-</v>
      </c>
      <c r="G877" s="7">
        <f>IF(ISBLANK('Step 1.2 Raw Return Fan Data'!A877),"-",'Step 1.2 Raw Return Fan Data'!A877)</f>
        <v>43858.000050578703</v>
      </c>
      <c r="H877">
        <f t="shared" si="54"/>
        <v>0</v>
      </c>
      <c r="I877">
        <f t="shared" si="55"/>
        <v>3</v>
      </c>
      <c r="J877" s="3">
        <f>IF(ISBLANK('Step 1.2 Raw Return Fan Data'!B877),"-",IF('Step 1.2 Raw Return Fan Data'!B877&gt;Ret_High_Speed_Min,1,IF('Step 1.2 Raw Return Fan Data'!B877&gt;Ret_Low_Speed_Max,('Step 1.2 Raw Return Fan Data'!B877-Ret_Low_Speed)/(Ret_High_Speed-Ret_Low_Speed),0)))</f>
        <v>0</v>
      </c>
      <c r="K877" s="3">
        <f>IF(ISBLANK('Step 1.2 Raw Return Fan Data'!B877),"-",IF('Step 1.2 Raw Return Fan Data'!B877&gt;Ret_High_Speed_Min,0,IF('Step 1.2 Raw Return Fan Data'!B877&gt;Ret_Low_Speed_Max,1-('Step 1.2 Raw Return Fan Data'!B877-Ret_Low_Speed)/(Ret_High_Speed-Ret_Low_Speed),IF('Step 1.2 Raw Return Fan Data'!B877&gt;Ret_Low_Speed_Min,1,'Step 1.2 Raw Return Fan Data'!B877/Ret_Low_Speed))))</f>
        <v>0</v>
      </c>
    </row>
    <row r="878" spans="1:11" x14ac:dyDescent="0.25">
      <c r="A878" s="7" t="str">
        <f>IF(ISBLANK('Step 1.1 Raw Supply Fan Data'!A878),"-",'Step 1.1 Raw Supply Fan Data'!A878)</f>
        <v>-</v>
      </c>
      <c r="B878" t="e">
        <f t="shared" si="52"/>
        <v>#VALUE!</v>
      </c>
      <c r="C878" t="e">
        <f t="shared" si="53"/>
        <v>#VALUE!</v>
      </c>
      <c r="D878" s="3" t="str">
        <f>IF(ISBLANK('Step 1.1 Raw Supply Fan Data'!B878),"-",IF('Step 1.1 Raw Supply Fan Data'!B878&gt;Sup_High_Speed_Min,1,IF('Step 1.1 Raw Supply Fan Data'!B878&gt;Sup_Low_Speed_Max,('Step 1.1 Raw Supply Fan Data'!B878-Sup_Low_Speed)/(Sup_High_Speed-Sup_Low_Speed),0)))</f>
        <v>-</v>
      </c>
      <c r="E878" s="3" t="str">
        <f>IF(ISBLANK('Step 1.1 Raw Supply Fan Data'!B878),"-",IF('Step 1.1 Raw Supply Fan Data'!B878&gt;Sup_High_Speed_Min,0,IF('Step 1.1 Raw Supply Fan Data'!B878&gt;Sup_Low_Speed_Max,1-('Step 1.1 Raw Supply Fan Data'!B878-Sup_Low_Speed)/(Sup_High_Speed-Sup_Low_Speed),IF('Step 1.1 Raw Supply Fan Data'!B878&gt;Sup_Low_Speed_Min,1,'Step 1.1 Raw Supply Fan Data'!B878/Sup_Low_Speed))))</f>
        <v>-</v>
      </c>
      <c r="G878" s="7">
        <f>IF(ISBLANK('Step 1.2 Raw Return Fan Data'!A878),"-",'Step 1.2 Raw Return Fan Data'!A878)</f>
        <v>43858.04171730324</v>
      </c>
      <c r="H878">
        <f t="shared" si="54"/>
        <v>1</v>
      </c>
      <c r="I878">
        <f t="shared" si="55"/>
        <v>3</v>
      </c>
      <c r="J878" s="3">
        <f>IF(ISBLANK('Step 1.2 Raw Return Fan Data'!B878),"-",IF('Step 1.2 Raw Return Fan Data'!B878&gt;Ret_High_Speed_Min,1,IF('Step 1.2 Raw Return Fan Data'!B878&gt;Ret_Low_Speed_Max,('Step 1.2 Raw Return Fan Data'!B878-Ret_Low_Speed)/(Ret_High_Speed-Ret_Low_Speed),0)))</f>
        <v>0</v>
      </c>
      <c r="K878" s="3">
        <f>IF(ISBLANK('Step 1.2 Raw Return Fan Data'!B878),"-",IF('Step 1.2 Raw Return Fan Data'!B878&gt;Ret_High_Speed_Min,0,IF('Step 1.2 Raw Return Fan Data'!B878&gt;Ret_Low_Speed_Max,1-('Step 1.2 Raw Return Fan Data'!B878-Ret_Low_Speed)/(Ret_High_Speed-Ret_Low_Speed),IF('Step 1.2 Raw Return Fan Data'!B878&gt;Ret_Low_Speed_Min,1,'Step 1.2 Raw Return Fan Data'!B878/Ret_Low_Speed))))</f>
        <v>0</v>
      </c>
    </row>
    <row r="879" spans="1:11" x14ac:dyDescent="0.25">
      <c r="A879" s="7" t="str">
        <f>IF(ISBLANK('Step 1.1 Raw Supply Fan Data'!A879),"-",'Step 1.1 Raw Supply Fan Data'!A879)</f>
        <v>-</v>
      </c>
      <c r="B879" t="e">
        <f t="shared" si="52"/>
        <v>#VALUE!</v>
      </c>
      <c r="C879" t="e">
        <f t="shared" si="53"/>
        <v>#VALUE!</v>
      </c>
      <c r="D879" s="3" t="str">
        <f>IF(ISBLANK('Step 1.1 Raw Supply Fan Data'!B879),"-",IF('Step 1.1 Raw Supply Fan Data'!B879&gt;Sup_High_Speed_Min,1,IF('Step 1.1 Raw Supply Fan Data'!B879&gt;Sup_Low_Speed_Max,('Step 1.1 Raw Supply Fan Data'!B879-Sup_Low_Speed)/(Sup_High_Speed-Sup_Low_Speed),0)))</f>
        <v>-</v>
      </c>
      <c r="E879" s="3" t="str">
        <f>IF(ISBLANK('Step 1.1 Raw Supply Fan Data'!B879),"-",IF('Step 1.1 Raw Supply Fan Data'!B879&gt;Sup_High_Speed_Min,0,IF('Step 1.1 Raw Supply Fan Data'!B879&gt;Sup_Low_Speed_Max,1-('Step 1.1 Raw Supply Fan Data'!B879-Sup_Low_Speed)/(Sup_High_Speed-Sup_Low_Speed),IF('Step 1.1 Raw Supply Fan Data'!B879&gt;Sup_Low_Speed_Min,1,'Step 1.1 Raw Supply Fan Data'!B879/Sup_Low_Speed))))</f>
        <v>-</v>
      </c>
      <c r="G879" s="7">
        <f>IF(ISBLANK('Step 1.2 Raw Return Fan Data'!A879),"-",'Step 1.2 Raw Return Fan Data'!A879)</f>
        <v>43858.083384027777</v>
      </c>
      <c r="H879">
        <f t="shared" si="54"/>
        <v>2</v>
      </c>
      <c r="I879">
        <f t="shared" si="55"/>
        <v>3</v>
      </c>
      <c r="J879" s="3">
        <f>IF(ISBLANK('Step 1.2 Raw Return Fan Data'!B879),"-",IF('Step 1.2 Raw Return Fan Data'!B879&gt;Ret_High_Speed_Min,1,IF('Step 1.2 Raw Return Fan Data'!B879&gt;Ret_Low_Speed_Max,('Step 1.2 Raw Return Fan Data'!B879-Ret_Low_Speed)/(Ret_High_Speed-Ret_Low_Speed),0)))</f>
        <v>0</v>
      </c>
      <c r="K879" s="3">
        <f>IF(ISBLANK('Step 1.2 Raw Return Fan Data'!B879),"-",IF('Step 1.2 Raw Return Fan Data'!B879&gt;Ret_High_Speed_Min,0,IF('Step 1.2 Raw Return Fan Data'!B879&gt;Ret_Low_Speed_Max,1-('Step 1.2 Raw Return Fan Data'!B879-Ret_Low_Speed)/(Ret_High_Speed-Ret_Low_Speed),IF('Step 1.2 Raw Return Fan Data'!B879&gt;Ret_Low_Speed_Min,1,'Step 1.2 Raw Return Fan Data'!B879/Ret_Low_Speed))))</f>
        <v>0</v>
      </c>
    </row>
    <row r="880" spans="1:11" x14ac:dyDescent="0.25">
      <c r="A880" s="7" t="str">
        <f>IF(ISBLANK('Step 1.1 Raw Supply Fan Data'!A880),"-",'Step 1.1 Raw Supply Fan Data'!A880)</f>
        <v>-</v>
      </c>
      <c r="B880" t="e">
        <f t="shared" si="52"/>
        <v>#VALUE!</v>
      </c>
      <c r="C880" t="e">
        <f t="shared" si="53"/>
        <v>#VALUE!</v>
      </c>
      <c r="D880" s="3" t="str">
        <f>IF(ISBLANK('Step 1.1 Raw Supply Fan Data'!B880),"-",IF('Step 1.1 Raw Supply Fan Data'!B880&gt;Sup_High_Speed_Min,1,IF('Step 1.1 Raw Supply Fan Data'!B880&gt;Sup_Low_Speed_Max,('Step 1.1 Raw Supply Fan Data'!B880-Sup_Low_Speed)/(Sup_High_Speed-Sup_Low_Speed),0)))</f>
        <v>-</v>
      </c>
      <c r="E880" s="3" t="str">
        <f>IF(ISBLANK('Step 1.1 Raw Supply Fan Data'!B880),"-",IF('Step 1.1 Raw Supply Fan Data'!B880&gt;Sup_High_Speed_Min,0,IF('Step 1.1 Raw Supply Fan Data'!B880&gt;Sup_Low_Speed_Max,1-('Step 1.1 Raw Supply Fan Data'!B880-Sup_Low_Speed)/(Sup_High_Speed-Sup_Low_Speed),IF('Step 1.1 Raw Supply Fan Data'!B880&gt;Sup_Low_Speed_Min,1,'Step 1.1 Raw Supply Fan Data'!B880/Sup_Low_Speed))))</f>
        <v>-</v>
      </c>
      <c r="G880" s="7">
        <f>IF(ISBLANK('Step 1.2 Raw Return Fan Data'!A880),"-",'Step 1.2 Raw Return Fan Data'!A880)</f>
        <v>43858.125050752315</v>
      </c>
      <c r="H880">
        <f t="shared" si="54"/>
        <v>3</v>
      </c>
      <c r="I880">
        <f t="shared" si="55"/>
        <v>3</v>
      </c>
      <c r="J880" s="3">
        <f>IF(ISBLANK('Step 1.2 Raw Return Fan Data'!B880),"-",IF('Step 1.2 Raw Return Fan Data'!B880&gt;Ret_High_Speed_Min,1,IF('Step 1.2 Raw Return Fan Data'!B880&gt;Ret_Low_Speed_Max,('Step 1.2 Raw Return Fan Data'!B880-Ret_Low_Speed)/(Ret_High_Speed-Ret_Low_Speed),0)))</f>
        <v>0</v>
      </c>
      <c r="K880" s="3">
        <f>IF(ISBLANK('Step 1.2 Raw Return Fan Data'!B880),"-",IF('Step 1.2 Raw Return Fan Data'!B880&gt;Ret_High_Speed_Min,0,IF('Step 1.2 Raw Return Fan Data'!B880&gt;Ret_Low_Speed_Max,1-('Step 1.2 Raw Return Fan Data'!B880-Ret_Low_Speed)/(Ret_High_Speed-Ret_Low_Speed),IF('Step 1.2 Raw Return Fan Data'!B880&gt;Ret_Low_Speed_Min,1,'Step 1.2 Raw Return Fan Data'!B880/Ret_Low_Speed))))</f>
        <v>0</v>
      </c>
    </row>
    <row r="881" spans="1:11" x14ac:dyDescent="0.25">
      <c r="A881" s="7" t="str">
        <f>IF(ISBLANK('Step 1.1 Raw Supply Fan Data'!A881),"-",'Step 1.1 Raw Supply Fan Data'!A881)</f>
        <v>-</v>
      </c>
      <c r="B881" t="e">
        <f t="shared" si="52"/>
        <v>#VALUE!</v>
      </c>
      <c r="C881" t="e">
        <f t="shared" si="53"/>
        <v>#VALUE!</v>
      </c>
      <c r="D881" s="3" t="str">
        <f>IF(ISBLANK('Step 1.1 Raw Supply Fan Data'!B881),"-",IF('Step 1.1 Raw Supply Fan Data'!B881&gt;Sup_High_Speed_Min,1,IF('Step 1.1 Raw Supply Fan Data'!B881&gt;Sup_Low_Speed_Max,('Step 1.1 Raw Supply Fan Data'!B881-Sup_Low_Speed)/(Sup_High_Speed-Sup_Low_Speed),0)))</f>
        <v>-</v>
      </c>
      <c r="E881" s="3" t="str">
        <f>IF(ISBLANK('Step 1.1 Raw Supply Fan Data'!B881),"-",IF('Step 1.1 Raw Supply Fan Data'!B881&gt;Sup_High_Speed_Min,0,IF('Step 1.1 Raw Supply Fan Data'!B881&gt;Sup_Low_Speed_Max,1-('Step 1.1 Raw Supply Fan Data'!B881-Sup_Low_Speed)/(Sup_High_Speed-Sup_Low_Speed),IF('Step 1.1 Raw Supply Fan Data'!B881&gt;Sup_Low_Speed_Min,1,'Step 1.1 Raw Supply Fan Data'!B881/Sup_Low_Speed))))</f>
        <v>-</v>
      </c>
      <c r="G881" s="7">
        <f>IF(ISBLANK('Step 1.2 Raw Return Fan Data'!A881),"-",'Step 1.2 Raw Return Fan Data'!A881)</f>
        <v>43858.166717476852</v>
      </c>
      <c r="H881">
        <f t="shared" si="54"/>
        <v>4</v>
      </c>
      <c r="I881">
        <f t="shared" si="55"/>
        <v>3</v>
      </c>
      <c r="J881" s="3">
        <f>IF(ISBLANK('Step 1.2 Raw Return Fan Data'!B881),"-",IF('Step 1.2 Raw Return Fan Data'!B881&gt;Ret_High_Speed_Min,1,IF('Step 1.2 Raw Return Fan Data'!B881&gt;Ret_Low_Speed_Max,('Step 1.2 Raw Return Fan Data'!B881-Ret_Low_Speed)/(Ret_High_Speed-Ret_Low_Speed),0)))</f>
        <v>0</v>
      </c>
      <c r="K881" s="3">
        <f>IF(ISBLANK('Step 1.2 Raw Return Fan Data'!B881),"-",IF('Step 1.2 Raw Return Fan Data'!B881&gt;Ret_High_Speed_Min,0,IF('Step 1.2 Raw Return Fan Data'!B881&gt;Ret_Low_Speed_Max,1-('Step 1.2 Raw Return Fan Data'!B881-Ret_Low_Speed)/(Ret_High_Speed-Ret_Low_Speed),IF('Step 1.2 Raw Return Fan Data'!B881&gt;Ret_Low_Speed_Min,1,'Step 1.2 Raw Return Fan Data'!B881/Ret_Low_Speed))))</f>
        <v>1</v>
      </c>
    </row>
    <row r="882" spans="1:11" x14ac:dyDescent="0.25">
      <c r="A882" s="7" t="str">
        <f>IF(ISBLANK('Step 1.1 Raw Supply Fan Data'!A882),"-",'Step 1.1 Raw Supply Fan Data'!A882)</f>
        <v>-</v>
      </c>
      <c r="B882" t="e">
        <f t="shared" si="52"/>
        <v>#VALUE!</v>
      </c>
      <c r="C882" t="e">
        <f t="shared" si="53"/>
        <v>#VALUE!</v>
      </c>
      <c r="D882" s="3" t="str">
        <f>IF(ISBLANK('Step 1.1 Raw Supply Fan Data'!B882),"-",IF('Step 1.1 Raw Supply Fan Data'!B882&gt;Sup_High_Speed_Min,1,IF('Step 1.1 Raw Supply Fan Data'!B882&gt;Sup_Low_Speed_Max,('Step 1.1 Raw Supply Fan Data'!B882-Sup_Low_Speed)/(Sup_High_Speed-Sup_Low_Speed),0)))</f>
        <v>-</v>
      </c>
      <c r="E882" s="3" t="str">
        <f>IF(ISBLANK('Step 1.1 Raw Supply Fan Data'!B882),"-",IF('Step 1.1 Raw Supply Fan Data'!B882&gt;Sup_High_Speed_Min,0,IF('Step 1.1 Raw Supply Fan Data'!B882&gt;Sup_Low_Speed_Max,1-('Step 1.1 Raw Supply Fan Data'!B882-Sup_Low_Speed)/(Sup_High_Speed-Sup_Low_Speed),IF('Step 1.1 Raw Supply Fan Data'!B882&gt;Sup_Low_Speed_Min,1,'Step 1.1 Raw Supply Fan Data'!B882/Sup_Low_Speed))))</f>
        <v>-</v>
      </c>
      <c r="G882" s="7">
        <f>IF(ISBLANK('Step 1.2 Raw Return Fan Data'!A882),"-",'Step 1.2 Raw Return Fan Data'!A882)</f>
        <v>43858.208384201389</v>
      </c>
      <c r="H882">
        <f t="shared" si="54"/>
        <v>5</v>
      </c>
      <c r="I882">
        <f t="shared" si="55"/>
        <v>3</v>
      </c>
      <c r="J882" s="3">
        <f>IF(ISBLANK('Step 1.2 Raw Return Fan Data'!B882),"-",IF('Step 1.2 Raw Return Fan Data'!B882&gt;Ret_High_Speed_Min,1,IF('Step 1.2 Raw Return Fan Data'!B882&gt;Ret_Low_Speed_Max,('Step 1.2 Raw Return Fan Data'!B882-Ret_Low_Speed)/(Ret_High_Speed-Ret_Low_Speed),0)))</f>
        <v>0</v>
      </c>
      <c r="K882" s="3">
        <f>IF(ISBLANK('Step 1.2 Raw Return Fan Data'!B882),"-",IF('Step 1.2 Raw Return Fan Data'!B882&gt;Ret_High_Speed_Min,0,IF('Step 1.2 Raw Return Fan Data'!B882&gt;Ret_Low_Speed_Max,1-('Step 1.2 Raw Return Fan Data'!B882-Ret_Low_Speed)/(Ret_High_Speed-Ret_Low_Speed),IF('Step 1.2 Raw Return Fan Data'!B882&gt;Ret_Low_Speed_Min,1,'Step 1.2 Raw Return Fan Data'!B882/Ret_Low_Speed))))</f>
        <v>1</v>
      </c>
    </row>
    <row r="883" spans="1:11" x14ac:dyDescent="0.25">
      <c r="A883" s="7" t="str">
        <f>IF(ISBLANK('Step 1.1 Raw Supply Fan Data'!A883),"-",'Step 1.1 Raw Supply Fan Data'!A883)</f>
        <v>-</v>
      </c>
      <c r="B883" t="e">
        <f t="shared" si="52"/>
        <v>#VALUE!</v>
      </c>
      <c r="C883" t="e">
        <f t="shared" si="53"/>
        <v>#VALUE!</v>
      </c>
      <c r="D883" s="3" t="str">
        <f>IF(ISBLANK('Step 1.1 Raw Supply Fan Data'!B883),"-",IF('Step 1.1 Raw Supply Fan Data'!B883&gt;Sup_High_Speed_Min,1,IF('Step 1.1 Raw Supply Fan Data'!B883&gt;Sup_Low_Speed_Max,('Step 1.1 Raw Supply Fan Data'!B883-Sup_Low_Speed)/(Sup_High_Speed-Sup_Low_Speed),0)))</f>
        <v>-</v>
      </c>
      <c r="E883" s="3" t="str">
        <f>IF(ISBLANK('Step 1.1 Raw Supply Fan Data'!B883),"-",IF('Step 1.1 Raw Supply Fan Data'!B883&gt;Sup_High_Speed_Min,0,IF('Step 1.1 Raw Supply Fan Data'!B883&gt;Sup_Low_Speed_Max,1-('Step 1.1 Raw Supply Fan Data'!B883-Sup_Low_Speed)/(Sup_High_Speed-Sup_Low_Speed),IF('Step 1.1 Raw Supply Fan Data'!B883&gt;Sup_Low_Speed_Min,1,'Step 1.1 Raw Supply Fan Data'!B883/Sup_Low_Speed))))</f>
        <v>-</v>
      </c>
      <c r="G883" s="7">
        <f>IF(ISBLANK('Step 1.2 Raw Return Fan Data'!A883),"-",'Step 1.2 Raw Return Fan Data'!A883)</f>
        <v>43858.250050925926</v>
      </c>
      <c r="H883">
        <f t="shared" si="54"/>
        <v>6</v>
      </c>
      <c r="I883">
        <f t="shared" si="55"/>
        <v>3</v>
      </c>
      <c r="J883" s="3">
        <f>IF(ISBLANK('Step 1.2 Raw Return Fan Data'!B883),"-",IF('Step 1.2 Raw Return Fan Data'!B883&gt;Ret_High_Speed_Min,1,IF('Step 1.2 Raw Return Fan Data'!B883&gt;Ret_Low_Speed_Max,('Step 1.2 Raw Return Fan Data'!B883-Ret_Low_Speed)/(Ret_High_Speed-Ret_Low_Speed),0)))</f>
        <v>0</v>
      </c>
      <c r="K883" s="3">
        <f>IF(ISBLANK('Step 1.2 Raw Return Fan Data'!B883),"-",IF('Step 1.2 Raw Return Fan Data'!B883&gt;Ret_High_Speed_Min,0,IF('Step 1.2 Raw Return Fan Data'!B883&gt;Ret_Low_Speed_Max,1-('Step 1.2 Raw Return Fan Data'!B883-Ret_Low_Speed)/(Ret_High_Speed-Ret_Low_Speed),IF('Step 1.2 Raw Return Fan Data'!B883&gt;Ret_Low_Speed_Min,1,'Step 1.2 Raw Return Fan Data'!B883/Ret_Low_Speed))))</f>
        <v>1</v>
      </c>
    </row>
    <row r="884" spans="1:11" x14ac:dyDescent="0.25">
      <c r="A884" s="7" t="str">
        <f>IF(ISBLANK('Step 1.1 Raw Supply Fan Data'!A884),"-",'Step 1.1 Raw Supply Fan Data'!A884)</f>
        <v>-</v>
      </c>
      <c r="B884" t="e">
        <f t="shared" si="52"/>
        <v>#VALUE!</v>
      </c>
      <c r="C884" t="e">
        <f t="shared" si="53"/>
        <v>#VALUE!</v>
      </c>
      <c r="D884" s="3" t="str">
        <f>IF(ISBLANK('Step 1.1 Raw Supply Fan Data'!B884),"-",IF('Step 1.1 Raw Supply Fan Data'!B884&gt;Sup_High_Speed_Min,1,IF('Step 1.1 Raw Supply Fan Data'!B884&gt;Sup_Low_Speed_Max,('Step 1.1 Raw Supply Fan Data'!B884-Sup_Low_Speed)/(Sup_High_Speed-Sup_Low_Speed),0)))</f>
        <v>-</v>
      </c>
      <c r="E884" s="3" t="str">
        <f>IF(ISBLANK('Step 1.1 Raw Supply Fan Data'!B884),"-",IF('Step 1.1 Raw Supply Fan Data'!B884&gt;Sup_High_Speed_Min,0,IF('Step 1.1 Raw Supply Fan Data'!B884&gt;Sup_Low_Speed_Max,1-('Step 1.1 Raw Supply Fan Data'!B884-Sup_Low_Speed)/(Sup_High_Speed-Sup_Low_Speed),IF('Step 1.1 Raw Supply Fan Data'!B884&gt;Sup_Low_Speed_Min,1,'Step 1.1 Raw Supply Fan Data'!B884/Sup_Low_Speed))))</f>
        <v>-</v>
      </c>
      <c r="G884" s="7">
        <f>IF(ISBLANK('Step 1.2 Raw Return Fan Data'!A884),"-",'Step 1.2 Raw Return Fan Data'!A884)</f>
        <v>43858.291717650463</v>
      </c>
      <c r="H884">
        <f t="shared" si="54"/>
        <v>7</v>
      </c>
      <c r="I884">
        <f t="shared" si="55"/>
        <v>3</v>
      </c>
      <c r="J884" s="3">
        <f>IF(ISBLANK('Step 1.2 Raw Return Fan Data'!B884),"-",IF('Step 1.2 Raw Return Fan Data'!B884&gt;Ret_High_Speed_Min,1,IF('Step 1.2 Raw Return Fan Data'!B884&gt;Ret_Low_Speed_Max,('Step 1.2 Raw Return Fan Data'!B884-Ret_Low_Speed)/(Ret_High_Speed-Ret_Low_Speed),0)))</f>
        <v>0</v>
      </c>
      <c r="K884" s="3">
        <f>IF(ISBLANK('Step 1.2 Raw Return Fan Data'!B884),"-",IF('Step 1.2 Raw Return Fan Data'!B884&gt;Ret_High_Speed_Min,0,IF('Step 1.2 Raw Return Fan Data'!B884&gt;Ret_Low_Speed_Max,1-('Step 1.2 Raw Return Fan Data'!B884-Ret_Low_Speed)/(Ret_High_Speed-Ret_Low_Speed),IF('Step 1.2 Raw Return Fan Data'!B884&gt;Ret_Low_Speed_Min,1,'Step 1.2 Raw Return Fan Data'!B884/Ret_Low_Speed))))</f>
        <v>1</v>
      </c>
    </row>
    <row r="885" spans="1:11" x14ac:dyDescent="0.25">
      <c r="A885" s="7" t="str">
        <f>IF(ISBLANK('Step 1.1 Raw Supply Fan Data'!A885),"-",'Step 1.1 Raw Supply Fan Data'!A885)</f>
        <v>-</v>
      </c>
      <c r="B885" t="e">
        <f t="shared" si="52"/>
        <v>#VALUE!</v>
      </c>
      <c r="C885" t="e">
        <f t="shared" si="53"/>
        <v>#VALUE!</v>
      </c>
      <c r="D885" s="3" t="str">
        <f>IF(ISBLANK('Step 1.1 Raw Supply Fan Data'!B885),"-",IF('Step 1.1 Raw Supply Fan Data'!B885&gt;Sup_High_Speed_Min,1,IF('Step 1.1 Raw Supply Fan Data'!B885&gt;Sup_Low_Speed_Max,('Step 1.1 Raw Supply Fan Data'!B885-Sup_Low_Speed)/(Sup_High_Speed-Sup_Low_Speed),0)))</f>
        <v>-</v>
      </c>
      <c r="E885" s="3" t="str">
        <f>IF(ISBLANK('Step 1.1 Raw Supply Fan Data'!B885),"-",IF('Step 1.1 Raw Supply Fan Data'!B885&gt;Sup_High_Speed_Min,0,IF('Step 1.1 Raw Supply Fan Data'!B885&gt;Sup_Low_Speed_Max,1-('Step 1.1 Raw Supply Fan Data'!B885-Sup_Low_Speed)/(Sup_High_Speed-Sup_Low_Speed),IF('Step 1.1 Raw Supply Fan Data'!B885&gt;Sup_Low_Speed_Min,1,'Step 1.1 Raw Supply Fan Data'!B885/Sup_Low_Speed))))</f>
        <v>-</v>
      </c>
      <c r="G885" s="7">
        <f>IF(ISBLANK('Step 1.2 Raw Return Fan Data'!A885),"-",'Step 1.2 Raw Return Fan Data'!A885)</f>
        <v>43858.333384375001</v>
      </c>
      <c r="H885">
        <f t="shared" si="54"/>
        <v>8</v>
      </c>
      <c r="I885">
        <f t="shared" si="55"/>
        <v>3</v>
      </c>
      <c r="J885" s="3">
        <f>IF(ISBLANK('Step 1.2 Raw Return Fan Data'!B885),"-",IF('Step 1.2 Raw Return Fan Data'!B885&gt;Ret_High_Speed_Min,1,IF('Step 1.2 Raw Return Fan Data'!B885&gt;Ret_Low_Speed_Max,('Step 1.2 Raw Return Fan Data'!B885-Ret_Low_Speed)/(Ret_High_Speed-Ret_Low_Speed),0)))</f>
        <v>0.25</v>
      </c>
      <c r="K885" s="3">
        <f>IF(ISBLANK('Step 1.2 Raw Return Fan Data'!B885),"-",IF('Step 1.2 Raw Return Fan Data'!B885&gt;Ret_High_Speed_Min,0,IF('Step 1.2 Raw Return Fan Data'!B885&gt;Ret_Low_Speed_Max,1-('Step 1.2 Raw Return Fan Data'!B885-Ret_Low_Speed)/(Ret_High_Speed-Ret_Low_Speed),IF('Step 1.2 Raw Return Fan Data'!B885&gt;Ret_Low_Speed_Min,1,'Step 1.2 Raw Return Fan Data'!B885/Ret_Low_Speed))))</f>
        <v>0.75</v>
      </c>
    </row>
    <row r="886" spans="1:11" x14ac:dyDescent="0.25">
      <c r="A886" s="7" t="str">
        <f>IF(ISBLANK('Step 1.1 Raw Supply Fan Data'!A886),"-",'Step 1.1 Raw Supply Fan Data'!A886)</f>
        <v>-</v>
      </c>
      <c r="B886" t="e">
        <f t="shared" si="52"/>
        <v>#VALUE!</v>
      </c>
      <c r="C886" t="e">
        <f t="shared" si="53"/>
        <v>#VALUE!</v>
      </c>
      <c r="D886" s="3" t="str">
        <f>IF(ISBLANK('Step 1.1 Raw Supply Fan Data'!B886),"-",IF('Step 1.1 Raw Supply Fan Data'!B886&gt;Sup_High_Speed_Min,1,IF('Step 1.1 Raw Supply Fan Data'!B886&gt;Sup_Low_Speed_Max,('Step 1.1 Raw Supply Fan Data'!B886-Sup_Low_Speed)/(Sup_High_Speed-Sup_Low_Speed),0)))</f>
        <v>-</v>
      </c>
      <c r="E886" s="3" t="str">
        <f>IF(ISBLANK('Step 1.1 Raw Supply Fan Data'!B886),"-",IF('Step 1.1 Raw Supply Fan Data'!B886&gt;Sup_High_Speed_Min,0,IF('Step 1.1 Raw Supply Fan Data'!B886&gt;Sup_Low_Speed_Max,1-('Step 1.1 Raw Supply Fan Data'!B886-Sup_Low_Speed)/(Sup_High_Speed-Sup_Low_Speed),IF('Step 1.1 Raw Supply Fan Data'!B886&gt;Sup_Low_Speed_Min,1,'Step 1.1 Raw Supply Fan Data'!B886/Sup_Low_Speed))))</f>
        <v>-</v>
      </c>
      <c r="G886" s="7">
        <f>IF(ISBLANK('Step 1.2 Raw Return Fan Data'!A886),"-",'Step 1.2 Raw Return Fan Data'!A886)</f>
        <v>43858.375051099538</v>
      </c>
      <c r="H886">
        <f t="shared" si="54"/>
        <v>9</v>
      </c>
      <c r="I886">
        <f t="shared" si="55"/>
        <v>3</v>
      </c>
      <c r="J886" s="3">
        <f>IF(ISBLANK('Step 1.2 Raw Return Fan Data'!B886),"-",IF('Step 1.2 Raw Return Fan Data'!B886&gt;Ret_High_Speed_Min,1,IF('Step 1.2 Raw Return Fan Data'!B886&gt;Ret_Low_Speed_Max,('Step 1.2 Raw Return Fan Data'!B886-Ret_Low_Speed)/(Ret_High_Speed-Ret_Low_Speed),0)))</f>
        <v>1</v>
      </c>
      <c r="K886" s="3">
        <f>IF(ISBLANK('Step 1.2 Raw Return Fan Data'!B886),"-",IF('Step 1.2 Raw Return Fan Data'!B886&gt;Ret_High_Speed_Min,0,IF('Step 1.2 Raw Return Fan Data'!B886&gt;Ret_Low_Speed_Max,1-('Step 1.2 Raw Return Fan Data'!B886-Ret_Low_Speed)/(Ret_High_Speed-Ret_Low_Speed),IF('Step 1.2 Raw Return Fan Data'!B886&gt;Ret_Low_Speed_Min,1,'Step 1.2 Raw Return Fan Data'!B886/Ret_Low_Speed))))</f>
        <v>0</v>
      </c>
    </row>
    <row r="887" spans="1:11" x14ac:dyDescent="0.25">
      <c r="A887" s="7" t="str">
        <f>IF(ISBLANK('Step 1.1 Raw Supply Fan Data'!A887),"-",'Step 1.1 Raw Supply Fan Data'!A887)</f>
        <v>-</v>
      </c>
      <c r="B887" t="e">
        <f t="shared" si="52"/>
        <v>#VALUE!</v>
      </c>
      <c r="C887" t="e">
        <f t="shared" si="53"/>
        <v>#VALUE!</v>
      </c>
      <c r="D887" s="3" t="str">
        <f>IF(ISBLANK('Step 1.1 Raw Supply Fan Data'!B887),"-",IF('Step 1.1 Raw Supply Fan Data'!B887&gt;Sup_High_Speed_Min,1,IF('Step 1.1 Raw Supply Fan Data'!B887&gt;Sup_Low_Speed_Max,('Step 1.1 Raw Supply Fan Data'!B887-Sup_Low_Speed)/(Sup_High_Speed-Sup_Low_Speed),0)))</f>
        <v>-</v>
      </c>
      <c r="E887" s="3" t="str">
        <f>IF(ISBLANK('Step 1.1 Raw Supply Fan Data'!B887),"-",IF('Step 1.1 Raw Supply Fan Data'!B887&gt;Sup_High_Speed_Min,0,IF('Step 1.1 Raw Supply Fan Data'!B887&gt;Sup_Low_Speed_Max,1-('Step 1.1 Raw Supply Fan Data'!B887-Sup_Low_Speed)/(Sup_High_Speed-Sup_Low_Speed),IF('Step 1.1 Raw Supply Fan Data'!B887&gt;Sup_Low_Speed_Min,1,'Step 1.1 Raw Supply Fan Data'!B887/Sup_Low_Speed))))</f>
        <v>-</v>
      </c>
      <c r="G887" s="7">
        <f>IF(ISBLANK('Step 1.2 Raw Return Fan Data'!A887),"-",'Step 1.2 Raw Return Fan Data'!A887)</f>
        <v>43858.416717824075</v>
      </c>
      <c r="H887">
        <f t="shared" si="54"/>
        <v>10</v>
      </c>
      <c r="I887">
        <f t="shared" si="55"/>
        <v>3</v>
      </c>
      <c r="J887" s="3">
        <f>IF(ISBLANK('Step 1.2 Raw Return Fan Data'!B887),"-",IF('Step 1.2 Raw Return Fan Data'!B887&gt;Ret_High_Speed_Min,1,IF('Step 1.2 Raw Return Fan Data'!B887&gt;Ret_Low_Speed_Max,('Step 1.2 Raw Return Fan Data'!B887-Ret_Low_Speed)/(Ret_High_Speed-Ret_Low_Speed),0)))</f>
        <v>1</v>
      </c>
      <c r="K887" s="3">
        <f>IF(ISBLANK('Step 1.2 Raw Return Fan Data'!B887),"-",IF('Step 1.2 Raw Return Fan Data'!B887&gt;Ret_High_Speed_Min,0,IF('Step 1.2 Raw Return Fan Data'!B887&gt;Ret_Low_Speed_Max,1-('Step 1.2 Raw Return Fan Data'!B887-Ret_Low_Speed)/(Ret_High_Speed-Ret_Low_Speed),IF('Step 1.2 Raw Return Fan Data'!B887&gt;Ret_Low_Speed_Min,1,'Step 1.2 Raw Return Fan Data'!B887/Ret_Low_Speed))))</f>
        <v>0</v>
      </c>
    </row>
    <row r="888" spans="1:11" x14ac:dyDescent="0.25">
      <c r="A888" s="7" t="str">
        <f>IF(ISBLANK('Step 1.1 Raw Supply Fan Data'!A888),"-",'Step 1.1 Raw Supply Fan Data'!A888)</f>
        <v>-</v>
      </c>
      <c r="B888" t="e">
        <f t="shared" si="52"/>
        <v>#VALUE!</v>
      </c>
      <c r="C888" t="e">
        <f t="shared" si="53"/>
        <v>#VALUE!</v>
      </c>
      <c r="D888" s="3" t="str">
        <f>IF(ISBLANK('Step 1.1 Raw Supply Fan Data'!B888),"-",IF('Step 1.1 Raw Supply Fan Data'!B888&gt;Sup_High_Speed_Min,1,IF('Step 1.1 Raw Supply Fan Data'!B888&gt;Sup_Low_Speed_Max,('Step 1.1 Raw Supply Fan Data'!B888-Sup_Low_Speed)/(Sup_High_Speed-Sup_Low_Speed),0)))</f>
        <v>-</v>
      </c>
      <c r="E888" s="3" t="str">
        <f>IF(ISBLANK('Step 1.1 Raw Supply Fan Data'!B888),"-",IF('Step 1.1 Raw Supply Fan Data'!B888&gt;Sup_High_Speed_Min,0,IF('Step 1.1 Raw Supply Fan Data'!B888&gt;Sup_Low_Speed_Max,1-('Step 1.1 Raw Supply Fan Data'!B888-Sup_Low_Speed)/(Sup_High_Speed-Sup_Low_Speed),IF('Step 1.1 Raw Supply Fan Data'!B888&gt;Sup_Low_Speed_Min,1,'Step 1.1 Raw Supply Fan Data'!B888/Sup_Low_Speed))))</f>
        <v>-</v>
      </c>
      <c r="G888" s="7">
        <f>IF(ISBLANK('Step 1.2 Raw Return Fan Data'!A888),"-",'Step 1.2 Raw Return Fan Data'!A888)</f>
        <v>43858.458384548612</v>
      </c>
      <c r="H888">
        <f t="shared" si="54"/>
        <v>11</v>
      </c>
      <c r="I888">
        <f t="shared" si="55"/>
        <v>3</v>
      </c>
      <c r="J888" s="3">
        <f>IF(ISBLANK('Step 1.2 Raw Return Fan Data'!B888),"-",IF('Step 1.2 Raw Return Fan Data'!B888&gt;Ret_High_Speed_Min,1,IF('Step 1.2 Raw Return Fan Data'!B888&gt;Ret_Low_Speed_Max,('Step 1.2 Raw Return Fan Data'!B888-Ret_Low_Speed)/(Ret_High_Speed-Ret_Low_Speed),0)))</f>
        <v>1</v>
      </c>
      <c r="K888" s="3">
        <f>IF(ISBLANK('Step 1.2 Raw Return Fan Data'!B888),"-",IF('Step 1.2 Raw Return Fan Data'!B888&gt;Ret_High_Speed_Min,0,IF('Step 1.2 Raw Return Fan Data'!B888&gt;Ret_Low_Speed_Max,1-('Step 1.2 Raw Return Fan Data'!B888-Ret_Low_Speed)/(Ret_High_Speed-Ret_Low_Speed),IF('Step 1.2 Raw Return Fan Data'!B888&gt;Ret_Low_Speed_Min,1,'Step 1.2 Raw Return Fan Data'!B888/Ret_Low_Speed))))</f>
        <v>0</v>
      </c>
    </row>
    <row r="889" spans="1:11" x14ac:dyDescent="0.25">
      <c r="A889" s="7" t="str">
        <f>IF(ISBLANK('Step 1.1 Raw Supply Fan Data'!A889),"-",'Step 1.1 Raw Supply Fan Data'!A889)</f>
        <v>-</v>
      </c>
      <c r="B889" t="e">
        <f t="shared" si="52"/>
        <v>#VALUE!</v>
      </c>
      <c r="C889" t="e">
        <f t="shared" si="53"/>
        <v>#VALUE!</v>
      </c>
      <c r="D889" s="3" t="str">
        <f>IF(ISBLANK('Step 1.1 Raw Supply Fan Data'!B889),"-",IF('Step 1.1 Raw Supply Fan Data'!B889&gt;Sup_High_Speed_Min,1,IF('Step 1.1 Raw Supply Fan Data'!B889&gt;Sup_Low_Speed_Max,('Step 1.1 Raw Supply Fan Data'!B889-Sup_Low_Speed)/(Sup_High_Speed-Sup_Low_Speed),0)))</f>
        <v>-</v>
      </c>
      <c r="E889" s="3" t="str">
        <f>IF(ISBLANK('Step 1.1 Raw Supply Fan Data'!B889),"-",IF('Step 1.1 Raw Supply Fan Data'!B889&gt;Sup_High_Speed_Min,0,IF('Step 1.1 Raw Supply Fan Data'!B889&gt;Sup_Low_Speed_Max,1-('Step 1.1 Raw Supply Fan Data'!B889-Sup_Low_Speed)/(Sup_High_Speed-Sup_Low_Speed),IF('Step 1.1 Raw Supply Fan Data'!B889&gt;Sup_Low_Speed_Min,1,'Step 1.1 Raw Supply Fan Data'!B889/Sup_Low_Speed))))</f>
        <v>-</v>
      </c>
      <c r="G889" s="7">
        <f>IF(ISBLANK('Step 1.2 Raw Return Fan Data'!A889),"-",'Step 1.2 Raw Return Fan Data'!A889)</f>
        <v>43858.500051273149</v>
      </c>
      <c r="H889">
        <f t="shared" si="54"/>
        <v>12</v>
      </c>
      <c r="I889">
        <f t="shared" si="55"/>
        <v>3</v>
      </c>
      <c r="J889" s="3">
        <f>IF(ISBLANK('Step 1.2 Raw Return Fan Data'!B889),"-",IF('Step 1.2 Raw Return Fan Data'!B889&gt;Ret_High_Speed_Min,1,IF('Step 1.2 Raw Return Fan Data'!B889&gt;Ret_Low_Speed_Max,('Step 1.2 Raw Return Fan Data'!B889-Ret_Low_Speed)/(Ret_High_Speed-Ret_Low_Speed),0)))</f>
        <v>1</v>
      </c>
      <c r="K889" s="3">
        <f>IF(ISBLANK('Step 1.2 Raw Return Fan Data'!B889),"-",IF('Step 1.2 Raw Return Fan Data'!B889&gt;Ret_High_Speed_Min,0,IF('Step 1.2 Raw Return Fan Data'!B889&gt;Ret_Low_Speed_Max,1-('Step 1.2 Raw Return Fan Data'!B889-Ret_Low_Speed)/(Ret_High_Speed-Ret_Low_Speed),IF('Step 1.2 Raw Return Fan Data'!B889&gt;Ret_Low_Speed_Min,1,'Step 1.2 Raw Return Fan Data'!B889/Ret_Low_Speed))))</f>
        <v>0</v>
      </c>
    </row>
    <row r="890" spans="1:11" x14ac:dyDescent="0.25">
      <c r="A890" s="7" t="str">
        <f>IF(ISBLANK('Step 1.1 Raw Supply Fan Data'!A890),"-",'Step 1.1 Raw Supply Fan Data'!A890)</f>
        <v>-</v>
      </c>
      <c r="B890" t="e">
        <f t="shared" si="52"/>
        <v>#VALUE!</v>
      </c>
      <c r="C890" t="e">
        <f t="shared" si="53"/>
        <v>#VALUE!</v>
      </c>
      <c r="D890" s="3" t="str">
        <f>IF(ISBLANK('Step 1.1 Raw Supply Fan Data'!B890),"-",IF('Step 1.1 Raw Supply Fan Data'!B890&gt;Sup_High_Speed_Min,1,IF('Step 1.1 Raw Supply Fan Data'!B890&gt;Sup_Low_Speed_Max,('Step 1.1 Raw Supply Fan Data'!B890-Sup_Low_Speed)/(Sup_High_Speed-Sup_Low_Speed),0)))</f>
        <v>-</v>
      </c>
      <c r="E890" s="3" t="str">
        <f>IF(ISBLANK('Step 1.1 Raw Supply Fan Data'!B890),"-",IF('Step 1.1 Raw Supply Fan Data'!B890&gt;Sup_High_Speed_Min,0,IF('Step 1.1 Raw Supply Fan Data'!B890&gt;Sup_Low_Speed_Max,1-('Step 1.1 Raw Supply Fan Data'!B890-Sup_Low_Speed)/(Sup_High_Speed-Sup_Low_Speed),IF('Step 1.1 Raw Supply Fan Data'!B890&gt;Sup_Low_Speed_Min,1,'Step 1.1 Raw Supply Fan Data'!B890/Sup_Low_Speed))))</f>
        <v>-</v>
      </c>
      <c r="G890" s="7">
        <f>IF(ISBLANK('Step 1.2 Raw Return Fan Data'!A890),"-",'Step 1.2 Raw Return Fan Data'!A890)</f>
        <v>43858.541717997687</v>
      </c>
      <c r="H890">
        <f t="shared" si="54"/>
        <v>13</v>
      </c>
      <c r="I890">
        <f t="shared" si="55"/>
        <v>3</v>
      </c>
      <c r="J890" s="3">
        <f>IF(ISBLANK('Step 1.2 Raw Return Fan Data'!B890),"-",IF('Step 1.2 Raw Return Fan Data'!B890&gt;Ret_High_Speed_Min,1,IF('Step 1.2 Raw Return Fan Data'!B890&gt;Ret_Low_Speed_Max,('Step 1.2 Raw Return Fan Data'!B890-Ret_Low_Speed)/(Ret_High_Speed-Ret_Low_Speed),0)))</f>
        <v>1</v>
      </c>
      <c r="K890" s="3">
        <f>IF(ISBLANK('Step 1.2 Raw Return Fan Data'!B890),"-",IF('Step 1.2 Raw Return Fan Data'!B890&gt;Ret_High_Speed_Min,0,IF('Step 1.2 Raw Return Fan Data'!B890&gt;Ret_Low_Speed_Max,1-('Step 1.2 Raw Return Fan Data'!B890-Ret_Low_Speed)/(Ret_High_Speed-Ret_Low_Speed),IF('Step 1.2 Raw Return Fan Data'!B890&gt;Ret_Low_Speed_Min,1,'Step 1.2 Raw Return Fan Data'!B890/Ret_Low_Speed))))</f>
        <v>0</v>
      </c>
    </row>
    <row r="891" spans="1:11" x14ac:dyDescent="0.25">
      <c r="A891" s="7" t="str">
        <f>IF(ISBLANK('Step 1.1 Raw Supply Fan Data'!A891),"-",'Step 1.1 Raw Supply Fan Data'!A891)</f>
        <v>-</v>
      </c>
      <c r="B891" t="e">
        <f t="shared" si="52"/>
        <v>#VALUE!</v>
      </c>
      <c r="C891" t="e">
        <f t="shared" si="53"/>
        <v>#VALUE!</v>
      </c>
      <c r="D891" s="3" t="str">
        <f>IF(ISBLANK('Step 1.1 Raw Supply Fan Data'!B891),"-",IF('Step 1.1 Raw Supply Fan Data'!B891&gt;Sup_High_Speed_Min,1,IF('Step 1.1 Raw Supply Fan Data'!B891&gt;Sup_Low_Speed_Max,('Step 1.1 Raw Supply Fan Data'!B891-Sup_Low_Speed)/(Sup_High_Speed-Sup_Low_Speed),0)))</f>
        <v>-</v>
      </c>
      <c r="E891" s="3" t="str">
        <f>IF(ISBLANK('Step 1.1 Raw Supply Fan Data'!B891),"-",IF('Step 1.1 Raw Supply Fan Data'!B891&gt;Sup_High_Speed_Min,0,IF('Step 1.1 Raw Supply Fan Data'!B891&gt;Sup_Low_Speed_Max,1-('Step 1.1 Raw Supply Fan Data'!B891-Sup_Low_Speed)/(Sup_High_Speed-Sup_Low_Speed),IF('Step 1.1 Raw Supply Fan Data'!B891&gt;Sup_Low_Speed_Min,1,'Step 1.1 Raw Supply Fan Data'!B891/Sup_Low_Speed))))</f>
        <v>-</v>
      </c>
      <c r="G891" s="7">
        <f>IF(ISBLANK('Step 1.2 Raw Return Fan Data'!A891),"-",'Step 1.2 Raw Return Fan Data'!A891)</f>
        <v>43858.583384722224</v>
      </c>
      <c r="H891">
        <f t="shared" si="54"/>
        <v>14</v>
      </c>
      <c r="I891">
        <f t="shared" si="55"/>
        <v>3</v>
      </c>
      <c r="J891" s="3">
        <f>IF(ISBLANK('Step 1.2 Raw Return Fan Data'!B891),"-",IF('Step 1.2 Raw Return Fan Data'!B891&gt;Ret_High_Speed_Min,1,IF('Step 1.2 Raw Return Fan Data'!B891&gt;Ret_Low_Speed_Max,('Step 1.2 Raw Return Fan Data'!B891-Ret_Low_Speed)/(Ret_High_Speed-Ret_Low_Speed),0)))</f>
        <v>1</v>
      </c>
      <c r="K891" s="3">
        <f>IF(ISBLANK('Step 1.2 Raw Return Fan Data'!B891),"-",IF('Step 1.2 Raw Return Fan Data'!B891&gt;Ret_High_Speed_Min,0,IF('Step 1.2 Raw Return Fan Data'!B891&gt;Ret_Low_Speed_Max,1-('Step 1.2 Raw Return Fan Data'!B891-Ret_Low_Speed)/(Ret_High_Speed-Ret_Low_Speed),IF('Step 1.2 Raw Return Fan Data'!B891&gt;Ret_Low_Speed_Min,1,'Step 1.2 Raw Return Fan Data'!B891/Ret_Low_Speed))))</f>
        <v>0</v>
      </c>
    </row>
    <row r="892" spans="1:11" x14ac:dyDescent="0.25">
      <c r="A892" s="7" t="str">
        <f>IF(ISBLANK('Step 1.1 Raw Supply Fan Data'!A892),"-",'Step 1.1 Raw Supply Fan Data'!A892)</f>
        <v>-</v>
      </c>
      <c r="B892" t="e">
        <f t="shared" si="52"/>
        <v>#VALUE!</v>
      </c>
      <c r="C892" t="e">
        <f t="shared" si="53"/>
        <v>#VALUE!</v>
      </c>
      <c r="D892" s="3" t="str">
        <f>IF(ISBLANK('Step 1.1 Raw Supply Fan Data'!B892),"-",IF('Step 1.1 Raw Supply Fan Data'!B892&gt;Sup_High_Speed_Min,1,IF('Step 1.1 Raw Supply Fan Data'!B892&gt;Sup_Low_Speed_Max,('Step 1.1 Raw Supply Fan Data'!B892-Sup_Low_Speed)/(Sup_High_Speed-Sup_Low_Speed),0)))</f>
        <v>-</v>
      </c>
      <c r="E892" s="3" t="str">
        <f>IF(ISBLANK('Step 1.1 Raw Supply Fan Data'!B892),"-",IF('Step 1.1 Raw Supply Fan Data'!B892&gt;Sup_High_Speed_Min,0,IF('Step 1.1 Raw Supply Fan Data'!B892&gt;Sup_Low_Speed_Max,1-('Step 1.1 Raw Supply Fan Data'!B892-Sup_Low_Speed)/(Sup_High_Speed-Sup_Low_Speed),IF('Step 1.1 Raw Supply Fan Data'!B892&gt;Sup_Low_Speed_Min,1,'Step 1.1 Raw Supply Fan Data'!B892/Sup_Low_Speed))))</f>
        <v>-</v>
      </c>
      <c r="G892" s="7">
        <f>IF(ISBLANK('Step 1.2 Raw Return Fan Data'!A892),"-",'Step 1.2 Raw Return Fan Data'!A892)</f>
        <v>43858.625051446761</v>
      </c>
      <c r="H892">
        <f t="shared" si="54"/>
        <v>15</v>
      </c>
      <c r="I892">
        <f t="shared" si="55"/>
        <v>3</v>
      </c>
      <c r="J892" s="3">
        <f>IF(ISBLANK('Step 1.2 Raw Return Fan Data'!B892),"-",IF('Step 1.2 Raw Return Fan Data'!B892&gt;Ret_High_Speed_Min,1,IF('Step 1.2 Raw Return Fan Data'!B892&gt;Ret_Low_Speed_Max,('Step 1.2 Raw Return Fan Data'!B892-Ret_Low_Speed)/(Ret_High_Speed-Ret_Low_Speed),0)))</f>
        <v>1</v>
      </c>
      <c r="K892" s="3">
        <f>IF(ISBLANK('Step 1.2 Raw Return Fan Data'!B892),"-",IF('Step 1.2 Raw Return Fan Data'!B892&gt;Ret_High_Speed_Min,0,IF('Step 1.2 Raw Return Fan Data'!B892&gt;Ret_Low_Speed_Max,1-('Step 1.2 Raw Return Fan Data'!B892-Ret_Low_Speed)/(Ret_High_Speed-Ret_Low_Speed),IF('Step 1.2 Raw Return Fan Data'!B892&gt;Ret_Low_Speed_Min,1,'Step 1.2 Raw Return Fan Data'!B892/Ret_Low_Speed))))</f>
        <v>0</v>
      </c>
    </row>
    <row r="893" spans="1:11" x14ac:dyDescent="0.25">
      <c r="A893" s="7" t="str">
        <f>IF(ISBLANK('Step 1.1 Raw Supply Fan Data'!A893),"-",'Step 1.1 Raw Supply Fan Data'!A893)</f>
        <v>-</v>
      </c>
      <c r="B893" t="e">
        <f t="shared" si="52"/>
        <v>#VALUE!</v>
      </c>
      <c r="C893" t="e">
        <f t="shared" si="53"/>
        <v>#VALUE!</v>
      </c>
      <c r="D893" s="3" t="str">
        <f>IF(ISBLANK('Step 1.1 Raw Supply Fan Data'!B893),"-",IF('Step 1.1 Raw Supply Fan Data'!B893&gt;Sup_High_Speed_Min,1,IF('Step 1.1 Raw Supply Fan Data'!B893&gt;Sup_Low_Speed_Max,('Step 1.1 Raw Supply Fan Data'!B893-Sup_Low_Speed)/(Sup_High_Speed-Sup_Low_Speed),0)))</f>
        <v>-</v>
      </c>
      <c r="E893" s="3" t="str">
        <f>IF(ISBLANK('Step 1.1 Raw Supply Fan Data'!B893),"-",IF('Step 1.1 Raw Supply Fan Data'!B893&gt;Sup_High_Speed_Min,0,IF('Step 1.1 Raw Supply Fan Data'!B893&gt;Sup_Low_Speed_Max,1-('Step 1.1 Raw Supply Fan Data'!B893-Sup_Low_Speed)/(Sup_High_Speed-Sup_Low_Speed),IF('Step 1.1 Raw Supply Fan Data'!B893&gt;Sup_Low_Speed_Min,1,'Step 1.1 Raw Supply Fan Data'!B893/Sup_Low_Speed))))</f>
        <v>-</v>
      </c>
      <c r="G893" s="7">
        <f>IF(ISBLANK('Step 1.2 Raw Return Fan Data'!A893),"-",'Step 1.2 Raw Return Fan Data'!A893)</f>
        <v>43858.666718171298</v>
      </c>
      <c r="H893">
        <f t="shared" si="54"/>
        <v>16</v>
      </c>
      <c r="I893">
        <f t="shared" si="55"/>
        <v>3</v>
      </c>
      <c r="J893" s="3">
        <f>IF(ISBLANK('Step 1.2 Raw Return Fan Data'!B893),"-",IF('Step 1.2 Raw Return Fan Data'!B893&gt;Ret_High_Speed_Min,1,IF('Step 1.2 Raw Return Fan Data'!B893&gt;Ret_Low_Speed_Max,('Step 1.2 Raw Return Fan Data'!B893-Ret_Low_Speed)/(Ret_High_Speed-Ret_Low_Speed),0)))</f>
        <v>1</v>
      </c>
      <c r="K893" s="3">
        <f>IF(ISBLANK('Step 1.2 Raw Return Fan Data'!B893),"-",IF('Step 1.2 Raw Return Fan Data'!B893&gt;Ret_High_Speed_Min,0,IF('Step 1.2 Raw Return Fan Data'!B893&gt;Ret_Low_Speed_Max,1-('Step 1.2 Raw Return Fan Data'!B893-Ret_Low_Speed)/(Ret_High_Speed-Ret_Low_Speed),IF('Step 1.2 Raw Return Fan Data'!B893&gt;Ret_Low_Speed_Min,1,'Step 1.2 Raw Return Fan Data'!B893/Ret_Low_Speed))))</f>
        <v>0</v>
      </c>
    </row>
    <row r="894" spans="1:11" x14ac:dyDescent="0.25">
      <c r="A894" s="7" t="str">
        <f>IF(ISBLANK('Step 1.1 Raw Supply Fan Data'!A894),"-",'Step 1.1 Raw Supply Fan Data'!A894)</f>
        <v>-</v>
      </c>
      <c r="B894" t="e">
        <f t="shared" si="52"/>
        <v>#VALUE!</v>
      </c>
      <c r="C894" t="e">
        <f t="shared" si="53"/>
        <v>#VALUE!</v>
      </c>
      <c r="D894" s="3" t="str">
        <f>IF(ISBLANK('Step 1.1 Raw Supply Fan Data'!B894),"-",IF('Step 1.1 Raw Supply Fan Data'!B894&gt;Sup_High_Speed_Min,1,IF('Step 1.1 Raw Supply Fan Data'!B894&gt;Sup_Low_Speed_Max,('Step 1.1 Raw Supply Fan Data'!B894-Sup_Low_Speed)/(Sup_High_Speed-Sup_Low_Speed),0)))</f>
        <v>-</v>
      </c>
      <c r="E894" s="3" t="str">
        <f>IF(ISBLANK('Step 1.1 Raw Supply Fan Data'!B894),"-",IF('Step 1.1 Raw Supply Fan Data'!B894&gt;Sup_High_Speed_Min,0,IF('Step 1.1 Raw Supply Fan Data'!B894&gt;Sup_Low_Speed_Max,1-('Step 1.1 Raw Supply Fan Data'!B894-Sup_Low_Speed)/(Sup_High_Speed-Sup_Low_Speed),IF('Step 1.1 Raw Supply Fan Data'!B894&gt;Sup_Low_Speed_Min,1,'Step 1.1 Raw Supply Fan Data'!B894/Sup_Low_Speed))))</f>
        <v>-</v>
      </c>
      <c r="G894" s="7">
        <f>IF(ISBLANK('Step 1.2 Raw Return Fan Data'!A894),"-",'Step 1.2 Raw Return Fan Data'!A894)</f>
        <v>43858.708384895835</v>
      </c>
      <c r="H894">
        <f t="shared" si="54"/>
        <v>17</v>
      </c>
      <c r="I894">
        <f t="shared" si="55"/>
        <v>3</v>
      </c>
      <c r="J894" s="3">
        <f>IF(ISBLANK('Step 1.2 Raw Return Fan Data'!B894),"-",IF('Step 1.2 Raw Return Fan Data'!B894&gt;Ret_High_Speed_Min,1,IF('Step 1.2 Raw Return Fan Data'!B894&gt;Ret_Low_Speed_Max,('Step 1.2 Raw Return Fan Data'!B894-Ret_Low_Speed)/(Ret_High_Speed-Ret_Low_Speed),0)))</f>
        <v>1</v>
      </c>
      <c r="K894" s="3">
        <f>IF(ISBLANK('Step 1.2 Raw Return Fan Data'!B894),"-",IF('Step 1.2 Raw Return Fan Data'!B894&gt;Ret_High_Speed_Min,0,IF('Step 1.2 Raw Return Fan Data'!B894&gt;Ret_Low_Speed_Max,1-('Step 1.2 Raw Return Fan Data'!B894-Ret_Low_Speed)/(Ret_High_Speed-Ret_Low_Speed),IF('Step 1.2 Raw Return Fan Data'!B894&gt;Ret_Low_Speed_Min,1,'Step 1.2 Raw Return Fan Data'!B894/Ret_Low_Speed))))</f>
        <v>0</v>
      </c>
    </row>
    <row r="895" spans="1:11" x14ac:dyDescent="0.25">
      <c r="A895" s="7" t="str">
        <f>IF(ISBLANK('Step 1.1 Raw Supply Fan Data'!A895),"-",'Step 1.1 Raw Supply Fan Data'!A895)</f>
        <v>-</v>
      </c>
      <c r="B895" t="e">
        <f t="shared" si="52"/>
        <v>#VALUE!</v>
      </c>
      <c r="C895" t="e">
        <f t="shared" si="53"/>
        <v>#VALUE!</v>
      </c>
      <c r="D895" s="3" t="str">
        <f>IF(ISBLANK('Step 1.1 Raw Supply Fan Data'!B895),"-",IF('Step 1.1 Raw Supply Fan Data'!B895&gt;Sup_High_Speed_Min,1,IF('Step 1.1 Raw Supply Fan Data'!B895&gt;Sup_Low_Speed_Max,('Step 1.1 Raw Supply Fan Data'!B895-Sup_Low_Speed)/(Sup_High_Speed-Sup_Low_Speed),0)))</f>
        <v>-</v>
      </c>
      <c r="E895" s="3" t="str">
        <f>IF(ISBLANK('Step 1.1 Raw Supply Fan Data'!B895),"-",IF('Step 1.1 Raw Supply Fan Data'!B895&gt;Sup_High_Speed_Min,0,IF('Step 1.1 Raw Supply Fan Data'!B895&gt;Sup_Low_Speed_Max,1-('Step 1.1 Raw Supply Fan Data'!B895-Sup_Low_Speed)/(Sup_High_Speed-Sup_Low_Speed),IF('Step 1.1 Raw Supply Fan Data'!B895&gt;Sup_Low_Speed_Min,1,'Step 1.1 Raw Supply Fan Data'!B895/Sup_Low_Speed))))</f>
        <v>-</v>
      </c>
      <c r="G895" s="7">
        <f>IF(ISBLANK('Step 1.2 Raw Return Fan Data'!A895),"-",'Step 1.2 Raw Return Fan Data'!A895)</f>
        <v>43858.750051620373</v>
      </c>
      <c r="H895">
        <f t="shared" si="54"/>
        <v>18</v>
      </c>
      <c r="I895">
        <f t="shared" si="55"/>
        <v>3</v>
      </c>
      <c r="J895" s="3">
        <f>IF(ISBLANK('Step 1.2 Raw Return Fan Data'!B895),"-",IF('Step 1.2 Raw Return Fan Data'!B895&gt;Ret_High_Speed_Min,1,IF('Step 1.2 Raw Return Fan Data'!B895&gt;Ret_Low_Speed_Max,('Step 1.2 Raw Return Fan Data'!B895-Ret_Low_Speed)/(Ret_High_Speed-Ret_Low_Speed),0)))</f>
        <v>1</v>
      </c>
      <c r="K895" s="3">
        <f>IF(ISBLANK('Step 1.2 Raw Return Fan Data'!B895),"-",IF('Step 1.2 Raw Return Fan Data'!B895&gt;Ret_High_Speed_Min,0,IF('Step 1.2 Raw Return Fan Data'!B895&gt;Ret_Low_Speed_Max,1-('Step 1.2 Raw Return Fan Data'!B895-Ret_Low_Speed)/(Ret_High_Speed-Ret_Low_Speed),IF('Step 1.2 Raw Return Fan Data'!B895&gt;Ret_Low_Speed_Min,1,'Step 1.2 Raw Return Fan Data'!B895/Ret_Low_Speed))))</f>
        <v>0</v>
      </c>
    </row>
    <row r="896" spans="1:11" x14ac:dyDescent="0.25">
      <c r="A896" s="7" t="str">
        <f>IF(ISBLANK('Step 1.1 Raw Supply Fan Data'!A896),"-",'Step 1.1 Raw Supply Fan Data'!A896)</f>
        <v>-</v>
      </c>
      <c r="B896" t="e">
        <f t="shared" si="52"/>
        <v>#VALUE!</v>
      </c>
      <c r="C896" t="e">
        <f t="shared" si="53"/>
        <v>#VALUE!</v>
      </c>
      <c r="D896" s="3" t="str">
        <f>IF(ISBLANK('Step 1.1 Raw Supply Fan Data'!B896),"-",IF('Step 1.1 Raw Supply Fan Data'!B896&gt;Sup_High_Speed_Min,1,IF('Step 1.1 Raw Supply Fan Data'!B896&gt;Sup_Low_Speed_Max,('Step 1.1 Raw Supply Fan Data'!B896-Sup_Low_Speed)/(Sup_High_Speed-Sup_Low_Speed),0)))</f>
        <v>-</v>
      </c>
      <c r="E896" s="3" t="str">
        <f>IF(ISBLANK('Step 1.1 Raw Supply Fan Data'!B896),"-",IF('Step 1.1 Raw Supply Fan Data'!B896&gt;Sup_High_Speed_Min,0,IF('Step 1.1 Raw Supply Fan Data'!B896&gt;Sup_Low_Speed_Max,1-('Step 1.1 Raw Supply Fan Data'!B896-Sup_Low_Speed)/(Sup_High_Speed-Sup_Low_Speed),IF('Step 1.1 Raw Supply Fan Data'!B896&gt;Sup_Low_Speed_Min,1,'Step 1.1 Raw Supply Fan Data'!B896/Sup_Low_Speed))))</f>
        <v>-</v>
      </c>
      <c r="G896" s="7">
        <f>IF(ISBLANK('Step 1.2 Raw Return Fan Data'!A896),"-",'Step 1.2 Raw Return Fan Data'!A896)</f>
        <v>43858.79171834491</v>
      </c>
      <c r="H896">
        <f t="shared" si="54"/>
        <v>19</v>
      </c>
      <c r="I896">
        <f t="shared" si="55"/>
        <v>3</v>
      </c>
      <c r="J896" s="3">
        <f>IF(ISBLANK('Step 1.2 Raw Return Fan Data'!B896),"-",IF('Step 1.2 Raw Return Fan Data'!B896&gt;Ret_High_Speed_Min,1,IF('Step 1.2 Raw Return Fan Data'!B896&gt;Ret_Low_Speed_Max,('Step 1.2 Raw Return Fan Data'!B896-Ret_Low_Speed)/(Ret_High_Speed-Ret_Low_Speed),0)))</f>
        <v>1</v>
      </c>
      <c r="K896" s="3">
        <f>IF(ISBLANK('Step 1.2 Raw Return Fan Data'!B896),"-",IF('Step 1.2 Raw Return Fan Data'!B896&gt;Ret_High_Speed_Min,0,IF('Step 1.2 Raw Return Fan Data'!B896&gt;Ret_Low_Speed_Max,1-('Step 1.2 Raw Return Fan Data'!B896-Ret_Low_Speed)/(Ret_High_Speed-Ret_Low_Speed),IF('Step 1.2 Raw Return Fan Data'!B896&gt;Ret_Low_Speed_Min,1,'Step 1.2 Raw Return Fan Data'!B896/Ret_Low_Speed))))</f>
        <v>0</v>
      </c>
    </row>
    <row r="897" spans="1:11" x14ac:dyDescent="0.25">
      <c r="A897" s="7" t="str">
        <f>IF(ISBLANK('Step 1.1 Raw Supply Fan Data'!A897),"-",'Step 1.1 Raw Supply Fan Data'!A897)</f>
        <v>-</v>
      </c>
      <c r="B897" t="e">
        <f t="shared" si="52"/>
        <v>#VALUE!</v>
      </c>
      <c r="C897" t="e">
        <f t="shared" si="53"/>
        <v>#VALUE!</v>
      </c>
      <c r="D897" s="3" t="str">
        <f>IF(ISBLANK('Step 1.1 Raw Supply Fan Data'!B897),"-",IF('Step 1.1 Raw Supply Fan Data'!B897&gt;Sup_High_Speed_Min,1,IF('Step 1.1 Raw Supply Fan Data'!B897&gt;Sup_Low_Speed_Max,('Step 1.1 Raw Supply Fan Data'!B897-Sup_Low_Speed)/(Sup_High_Speed-Sup_Low_Speed),0)))</f>
        <v>-</v>
      </c>
      <c r="E897" s="3" t="str">
        <f>IF(ISBLANK('Step 1.1 Raw Supply Fan Data'!B897),"-",IF('Step 1.1 Raw Supply Fan Data'!B897&gt;Sup_High_Speed_Min,0,IF('Step 1.1 Raw Supply Fan Data'!B897&gt;Sup_Low_Speed_Max,1-('Step 1.1 Raw Supply Fan Data'!B897-Sup_Low_Speed)/(Sup_High_Speed-Sup_Low_Speed),IF('Step 1.1 Raw Supply Fan Data'!B897&gt;Sup_Low_Speed_Min,1,'Step 1.1 Raw Supply Fan Data'!B897/Sup_Low_Speed))))</f>
        <v>-</v>
      </c>
      <c r="G897" s="7">
        <f>IF(ISBLANK('Step 1.2 Raw Return Fan Data'!A897),"-",'Step 1.2 Raw Return Fan Data'!A897)</f>
        <v>43858.833385069447</v>
      </c>
      <c r="H897">
        <f t="shared" si="54"/>
        <v>20</v>
      </c>
      <c r="I897">
        <f t="shared" si="55"/>
        <v>3</v>
      </c>
      <c r="J897" s="3">
        <f>IF(ISBLANK('Step 1.2 Raw Return Fan Data'!B897),"-",IF('Step 1.2 Raw Return Fan Data'!B897&gt;Ret_High_Speed_Min,1,IF('Step 1.2 Raw Return Fan Data'!B897&gt;Ret_Low_Speed_Max,('Step 1.2 Raw Return Fan Data'!B897-Ret_Low_Speed)/(Ret_High_Speed-Ret_Low_Speed),0)))</f>
        <v>1</v>
      </c>
      <c r="K897" s="3">
        <f>IF(ISBLANK('Step 1.2 Raw Return Fan Data'!B897),"-",IF('Step 1.2 Raw Return Fan Data'!B897&gt;Ret_High_Speed_Min,0,IF('Step 1.2 Raw Return Fan Data'!B897&gt;Ret_Low_Speed_Max,1-('Step 1.2 Raw Return Fan Data'!B897-Ret_Low_Speed)/(Ret_High_Speed-Ret_Low_Speed),IF('Step 1.2 Raw Return Fan Data'!B897&gt;Ret_Low_Speed_Min,1,'Step 1.2 Raw Return Fan Data'!B897/Ret_Low_Speed))))</f>
        <v>0</v>
      </c>
    </row>
    <row r="898" spans="1:11" x14ac:dyDescent="0.25">
      <c r="A898" s="7" t="str">
        <f>IF(ISBLANK('Step 1.1 Raw Supply Fan Data'!A898),"-",'Step 1.1 Raw Supply Fan Data'!A898)</f>
        <v>-</v>
      </c>
      <c r="B898" t="e">
        <f t="shared" ref="B898:B961" si="56">HOUR(A898)</f>
        <v>#VALUE!</v>
      </c>
      <c r="C898" t="e">
        <f t="shared" ref="C898:C961" si="57">WEEKDAY(A898)</f>
        <v>#VALUE!</v>
      </c>
      <c r="D898" s="3" t="str">
        <f>IF(ISBLANK('Step 1.1 Raw Supply Fan Data'!B898),"-",IF('Step 1.1 Raw Supply Fan Data'!B898&gt;Sup_High_Speed_Min,1,IF('Step 1.1 Raw Supply Fan Data'!B898&gt;Sup_Low_Speed_Max,('Step 1.1 Raw Supply Fan Data'!B898-Sup_Low_Speed)/(Sup_High_Speed-Sup_Low_Speed),0)))</f>
        <v>-</v>
      </c>
      <c r="E898" s="3" t="str">
        <f>IF(ISBLANK('Step 1.1 Raw Supply Fan Data'!B898),"-",IF('Step 1.1 Raw Supply Fan Data'!B898&gt;Sup_High_Speed_Min,0,IF('Step 1.1 Raw Supply Fan Data'!B898&gt;Sup_Low_Speed_Max,1-('Step 1.1 Raw Supply Fan Data'!B898-Sup_Low_Speed)/(Sup_High_Speed-Sup_Low_Speed),IF('Step 1.1 Raw Supply Fan Data'!B898&gt;Sup_Low_Speed_Min,1,'Step 1.1 Raw Supply Fan Data'!B898/Sup_Low_Speed))))</f>
        <v>-</v>
      </c>
      <c r="G898" s="7">
        <f>IF(ISBLANK('Step 1.2 Raw Return Fan Data'!A898),"-",'Step 1.2 Raw Return Fan Data'!A898)</f>
        <v>43858.875051793984</v>
      </c>
      <c r="H898">
        <f t="shared" ref="H898:H961" si="58">HOUR(G898)</f>
        <v>21</v>
      </c>
      <c r="I898">
        <f t="shared" ref="I898:I961" si="59">WEEKDAY(G898)</f>
        <v>3</v>
      </c>
      <c r="J898" s="3">
        <f>IF(ISBLANK('Step 1.2 Raw Return Fan Data'!B898),"-",IF('Step 1.2 Raw Return Fan Data'!B898&gt;Ret_High_Speed_Min,1,IF('Step 1.2 Raw Return Fan Data'!B898&gt;Ret_Low_Speed_Max,('Step 1.2 Raw Return Fan Data'!B898-Ret_Low_Speed)/(Ret_High_Speed-Ret_Low_Speed),0)))</f>
        <v>0.45833333333333331</v>
      </c>
      <c r="K898" s="3">
        <f>IF(ISBLANK('Step 1.2 Raw Return Fan Data'!B898),"-",IF('Step 1.2 Raw Return Fan Data'!B898&gt;Ret_High_Speed_Min,0,IF('Step 1.2 Raw Return Fan Data'!B898&gt;Ret_Low_Speed_Max,1-('Step 1.2 Raw Return Fan Data'!B898-Ret_Low_Speed)/(Ret_High_Speed-Ret_Low_Speed),IF('Step 1.2 Raw Return Fan Data'!B898&gt;Ret_Low_Speed_Min,1,'Step 1.2 Raw Return Fan Data'!B898/Ret_Low_Speed))))</f>
        <v>0.54166666666666674</v>
      </c>
    </row>
    <row r="899" spans="1:11" x14ac:dyDescent="0.25">
      <c r="A899" s="7" t="str">
        <f>IF(ISBLANK('Step 1.1 Raw Supply Fan Data'!A899),"-",'Step 1.1 Raw Supply Fan Data'!A899)</f>
        <v>-</v>
      </c>
      <c r="B899" t="e">
        <f t="shared" si="56"/>
        <v>#VALUE!</v>
      </c>
      <c r="C899" t="e">
        <f t="shared" si="57"/>
        <v>#VALUE!</v>
      </c>
      <c r="D899" s="3" t="str">
        <f>IF(ISBLANK('Step 1.1 Raw Supply Fan Data'!B899),"-",IF('Step 1.1 Raw Supply Fan Data'!B899&gt;Sup_High_Speed_Min,1,IF('Step 1.1 Raw Supply Fan Data'!B899&gt;Sup_Low_Speed_Max,('Step 1.1 Raw Supply Fan Data'!B899-Sup_Low_Speed)/(Sup_High_Speed-Sup_Low_Speed),0)))</f>
        <v>-</v>
      </c>
      <c r="E899" s="3" t="str">
        <f>IF(ISBLANK('Step 1.1 Raw Supply Fan Data'!B899),"-",IF('Step 1.1 Raw Supply Fan Data'!B899&gt;Sup_High_Speed_Min,0,IF('Step 1.1 Raw Supply Fan Data'!B899&gt;Sup_Low_Speed_Max,1-('Step 1.1 Raw Supply Fan Data'!B899-Sup_Low_Speed)/(Sup_High_Speed-Sup_Low_Speed),IF('Step 1.1 Raw Supply Fan Data'!B899&gt;Sup_Low_Speed_Min,1,'Step 1.1 Raw Supply Fan Data'!B899/Sup_Low_Speed))))</f>
        <v>-</v>
      </c>
      <c r="G899" s="7">
        <f>IF(ISBLANK('Step 1.2 Raw Return Fan Data'!A899),"-",'Step 1.2 Raw Return Fan Data'!A899)</f>
        <v>43858.916718518522</v>
      </c>
      <c r="H899">
        <f t="shared" si="58"/>
        <v>22</v>
      </c>
      <c r="I899">
        <f t="shared" si="59"/>
        <v>3</v>
      </c>
      <c r="J899" s="3">
        <f>IF(ISBLANK('Step 1.2 Raw Return Fan Data'!B899),"-",IF('Step 1.2 Raw Return Fan Data'!B899&gt;Ret_High_Speed_Min,1,IF('Step 1.2 Raw Return Fan Data'!B899&gt;Ret_Low_Speed_Max,('Step 1.2 Raw Return Fan Data'!B899-Ret_Low_Speed)/(Ret_High_Speed-Ret_Low_Speed),0)))</f>
        <v>0</v>
      </c>
      <c r="K899" s="3">
        <f>IF(ISBLANK('Step 1.2 Raw Return Fan Data'!B899),"-",IF('Step 1.2 Raw Return Fan Data'!B899&gt;Ret_High_Speed_Min,0,IF('Step 1.2 Raw Return Fan Data'!B899&gt;Ret_Low_Speed_Max,1-('Step 1.2 Raw Return Fan Data'!B899-Ret_Low_Speed)/(Ret_High_Speed-Ret_Low_Speed),IF('Step 1.2 Raw Return Fan Data'!B899&gt;Ret_Low_Speed_Min,1,'Step 1.2 Raw Return Fan Data'!B899/Ret_Low_Speed))))</f>
        <v>1</v>
      </c>
    </row>
    <row r="900" spans="1:11" x14ac:dyDescent="0.25">
      <c r="A900" s="7" t="str">
        <f>IF(ISBLANK('Step 1.1 Raw Supply Fan Data'!A900),"-",'Step 1.1 Raw Supply Fan Data'!A900)</f>
        <v>-</v>
      </c>
      <c r="B900" t="e">
        <f t="shared" si="56"/>
        <v>#VALUE!</v>
      </c>
      <c r="C900" t="e">
        <f t="shared" si="57"/>
        <v>#VALUE!</v>
      </c>
      <c r="D900" s="3" t="str">
        <f>IF(ISBLANK('Step 1.1 Raw Supply Fan Data'!B900),"-",IF('Step 1.1 Raw Supply Fan Data'!B900&gt;Sup_High_Speed_Min,1,IF('Step 1.1 Raw Supply Fan Data'!B900&gt;Sup_Low_Speed_Max,('Step 1.1 Raw Supply Fan Data'!B900-Sup_Low_Speed)/(Sup_High_Speed-Sup_Low_Speed),0)))</f>
        <v>-</v>
      </c>
      <c r="E900" s="3" t="str">
        <f>IF(ISBLANK('Step 1.1 Raw Supply Fan Data'!B900),"-",IF('Step 1.1 Raw Supply Fan Data'!B900&gt;Sup_High_Speed_Min,0,IF('Step 1.1 Raw Supply Fan Data'!B900&gt;Sup_Low_Speed_Max,1-('Step 1.1 Raw Supply Fan Data'!B900-Sup_Low_Speed)/(Sup_High_Speed-Sup_Low_Speed),IF('Step 1.1 Raw Supply Fan Data'!B900&gt;Sup_Low_Speed_Min,1,'Step 1.1 Raw Supply Fan Data'!B900/Sup_Low_Speed))))</f>
        <v>-</v>
      </c>
      <c r="G900" s="7">
        <f>IF(ISBLANK('Step 1.2 Raw Return Fan Data'!A900),"-",'Step 1.2 Raw Return Fan Data'!A900)</f>
        <v>43858.958385243059</v>
      </c>
      <c r="H900">
        <f t="shared" si="58"/>
        <v>23</v>
      </c>
      <c r="I900">
        <f t="shared" si="59"/>
        <v>3</v>
      </c>
      <c r="J900" s="3">
        <f>IF(ISBLANK('Step 1.2 Raw Return Fan Data'!B900),"-",IF('Step 1.2 Raw Return Fan Data'!B900&gt;Ret_High_Speed_Min,1,IF('Step 1.2 Raw Return Fan Data'!B900&gt;Ret_Low_Speed_Max,('Step 1.2 Raw Return Fan Data'!B900-Ret_Low_Speed)/(Ret_High_Speed-Ret_Low_Speed),0)))</f>
        <v>0</v>
      </c>
      <c r="K900" s="3">
        <f>IF(ISBLANK('Step 1.2 Raw Return Fan Data'!B900),"-",IF('Step 1.2 Raw Return Fan Data'!B900&gt;Ret_High_Speed_Min,0,IF('Step 1.2 Raw Return Fan Data'!B900&gt;Ret_Low_Speed_Max,1-('Step 1.2 Raw Return Fan Data'!B900-Ret_Low_Speed)/(Ret_High_Speed-Ret_Low_Speed),IF('Step 1.2 Raw Return Fan Data'!B900&gt;Ret_Low_Speed_Min,1,'Step 1.2 Raw Return Fan Data'!B900/Ret_Low_Speed))))</f>
        <v>1</v>
      </c>
    </row>
    <row r="901" spans="1:11" x14ac:dyDescent="0.25">
      <c r="A901" s="7" t="str">
        <f>IF(ISBLANK('Step 1.1 Raw Supply Fan Data'!A901),"-",'Step 1.1 Raw Supply Fan Data'!A901)</f>
        <v>-</v>
      </c>
      <c r="B901" t="e">
        <f t="shared" si="56"/>
        <v>#VALUE!</v>
      </c>
      <c r="C901" t="e">
        <f t="shared" si="57"/>
        <v>#VALUE!</v>
      </c>
      <c r="D901" s="3" t="str">
        <f>IF(ISBLANK('Step 1.1 Raw Supply Fan Data'!B901),"-",IF('Step 1.1 Raw Supply Fan Data'!B901&gt;Sup_High_Speed_Min,1,IF('Step 1.1 Raw Supply Fan Data'!B901&gt;Sup_Low_Speed_Max,('Step 1.1 Raw Supply Fan Data'!B901-Sup_Low_Speed)/(Sup_High_Speed-Sup_Low_Speed),0)))</f>
        <v>-</v>
      </c>
      <c r="E901" s="3" t="str">
        <f>IF(ISBLANK('Step 1.1 Raw Supply Fan Data'!B901),"-",IF('Step 1.1 Raw Supply Fan Data'!B901&gt;Sup_High_Speed_Min,0,IF('Step 1.1 Raw Supply Fan Data'!B901&gt;Sup_Low_Speed_Max,1-('Step 1.1 Raw Supply Fan Data'!B901-Sup_Low_Speed)/(Sup_High_Speed-Sup_Low_Speed),IF('Step 1.1 Raw Supply Fan Data'!B901&gt;Sup_Low_Speed_Min,1,'Step 1.1 Raw Supply Fan Data'!B901/Sup_Low_Speed))))</f>
        <v>-</v>
      </c>
      <c r="G901" s="7">
        <f>IF(ISBLANK('Step 1.2 Raw Return Fan Data'!A901),"-",'Step 1.2 Raw Return Fan Data'!A901)</f>
        <v>43859.000051967596</v>
      </c>
      <c r="H901">
        <f t="shared" si="58"/>
        <v>0</v>
      </c>
      <c r="I901">
        <f t="shared" si="59"/>
        <v>4</v>
      </c>
      <c r="J901" s="3">
        <f>IF(ISBLANK('Step 1.2 Raw Return Fan Data'!B901),"-",IF('Step 1.2 Raw Return Fan Data'!B901&gt;Ret_High_Speed_Min,1,IF('Step 1.2 Raw Return Fan Data'!B901&gt;Ret_Low_Speed_Max,('Step 1.2 Raw Return Fan Data'!B901-Ret_Low_Speed)/(Ret_High_Speed-Ret_Low_Speed),0)))</f>
        <v>0</v>
      </c>
      <c r="K901" s="3">
        <f>IF(ISBLANK('Step 1.2 Raw Return Fan Data'!B901),"-",IF('Step 1.2 Raw Return Fan Data'!B901&gt;Ret_High_Speed_Min,0,IF('Step 1.2 Raw Return Fan Data'!B901&gt;Ret_Low_Speed_Max,1-('Step 1.2 Raw Return Fan Data'!B901-Ret_Low_Speed)/(Ret_High_Speed-Ret_Low_Speed),IF('Step 1.2 Raw Return Fan Data'!B901&gt;Ret_Low_Speed_Min,1,'Step 1.2 Raw Return Fan Data'!B901/Ret_Low_Speed))))</f>
        <v>0</v>
      </c>
    </row>
    <row r="902" spans="1:11" x14ac:dyDescent="0.25">
      <c r="A902" s="7" t="str">
        <f>IF(ISBLANK('Step 1.1 Raw Supply Fan Data'!A902),"-",'Step 1.1 Raw Supply Fan Data'!A902)</f>
        <v>-</v>
      </c>
      <c r="B902" t="e">
        <f t="shared" si="56"/>
        <v>#VALUE!</v>
      </c>
      <c r="C902" t="e">
        <f t="shared" si="57"/>
        <v>#VALUE!</v>
      </c>
      <c r="D902" s="3" t="str">
        <f>IF(ISBLANK('Step 1.1 Raw Supply Fan Data'!B902),"-",IF('Step 1.1 Raw Supply Fan Data'!B902&gt;Sup_High_Speed_Min,1,IF('Step 1.1 Raw Supply Fan Data'!B902&gt;Sup_Low_Speed_Max,('Step 1.1 Raw Supply Fan Data'!B902-Sup_Low_Speed)/(Sup_High_Speed-Sup_Low_Speed),0)))</f>
        <v>-</v>
      </c>
      <c r="E902" s="3" t="str">
        <f>IF(ISBLANK('Step 1.1 Raw Supply Fan Data'!B902),"-",IF('Step 1.1 Raw Supply Fan Data'!B902&gt;Sup_High_Speed_Min,0,IF('Step 1.1 Raw Supply Fan Data'!B902&gt;Sup_Low_Speed_Max,1-('Step 1.1 Raw Supply Fan Data'!B902-Sup_Low_Speed)/(Sup_High_Speed-Sup_Low_Speed),IF('Step 1.1 Raw Supply Fan Data'!B902&gt;Sup_Low_Speed_Min,1,'Step 1.1 Raw Supply Fan Data'!B902/Sup_Low_Speed))))</f>
        <v>-</v>
      </c>
      <c r="G902" s="7">
        <f>IF(ISBLANK('Step 1.2 Raw Return Fan Data'!A902),"-",'Step 1.2 Raw Return Fan Data'!A902)</f>
        <v>43859.041718692133</v>
      </c>
      <c r="H902">
        <f t="shared" si="58"/>
        <v>1</v>
      </c>
      <c r="I902">
        <f t="shared" si="59"/>
        <v>4</v>
      </c>
      <c r="J902" s="3">
        <f>IF(ISBLANK('Step 1.2 Raw Return Fan Data'!B902),"-",IF('Step 1.2 Raw Return Fan Data'!B902&gt;Ret_High_Speed_Min,1,IF('Step 1.2 Raw Return Fan Data'!B902&gt;Ret_Low_Speed_Max,('Step 1.2 Raw Return Fan Data'!B902-Ret_Low_Speed)/(Ret_High_Speed-Ret_Low_Speed),0)))</f>
        <v>0</v>
      </c>
      <c r="K902" s="3">
        <f>IF(ISBLANK('Step 1.2 Raw Return Fan Data'!B902),"-",IF('Step 1.2 Raw Return Fan Data'!B902&gt;Ret_High_Speed_Min,0,IF('Step 1.2 Raw Return Fan Data'!B902&gt;Ret_Low_Speed_Max,1-('Step 1.2 Raw Return Fan Data'!B902-Ret_Low_Speed)/(Ret_High_Speed-Ret_Low_Speed),IF('Step 1.2 Raw Return Fan Data'!B902&gt;Ret_Low_Speed_Min,1,'Step 1.2 Raw Return Fan Data'!B902/Ret_Low_Speed))))</f>
        <v>0</v>
      </c>
    </row>
    <row r="903" spans="1:11" x14ac:dyDescent="0.25">
      <c r="A903" s="7" t="str">
        <f>IF(ISBLANK('Step 1.1 Raw Supply Fan Data'!A903),"-",'Step 1.1 Raw Supply Fan Data'!A903)</f>
        <v>-</v>
      </c>
      <c r="B903" t="e">
        <f t="shared" si="56"/>
        <v>#VALUE!</v>
      </c>
      <c r="C903" t="e">
        <f t="shared" si="57"/>
        <v>#VALUE!</v>
      </c>
      <c r="D903" s="3" t="str">
        <f>IF(ISBLANK('Step 1.1 Raw Supply Fan Data'!B903),"-",IF('Step 1.1 Raw Supply Fan Data'!B903&gt;Sup_High_Speed_Min,1,IF('Step 1.1 Raw Supply Fan Data'!B903&gt;Sup_Low_Speed_Max,('Step 1.1 Raw Supply Fan Data'!B903-Sup_Low_Speed)/(Sup_High_Speed-Sup_Low_Speed),0)))</f>
        <v>-</v>
      </c>
      <c r="E903" s="3" t="str">
        <f>IF(ISBLANK('Step 1.1 Raw Supply Fan Data'!B903),"-",IF('Step 1.1 Raw Supply Fan Data'!B903&gt;Sup_High_Speed_Min,0,IF('Step 1.1 Raw Supply Fan Data'!B903&gt;Sup_Low_Speed_Max,1-('Step 1.1 Raw Supply Fan Data'!B903-Sup_Low_Speed)/(Sup_High_Speed-Sup_Low_Speed),IF('Step 1.1 Raw Supply Fan Data'!B903&gt;Sup_Low_Speed_Min,1,'Step 1.1 Raw Supply Fan Data'!B903/Sup_Low_Speed))))</f>
        <v>-</v>
      </c>
      <c r="G903" s="7">
        <f>IF(ISBLANK('Step 1.2 Raw Return Fan Data'!A903),"-",'Step 1.2 Raw Return Fan Data'!A903)</f>
        <v>43859.083385416663</v>
      </c>
      <c r="H903">
        <f t="shared" si="58"/>
        <v>2</v>
      </c>
      <c r="I903">
        <f t="shared" si="59"/>
        <v>4</v>
      </c>
      <c r="J903" s="3">
        <f>IF(ISBLANK('Step 1.2 Raw Return Fan Data'!B903),"-",IF('Step 1.2 Raw Return Fan Data'!B903&gt;Ret_High_Speed_Min,1,IF('Step 1.2 Raw Return Fan Data'!B903&gt;Ret_Low_Speed_Max,('Step 1.2 Raw Return Fan Data'!B903-Ret_Low_Speed)/(Ret_High_Speed-Ret_Low_Speed),0)))</f>
        <v>0</v>
      </c>
      <c r="K903" s="3">
        <f>IF(ISBLANK('Step 1.2 Raw Return Fan Data'!B903),"-",IF('Step 1.2 Raw Return Fan Data'!B903&gt;Ret_High_Speed_Min,0,IF('Step 1.2 Raw Return Fan Data'!B903&gt;Ret_Low_Speed_Max,1-('Step 1.2 Raw Return Fan Data'!B903-Ret_Low_Speed)/(Ret_High_Speed-Ret_Low_Speed),IF('Step 1.2 Raw Return Fan Data'!B903&gt;Ret_Low_Speed_Min,1,'Step 1.2 Raw Return Fan Data'!B903/Ret_Low_Speed))))</f>
        <v>0</v>
      </c>
    </row>
    <row r="904" spans="1:11" x14ac:dyDescent="0.25">
      <c r="A904" s="7" t="str">
        <f>IF(ISBLANK('Step 1.1 Raw Supply Fan Data'!A904),"-",'Step 1.1 Raw Supply Fan Data'!A904)</f>
        <v>-</v>
      </c>
      <c r="B904" t="e">
        <f t="shared" si="56"/>
        <v>#VALUE!</v>
      </c>
      <c r="C904" t="e">
        <f t="shared" si="57"/>
        <v>#VALUE!</v>
      </c>
      <c r="D904" s="3" t="str">
        <f>IF(ISBLANK('Step 1.1 Raw Supply Fan Data'!B904),"-",IF('Step 1.1 Raw Supply Fan Data'!B904&gt;Sup_High_Speed_Min,1,IF('Step 1.1 Raw Supply Fan Data'!B904&gt;Sup_Low_Speed_Max,('Step 1.1 Raw Supply Fan Data'!B904-Sup_Low_Speed)/(Sup_High_Speed-Sup_Low_Speed),0)))</f>
        <v>-</v>
      </c>
      <c r="E904" s="3" t="str">
        <f>IF(ISBLANK('Step 1.1 Raw Supply Fan Data'!B904),"-",IF('Step 1.1 Raw Supply Fan Data'!B904&gt;Sup_High_Speed_Min,0,IF('Step 1.1 Raw Supply Fan Data'!B904&gt;Sup_Low_Speed_Max,1-('Step 1.1 Raw Supply Fan Data'!B904-Sup_Low_Speed)/(Sup_High_Speed-Sup_Low_Speed),IF('Step 1.1 Raw Supply Fan Data'!B904&gt;Sup_Low_Speed_Min,1,'Step 1.1 Raw Supply Fan Data'!B904/Sup_Low_Speed))))</f>
        <v>-</v>
      </c>
      <c r="G904" s="7">
        <f>IF(ISBLANK('Step 1.2 Raw Return Fan Data'!A904),"-",'Step 1.2 Raw Return Fan Data'!A904)</f>
        <v>43859.1250521412</v>
      </c>
      <c r="H904">
        <f t="shared" si="58"/>
        <v>3</v>
      </c>
      <c r="I904">
        <f t="shared" si="59"/>
        <v>4</v>
      </c>
      <c r="J904" s="3">
        <f>IF(ISBLANK('Step 1.2 Raw Return Fan Data'!B904),"-",IF('Step 1.2 Raw Return Fan Data'!B904&gt;Ret_High_Speed_Min,1,IF('Step 1.2 Raw Return Fan Data'!B904&gt;Ret_Low_Speed_Max,('Step 1.2 Raw Return Fan Data'!B904-Ret_Low_Speed)/(Ret_High_Speed-Ret_Low_Speed),0)))</f>
        <v>0</v>
      </c>
      <c r="K904" s="3">
        <f>IF(ISBLANK('Step 1.2 Raw Return Fan Data'!B904),"-",IF('Step 1.2 Raw Return Fan Data'!B904&gt;Ret_High_Speed_Min,0,IF('Step 1.2 Raw Return Fan Data'!B904&gt;Ret_Low_Speed_Max,1-('Step 1.2 Raw Return Fan Data'!B904-Ret_Low_Speed)/(Ret_High_Speed-Ret_Low_Speed),IF('Step 1.2 Raw Return Fan Data'!B904&gt;Ret_Low_Speed_Min,1,'Step 1.2 Raw Return Fan Data'!B904/Ret_Low_Speed))))</f>
        <v>0</v>
      </c>
    </row>
    <row r="905" spans="1:11" x14ac:dyDescent="0.25">
      <c r="A905" s="7" t="str">
        <f>IF(ISBLANK('Step 1.1 Raw Supply Fan Data'!A905),"-",'Step 1.1 Raw Supply Fan Data'!A905)</f>
        <v>-</v>
      </c>
      <c r="B905" t="e">
        <f t="shared" si="56"/>
        <v>#VALUE!</v>
      </c>
      <c r="C905" t="e">
        <f t="shared" si="57"/>
        <v>#VALUE!</v>
      </c>
      <c r="D905" s="3" t="str">
        <f>IF(ISBLANK('Step 1.1 Raw Supply Fan Data'!B905),"-",IF('Step 1.1 Raw Supply Fan Data'!B905&gt;Sup_High_Speed_Min,1,IF('Step 1.1 Raw Supply Fan Data'!B905&gt;Sup_Low_Speed_Max,('Step 1.1 Raw Supply Fan Data'!B905-Sup_Low_Speed)/(Sup_High_Speed-Sup_Low_Speed),0)))</f>
        <v>-</v>
      </c>
      <c r="E905" s="3" t="str">
        <f>IF(ISBLANK('Step 1.1 Raw Supply Fan Data'!B905),"-",IF('Step 1.1 Raw Supply Fan Data'!B905&gt;Sup_High_Speed_Min,0,IF('Step 1.1 Raw Supply Fan Data'!B905&gt;Sup_Low_Speed_Max,1-('Step 1.1 Raw Supply Fan Data'!B905-Sup_Low_Speed)/(Sup_High_Speed-Sup_Low_Speed),IF('Step 1.1 Raw Supply Fan Data'!B905&gt;Sup_Low_Speed_Min,1,'Step 1.1 Raw Supply Fan Data'!B905/Sup_Low_Speed))))</f>
        <v>-</v>
      </c>
      <c r="G905" s="7">
        <f>IF(ISBLANK('Step 1.2 Raw Return Fan Data'!A905),"-",'Step 1.2 Raw Return Fan Data'!A905)</f>
        <v>43859.166718865737</v>
      </c>
      <c r="H905">
        <f t="shared" si="58"/>
        <v>4</v>
      </c>
      <c r="I905">
        <f t="shared" si="59"/>
        <v>4</v>
      </c>
      <c r="J905" s="3">
        <f>IF(ISBLANK('Step 1.2 Raw Return Fan Data'!B905),"-",IF('Step 1.2 Raw Return Fan Data'!B905&gt;Ret_High_Speed_Min,1,IF('Step 1.2 Raw Return Fan Data'!B905&gt;Ret_Low_Speed_Max,('Step 1.2 Raw Return Fan Data'!B905-Ret_Low_Speed)/(Ret_High_Speed-Ret_Low_Speed),0)))</f>
        <v>0</v>
      </c>
      <c r="K905" s="3">
        <f>IF(ISBLANK('Step 1.2 Raw Return Fan Data'!B905),"-",IF('Step 1.2 Raw Return Fan Data'!B905&gt;Ret_High_Speed_Min,0,IF('Step 1.2 Raw Return Fan Data'!B905&gt;Ret_Low_Speed_Max,1-('Step 1.2 Raw Return Fan Data'!B905-Ret_Low_Speed)/(Ret_High_Speed-Ret_Low_Speed),IF('Step 1.2 Raw Return Fan Data'!B905&gt;Ret_Low_Speed_Min,1,'Step 1.2 Raw Return Fan Data'!B905/Ret_Low_Speed))))</f>
        <v>1</v>
      </c>
    </row>
    <row r="906" spans="1:11" x14ac:dyDescent="0.25">
      <c r="A906" s="7" t="str">
        <f>IF(ISBLANK('Step 1.1 Raw Supply Fan Data'!A906),"-",'Step 1.1 Raw Supply Fan Data'!A906)</f>
        <v>-</v>
      </c>
      <c r="B906" t="e">
        <f t="shared" si="56"/>
        <v>#VALUE!</v>
      </c>
      <c r="C906" t="e">
        <f t="shared" si="57"/>
        <v>#VALUE!</v>
      </c>
      <c r="D906" s="3" t="str">
        <f>IF(ISBLANK('Step 1.1 Raw Supply Fan Data'!B906),"-",IF('Step 1.1 Raw Supply Fan Data'!B906&gt;Sup_High_Speed_Min,1,IF('Step 1.1 Raw Supply Fan Data'!B906&gt;Sup_Low_Speed_Max,('Step 1.1 Raw Supply Fan Data'!B906-Sup_Low_Speed)/(Sup_High_Speed-Sup_Low_Speed),0)))</f>
        <v>-</v>
      </c>
      <c r="E906" s="3" t="str">
        <f>IF(ISBLANK('Step 1.1 Raw Supply Fan Data'!B906),"-",IF('Step 1.1 Raw Supply Fan Data'!B906&gt;Sup_High_Speed_Min,0,IF('Step 1.1 Raw Supply Fan Data'!B906&gt;Sup_Low_Speed_Max,1-('Step 1.1 Raw Supply Fan Data'!B906-Sup_Low_Speed)/(Sup_High_Speed-Sup_Low_Speed),IF('Step 1.1 Raw Supply Fan Data'!B906&gt;Sup_Low_Speed_Min,1,'Step 1.1 Raw Supply Fan Data'!B906/Sup_Low_Speed))))</f>
        <v>-</v>
      </c>
      <c r="G906" s="7">
        <f>IF(ISBLANK('Step 1.2 Raw Return Fan Data'!A906),"-",'Step 1.2 Raw Return Fan Data'!A906)</f>
        <v>43859.208385590275</v>
      </c>
      <c r="H906">
        <f t="shared" si="58"/>
        <v>5</v>
      </c>
      <c r="I906">
        <f t="shared" si="59"/>
        <v>4</v>
      </c>
      <c r="J906" s="3">
        <f>IF(ISBLANK('Step 1.2 Raw Return Fan Data'!B906),"-",IF('Step 1.2 Raw Return Fan Data'!B906&gt;Ret_High_Speed_Min,1,IF('Step 1.2 Raw Return Fan Data'!B906&gt;Ret_Low_Speed_Max,('Step 1.2 Raw Return Fan Data'!B906-Ret_Low_Speed)/(Ret_High_Speed-Ret_Low_Speed),0)))</f>
        <v>0</v>
      </c>
      <c r="K906" s="3">
        <f>IF(ISBLANK('Step 1.2 Raw Return Fan Data'!B906),"-",IF('Step 1.2 Raw Return Fan Data'!B906&gt;Ret_High_Speed_Min,0,IF('Step 1.2 Raw Return Fan Data'!B906&gt;Ret_Low_Speed_Max,1-('Step 1.2 Raw Return Fan Data'!B906-Ret_Low_Speed)/(Ret_High_Speed-Ret_Low_Speed),IF('Step 1.2 Raw Return Fan Data'!B906&gt;Ret_Low_Speed_Min,1,'Step 1.2 Raw Return Fan Data'!B906/Ret_Low_Speed))))</f>
        <v>1</v>
      </c>
    </row>
    <row r="907" spans="1:11" x14ac:dyDescent="0.25">
      <c r="A907" s="7" t="str">
        <f>IF(ISBLANK('Step 1.1 Raw Supply Fan Data'!A907),"-",'Step 1.1 Raw Supply Fan Data'!A907)</f>
        <v>-</v>
      </c>
      <c r="B907" t="e">
        <f t="shared" si="56"/>
        <v>#VALUE!</v>
      </c>
      <c r="C907" t="e">
        <f t="shared" si="57"/>
        <v>#VALUE!</v>
      </c>
      <c r="D907" s="3" t="str">
        <f>IF(ISBLANK('Step 1.1 Raw Supply Fan Data'!B907),"-",IF('Step 1.1 Raw Supply Fan Data'!B907&gt;Sup_High_Speed_Min,1,IF('Step 1.1 Raw Supply Fan Data'!B907&gt;Sup_Low_Speed_Max,('Step 1.1 Raw Supply Fan Data'!B907-Sup_Low_Speed)/(Sup_High_Speed-Sup_Low_Speed),0)))</f>
        <v>-</v>
      </c>
      <c r="E907" s="3" t="str">
        <f>IF(ISBLANK('Step 1.1 Raw Supply Fan Data'!B907),"-",IF('Step 1.1 Raw Supply Fan Data'!B907&gt;Sup_High_Speed_Min,0,IF('Step 1.1 Raw Supply Fan Data'!B907&gt;Sup_Low_Speed_Max,1-('Step 1.1 Raw Supply Fan Data'!B907-Sup_Low_Speed)/(Sup_High_Speed-Sup_Low_Speed),IF('Step 1.1 Raw Supply Fan Data'!B907&gt;Sup_Low_Speed_Min,1,'Step 1.1 Raw Supply Fan Data'!B907/Sup_Low_Speed))))</f>
        <v>-</v>
      </c>
      <c r="G907" s="7">
        <f>IF(ISBLANK('Step 1.2 Raw Return Fan Data'!A907),"-",'Step 1.2 Raw Return Fan Data'!A907)</f>
        <v>43859.250052314812</v>
      </c>
      <c r="H907">
        <f t="shared" si="58"/>
        <v>6</v>
      </c>
      <c r="I907">
        <f t="shared" si="59"/>
        <v>4</v>
      </c>
      <c r="J907" s="3">
        <f>IF(ISBLANK('Step 1.2 Raw Return Fan Data'!B907),"-",IF('Step 1.2 Raw Return Fan Data'!B907&gt;Ret_High_Speed_Min,1,IF('Step 1.2 Raw Return Fan Data'!B907&gt;Ret_Low_Speed_Max,('Step 1.2 Raw Return Fan Data'!B907-Ret_Low_Speed)/(Ret_High_Speed-Ret_Low_Speed),0)))</f>
        <v>0</v>
      </c>
      <c r="K907" s="3">
        <f>IF(ISBLANK('Step 1.2 Raw Return Fan Data'!B907),"-",IF('Step 1.2 Raw Return Fan Data'!B907&gt;Ret_High_Speed_Min,0,IF('Step 1.2 Raw Return Fan Data'!B907&gt;Ret_Low_Speed_Max,1-('Step 1.2 Raw Return Fan Data'!B907-Ret_Low_Speed)/(Ret_High_Speed-Ret_Low_Speed),IF('Step 1.2 Raw Return Fan Data'!B907&gt;Ret_Low_Speed_Min,1,'Step 1.2 Raw Return Fan Data'!B907/Ret_Low_Speed))))</f>
        <v>1</v>
      </c>
    </row>
    <row r="908" spans="1:11" x14ac:dyDescent="0.25">
      <c r="A908" s="7" t="str">
        <f>IF(ISBLANK('Step 1.1 Raw Supply Fan Data'!A908),"-",'Step 1.1 Raw Supply Fan Data'!A908)</f>
        <v>-</v>
      </c>
      <c r="B908" t="e">
        <f t="shared" si="56"/>
        <v>#VALUE!</v>
      </c>
      <c r="C908" t="e">
        <f t="shared" si="57"/>
        <v>#VALUE!</v>
      </c>
      <c r="D908" s="3" t="str">
        <f>IF(ISBLANK('Step 1.1 Raw Supply Fan Data'!B908),"-",IF('Step 1.1 Raw Supply Fan Data'!B908&gt;Sup_High_Speed_Min,1,IF('Step 1.1 Raw Supply Fan Data'!B908&gt;Sup_Low_Speed_Max,('Step 1.1 Raw Supply Fan Data'!B908-Sup_Low_Speed)/(Sup_High_Speed-Sup_Low_Speed),0)))</f>
        <v>-</v>
      </c>
      <c r="E908" s="3" t="str">
        <f>IF(ISBLANK('Step 1.1 Raw Supply Fan Data'!B908),"-",IF('Step 1.1 Raw Supply Fan Data'!B908&gt;Sup_High_Speed_Min,0,IF('Step 1.1 Raw Supply Fan Data'!B908&gt;Sup_Low_Speed_Max,1-('Step 1.1 Raw Supply Fan Data'!B908-Sup_Low_Speed)/(Sup_High_Speed-Sup_Low_Speed),IF('Step 1.1 Raw Supply Fan Data'!B908&gt;Sup_Low_Speed_Min,1,'Step 1.1 Raw Supply Fan Data'!B908/Sup_Low_Speed))))</f>
        <v>-</v>
      </c>
      <c r="G908" s="7">
        <f>IF(ISBLANK('Step 1.2 Raw Return Fan Data'!A908),"-",'Step 1.2 Raw Return Fan Data'!A908)</f>
        <v>43859.291719039349</v>
      </c>
      <c r="H908">
        <f t="shared" si="58"/>
        <v>7</v>
      </c>
      <c r="I908">
        <f t="shared" si="59"/>
        <v>4</v>
      </c>
      <c r="J908" s="3">
        <f>IF(ISBLANK('Step 1.2 Raw Return Fan Data'!B908),"-",IF('Step 1.2 Raw Return Fan Data'!B908&gt;Ret_High_Speed_Min,1,IF('Step 1.2 Raw Return Fan Data'!B908&gt;Ret_Low_Speed_Max,('Step 1.2 Raw Return Fan Data'!B908-Ret_Low_Speed)/(Ret_High_Speed-Ret_Low_Speed),0)))</f>
        <v>0</v>
      </c>
      <c r="K908" s="3">
        <f>IF(ISBLANK('Step 1.2 Raw Return Fan Data'!B908),"-",IF('Step 1.2 Raw Return Fan Data'!B908&gt;Ret_High_Speed_Min,0,IF('Step 1.2 Raw Return Fan Data'!B908&gt;Ret_Low_Speed_Max,1-('Step 1.2 Raw Return Fan Data'!B908-Ret_Low_Speed)/(Ret_High_Speed-Ret_Low_Speed),IF('Step 1.2 Raw Return Fan Data'!B908&gt;Ret_Low_Speed_Min,1,'Step 1.2 Raw Return Fan Data'!B908/Ret_Low_Speed))))</f>
        <v>1</v>
      </c>
    </row>
    <row r="909" spans="1:11" x14ac:dyDescent="0.25">
      <c r="A909" s="7" t="str">
        <f>IF(ISBLANK('Step 1.1 Raw Supply Fan Data'!A909),"-",'Step 1.1 Raw Supply Fan Data'!A909)</f>
        <v>-</v>
      </c>
      <c r="B909" t="e">
        <f t="shared" si="56"/>
        <v>#VALUE!</v>
      </c>
      <c r="C909" t="e">
        <f t="shared" si="57"/>
        <v>#VALUE!</v>
      </c>
      <c r="D909" s="3" t="str">
        <f>IF(ISBLANK('Step 1.1 Raw Supply Fan Data'!B909),"-",IF('Step 1.1 Raw Supply Fan Data'!B909&gt;Sup_High_Speed_Min,1,IF('Step 1.1 Raw Supply Fan Data'!B909&gt;Sup_Low_Speed_Max,('Step 1.1 Raw Supply Fan Data'!B909-Sup_Low_Speed)/(Sup_High_Speed-Sup_Low_Speed),0)))</f>
        <v>-</v>
      </c>
      <c r="E909" s="3" t="str">
        <f>IF(ISBLANK('Step 1.1 Raw Supply Fan Data'!B909),"-",IF('Step 1.1 Raw Supply Fan Data'!B909&gt;Sup_High_Speed_Min,0,IF('Step 1.1 Raw Supply Fan Data'!B909&gt;Sup_Low_Speed_Max,1-('Step 1.1 Raw Supply Fan Data'!B909-Sup_Low_Speed)/(Sup_High_Speed-Sup_Low_Speed),IF('Step 1.1 Raw Supply Fan Data'!B909&gt;Sup_Low_Speed_Min,1,'Step 1.1 Raw Supply Fan Data'!B909/Sup_Low_Speed))))</f>
        <v>-</v>
      </c>
      <c r="G909" s="7">
        <f>IF(ISBLANK('Step 1.2 Raw Return Fan Data'!A909),"-",'Step 1.2 Raw Return Fan Data'!A909)</f>
        <v>43859.333385763886</v>
      </c>
      <c r="H909">
        <f t="shared" si="58"/>
        <v>8</v>
      </c>
      <c r="I909">
        <f t="shared" si="59"/>
        <v>4</v>
      </c>
      <c r="J909" s="3">
        <f>IF(ISBLANK('Step 1.2 Raw Return Fan Data'!B909),"-",IF('Step 1.2 Raw Return Fan Data'!B909&gt;Ret_High_Speed_Min,1,IF('Step 1.2 Raw Return Fan Data'!B909&gt;Ret_Low_Speed_Max,('Step 1.2 Raw Return Fan Data'!B909-Ret_Low_Speed)/(Ret_High_Speed-Ret_Low_Speed),0)))</f>
        <v>0.25</v>
      </c>
      <c r="K909" s="3">
        <f>IF(ISBLANK('Step 1.2 Raw Return Fan Data'!B909),"-",IF('Step 1.2 Raw Return Fan Data'!B909&gt;Ret_High_Speed_Min,0,IF('Step 1.2 Raw Return Fan Data'!B909&gt;Ret_Low_Speed_Max,1-('Step 1.2 Raw Return Fan Data'!B909-Ret_Low_Speed)/(Ret_High_Speed-Ret_Low_Speed),IF('Step 1.2 Raw Return Fan Data'!B909&gt;Ret_Low_Speed_Min,1,'Step 1.2 Raw Return Fan Data'!B909/Ret_Low_Speed))))</f>
        <v>0.75</v>
      </c>
    </row>
    <row r="910" spans="1:11" x14ac:dyDescent="0.25">
      <c r="A910" s="7" t="str">
        <f>IF(ISBLANK('Step 1.1 Raw Supply Fan Data'!A910),"-",'Step 1.1 Raw Supply Fan Data'!A910)</f>
        <v>-</v>
      </c>
      <c r="B910" t="e">
        <f t="shared" si="56"/>
        <v>#VALUE!</v>
      </c>
      <c r="C910" t="e">
        <f t="shared" si="57"/>
        <v>#VALUE!</v>
      </c>
      <c r="D910" s="3" t="str">
        <f>IF(ISBLANK('Step 1.1 Raw Supply Fan Data'!B910),"-",IF('Step 1.1 Raw Supply Fan Data'!B910&gt;Sup_High_Speed_Min,1,IF('Step 1.1 Raw Supply Fan Data'!B910&gt;Sup_Low_Speed_Max,('Step 1.1 Raw Supply Fan Data'!B910-Sup_Low_Speed)/(Sup_High_Speed-Sup_Low_Speed),0)))</f>
        <v>-</v>
      </c>
      <c r="E910" s="3" t="str">
        <f>IF(ISBLANK('Step 1.1 Raw Supply Fan Data'!B910),"-",IF('Step 1.1 Raw Supply Fan Data'!B910&gt;Sup_High_Speed_Min,0,IF('Step 1.1 Raw Supply Fan Data'!B910&gt;Sup_Low_Speed_Max,1-('Step 1.1 Raw Supply Fan Data'!B910-Sup_Low_Speed)/(Sup_High_Speed-Sup_Low_Speed),IF('Step 1.1 Raw Supply Fan Data'!B910&gt;Sup_Low_Speed_Min,1,'Step 1.1 Raw Supply Fan Data'!B910/Sup_Low_Speed))))</f>
        <v>-</v>
      </c>
      <c r="G910" s="7">
        <f>IF(ISBLANK('Step 1.2 Raw Return Fan Data'!A910),"-",'Step 1.2 Raw Return Fan Data'!A910)</f>
        <v>43859.375052488424</v>
      </c>
      <c r="H910">
        <f t="shared" si="58"/>
        <v>9</v>
      </c>
      <c r="I910">
        <f t="shared" si="59"/>
        <v>4</v>
      </c>
      <c r="J910" s="3">
        <f>IF(ISBLANK('Step 1.2 Raw Return Fan Data'!B910),"-",IF('Step 1.2 Raw Return Fan Data'!B910&gt;Ret_High_Speed_Min,1,IF('Step 1.2 Raw Return Fan Data'!B910&gt;Ret_Low_Speed_Max,('Step 1.2 Raw Return Fan Data'!B910-Ret_Low_Speed)/(Ret_High_Speed-Ret_Low_Speed),0)))</f>
        <v>1</v>
      </c>
      <c r="K910" s="3">
        <f>IF(ISBLANK('Step 1.2 Raw Return Fan Data'!B910),"-",IF('Step 1.2 Raw Return Fan Data'!B910&gt;Ret_High_Speed_Min,0,IF('Step 1.2 Raw Return Fan Data'!B910&gt;Ret_Low_Speed_Max,1-('Step 1.2 Raw Return Fan Data'!B910-Ret_Low_Speed)/(Ret_High_Speed-Ret_Low_Speed),IF('Step 1.2 Raw Return Fan Data'!B910&gt;Ret_Low_Speed_Min,1,'Step 1.2 Raw Return Fan Data'!B910/Ret_Low_Speed))))</f>
        <v>0</v>
      </c>
    </row>
    <row r="911" spans="1:11" x14ac:dyDescent="0.25">
      <c r="A911" s="7" t="str">
        <f>IF(ISBLANK('Step 1.1 Raw Supply Fan Data'!A911),"-",'Step 1.1 Raw Supply Fan Data'!A911)</f>
        <v>-</v>
      </c>
      <c r="B911" t="e">
        <f t="shared" si="56"/>
        <v>#VALUE!</v>
      </c>
      <c r="C911" t="e">
        <f t="shared" si="57"/>
        <v>#VALUE!</v>
      </c>
      <c r="D911" s="3" t="str">
        <f>IF(ISBLANK('Step 1.1 Raw Supply Fan Data'!B911),"-",IF('Step 1.1 Raw Supply Fan Data'!B911&gt;Sup_High_Speed_Min,1,IF('Step 1.1 Raw Supply Fan Data'!B911&gt;Sup_Low_Speed_Max,('Step 1.1 Raw Supply Fan Data'!B911-Sup_Low_Speed)/(Sup_High_Speed-Sup_Low_Speed),0)))</f>
        <v>-</v>
      </c>
      <c r="E911" s="3" t="str">
        <f>IF(ISBLANK('Step 1.1 Raw Supply Fan Data'!B911),"-",IF('Step 1.1 Raw Supply Fan Data'!B911&gt;Sup_High_Speed_Min,0,IF('Step 1.1 Raw Supply Fan Data'!B911&gt;Sup_Low_Speed_Max,1-('Step 1.1 Raw Supply Fan Data'!B911-Sup_Low_Speed)/(Sup_High_Speed-Sup_Low_Speed),IF('Step 1.1 Raw Supply Fan Data'!B911&gt;Sup_Low_Speed_Min,1,'Step 1.1 Raw Supply Fan Data'!B911/Sup_Low_Speed))))</f>
        <v>-</v>
      </c>
      <c r="G911" s="7">
        <f>IF(ISBLANK('Step 1.2 Raw Return Fan Data'!A911),"-",'Step 1.2 Raw Return Fan Data'!A911)</f>
        <v>43859.416719212961</v>
      </c>
      <c r="H911">
        <f t="shared" si="58"/>
        <v>10</v>
      </c>
      <c r="I911">
        <f t="shared" si="59"/>
        <v>4</v>
      </c>
      <c r="J911" s="3">
        <f>IF(ISBLANK('Step 1.2 Raw Return Fan Data'!B911),"-",IF('Step 1.2 Raw Return Fan Data'!B911&gt;Ret_High_Speed_Min,1,IF('Step 1.2 Raw Return Fan Data'!B911&gt;Ret_Low_Speed_Max,('Step 1.2 Raw Return Fan Data'!B911-Ret_Low_Speed)/(Ret_High_Speed-Ret_Low_Speed),0)))</f>
        <v>1</v>
      </c>
      <c r="K911" s="3">
        <f>IF(ISBLANK('Step 1.2 Raw Return Fan Data'!B911),"-",IF('Step 1.2 Raw Return Fan Data'!B911&gt;Ret_High_Speed_Min,0,IF('Step 1.2 Raw Return Fan Data'!B911&gt;Ret_Low_Speed_Max,1-('Step 1.2 Raw Return Fan Data'!B911-Ret_Low_Speed)/(Ret_High_Speed-Ret_Low_Speed),IF('Step 1.2 Raw Return Fan Data'!B911&gt;Ret_Low_Speed_Min,1,'Step 1.2 Raw Return Fan Data'!B911/Ret_Low_Speed))))</f>
        <v>0</v>
      </c>
    </row>
    <row r="912" spans="1:11" x14ac:dyDescent="0.25">
      <c r="A912" s="7" t="str">
        <f>IF(ISBLANK('Step 1.1 Raw Supply Fan Data'!A912),"-",'Step 1.1 Raw Supply Fan Data'!A912)</f>
        <v>-</v>
      </c>
      <c r="B912" t="e">
        <f t="shared" si="56"/>
        <v>#VALUE!</v>
      </c>
      <c r="C912" t="e">
        <f t="shared" si="57"/>
        <v>#VALUE!</v>
      </c>
      <c r="D912" s="3" t="str">
        <f>IF(ISBLANK('Step 1.1 Raw Supply Fan Data'!B912),"-",IF('Step 1.1 Raw Supply Fan Data'!B912&gt;Sup_High_Speed_Min,1,IF('Step 1.1 Raw Supply Fan Data'!B912&gt;Sup_Low_Speed_Max,('Step 1.1 Raw Supply Fan Data'!B912-Sup_Low_Speed)/(Sup_High_Speed-Sup_Low_Speed),0)))</f>
        <v>-</v>
      </c>
      <c r="E912" s="3" t="str">
        <f>IF(ISBLANK('Step 1.1 Raw Supply Fan Data'!B912),"-",IF('Step 1.1 Raw Supply Fan Data'!B912&gt;Sup_High_Speed_Min,0,IF('Step 1.1 Raw Supply Fan Data'!B912&gt;Sup_Low_Speed_Max,1-('Step 1.1 Raw Supply Fan Data'!B912-Sup_Low_Speed)/(Sup_High_Speed-Sup_Low_Speed),IF('Step 1.1 Raw Supply Fan Data'!B912&gt;Sup_Low_Speed_Min,1,'Step 1.1 Raw Supply Fan Data'!B912/Sup_Low_Speed))))</f>
        <v>-</v>
      </c>
      <c r="G912" s="7">
        <f>IF(ISBLANK('Step 1.2 Raw Return Fan Data'!A912),"-",'Step 1.2 Raw Return Fan Data'!A912)</f>
        <v>43859.458385937498</v>
      </c>
      <c r="H912">
        <f t="shared" si="58"/>
        <v>11</v>
      </c>
      <c r="I912">
        <f t="shared" si="59"/>
        <v>4</v>
      </c>
      <c r="J912" s="3">
        <f>IF(ISBLANK('Step 1.2 Raw Return Fan Data'!B912),"-",IF('Step 1.2 Raw Return Fan Data'!B912&gt;Ret_High_Speed_Min,1,IF('Step 1.2 Raw Return Fan Data'!B912&gt;Ret_Low_Speed_Max,('Step 1.2 Raw Return Fan Data'!B912-Ret_Low_Speed)/(Ret_High_Speed-Ret_Low_Speed),0)))</f>
        <v>1</v>
      </c>
      <c r="K912" s="3">
        <f>IF(ISBLANK('Step 1.2 Raw Return Fan Data'!B912),"-",IF('Step 1.2 Raw Return Fan Data'!B912&gt;Ret_High_Speed_Min,0,IF('Step 1.2 Raw Return Fan Data'!B912&gt;Ret_Low_Speed_Max,1-('Step 1.2 Raw Return Fan Data'!B912-Ret_Low_Speed)/(Ret_High_Speed-Ret_Low_Speed),IF('Step 1.2 Raw Return Fan Data'!B912&gt;Ret_Low_Speed_Min,1,'Step 1.2 Raw Return Fan Data'!B912/Ret_Low_Speed))))</f>
        <v>0</v>
      </c>
    </row>
    <row r="913" spans="1:11" x14ac:dyDescent="0.25">
      <c r="A913" s="7" t="str">
        <f>IF(ISBLANK('Step 1.1 Raw Supply Fan Data'!A913),"-",'Step 1.1 Raw Supply Fan Data'!A913)</f>
        <v>-</v>
      </c>
      <c r="B913" t="e">
        <f t="shared" si="56"/>
        <v>#VALUE!</v>
      </c>
      <c r="C913" t="e">
        <f t="shared" si="57"/>
        <v>#VALUE!</v>
      </c>
      <c r="D913" s="3" t="str">
        <f>IF(ISBLANK('Step 1.1 Raw Supply Fan Data'!B913),"-",IF('Step 1.1 Raw Supply Fan Data'!B913&gt;Sup_High_Speed_Min,1,IF('Step 1.1 Raw Supply Fan Data'!B913&gt;Sup_Low_Speed_Max,('Step 1.1 Raw Supply Fan Data'!B913-Sup_Low_Speed)/(Sup_High_Speed-Sup_Low_Speed),0)))</f>
        <v>-</v>
      </c>
      <c r="E913" s="3" t="str">
        <f>IF(ISBLANK('Step 1.1 Raw Supply Fan Data'!B913),"-",IF('Step 1.1 Raw Supply Fan Data'!B913&gt;Sup_High_Speed_Min,0,IF('Step 1.1 Raw Supply Fan Data'!B913&gt;Sup_Low_Speed_Max,1-('Step 1.1 Raw Supply Fan Data'!B913-Sup_Low_Speed)/(Sup_High_Speed-Sup_Low_Speed),IF('Step 1.1 Raw Supply Fan Data'!B913&gt;Sup_Low_Speed_Min,1,'Step 1.1 Raw Supply Fan Data'!B913/Sup_Low_Speed))))</f>
        <v>-</v>
      </c>
      <c r="G913" s="7">
        <f>IF(ISBLANK('Step 1.2 Raw Return Fan Data'!A913),"-",'Step 1.2 Raw Return Fan Data'!A913)</f>
        <v>43859.500052662035</v>
      </c>
      <c r="H913">
        <f t="shared" si="58"/>
        <v>12</v>
      </c>
      <c r="I913">
        <f t="shared" si="59"/>
        <v>4</v>
      </c>
      <c r="J913" s="3">
        <f>IF(ISBLANK('Step 1.2 Raw Return Fan Data'!B913),"-",IF('Step 1.2 Raw Return Fan Data'!B913&gt;Ret_High_Speed_Min,1,IF('Step 1.2 Raw Return Fan Data'!B913&gt;Ret_Low_Speed_Max,('Step 1.2 Raw Return Fan Data'!B913-Ret_Low_Speed)/(Ret_High_Speed-Ret_Low_Speed),0)))</f>
        <v>1</v>
      </c>
      <c r="K913" s="3">
        <f>IF(ISBLANK('Step 1.2 Raw Return Fan Data'!B913),"-",IF('Step 1.2 Raw Return Fan Data'!B913&gt;Ret_High_Speed_Min,0,IF('Step 1.2 Raw Return Fan Data'!B913&gt;Ret_Low_Speed_Max,1-('Step 1.2 Raw Return Fan Data'!B913-Ret_Low_Speed)/(Ret_High_Speed-Ret_Low_Speed),IF('Step 1.2 Raw Return Fan Data'!B913&gt;Ret_Low_Speed_Min,1,'Step 1.2 Raw Return Fan Data'!B913/Ret_Low_Speed))))</f>
        <v>0</v>
      </c>
    </row>
    <row r="914" spans="1:11" x14ac:dyDescent="0.25">
      <c r="A914" s="7" t="str">
        <f>IF(ISBLANK('Step 1.1 Raw Supply Fan Data'!A914),"-",'Step 1.1 Raw Supply Fan Data'!A914)</f>
        <v>-</v>
      </c>
      <c r="B914" t="e">
        <f t="shared" si="56"/>
        <v>#VALUE!</v>
      </c>
      <c r="C914" t="e">
        <f t="shared" si="57"/>
        <v>#VALUE!</v>
      </c>
      <c r="D914" s="3" t="str">
        <f>IF(ISBLANK('Step 1.1 Raw Supply Fan Data'!B914),"-",IF('Step 1.1 Raw Supply Fan Data'!B914&gt;Sup_High_Speed_Min,1,IF('Step 1.1 Raw Supply Fan Data'!B914&gt;Sup_Low_Speed_Max,('Step 1.1 Raw Supply Fan Data'!B914-Sup_Low_Speed)/(Sup_High_Speed-Sup_Low_Speed),0)))</f>
        <v>-</v>
      </c>
      <c r="E914" s="3" t="str">
        <f>IF(ISBLANK('Step 1.1 Raw Supply Fan Data'!B914),"-",IF('Step 1.1 Raw Supply Fan Data'!B914&gt;Sup_High_Speed_Min,0,IF('Step 1.1 Raw Supply Fan Data'!B914&gt;Sup_Low_Speed_Max,1-('Step 1.1 Raw Supply Fan Data'!B914-Sup_Low_Speed)/(Sup_High_Speed-Sup_Low_Speed),IF('Step 1.1 Raw Supply Fan Data'!B914&gt;Sup_Low_Speed_Min,1,'Step 1.1 Raw Supply Fan Data'!B914/Sup_Low_Speed))))</f>
        <v>-</v>
      </c>
      <c r="G914" s="7">
        <f>IF(ISBLANK('Step 1.2 Raw Return Fan Data'!A914),"-",'Step 1.2 Raw Return Fan Data'!A914)</f>
        <v>43859.541719386572</v>
      </c>
      <c r="H914">
        <f t="shared" si="58"/>
        <v>13</v>
      </c>
      <c r="I914">
        <f t="shared" si="59"/>
        <v>4</v>
      </c>
      <c r="J914" s="3">
        <f>IF(ISBLANK('Step 1.2 Raw Return Fan Data'!B914),"-",IF('Step 1.2 Raw Return Fan Data'!B914&gt;Ret_High_Speed_Min,1,IF('Step 1.2 Raw Return Fan Data'!B914&gt;Ret_Low_Speed_Max,('Step 1.2 Raw Return Fan Data'!B914-Ret_Low_Speed)/(Ret_High_Speed-Ret_Low_Speed),0)))</f>
        <v>1</v>
      </c>
      <c r="K914" s="3">
        <f>IF(ISBLANK('Step 1.2 Raw Return Fan Data'!B914),"-",IF('Step 1.2 Raw Return Fan Data'!B914&gt;Ret_High_Speed_Min,0,IF('Step 1.2 Raw Return Fan Data'!B914&gt;Ret_Low_Speed_Max,1-('Step 1.2 Raw Return Fan Data'!B914-Ret_Low_Speed)/(Ret_High_Speed-Ret_Low_Speed),IF('Step 1.2 Raw Return Fan Data'!B914&gt;Ret_Low_Speed_Min,1,'Step 1.2 Raw Return Fan Data'!B914/Ret_Low_Speed))))</f>
        <v>0</v>
      </c>
    </row>
    <row r="915" spans="1:11" x14ac:dyDescent="0.25">
      <c r="A915" s="7" t="str">
        <f>IF(ISBLANK('Step 1.1 Raw Supply Fan Data'!A915),"-",'Step 1.1 Raw Supply Fan Data'!A915)</f>
        <v>-</v>
      </c>
      <c r="B915" t="e">
        <f t="shared" si="56"/>
        <v>#VALUE!</v>
      </c>
      <c r="C915" t="e">
        <f t="shared" si="57"/>
        <v>#VALUE!</v>
      </c>
      <c r="D915" s="3" t="str">
        <f>IF(ISBLANK('Step 1.1 Raw Supply Fan Data'!B915),"-",IF('Step 1.1 Raw Supply Fan Data'!B915&gt;Sup_High_Speed_Min,1,IF('Step 1.1 Raw Supply Fan Data'!B915&gt;Sup_Low_Speed_Max,('Step 1.1 Raw Supply Fan Data'!B915-Sup_Low_Speed)/(Sup_High_Speed-Sup_Low_Speed),0)))</f>
        <v>-</v>
      </c>
      <c r="E915" s="3" t="str">
        <f>IF(ISBLANK('Step 1.1 Raw Supply Fan Data'!B915),"-",IF('Step 1.1 Raw Supply Fan Data'!B915&gt;Sup_High_Speed_Min,0,IF('Step 1.1 Raw Supply Fan Data'!B915&gt;Sup_Low_Speed_Max,1-('Step 1.1 Raw Supply Fan Data'!B915-Sup_Low_Speed)/(Sup_High_Speed-Sup_Low_Speed),IF('Step 1.1 Raw Supply Fan Data'!B915&gt;Sup_Low_Speed_Min,1,'Step 1.1 Raw Supply Fan Data'!B915/Sup_Low_Speed))))</f>
        <v>-</v>
      </c>
      <c r="G915" s="7">
        <f>IF(ISBLANK('Step 1.2 Raw Return Fan Data'!A915),"-",'Step 1.2 Raw Return Fan Data'!A915)</f>
        <v>43859.58338611111</v>
      </c>
      <c r="H915">
        <f t="shared" si="58"/>
        <v>14</v>
      </c>
      <c r="I915">
        <f t="shared" si="59"/>
        <v>4</v>
      </c>
      <c r="J915" s="3">
        <f>IF(ISBLANK('Step 1.2 Raw Return Fan Data'!B915),"-",IF('Step 1.2 Raw Return Fan Data'!B915&gt;Ret_High_Speed_Min,1,IF('Step 1.2 Raw Return Fan Data'!B915&gt;Ret_Low_Speed_Max,('Step 1.2 Raw Return Fan Data'!B915-Ret_Low_Speed)/(Ret_High_Speed-Ret_Low_Speed),0)))</f>
        <v>1</v>
      </c>
      <c r="K915" s="3">
        <f>IF(ISBLANK('Step 1.2 Raw Return Fan Data'!B915),"-",IF('Step 1.2 Raw Return Fan Data'!B915&gt;Ret_High_Speed_Min,0,IF('Step 1.2 Raw Return Fan Data'!B915&gt;Ret_Low_Speed_Max,1-('Step 1.2 Raw Return Fan Data'!B915-Ret_Low_Speed)/(Ret_High_Speed-Ret_Low_Speed),IF('Step 1.2 Raw Return Fan Data'!B915&gt;Ret_Low_Speed_Min,1,'Step 1.2 Raw Return Fan Data'!B915/Ret_Low_Speed))))</f>
        <v>0</v>
      </c>
    </row>
    <row r="916" spans="1:11" x14ac:dyDescent="0.25">
      <c r="A916" s="7" t="str">
        <f>IF(ISBLANK('Step 1.1 Raw Supply Fan Data'!A916),"-",'Step 1.1 Raw Supply Fan Data'!A916)</f>
        <v>-</v>
      </c>
      <c r="B916" t="e">
        <f t="shared" si="56"/>
        <v>#VALUE!</v>
      </c>
      <c r="C916" t="e">
        <f t="shared" si="57"/>
        <v>#VALUE!</v>
      </c>
      <c r="D916" s="3" t="str">
        <f>IF(ISBLANK('Step 1.1 Raw Supply Fan Data'!B916),"-",IF('Step 1.1 Raw Supply Fan Data'!B916&gt;Sup_High_Speed_Min,1,IF('Step 1.1 Raw Supply Fan Data'!B916&gt;Sup_Low_Speed_Max,('Step 1.1 Raw Supply Fan Data'!B916-Sup_Low_Speed)/(Sup_High_Speed-Sup_Low_Speed),0)))</f>
        <v>-</v>
      </c>
      <c r="E916" s="3" t="str">
        <f>IF(ISBLANK('Step 1.1 Raw Supply Fan Data'!B916),"-",IF('Step 1.1 Raw Supply Fan Data'!B916&gt;Sup_High_Speed_Min,0,IF('Step 1.1 Raw Supply Fan Data'!B916&gt;Sup_Low_Speed_Max,1-('Step 1.1 Raw Supply Fan Data'!B916-Sup_Low_Speed)/(Sup_High_Speed-Sup_Low_Speed),IF('Step 1.1 Raw Supply Fan Data'!B916&gt;Sup_Low_Speed_Min,1,'Step 1.1 Raw Supply Fan Data'!B916/Sup_Low_Speed))))</f>
        <v>-</v>
      </c>
      <c r="G916" s="7">
        <f>IF(ISBLANK('Step 1.2 Raw Return Fan Data'!A916),"-",'Step 1.2 Raw Return Fan Data'!A916)</f>
        <v>43859.625052835647</v>
      </c>
      <c r="H916">
        <f t="shared" si="58"/>
        <v>15</v>
      </c>
      <c r="I916">
        <f t="shared" si="59"/>
        <v>4</v>
      </c>
      <c r="J916" s="3">
        <f>IF(ISBLANK('Step 1.2 Raw Return Fan Data'!B916),"-",IF('Step 1.2 Raw Return Fan Data'!B916&gt;Ret_High_Speed_Min,1,IF('Step 1.2 Raw Return Fan Data'!B916&gt;Ret_Low_Speed_Max,('Step 1.2 Raw Return Fan Data'!B916-Ret_Low_Speed)/(Ret_High_Speed-Ret_Low_Speed),0)))</f>
        <v>1</v>
      </c>
      <c r="K916" s="3">
        <f>IF(ISBLANK('Step 1.2 Raw Return Fan Data'!B916),"-",IF('Step 1.2 Raw Return Fan Data'!B916&gt;Ret_High_Speed_Min,0,IF('Step 1.2 Raw Return Fan Data'!B916&gt;Ret_Low_Speed_Max,1-('Step 1.2 Raw Return Fan Data'!B916-Ret_Low_Speed)/(Ret_High_Speed-Ret_Low_Speed),IF('Step 1.2 Raw Return Fan Data'!B916&gt;Ret_Low_Speed_Min,1,'Step 1.2 Raw Return Fan Data'!B916/Ret_Low_Speed))))</f>
        <v>0</v>
      </c>
    </row>
    <row r="917" spans="1:11" x14ac:dyDescent="0.25">
      <c r="A917" s="7" t="str">
        <f>IF(ISBLANK('Step 1.1 Raw Supply Fan Data'!A917),"-",'Step 1.1 Raw Supply Fan Data'!A917)</f>
        <v>-</v>
      </c>
      <c r="B917" t="e">
        <f t="shared" si="56"/>
        <v>#VALUE!</v>
      </c>
      <c r="C917" t="e">
        <f t="shared" si="57"/>
        <v>#VALUE!</v>
      </c>
      <c r="D917" s="3" t="str">
        <f>IF(ISBLANK('Step 1.1 Raw Supply Fan Data'!B917),"-",IF('Step 1.1 Raw Supply Fan Data'!B917&gt;Sup_High_Speed_Min,1,IF('Step 1.1 Raw Supply Fan Data'!B917&gt;Sup_Low_Speed_Max,('Step 1.1 Raw Supply Fan Data'!B917-Sup_Low_Speed)/(Sup_High_Speed-Sup_Low_Speed),0)))</f>
        <v>-</v>
      </c>
      <c r="E917" s="3" t="str">
        <f>IF(ISBLANK('Step 1.1 Raw Supply Fan Data'!B917),"-",IF('Step 1.1 Raw Supply Fan Data'!B917&gt;Sup_High_Speed_Min,0,IF('Step 1.1 Raw Supply Fan Data'!B917&gt;Sup_Low_Speed_Max,1-('Step 1.1 Raw Supply Fan Data'!B917-Sup_Low_Speed)/(Sup_High_Speed-Sup_Low_Speed),IF('Step 1.1 Raw Supply Fan Data'!B917&gt;Sup_Low_Speed_Min,1,'Step 1.1 Raw Supply Fan Data'!B917/Sup_Low_Speed))))</f>
        <v>-</v>
      </c>
      <c r="G917" s="7">
        <f>IF(ISBLANK('Step 1.2 Raw Return Fan Data'!A917),"-",'Step 1.2 Raw Return Fan Data'!A917)</f>
        <v>43859.666719560184</v>
      </c>
      <c r="H917">
        <f t="shared" si="58"/>
        <v>16</v>
      </c>
      <c r="I917">
        <f t="shared" si="59"/>
        <v>4</v>
      </c>
      <c r="J917" s="3">
        <f>IF(ISBLANK('Step 1.2 Raw Return Fan Data'!B917),"-",IF('Step 1.2 Raw Return Fan Data'!B917&gt;Ret_High_Speed_Min,1,IF('Step 1.2 Raw Return Fan Data'!B917&gt;Ret_Low_Speed_Max,('Step 1.2 Raw Return Fan Data'!B917-Ret_Low_Speed)/(Ret_High_Speed-Ret_Low_Speed),0)))</f>
        <v>1</v>
      </c>
      <c r="K917" s="3">
        <f>IF(ISBLANK('Step 1.2 Raw Return Fan Data'!B917),"-",IF('Step 1.2 Raw Return Fan Data'!B917&gt;Ret_High_Speed_Min,0,IF('Step 1.2 Raw Return Fan Data'!B917&gt;Ret_Low_Speed_Max,1-('Step 1.2 Raw Return Fan Data'!B917-Ret_Low_Speed)/(Ret_High_Speed-Ret_Low_Speed),IF('Step 1.2 Raw Return Fan Data'!B917&gt;Ret_Low_Speed_Min,1,'Step 1.2 Raw Return Fan Data'!B917/Ret_Low_Speed))))</f>
        <v>0</v>
      </c>
    </row>
    <row r="918" spans="1:11" x14ac:dyDescent="0.25">
      <c r="A918" s="7" t="str">
        <f>IF(ISBLANK('Step 1.1 Raw Supply Fan Data'!A918),"-",'Step 1.1 Raw Supply Fan Data'!A918)</f>
        <v>-</v>
      </c>
      <c r="B918" t="e">
        <f t="shared" si="56"/>
        <v>#VALUE!</v>
      </c>
      <c r="C918" t="e">
        <f t="shared" si="57"/>
        <v>#VALUE!</v>
      </c>
      <c r="D918" s="3" t="str">
        <f>IF(ISBLANK('Step 1.1 Raw Supply Fan Data'!B918),"-",IF('Step 1.1 Raw Supply Fan Data'!B918&gt;Sup_High_Speed_Min,1,IF('Step 1.1 Raw Supply Fan Data'!B918&gt;Sup_Low_Speed_Max,('Step 1.1 Raw Supply Fan Data'!B918-Sup_Low_Speed)/(Sup_High_Speed-Sup_Low_Speed),0)))</f>
        <v>-</v>
      </c>
      <c r="E918" s="3" t="str">
        <f>IF(ISBLANK('Step 1.1 Raw Supply Fan Data'!B918),"-",IF('Step 1.1 Raw Supply Fan Data'!B918&gt;Sup_High_Speed_Min,0,IF('Step 1.1 Raw Supply Fan Data'!B918&gt;Sup_Low_Speed_Max,1-('Step 1.1 Raw Supply Fan Data'!B918-Sup_Low_Speed)/(Sup_High_Speed-Sup_Low_Speed),IF('Step 1.1 Raw Supply Fan Data'!B918&gt;Sup_Low_Speed_Min,1,'Step 1.1 Raw Supply Fan Data'!B918/Sup_Low_Speed))))</f>
        <v>-</v>
      </c>
      <c r="G918" s="7">
        <f>IF(ISBLANK('Step 1.2 Raw Return Fan Data'!A918),"-",'Step 1.2 Raw Return Fan Data'!A918)</f>
        <v>43859.708386284721</v>
      </c>
      <c r="H918">
        <f t="shared" si="58"/>
        <v>17</v>
      </c>
      <c r="I918">
        <f t="shared" si="59"/>
        <v>4</v>
      </c>
      <c r="J918" s="3">
        <f>IF(ISBLANK('Step 1.2 Raw Return Fan Data'!B918),"-",IF('Step 1.2 Raw Return Fan Data'!B918&gt;Ret_High_Speed_Min,1,IF('Step 1.2 Raw Return Fan Data'!B918&gt;Ret_Low_Speed_Max,('Step 1.2 Raw Return Fan Data'!B918-Ret_Low_Speed)/(Ret_High_Speed-Ret_Low_Speed),0)))</f>
        <v>1</v>
      </c>
      <c r="K918" s="3">
        <f>IF(ISBLANK('Step 1.2 Raw Return Fan Data'!B918),"-",IF('Step 1.2 Raw Return Fan Data'!B918&gt;Ret_High_Speed_Min,0,IF('Step 1.2 Raw Return Fan Data'!B918&gt;Ret_Low_Speed_Max,1-('Step 1.2 Raw Return Fan Data'!B918-Ret_Low_Speed)/(Ret_High_Speed-Ret_Low_Speed),IF('Step 1.2 Raw Return Fan Data'!B918&gt;Ret_Low_Speed_Min,1,'Step 1.2 Raw Return Fan Data'!B918/Ret_Low_Speed))))</f>
        <v>0</v>
      </c>
    </row>
    <row r="919" spans="1:11" x14ac:dyDescent="0.25">
      <c r="A919" s="7" t="str">
        <f>IF(ISBLANK('Step 1.1 Raw Supply Fan Data'!A919),"-",'Step 1.1 Raw Supply Fan Data'!A919)</f>
        <v>-</v>
      </c>
      <c r="B919" t="e">
        <f t="shared" si="56"/>
        <v>#VALUE!</v>
      </c>
      <c r="C919" t="e">
        <f t="shared" si="57"/>
        <v>#VALUE!</v>
      </c>
      <c r="D919" s="3" t="str">
        <f>IF(ISBLANK('Step 1.1 Raw Supply Fan Data'!B919),"-",IF('Step 1.1 Raw Supply Fan Data'!B919&gt;Sup_High_Speed_Min,1,IF('Step 1.1 Raw Supply Fan Data'!B919&gt;Sup_Low_Speed_Max,('Step 1.1 Raw Supply Fan Data'!B919-Sup_Low_Speed)/(Sup_High_Speed-Sup_Low_Speed),0)))</f>
        <v>-</v>
      </c>
      <c r="E919" s="3" t="str">
        <f>IF(ISBLANK('Step 1.1 Raw Supply Fan Data'!B919),"-",IF('Step 1.1 Raw Supply Fan Data'!B919&gt;Sup_High_Speed_Min,0,IF('Step 1.1 Raw Supply Fan Data'!B919&gt;Sup_Low_Speed_Max,1-('Step 1.1 Raw Supply Fan Data'!B919-Sup_Low_Speed)/(Sup_High_Speed-Sup_Low_Speed),IF('Step 1.1 Raw Supply Fan Data'!B919&gt;Sup_Low_Speed_Min,1,'Step 1.1 Raw Supply Fan Data'!B919/Sup_Low_Speed))))</f>
        <v>-</v>
      </c>
      <c r="G919" s="7">
        <f>IF(ISBLANK('Step 1.2 Raw Return Fan Data'!A919),"-",'Step 1.2 Raw Return Fan Data'!A919)</f>
        <v>43859.750053009258</v>
      </c>
      <c r="H919">
        <f t="shared" si="58"/>
        <v>18</v>
      </c>
      <c r="I919">
        <f t="shared" si="59"/>
        <v>4</v>
      </c>
      <c r="J919" s="3">
        <f>IF(ISBLANK('Step 1.2 Raw Return Fan Data'!B919),"-",IF('Step 1.2 Raw Return Fan Data'!B919&gt;Ret_High_Speed_Min,1,IF('Step 1.2 Raw Return Fan Data'!B919&gt;Ret_Low_Speed_Max,('Step 1.2 Raw Return Fan Data'!B919-Ret_Low_Speed)/(Ret_High_Speed-Ret_Low_Speed),0)))</f>
        <v>1</v>
      </c>
      <c r="K919" s="3">
        <f>IF(ISBLANK('Step 1.2 Raw Return Fan Data'!B919),"-",IF('Step 1.2 Raw Return Fan Data'!B919&gt;Ret_High_Speed_Min,0,IF('Step 1.2 Raw Return Fan Data'!B919&gt;Ret_Low_Speed_Max,1-('Step 1.2 Raw Return Fan Data'!B919-Ret_Low_Speed)/(Ret_High_Speed-Ret_Low_Speed),IF('Step 1.2 Raw Return Fan Data'!B919&gt;Ret_Low_Speed_Min,1,'Step 1.2 Raw Return Fan Data'!B919/Ret_Low_Speed))))</f>
        <v>0</v>
      </c>
    </row>
    <row r="920" spans="1:11" x14ac:dyDescent="0.25">
      <c r="A920" s="7" t="str">
        <f>IF(ISBLANK('Step 1.1 Raw Supply Fan Data'!A920),"-",'Step 1.1 Raw Supply Fan Data'!A920)</f>
        <v>-</v>
      </c>
      <c r="B920" t="e">
        <f t="shared" si="56"/>
        <v>#VALUE!</v>
      </c>
      <c r="C920" t="e">
        <f t="shared" si="57"/>
        <v>#VALUE!</v>
      </c>
      <c r="D920" s="3" t="str">
        <f>IF(ISBLANK('Step 1.1 Raw Supply Fan Data'!B920),"-",IF('Step 1.1 Raw Supply Fan Data'!B920&gt;Sup_High_Speed_Min,1,IF('Step 1.1 Raw Supply Fan Data'!B920&gt;Sup_Low_Speed_Max,('Step 1.1 Raw Supply Fan Data'!B920-Sup_Low_Speed)/(Sup_High_Speed-Sup_Low_Speed),0)))</f>
        <v>-</v>
      </c>
      <c r="E920" s="3" t="str">
        <f>IF(ISBLANK('Step 1.1 Raw Supply Fan Data'!B920),"-",IF('Step 1.1 Raw Supply Fan Data'!B920&gt;Sup_High_Speed_Min,0,IF('Step 1.1 Raw Supply Fan Data'!B920&gt;Sup_Low_Speed_Max,1-('Step 1.1 Raw Supply Fan Data'!B920-Sup_Low_Speed)/(Sup_High_Speed-Sup_Low_Speed),IF('Step 1.1 Raw Supply Fan Data'!B920&gt;Sup_Low_Speed_Min,1,'Step 1.1 Raw Supply Fan Data'!B920/Sup_Low_Speed))))</f>
        <v>-</v>
      </c>
      <c r="G920" s="7">
        <f>IF(ISBLANK('Step 1.2 Raw Return Fan Data'!A920),"-",'Step 1.2 Raw Return Fan Data'!A920)</f>
        <v>43859.791719733796</v>
      </c>
      <c r="H920">
        <f t="shared" si="58"/>
        <v>19</v>
      </c>
      <c r="I920">
        <f t="shared" si="59"/>
        <v>4</v>
      </c>
      <c r="J920" s="3">
        <f>IF(ISBLANK('Step 1.2 Raw Return Fan Data'!B920),"-",IF('Step 1.2 Raw Return Fan Data'!B920&gt;Ret_High_Speed_Min,1,IF('Step 1.2 Raw Return Fan Data'!B920&gt;Ret_Low_Speed_Max,('Step 1.2 Raw Return Fan Data'!B920-Ret_Low_Speed)/(Ret_High_Speed-Ret_Low_Speed),0)))</f>
        <v>1</v>
      </c>
      <c r="K920" s="3">
        <f>IF(ISBLANK('Step 1.2 Raw Return Fan Data'!B920),"-",IF('Step 1.2 Raw Return Fan Data'!B920&gt;Ret_High_Speed_Min,0,IF('Step 1.2 Raw Return Fan Data'!B920&gt;Ret_Low_Speed_Max,1-('Step 1.2 Raw Return Fan Data'!B920-Ret_Low_Speed)/(Ret_High_Speed-Ret_Low_Speed),IF('Step 1.2 Raw Return Fan Data'!B920&gt;Ret_Low_Speed_Min,1,'Step 1.2 Raw Return Fan Data'!B920/Ret_Low_Speed))))</f>
        <v>0</v>
      </c>
    </row>
    <row r="921" spans="1:11" x14ac:dyDescent="0.25">
      <c r="A921" s="7" t="str">
        <f>IF(ISBLANK('Step 1.1 Raw Supply Fan Data'!A921),"-",'Step 1.1 Raw Supply Fan Data'!A921)</f>
        <v>-</v>
      </c>
      <c r="B921" t="e">
        <f t="shared" si="56"/>
        <v>#VALUE!</v>
      </c>
      <c r="C921" t="e">
        <f t="shared" si="57"/>
        <v>#VALUE!</v>
      </c>
      <c r="D921" s="3" t="str">
        <f>IF(ISBLANK('Step 1.1 Raw Supply Fan Data'!B921),"-",IF('Step 1.1 Raw Supply Fan Data'!B921&gt;Sup_High_Speed_Min,1,IF('Step 1.1 Raw Supply Fan Data'!B921&gt;Sup_Low_Speed_Max,('Step 1.1 Raw Supply Fan Data'!B921-Sup_Low_Speed)/(Sup_High_Speed-Sup_Low_Speed),0)))</f>
        <v>-</v>
      </c>
      <c r="E921" s="3" t="str">
        <f>IF(ISBLANK('Step 1.1 Raw Supply Fan Data'!B921),"-",IF('Step 1.1 Raw Supply Fan Data'!B921&gt;Sup_High_Speed_Min,0,IF('Step 1.1 Raw Supply Fan Data'!B921&gt;Sup_Low_Speed_Max,1-('Step 1.1 Raw Supply Fan Data'!B921-Sup_Low_Speed)/(Sup_High_Speed-Sup_Low_Speed),IF('Step 1.1 Raw Supply Fan Data'!B921&gt;Sup_Low_Speed_Min,1,'Step 1.1 Raw Supply Fan Data'!B921/Sup_Low_Speed))))</f>
        <v>-</v>
      </c>
      <c r="G921" s="7">
        <f>IF(ISBLANK('Step 1.2 Raw Return Fan Data'!A921),"-",'Step 1.2 Raw Return Fan Data'!A921)</f>
        <v>43859.833386458333</v>
      </c>
      <c r="H921">
        <f t="shared" si="58"/>
        <v>20</v>
      </c>
      <c r="I921">
        <f t="shared" si="59"/>
        <v>4</v>
      </c>
      <c r="J921" s="3">
        <f>IF(ISBLANK('Step 1.2 Raw Return Fan Data'!B921),"-",IF('Step 1.2 Raw Return Fan Data'!B921&gt;Ret_High_Speed_Min,1,IF('Step 1.2 Raw Return Fan Data'!B921&gt;Ret_Low_Speed_Max,('Step 1.2 Raw Return Fan Data'!B921-Ret_Low_Speed)/(Ret_High_Speed-Ret_Low_Speed),0)))</f>
        <v>1</v>
      </c>
      <c r="K921" s="3">
        <f>IF(ISBLANK('Step 1.2 Raw Return Fan Data'!B921),"-",IF('Step 1.2 Raw Return Fan Data'!B921&gt;Ret_High_Speed_Min,0,IF('Step 1.2 Raw Return Fan Data'!B921&gt;Ret_Low_Speed_Max,1-('Step 1.2 Raw Return Fan Data'!B921-Ret_Low_Speed)/(Ret_High_Speed-Ret_Low_Speed),IF('Step 1.2 Raw Return Fan Data'!B921&gt;Ret_Low_Speed_Min,1,'Step 1.2 Raw Return Fan Data'!B921/Ret_Low_Speed))))</f>
        <v>0</v>
      </c>
    </row>
    <row r="922" spans="1:11" x14ac:dyDescent="0.25">
      <c r="A922" s="7" t="str">
        <f>IF(ISBLANK('Step 1.1 Raw Supply Fan Data'!A922),"-",'Step 1.1 Raw Supply Fan Data'!A922)</f>
        <v>-</v>
      </c>
      <c r="B922" t="e">
        <f t="shared" si="56"/>
        <v>#VALUE!</v>
      </c>
      <c r="C922" t="e">
        <f t="shared" si="57"/>
        <v>#VALUE!</v>
      </c>
      <c r="D922" s="3" t="str">
        <f>IF(ISBLANK('Step 1.1 Raw Supply Fan Data'!B922),"-",IF('Step 1.1 Raw Supply Fan Data'!B922&gt;Sup_High_Speed_Min,1,IF('Step 1.1 Raw Supply Fan Data'!B922&gt;Sup_Low_Speed_Max,('Step 1.1 Raw Supply Fan Data'!B922-Sup_Low_Speed)/(Sup_High_Speed-Sup_Low_Speed),0)))</f>
        <v>-</v>
      </c>
      <c r="E922" s="3" t="str">
        <f>IF(ISBLANK('Step 1.1 Raw Supply Fan Data'!B922),"-",IF('Step 1.1 Raw Supply Fan Data'!B922&gt;Sup_High_Speed_Min,0,IF('Step 1.1 Raw Supply Fan Data'!B922&gt;Sup_Low_Speed_Max,1-('Step 1.1 Raw Supply Fan Data'!B922-Sup_Low_Speed)/(Sup_High_Speed-Sup_Low_Speed),IF('Step 1.1 Raw Supply Fan Data'!B922&gt;Sup_Low_Speed_Min,1,'Step 1.1 Raw Supply Fan Data'!B922/Sup_Low_Speed))))</f>
        <v>-</v>
      </c>
      <c r="G922" s="7">
        <f>IF(ISBLANK('Step 1.2 Raw Return Fan Data'!A922),"-",'Step 1.2 Raw Return Fan Data'!A922)</f>
        <v>43859.87505318287</v>
      </c>
      <c r="H922">
        <f t="shared" si="58"/>
        <v>21</v>
      </c>
      <c r="I922">
        <f t="shared" si="59"/>
        <v>4</v>
      </c>
      <c r="J922" s="3">
        <f>IF(ISBLANK('Step 1.2 Raw Return Fan Data'!B922),"-",IF('Step 1.2 Raw Return Fan Data'!B922&gt;Ret_High_Speed_Min,1,IF('Step 1.2 Raw Return Fan Data'!B922&gt;Ret_Low_Speed_Max,('Step 1.2 Raw Return Fan Data'!B922-Ret_Low_Speed)/(Ret_High_Speed-Ret_Low_Speed),0)))</f>
        <v>0.45833333333333331</v>
      </c>
      <c r="K922" s="3">
        <f>IF(ISBLANK('Step 1.2 Raw Return Fan Data'!B922),"-",IF('Step 1.2 Raw Return Fan Data'!B922&gt;Ret_High_Speed_Min,0,IF('Step 1.2 Raw Return Fan Data'!B922&gt;Ret_Low_Speed_Max,1-('Step 1.2 Raw Return Fan Data'!B922-Ret_Low_Speed)/(Ret_High_Speed-Ret_Low_Speed),IF('Step 1.2 Raw Return Fan Data'!B922&gt;Ret_Low_Speed_Min,1,'Step 1.2 Raw Return Fan Data'!B922/Ret_Low_Speed))))</f>
        <v>0.54166666666666674</v>
      </c>
    </row>
    <row r="923" spans="1:11" x14ac:dyDescent="0.25">
      <c r="A923" s="7" t="str">
        <f>IF(ISBLANK('Step 1.1 Raw Supply Fan Data'!A923),"-",'Step 1.1 Raw Supply Fan Data'!A923)</f>
        <v>-</v>
      </c>
      <c r="B923" t="e">
        <f t="shared" si="56"/>
        <v>#VALUE!</v>
      </c>
      <c r="C923" t="e">
        <f t="shared" si="57"/>
        <v>#VALUE!</v>
      </c>
      <c r="D923" s="3" t="str">
        <f>IF(ISBLANK('Step 1.1 Raw Supply Fan Data'!B923),"-",IF('Step 1.1 Raw Supply Fan Data'!B923&gt;Sup_High_Speed_Min,1,IF('Step 1.1 Raw Supply Fan Data'!B923&gt;Sup_Low_Speed_Max,('Step 1.1 Raw Supply Fan Data'!B923-Sup_Low_Speed)/(Sup_High_Speed-Sup_Low_Speed),0)))</f>
        <v>-</v>
      </c>
      <c r="E923" s="3" t="str">
        <f>IF(ISBLANK('Step 1.1 Raw Supply Fan Data'!B923),"-",IF('Step 1.1 Raw Supply Fan Data'!B923&gt;Sup_High_Speed_Min,0,IF('Step 1.1 Raw Supply Fan Data'!B923&gt;Sup_Low_Speed_Max,1-('Step 1.1 Raw Supply Fan Data'!B923-Sup_Low_Speed)/(Sup_High_Speed-Sup_Low_Speed),IF('Step 1.1 Raw Supply Fan Data'!B923&gt;Sup_Low_Speed_Min,1,'Step 1.1 Raw Supply Fan Data'!B923/Sup_Low_Speed))))</f>
        <v>-</v>
      </c>
      <c r="G923" s="7">
        <f>IF(ISBLANK('Step 1.2 Raw Return Fan Data'!A923),"-",'Step 1.2 Raw Return Fan Data'!A923)</f>
        <v>43859.916719907407</v>
      </c>
      <c r="H923">
        <f t="shared" si="58"/>
        <v>22</v>
      </c>
      <c r="I923">
        <f t="shared" si="59"/>
        <v>4</v>
      </c>
      <c r="J923" s="3">
        <f>IF(ISBLANK('Step 1.2 Raw Return Fan Data'!B923),"-",IF('Step 1.2 Raw Return Fan Data'!B923&gt;Ret_High_Speed_Min,1,IF('Step 1.2 Raw Return Fan Data'!B923&gt;Ret_Low_Speed_Max,('Step 1.2 Raw Return Fan Data'!B923-Ret_Low_Speed)/(Ret_High_Speed-Ret_Low_Speed),0)))</f>
        <v>0</v>
      </c>
      <c r="K923" s="3">
        <f>IF(ISBLANK('Step 1.2 Raw Return Fan Data'!B923),"-",IF('Step 1.2 Raw Return Fan Data'!B923&gt;Ret_High_Speed_Min,0,IF('Step 1.2 Raw Return Fan Data'!B923&gt;Ret_Low_Speed_Max,1-('Step 1.2 Raw Return Fan Data'!B923-Ret_Low_Speed)/(Ret_High_Speed-Ret_Low_Speed),IF('Step 1.2 Raw Return Fan Data'!B923&gt;Ret_Low_Speed_Min,1,'Step 1.2 Raw Return Fan Data'!B923/Ret_Low_Speed))))</f>
        <v>1</v>
      </c>
    </row>
    <row r="924" spans="1:11" x14ac:dyDescent="0.25">
      <c r="A924" s="7" t="str">
        <f>IF(ISBLANK('Step 1.1 Raw Supply Fan Data'!A924),"-",'Step 1.1 Raw Supply Fan Data'!A924)</f>
        <v>-</v>
      </c>
      <c r="B924" t="e">
        <f t="shared" si="56"/>
        <v>#VALUE!</v>
      </c>
      <c r="C924" t="e">
        <f t="shared" si="57"/>
        <v>#VALUE!</v>
      </c>
      <c r="D924" s="3" t="str">
        <f>IF(ISBLANK('Step 1.1 Raw Supply Fan Data'!B924),"-",IF('Step 1.1 Raw Supply Fan Data'!B924&gt;Sup_High_Speed_Min,1,IF('Step 1.1 Raw Supply Fan Data'!B924&gt;Sup_Low_Speed_Max,('Step 1.1 Raw Supply Fan Data'!B924-Sup_Low_Speed)/(Sup_High_Speed-Sup_Low_Speed),0)))</f>
        <v>-</v>
      </c>
      <c r="E924" s="3" t="str">
        <f>IF(ISBLANK('Step 1.1 Raw Supply Fan Data'!B924),"-",IF('Step 1.1 Raw Supply Fan Data'!B924&gt;Sup_High_Speed_Min,0,IF('Step 1.1 Raw Supply Fan Data'!B924&gt;Sup_Low_Speed_Max,1-('Step 1.1 Raw Supply Fan Data'!B924-Sup_Low_Speed)/(Sup_High_Speed-Sup_Low_Speed),IF('Step 1.1 Raw Supply Fan Data'!B924&gt;Sup_Low_Speed_Min,1,'Step 1.1 Raw Supply Fan Data'!B924/Sup_Low_Speed))))</f>
        <v>-</v>
      </c>
      <c r="G924" s="7">
        <f>IF(ISBLANK('Step 1.2 Raw Return Fan Data'!A924),"-",'Step 1.2 Raw Return Fan Data'!A924)</f>
        <v>43859.958386631944</v>
      </c>
      <c r="H924">
        <f t="shared" si="58"/>
        <v>23</v>
      </c>
      <c r="I924">
        <f t="shared" si="59"/>
        <v>4</v>
      </c>
      <c r="J924" s="3">
        <f>IF(ISBLANK('Step 1.2 Raw Return Fan Data'!B924),"-",IF('Step 1.2 Raw Return Fan Data'!B924&gt;Ret_High_Speed_Min,1,IF('Step 1.2 Raw Return Fan Data'!B924&gt;Ret_Low_Speed_Max,('Step 1.2 Raw Return Fan Data'!B924-Ret_Low_Speed)/(Ret_High_Speed-Ret_Low_Speed),0)))</f>
        <v>0</v>
      </c>
      <c r="K924" s="3">
        <f>IF(ISBLANK('Step 1.2 Raw Return Fan Data'!B924),"-",IF('Step 1.2 Raw Return Fan Data'!B924&gt;Ret_High_Speed_Min,0,IF('Step 1.2 Raw Return Fan Data'!B924&gt;Ret_Low_Speed_Max,1-('Step 1.2 Raw Return Fan Data'!B924-Ret_Low_Speed)/(Ret_High_Speed-Ret_Low_Speed),IF('Step 1.2 Raw Return Fan Data'!B924&gt;Ret_Low_Speed_Min,1,'Step 1.2 Raw Return Fan Data'!B924/Ret_Low_Speed))))</f>
        <v>1</v>
      </c>
    </row>
    <row r="925" spans="1:11" x14ac:dyDescent="0.25">
      <c r="A925" s="7" t="str">
        <f>IF(ISBLANK('Step 1.1 Raw Supply Fan Data'!A925),"-",'Step 1.1 Raw Supply Fan Data'!A925)</f>
        <v>-</v>
      </c>
      <c r="B925" t="e">
        <f t="shared" si="56"/>
        <v>#VALUE!</v>
      </c>
      <c r="C925" t="e">
        <f t="shared" si="57"/>
        <v>#VALUE!</v>
      </c>
      <c r="D925" s="3" t="str">
        <f>IF(ISBLANK('Step 1.1 Raw Supply Fan Data'!B925),"-",IF('Step 1.1 Raw Supply Fan Data'!B925&gt;Sup_High_Speed_Min,1,IF('Step 1.1 Raw Supply Fan Data'!B925&gt;Sup_Low_Speed_Max,('Step 1.1 Raw Supply Fan Data'!B925-Sup_Low_Speed)/(Sup_High_Speed-Sup_Low_Speed),0)))</f>
        <v>-</v>
      </c>
      <c r="E925" s="3" t="str">
        <f>IF(ISBLANK('Step 1.1 Raw Supply Fan Data'!B925),"-",IF('Step 1.1 Raw Supply Fan Data'!B925&gt;Sup_High_Speed_Min,0,IF('Step 1.1 Raw Supply Fan Data'!B925&gt;Sup_Low_Speed_Max,1-('Step 1.1 Raw Supply Fan Data'!B925-Sup_Low_Speed)/(Sup_High_Speed-Sup_Low_Speed),IF('Step 1.1 Raw Supply Fan Data'!B925&gt;Sup_Low_Speed_Min,1,'Step 1.1 Raw Supply Fan Data'!B925/Sup_Low_Speed))))</f>
        <v>-</v>
      </c>
      <c r="G925" s="7">
        <f>IF(ISBLANK('Step 1.2 Raw Return Fan Data'!A925),"-",'Step 1.2 Raw Return Fan Data'!A925)</f>
        <v>43860.000053356482</v>
      </c>
      <c r="H925">
        <f t="shared" si="58"/>
        <v>0</v>
      </c>
      <c r="I925">
        <f t="shared" si="59"/>
        <v>5</v>
      </c>
      <c r="J925" s="3">
        <f>IF(ISBLANK('Step 1.2 Raw Return Fan Data'!B925),"-",IF('Step 1.2 Raw Return Fan Data'!B925&gt;Ret_High_Speed_Min,1,IF('Step 1.2 Raw Return Fan Data'!B925&gt;Ret_Low_Speed_Max,('Step 1.2 Raw Return Fan Data'!B925-Ret_Low_Speed)/(Ret_High_Speed-Ret_Low_Speed),0)))</f>
        <v>0</v>
      </c>
      <c r="K925" s="3">
        <f>IF(ISBLANK('Step 1.2 Raw Return Fan Data'!B925),"-",IF('Step 1.2 Raw Return Fan Data'!B925&gt;Ret_High_Speed_Min,0,IF('Step 1.2 Raw Return Fan Data'!B925&gt;Ret_Low_Speed_Max,1-('Step 1.2 Raw Return Fan Data'!B925-Ret_Low_Speed)/(Ret_High_Speed-Ret_Low_Speed),IF('Step 1.2 Raw Return Fan Data'!B925&gt;Ret_Low_Speed_Min,1,'Step 1.2 Raw Return Fan Data'!B925/Ret_Low_Speed))))</f>
        <v>0</v>
      </c>
    </row>
    <row r="926" spans="1:11" x14ac:dyDescent="0.25">
      <c r="A926" s="7" t="str">
        <f>IF(ISBLANK('Step 1.1 Raw Supply Fan Data'!A926),"-",'Step 1.1 Raw Supply Fan Data'!A926)</f>
        <v>-</v>
      </c>
      <c r="B926" t="e">
        <f t="shared" si="56"/>
        <v>#VALUE!</v>
      </c>
      <c r="C926" t="e">
        <f t="shared" si="57"/>
        <v>#VALUE!</v>
      </c>
      <c r="D926" s="3" t="str">
        <f>IF(ISBLANK('Step 1.1 Raw Supply Fan Data'!B926),"-",IF('Step 1.1 Raw Supply Fan Data'!B926&gt;Sup_High_Speed_Min,1,IF('Step 1.1 Raw Supply Fan Data'!B926&gt;Sup_Low_Speed_Max,('Step 1.1 Raw Supply Fan Data'!B926-Sup_Low_Speed)/(Sup_High_Speed-Sup_Low_Speed),0)))</f>
        <v>-</v>
      </c>
      <c r="E926" s="3" t="str">
        <f>IF(ISBLANK('Step 1.1 Raw Supply Fan Data'!B926),"-",IF('Step 1.1 Raw Supply Fan Data'!B926&gt;Sup_High_Speed_Min,0,IF('Step 1.1 Raw Supply Fan Data'!B926&gt;Sup_Low_Speed_Max,1-('Step 1.1 Raw Supply Fan Data'!B926-Sup_Low_Speed)/(Sup_High_Speed-Sup_Low_Speed),IF('Step 1.1 Raw Supply Fan Data'!B926&gt;Sup_Low_Speed_Min,1,'Step 1.1 Raw Supply Fan Data'!B926/Sup_Low_Speed))))</f>
        <v>-</v>
      </c>
      <c r="G926" s="7">
        <f>IF(ISBLANK('Step 1.2 Raw Return Fan Data'!A926),"-",'Step 1.2 Raw Return Fan Data'!A926)</f>
        <v>43860.041720081019</v>
      </c>
      <c r="H926">
        <f t="shared" si="58"/>
        <v>1</v>
      </c>
      <c r="I926">
        <f t="shared" si="59"/>
        <v>5</v>
      </c>
      <c r="J926" s="3">
        <f>IF(ISBLANK('Step 1.2 Raw Return Fan Data'!B926),"-",IF('Step 1.2 Raw Return Fan Data'!B926&gt;Ret_High_Speed_Min,1,IF('Step 1.2 Raw Return Fan Data'!B926&gt;Ret_Low_Speed_Max,('Step 1.2 Raw Return Fan Data'!B926-Ret_Low_Speed)/(Ret_High_Speed-Ret_Low_Speed),0)))</f>
        <v>0</v>
      </c>
      <c r="K926" s="3">
        <f>IF(ISBLANK('Step 1.2 Raw Return Fan Data'!B926),"-",IF('Step 1.2 Raw Return Fan Data'!B926&gt;Ret_High_Speed_Min,0,IF('Step 1.2 Raw Return Fan Data'!B926&gt;Ret_Low_Speed_Max,1-('Step 1.2 Raw Return Fan Data'!B926-Ret_Low_Speed)/(Ret_High_Speed-Ret_Low_Speed),IF('Step 1.2 Raw Return Fan Data'!B926&gt;Ret_Low_Speed_Min,1,'Step 1.2 Raw Return Fan Data'!B926/Ret_Low_Speed))))</f>
        <v>0</v>
      </c>
    </row>
    <row r="927" spans="1:11" x14ac:dyDescent="0.25">
      <c r="A927" s="7" t="str">
        <f>IF(ISBLANK('Step 1.1 Raw Supply Fan Data'!A927),"-",'Step 1.1 Raw Supply Fan Data'!A927)</f>
        <v>-</v>
      </c>
      <c r="B927" t="e">
        <f t="shared" si="56"/>
        <v>#VALUE!</v>
      </c>
      <c r="C927" t="e">
        <f t="shared" si="57"/>
        <v>#VALUE!</v>
      </c>
      <c r="D927" s="3" t="str">
        <f>IF(ISBLANK('Step 1.1 Raw Supply Fan Data'!B927),"-",IF('Step 1.1 Raw Supply Fan Data'!B927&gt;Sup_High_Speed_Min,1,IF('Step 1.1 Raw Supply Fan Data'!B927&gt;Sup_Low_Speed_Max,('Step 1.1 Raw Supply Fan Data'!B927-Sup_Low_Speed)/(Sup_High_Speed-Sup_Low_Speed),0)))</f>
        <v>-</v>
      </c>
      <c r="E927" s="3" t="str">
        <f>IF(ISBLANK('Step 1.1 Raw Supply Fan Data'!B927),"-",IF('Step 1.1 Raw Supply Fan Data'!B927&gt;Sup_High_Speed_Min,0,IF('Step 1.1 Raw Supply Fan Data'!B927&gt;Sup_Low_Speed_Max,1-('Step 1.1 Raw Supply Fan Data'!B927-Sup_Low_Speed)/(Sup_High_Speed-Sup_Low_Speed),IF('Step 1.1 Raw Supply Fan Data'!B927&gt;Sup_Low_Speed_Min,1,'Step 1.1 Raw Supply Fan Data'!B927/Sup_Low_Speed))))</f>
        <v>-</v>
      </c>
      <c r="G927" s="7">
        <f>IF(ISBLANK('Step 1.2 Raw Return Fan Data'!A927),"-",'Step 1.2 Raw Return Fan Data'!A927)</f>
        <v>43860.083386805556</v>
      </c>
      <c r="H927">
        <f t="shared" si="58"/>
        <v>2</v>
      </c>
      <c r="I927">
        <f t="shared" si="59"/>
        <v>5</v>
      </c>
      <c r="J927" s="3">
        <f>IF(ISBLANK('Step 1.2 Raw Return Fan Data'!B927),"-",IF('Step 1.2 Raw Return Fan Data'!B927&gt;Ret_High_Speed_Min,1,IF('Step 1.2 Raw Return Fan Data'!B927&gt;Ret_Low_Speed_Max,('Step 1.2 Raw Return Fan Data'!B927-Ret_Low_Speed)/(Ret_High_Speed-Ret_Low_Speed),0)))</f>
        <v>0</v>
      </c>
      <c r="K927" s="3">
        <f>IF(ISBLANK('Step 1.2 Raw Return Fan Data'!B927),"-",IF('Step 1.2 Raw Return Fan Data'!B927&gt;Ret_High_Speed_Min,0,IF('Step 1.2 Raw Return Fan Data'!B927&gt;Ret_Low_Speed_Max,1-('Step 1.2 Raw Return Fan Data'!B927-Ret_Low_Speed)/(Ret_High_Speed-Ret_Low_Speed),IF('Step 1.2 Raw Return Fan Data'!B927&gt;Ret_Low_Speed_Min,1,'Step 1.2 Raw Return Fan Data'!B927/Ret_Low_Speed))))</f>
        <v>0</v>
      </c>
    </row>
    <row r="928" spans="1:11" x14ac:dyDescent="0.25">
      <c r="A928" s="7" t="str">
        <f>IF(ISBLANK('Step 1.1 Raw Supply Fan Data'!A928),"-",'Step 1.1 Raw Supply Fan Data'!A928)</f>
        <v>-</v>
      </c>
      <c r="B928" t="e">
        <f t="shared" si="56"/>
        <v>#VALUE!</v>
      </c>
      <c r="C928" t="e">
        <f t="shared" si="57"/>
        <v>#VALUE!</v>
      </c>
      <c r="D928" s="3" t="str">
        <f>IF(ISBLANK('Step 1.1 Raw Supply Fan Data'!B928),"-",IF('Step 1.1 Raw Supply Fan Data'!B928&gt;Sup_High_Speed_Min,1,IF('Step 1.1 Raw Supply Fan Data'!B928&gt;Sup_Low_Speed_Max,('Step 1.1 Raw Supply Fan Data'!B928-Sup_Low_Speed)/(Sup_High_Speed-Sup_Low_Speed),0)))</f>
        <v>-</v>
      </c>
      <c r="E928" s="3" t="str">
        <f>IF(ISBLANK('Step 1.1 Raw Supply Fan Data'!B928),"-",IF('Step 1.1 Raw Supply Fan Data'!B928&gt;Sup_High_Speed_Min,0,IF('Step 1.1 Raw Supply Fan Data'!B928&gt;Sup_Low_Speed_Max,1-('Step 1.1 Raw Supply Fan Data'!B928-Sup_Low_Speed)/(Sup_High_Speed-Sup_Low_Speed),IF('Step 1.1 Raw Supply Fan Data'!B928&gt;Sup_Low_Speed_Min,1,'Step 1.1 Raw Supply Fan Data'!B928/Sup_Low_Speed))))</f>
        <v>-</v>
      </c>
      <c r="G928" s="7">
        <f>IF(ISBLANK('Step 1.2 Raw Return Fan Data'!A928),"-",'Step 1.2 Raw Return Fan Data'!A928)</f>
        <v>43860.125053530093</v>
      </c>
      <c r="H928">
        <f t="shared" si="58"/>
        <v>3</v>
      </c>
      <c r="I928">
        <f t="shared" si="59"/>
        <v>5</v>
      </c>
      <c r="J928" s="3">
        <f>IF(ISBLANK('Step 1.2 Raw Return Fan Data'!B928),"-",IF('Step 1.2 Raw Return Fan Data'!B928&gt;Ret_High_Speed_Min,1,IF('Step 1.2 Raw Return Fan Data'!B928&gt;Ret_Low_Speed_Max,('Step 1.2 Raw Return Fan Data'!B928-Ret_Low_Speed)/(Ret_High_Speed-Ret_Low_Speed),0)))</f>
        <v>0</v>
      </c>
      <c r="K928" s="3">
        <f>IF(ISBLANK('Step 1.2 Raw Return Fan Data'!B928),"-",IF('Step 1.2 Raw Return Fan Data'!B928&gt;Ret_High_Speed_Min,0,IF('Step 1.2 Raw Return Fan Data'!B928&gt;Ret_Low_Speed_Max,1-('Step 1.2 Raw Return Fan Data'!B928-Ret_Low_Speed)/(Ret_High_Speed-Ret_Low_Speed),IF('Step 1.2 Raw Return Fan Data'!B928&gt;Ret_Low_Speed_Min,1,'Step 1.2 Raw Return Fan Data'!B928/Ret_Low_Speed))))</f>
        <v>0</v>
      </c>
    </row>
    <row r="929" spans="1:11" x14ac:dyDescent="0.25">
      <c r="A929" s="7" t="str">
        <f>IF(ISBLANK('Step 1.1 Raw Supply Fan Data'!A929),"-",'Step 1.1 Raw Supply Fan Data'!A929)</f>
        <v>-</v>
      </c>
      <c r="B929" t="e">
        <f t="shared" si="56"/>
        <v>#VALUE!</v>
      </c>
      <c r="C929" t="e">
        <f t="shared" si="57"/>
        <v>#VALUE!</v>
      </c>
      <c r="D929" s="3" t="str">
        <f>IF(ISBLANK('Step 1.1 Raw Supply Fan Data'!B929),"-",IF('Step 1.1 Raw Supply Fan Data'!B929&gt;Sup_High_Speed_Min,1,IF('Step 1.1 Raw Supply Fan Data'!B929&gt;Sup_Low_Speed_Max,('Step 1.1 Raw Supply Fan Data'!B929-Sup_Low_Speed)/(Sup_High_Speed-Sup_Low_Speed),0)))</f>
        <v>-</v>
      </c>
      <c r="E929" s="3" t="str">
        <f>IF(ISBLANK('Step 1.1 Raw Supply Fan Data'!B929),"-",IF('Step 1.1 Raw Supply Fan Data'!B929&gt;Sup_High_Speed_Min,0,IF('Step 1.1 Raw Supply Fan Data'!B929&gt;Sup_Low_Speed_Max,1-('Step 1.1 Raw Supply Fan Data'!B929-Sup_Low_Speed)/(Sup_High_Speed-Sup_Low_Speed),IF('Step 1.1 Raw Supply Fan Data'!B929&gt;Sup_Low_Speed_Min,1,'Step 1.1 Raw Supply Fan Data'!B929/Sup_Low_Speed))))</f>
        <v>-</v>
      </c>
      <c r="G929" s="7">
        <f>IF(ISBLANK('Step 1.2 Raw Return Fan Data'!A929),"-",'Step 1.2 Raw Return Fan Data'!A929)</f>
        <v>43860.16672025463</v>
      </c>
      <c r="H929">
        <f t="shared" si="58"/>
        <v>4</v>
      </c>
      <c r="I929">
        <f t="shared" si="59"/>
        <v>5</v>
      </c>
      <c r="J929" s="3">
        <f>IF(ISBLANK('Step 1.2 Raw Return Fan Data'!B929),"-",IF('Step 1.2 Raw Return Fan Data'!B929&gt;Ret_High_Speed_Min,1,IF('Step 1.2 Raw Return Fan Data'!B929&gt;Ret_Low_Speed_Max,('Step 1.2 Raw Return Fan Data'!B929-Ret_Low_Speed)/(Ret_High_Speed-Ret_Low_Speed),0)))</f>
        <v>0</v>
      </c>
      <c r="K929" s="3">
        <f>IF(ISBLANK('Step 1.2 Raw Return Fan Data'!B929),"-",IF('Step 1.2 Raw Return Fan Data'!B929&gt;Ret_High_Speed_Min,0,IF('Step 1.2 Raw Return Fan Data'!B929&gt;Ret_Low_Speed_Max,1-('Step 1.2 Raw Return Fan Data'!B929-Ret_Low_Speed)/(Ret_High_Speed-Ret_Low_Speed),IF('Step 1.2 Raw Return Fan Data'!B929&gt;Ret_Low_Speed_Min,1,'Step 1.2 Raw Return Fan Data'!B929/Ret_Low_Speed))))</f>
        <v>1</v>
      </c>
    </row>
    <row r="930" spans="1:11" x14ac:dyDescent="0.25">
      <c r="A930" s="7" t="str">
        <f>IF(ISBLANK('Step 1.1 Raw Supply Fan Data'!A930),"-",'Step 1.1 Raw Supply Fan Data'!A930)</f>
        <v>-</v>
      </c>
      <c r="B930" t="e">
        <f t="shared" si="56"/>
        <v>#VALUE!</v>
      </c>
      <c r="C930" t="e">
        <f t="shared" si="57"/>
        <v>#VALUE!</v>
      </c>
      <c r="D930" s="3" t="str">
        <f>IF(ISBLANK('Step 1.1 Raw Supply Fan Data'!B930),"-",IF('Step 1.1 Raw Supply Fan Data'!B930&gt;Sup_High_Speed_Min,1,IF('Step 1.1 Raw Supply Fan Data'!B930&gt;Sup_Low_Speed_Max,('Step 1.1 Raw Supply Fan Data'!B930-Sup_Low_Speed)/(Sup_High_Speed-Sup_Low_Speed),0)))</f>
        <v>-</v>
      </c>
      <c r="E930" s="3" t="str">
        <f>IF(ISBLANK('Step 1.1 Raw Supply Fan Data'!B930),"-",IF('Step 1.1 Raw Supply Fan Data'!B930&gt;Sup_High_Speed_Min,0,IF('Step 1.1 Raw Supply Fan Data'!B930&gt;Sup_Low_Speed_Max,1-('Step 1.1 Raw Supply Fan Data'!B930-Sup_Low_Speed)/(Sup_High_Speed-Sup_Low_Speed),IF('Step 1.1 Raw Supply Fan Data'!B930&gt;Sup_Low_Speed_Min,1,'Step 1.1 Raw Supply Fan Data'!B930/Sup_Low_Speed))))</f>
        <v>-</v>
      </c>
      <c r="G930" s="7">
        <f>IF(ISBLANK('Step 1.2 Raw Return Fan Data'!A930),"-",'Step 1.2 Raw Return Fan Data'!A930)</f>
        <v>43860.208386979168</v>
      </c>
      <c r="H930">
        <f t="shared" si="58"/>
        <v>5</v>
      </c>
      <c r="I930">
        <f t="shared" si="59"/>
        <v>5</v>
      </c>
      <c r="J930" s="3">
        <f>IF(ISBLANK('Step 1.2 Raw Return Fan Data'!B930),"-",IF('Step 1.2 Raw Return Fan Data'!B930&gt;Ret_High_Speed_Min,1,IF('Step 1.2 Raw Return Fan Data'!B930&gt;Ret_Low_Speed_Max,('Step 1.2 Raw Return Fan Data'!B930-Ret_Low_Speed)/(Ret_High_Speed-Ret_Low_Speed),0)))</f>
        <v>0</v>
      </c>
      <c r="K930" s="3">
        <f>IF(ISBLANK('Step 1.2 Raw Return Fan Data'!B930),"-",IF('Step 1.2 Raw Return Fan Data'!B930&gt;Ret_High_Speed_Min,0,IF('Step 1.2 Raw Return Fan Data'!B930&gt;Ret_Low_Speed_Max,1-('Step 1.2 Raw Return Fan Data'!B930-Ret_Low_Speed)/(Ret_High_Speed-Ret_Low_Speed),IF('Step 1.2 Raw Return Fan Data'!B930&gt;Ret_Low_Speed_Min,1,'Step 1.2 Raw Return Fan Data'!B930/Ret_Low_Speed))))</f>
        <v>1</v>
      </c>
    </row>
    <row r="931" spans="1:11" x14ac:dyDescent="0.25">
      <c r="A931" s="7" t="str">
        <f>IF(ISBLANK('Step 1.1 Raw Supply Fan Data'!A931),"-",'Step 1.1 Raw Supply Fan Data'!A931)</f>
        <v>-</v>
      </c>
      <c r="B931" t="e">
        <f t="shared" si="56"/>
        <v>#VALUE!</v>
      </c>
      <c r="C931" t="e">
        <f t="shared" si="57"/>
        <v>#VALUE!</v>
      </c>
      <c r="D931" s="3" t="str">
        <f>IF(ISBLANK('Step 1.1 Raw Supply Fan Data'!B931),"-",IF('Step 1.1 Raw Supply Fan Data'!B931&gt;Sup_High_Speed_Min,1,IF('Step 1.1 Raw Supply Fan Data'!B931&gt;Sup_Low_Speed_Max,('Step 1.1 Raw Supply Fan Data'!B931-Sup_Low_Speed)/(Sup_High_Speed-Sup_Low_Speed),0)))</f>
        <v>-</v>
      </c>
      <c r="E931" s="3" t="str">
        <f>IF(ISBLANK('Step 1.1 Raw Supply Fan Data'!B931),"-",IF('Step 1.1 Raw Supply Fan Data'!B931&gt;Sup_High_Speed_Min,0,IF('Step 1.1 Raw Supply Fan Data'!B931&gt;Sup_Low_Speed_Max,1-('Step 1.1 Raw Supply Fan Data'!B931-Sup_Low_Speed)/(Sup_High_Speed-Sup_Low_Speed),IF('Step 1.1 Raw Supply Fan Data'!B931&gt;Sup_Low_Speed_Min,1,'Step 1.1 Raw Supply Fan Data'!B931/Sup_Low_Speed))))</f>
        <v>-</v>
      </c>
      <c r="G931" s="7">
        <f>IF(ISBLANK('Step 1.2 Raw Return Fan Data'!A931),"-",'Step 1.2 Raw Return Fan Data'!A931)</f>
        <v>43860.250053703705</v>
      </c>
      <c r="H931">
        <f t="shared" si="58"/>
        <v>6</v>
      </c>
      <c r="I931">
        <f t="shared" si="59"/>
        <v>5</v>
      </c>
      <c r="J931" s="3">
        <f>IF(ISBLANK('Step 1.2 Raw Return Fan Data'!B931),"-",IF('Step 1.2 Raw Return Fan Data'!B931&gt;Ret_High_Speed_Min,1,IF('Step 1.2 Raw Return Fan Data'!B931&gt;Ret_Low_Speed_Max,('Step 1.2 Raw Return Fan Data'!B931-Ret_Low_Speed)/(Ret_High_Speed-Ret_Low_Speed),0)))</f>
        <v>0</v>
      </c>
      <c r="K931" s="3">
        <f>IF(ISBLANK('Step 1.2 Raw Return Fan Data'!B931),"-",IF('Step 1.2 Raw Return Fan Data'!B931&gt;Ret_High_Speed_Min,0,IF('Step 1.2 Raw Return Fan Data'!B931&gt;Ret_Low_Speed_Max,1-('Step 1.2 Raw Return Fan Data'!B931-Ret_Low_Speed)/(Ret_High_Speed-Ret_Low_Speed),IF('Step 1.2 Raw Return Fan Data'!B931&gt;Ret_Low_Speed_Min,1,'Step 1.2 Raw Return Fan Data'!B931/Ret_Low_Speed))))</f>
        <v>1</v>
      </c>
    </row>
    <row r="932" spans="1:11" x14ac:dyDescent="0.25">
      <c r="A932" s="7" t="str">
        <f>IF(ISBLANK('Step 1.1 Raw Supply Fan Data'!A932),"-",'Step 1.1 Raw Supply Fan Data'!A932)</f>
        <v>-</v>
      </c>
      <c r="B932" t="e">
        <f t="shared" si="56"/>
        <v>#VALUE!</v>
      </c>
      <c r="C932" t="e">
        <f t="shared" si="57"/>
        <v>#VALUE!</v>
      </c>
      <c r="D932" s="3" t="str">
        <f>IF(ISBLANK('Step 1.1 Raw Supply Fan Data'!B932),"-",IF('Step 1.1 Raw Supply Fan Data'!B932&gt;Sup_High_Speed_Min,1,IF('Step 1.1 Raw Supply Fan Data'!B932&gt;Sup_Low_Speed_Max,('Step 1.1 Raw Supply Fan Data'!B932-Sup_Low_Speed)/(Sup_High_Speed-Sup_Low_Speed),0)))</f>
        <v>-</v>
      </c>
      <c r="E932" s="3" t="str">
        <f>IF(ISBLANK('Step 1.1 Raw Supply Fan Data'!B932),"-",IF('Step 1.1 Raw Supply Fan Data'!B932&gt;Sup_High_Speed_Min,0,IF('Step 1.1 Raw Supply Fan Data'!B932&gt;Sup_Low_Speed_Max,1-('Step 1.1 Raw Supply Fan Data'!B932-Sup_Low_Speed)/(Sup_High_Speed-Sup_Low_Speed),IF('Step 1.1 Raw Supply Fan Data'!B932&gt;Sup_Low_Speed_Min,1,'Step 1.1 Raw Supply Fan Data'!B932/Sup_Low_Speed))))</f>
        <v>-</v>
      </c>
      <c r="G932" s="7">
        <f>IF(ISBLANK('Step 1.2 Raw Return Fan Data'!A932),"-",'Step 1.2 Raw Return Fan Data'!A932)</f>
        <v>43860.291720428242</v>
      </c>
      <c r="H932">
        <f t="shared" si="58"/>
        <v>7</v>
      </c>
      <c r="I932">
        <f t="shared" si="59"/>
        <v>5</v>
      </c>
      <c r="J932" s="3">
        <f>IF(ISBLANK('Step 1.2 Raw Return Fan Data'!B932),"-",IF('Step 1.2 Raw Return Fan Data'!B932&gt;Ret_High_Speed_Min,1,IF('Step 1.2 Raw Return Fan Data'!B932&gt;Ret_Low_Speed_Max,('Step 1.2 Raw Return Fan Data'!B932-Ret_Low_Speed)/(Ret_High_Speed-Ret_Low_Speed),0)))</f>
        <v>0</v>
      </c>
      <c r="K932" s="3">
        <f>IF(ISBLANK('Step 1.2 Raw Return Fan Data'!B932),"-",IF('Step 1.2 Raw Return Fan Data'!B932&gt;Ret_High_Speed_Min,0,IF('Step 1.2 Raw Return Fan Data'!B932&gt;Ret_Low_Speed_Max,1-('Step 1.2 Raw Return Fan Data'!B932-Ret_Low_Speed)/(Ret_High_Speed-Ret_Low_Speed),IF('Step 1.2 Raw Return Fan Data'!B932&gt;Ret_Low_Speed_Min,1,'Step 1.2 Raw Return Fan Data'!B932/Ret_Low_Speed))))</f>
        <v>1</v>
      </c>
    </row>
    <row r="933" spans="1:11" x14ac:dyDescent="0.25">
      <c r="A933" s="7" t="str">
        <f>IF(ISBLANK('Step 1.1 Raw Supply Fan Data'!A933),"-",'Step 1.1 Raw Supply Fan Data'!A933)</f>
        <v>-</v>
      </c>
      <c r="B933" t="e">
        <f t="shared" si="56"/>
        <v>#VALUE!</v>
      </c>
      <c r="C933" t="e">
        <f t="shared" si="57"/>
        <v>#VALUE!</v>
      </c>
      <c r="D933" s="3" t="str">
        <f>IF(ISBLANK('Step 1.1 Raw Supply Fan Data'!B933),"-",IF('Step 1.1 Raw Supply Fan Data'!B933&gt;Sup_High_Speed_Min,1,IF('Step 1.1 Raw Supply Fan Data'!B933&gt;Sup_Low_Speed_Max,('Step 1.1 Raw Supply Fan Data'!B933-Sup_Low_Speed)/(Sup_High_Speed-Sup_Low_Speed),0)))</f>
        <v>-</v>
      </c>
      <c r="E933" s="3" t="str">
        <f>IF(ISBLANK('Step 1.1 Raw Supply Fan Data'!B933),"-",IF('Step 1.1 Raw Supply Fan Data'!B933&gt;Sup_High_Speed_Min,0,IF('Step 1.1 Raw Supply Fan Data'!B933&gt;Sup_Low_Speed_Max,1-('Step 1.1 Raw Supply Fan Data'!B933-Sup_Low_Speed)/(Sup_High_Speed-Sup_Low_Speed),IF('Step 1.1 Raw Supply Fan Data'!B933&gt;Sup_Low_Speed_Min,1,'Step 1.1 Raw Supply Fan Data'!B933/Sup_Low_Speed))))</f>
        <v>-</v>
      </c>
      <c r="G933" s="7">
        <f>IF(ISBLANK('Step 1.2 Raw Return Fan Data'!A933),"-",'Step 1.2 Raw Return Fan Data'!A933)</f>
        <v>43860.333387152779</v>
      </c>
      <c r="H933">
        <f t="shared" si="58"/>
        <v>8</v>
      </c>
      <c r="I933">
        <f t="shared" si="59"/>
        <v>5</v>
      </c>
      <c r="J933" s="3">
        <f>IF(ISBLANK('Step 1.2 Raw Return Fan Data'!B933),"-",IF('Step 1.2 Raw Return Fan Data'!B933&gt;Ret_High_Speed_Min,1,IF('Step 1.2 Raw Return Fan Data'!B933&gt;Ret_Low_Speed_Max,('Step 1.2 Raw Return Fan Data'!B933-Ret_Low_Speed)/(Ret_High_Speed-Ret_Low_Speed),0)))</f>
        <v>0.25</v>
      </c>
      <c r="K933" s="3">
        <f>IF(ISBLANK('Step 1.2 Raw Return Fan Data'!B933),"-",IF('Step 1.2 Raw Return Fan Data'!B933&gt;Ret_High_Speed_Min,0,IF('Step 1.2 Raw Return Fan Data'!B933&gt;Ret_Low_Speed_Max,1-('Step 1.2 Raw Return Fan Data'!B933-Ret_Low_Speed)/(Ret_High_Speed-Ret_Low_Speed),IF('Step 1.2 Raw Return Fan Data'!B933&gt;Ret_Low_Speed_Min,1,'Step 1.2 Raw Return Fan Data'!B933/Ret_Low_Speed))))</f>
        <v>0.75</v>
      </c>
    </row>
    <row r="934" spans="1:11" x14ac:dyDescent="0.25">
      <c r="A934" s="7" t="str">
        <f>IF(ISBLANK('Step 1.1 Raw Supply Fan Data'!A934),"-",'Step 1.1 Raw Supply Fan Data'!A934)</f>
        <v>-</v>
      </c>
      <c r="B934" t="e">
        <f t="shared" si="56"/>
        <v>#VALUE!</v>
      </c>
      <c r="C934" t="e">
        <f t="shared" si="57"/>
        <v>#VALUE!</v>
      </c>
      <c r="D934" s="3" t="str">
        <f>IF(ISBLANK('Step 1.1 Raw Supply Fan Data'!B934),"-",IF('Step 1.1 Raw Supply Fan Data'!B934&gt;Sup_High_Speed_Min,1,IF('Step 1.1 Raw Supply Fan Data'!B934&gt;Sup_Low_Speed_Max,('Step 1.1 Raw Supply Fan Data'!B934-Sup_Low_Speed)/(Sup_High_Speed-Sup_Low_Speed),0)))</f>
        <v>-</v>
      </c>
      <c r="E934" s="3" t="str">
        <f>IF(ISBLANK('Step 1.1 Raw Supply Fan Data'!B934),"-",IF('Step 1.1 Raw Supply Fan Data'!B934&gt;Sup_High_Speed_Min,0,IF('Step 1.1 Raw Supply Fan Data'!B934&gt;Sup_Low_Speed_Max,1-('Step 1.1 Raw Supply Fan Data'!B934-Sup_Low_Speed)/(Sup_High_Speed-Sup_Low_Speed),IF('Step 1.1 Raw Supply Fan Data'!B934&gt;Sup_Low_Speed_Min,1,'Step 1.1 Raw Supply Fan Data'!B934/Sup_Low_Speed))))</f>
        <v>-</v>
      </c>
      <c r="G934" s="7">
        <f>IF(ISBLANK('Step 1.2 Raw Return Fan Data'!A934),"-",'Step 1.2 Raw Return Fan Data'!A934)</f>
        <v>43860.375053877317</v>
      </c>
      <c r="H934">
        <f t="shared" si="58"/>
        <v>9</v>
      </c>
      <c r="I934">
        <f t="shared" si="59"/>
        <v>5</v>
      </c>
      <c r="J934" s="3">
        <f>IF(ISBLANK('Step 1.2 Raw Return Fan Data'!B934),"-",IF('Step 1.2 Raw Return Fan Data'!B934&gt;Ret_High_Speed_Min,1,IF('Step 1.2 Raw Return Fan Data'!B934&gt;Ret_Low_Speed_Max,('Step 1.2 Raw Return Fan Data'!B934-Ret_Low_Speed)/(Ret_High_Speed-Ret_Low_Speed),0)))</f>
        <v>1</v>
      </c>
      <c r="K934" s="3">
        <f>IF(ISBLANK('Step 1.2 Raw Return Fan Data'!B934),"-",IF('Step 1.2 Raw Return Fan Data'!B934&gt;Ret_High_Speed_Min,0,IF('Step 1.2 Raw Return Fan Data'!B934&gt;Ret_Low_Speed_Max,1-('Step 1.2 Raw Return Fan Data'!B934-Ret_Low_Speed)/(Ret_High_Speed-Ret_Low_Speed),IF('Step 1.2 Raw Return Fan Data'!B934&gt;Ret_Low_Speed_Min,1,'Step 1.2 Raw Return Fan Data'!B934/Ret_Low_Speed))))</f>
        <v>0</v>
      </c>
    </row>
    <row r="935" spans="1:11" x14ac:dyDescent="0.25">
      <c r="A935" s="7" t="str">
        <f>IF(ISBLANK('Step 1.1 Raw Supply Fan Data'!A935),"-",'Step 1.1 Raw Supply Fan Data'!A935)</f>
        <v>-</v>
      </c>
      <c r="B935" t="e">
        <f t="shared" si="56"/>
        <v>#VALUE!</v>
      </c>
      <c r="C935" t="e">
        <f t="shared" si="57"/>
        <v>#VALUE!</v>
      </c>
      <c r="D935" s="3" t="str">
        <f>IF(ISBLANK('Step 1.1 Raw Supply Fan Data'!B935),"-",IF('Step 1.1 Raw Supply Fan Data'!B935&gt;Sup_High_Speed_Min,1,IF('Step 1.1 Raw Supply Fan Data'!B935&gt;Sup_Low_Speed_Max,('Step 1.1 Raw Supply Fan Data'!B935-Sup_Low_Speed)/(Sup_High_Speed-Sup_Low_Speed),0)))</f>
        <v>-</v>
      </c>
      <c r="E935" s="3" t="str">
        <f>IF(ISBLANK('Step 1.1 Raw Supply Fan Data'!B935),"-",IF('Step 1.1 Raw Supply Fan Data'!B935&gt;Sup_High_Speed_Min,0,IF('Step 1.1 Raw Supply Fan Data'!B935&gt;Sup_Low_Speed_Max,1-('Step 1.1 Raw Supply Fan Data'!B935-Sup_Low_Speed)/(Sup_High_Speed-Sup_Low_Speed),IF('Step 1.1 Raw Supply Fan Data'!B935&gt;Sup_Low_Speed_Min,1,'Step 1.1 Raw Supply Fan Data'!B935/Sup_Low_Speed))))</f>
        <v>-</v>
      </c>
      <c r="G935" s="7">
        <f>IF(ISBLANK('Step 1.2 Raw Return Fan Data'!A935),"-",'Step 1.2 Raw Return Fan Data'!A935)</f>
        <v>43860.416720601854</v>
      </c>
      <c r="H935">
        <f t="shared" si="58"/>
        <v>10</v>
      </c>
      <c r="I935">
        <f t="shared" si="59"/>
        <v>5</v>
      </c>
      <c r="J935" s="3">
        <f>IF(ISBLANK('Step 1.2 Raw Return Fan Data'!B935),"-",IF('Step 1.2 Raw Return Fan Data'!B935&gt;Ret_High_Speed_Min,1,IF('Step 1.2 Raw Return Fan Data'!B935&gt;Ret_Low_Speed_Max,('Step 1.2 Raw Return Fan Data'!B935-Ret_Low_Speed)/(Ret_High_Speed-Ret_Low_Speed),0)))</f>
        <v>1</v>
      </c>
      <c r="K935" s="3">
        <f>IF(ISBLANK('Step 1.2 Raw Return Fan Data'!B935),"-",IF('Step 1.2 Raw Return Fan Data'!B935&gt;Ret_High_Speed_Min,0,IF('Step 1.2 Raw Return Fan Data'!B935&gt;Ret_Low_Speed_Max,1-('Step 1.2 Raw Return Fan Data'!B935-Ret_Low_Speed)/(Ret_High_Speed-Ret_Low_Speed),IF('Step 1.2 Raw Return Fan Data'!B935&gt;Ret_Low_Speed_Min,1,'Step 1.2 Raw Return Fan Data'!B935/Ret_Low_Speed))))</f>
        <v>0</v>
      </c>
    </row>
    <row r="936" spans="1:11" x14ac:dyDescent="0.25">
      <c r="A936" s="7" t="str">
        <f>IF(ISBLANK('Step 1.1 Raw Supply Fan Data'!A936),"-",'Step 1.1 Raw Supply Fan Data'!A936)</f>
        <v>-</v>
      </c>
      <c r="B936" t="e">
        <f t="shared" si="56"/>
        <v>#VALUE!</v>
      </c>
      <c r="C936" t="e">
        <f t="shared" si="57"/>
        <v>#VALUE!</v>
      </c>
      <c r="D936" s="3" t="str">
        <f>IF(ISBLANK('Step 1.1 Raw Supply Fan Data'!B936),"-",IF('Step 1.1 Raw Supply Fan Data'!B936&gt;Sup_High_Speed_Min,1,IF('Step 1.1 Raw Supply Fan Data'!B936&gt;Sup_Low_Speed_Max,('Step 1.1 Raw Supply Fan Data'!B936-Sup_Low_Speed)/(Sup_High_Speed-Sup_Low_Speed),0)))</f>
        <v>-</v>
      </c>
      <c r="E936" s="3" t="str">
        <f>IF(ISBLANK('Step 1.1 Raw Supply Fan Data'!B936),"-",IF('Step 1.1 Raw Supply Fan Data'!B936&gt;Sup_High_Speed_Min,0,IF('Step 1.1 Raw Supply Fan Data'!B936&gt;Sup_Low_Speed_Max,1-('Step 1.1 Raw Supply Fan Data'!B936-Sup_Low_Speed)/(Sup_High_Speed-Sup_Low_Speed),IF('Step 1.1 Raw Supply Fan Data'!B936&gt;Sup_Low_Speed_Min,1,'Step 1.1 Raw Supply Fan Data'!B936/Sup_Low_Speed))))</f>
        <v>-</v>
      </c>
      <c r="G936" s="7">
        <f>IF(ISBLANK('Step 1.2 Raw Return Fan Data'!A936),"-",'Step 1.2 Raw Return Fan Data'!A936)</f>
        <v>43860.458387326391</v>
      </c>
      <c r="H936">
        <f t="shared" si="58"/>
        <v>11</v>
      </c>
      <c r="I936">
        <f t="shared" si="59"/>
        <v>5</v>
      </c>
      <c r="J936" s="3">
        <f>IF(ISBLANK('Step 1.2 Raw Return Fan Data'!B936),"-",IF('Step 1.2 Raw Return Fan Data'!B936&gt;Ret_High_Speed_Min,1,IF('Step 1.2 Raw Return Fan Data'!B936&gt;Ret_Low_Speed_Max,('Step 1.2 Raw Return Fan Data'!B936-Ret_Low_Speed)/(Ret_High_Speed-Ret_Low_Speed),0)))</f>
        <v>1</v>
      </c>
      <c r="K936" s="3">
        <f>IF(ISBLANK('Step 1.2 Raw Return Fan Data'!B936),"-",IF('Step 1.2 Raw Return Fan Data'!B936&gt;Ret_High_Speed_Min,0,IF('Step 1.2 Raw Return Fan Data'!B936&gt;Ret_Low_Speed_Max,1-('Step 1.2 Raw Return Fan Data'!B936-Ret_Low_Speed)/(Ret_High_Speed-Ret_Low_Speed),IF('Step 1.2 Raw Return Fan Data'!B936&gt;Ret_Low_Speed_Min,1,'Step 1.2 Raw Return Fan Data'!B936/Ret_Low_Speed))))</f>
        <v>0</v>
      </c>
    </row>
    <row r="937" spans="1:11" x14ac:dyDescent="0.25">
      <c r="A937" s="7" t="str">
        <f>IF(ISBLANK('Step 1.1 Raw Supply Fan Data'!A937),"-",'Step 1.1 Raw Supply Fan Data'!A937)</f>
        <v>-</v>
      </c>
      <c r="B937" t="e">
        <f t="shared" si="56"/>
        <v>#VALUE!</v>
      </c>
      <c r="C937" t="e">
        <f t="shared" si="57"/>
        <v>#VALUE!</v>
      </c>
      <c r="D937" s="3" t="str">
        <f>IF(ISBLANK('Step 1.1 Raw Supply Fan Data'!B937),"-",IF('Step 1.1 Raw Supply Fan Data'!B937&gt;Sup_High_Speed_Min,1,IF('Step 1.1 Raw Supply Fan Data'!B937&gt;Sup_Low_Speed_Max,('Step 1.1 Raw Supply Fan Data'!B937-Sup_Low_Speed)/(Sup_High_Speed-Sup_Low_Speed),0)))</f>
        <v>-</v>
      </c>
      <c r="E937" s="3" t="str">
        <f>IF(ISBLANK('Step 1.1 Raw Supply Fan Data'!B937),"-",IF('Step 1.1 Raw Supply Fan Data'!B937&gt;Sup_High_Speed_Min,0,IF('Step 1.1 Raw Supply Fan Data'!B937&gt;Sup_Low_Speed_Max,1-('Step 1.1 Raw Supply Fan Data'!B937-Sup_Low_Speed)/(Sup_High_Speed-Sup_Low_Speed),IF('Step 1.1 Raw Supply Fan Data'!B937&gt;Sup_Low_Speed_Min,1,'Step 1.1 Raw Supply Fan Data'!B937/Sup_Low_Speed))))</f>
        <v>-</v>
      </c>
      <c r="G937" s="7">
        <f>IF(ISBLANK('Step 1.2 Raw Return Fan Data'!A937),"-",'Step 1.2 Raw Return Fan Data'!A937)</f>
        <v>43860.500054050928</v>
      </c>
      <c r="H937">
        <f t="shared" si="58"/>
        <v>12</v>
      </c>
      <c r="I937">
        <f t="shared" si="59"/>
        <v>5</v>
      </c>
      <c r="J937" s="3">
        <f>IF(ISBLANK('Step 1.2 Raw Return Fan Data'!B937),"-",IF('Step 1.2 Raw Return Fan Data'!B937&gt;Ret_High_Speed_Min,1,IF('Step 1.2 Raw Return Fan Data'!B937&gt;Ret_Low_Speed_Max,('Step 1.2 Raw Return Fan Data'!B937-Ret_Low_Speed)/(Ret_High_Speed-Ret_Low_Speed),0)))</f>
        <v>1</v>
      </c>
      <c r="K937" s="3">
        <f>IF(ISBLANK('Step 1.2 Raw Return Fan Data'!B937),"-",IF('Step 1.2 Raw Return Fan Data'!B937&gt;Ret_High_Speed_Min,0,IF('Step 1.2 Raw Return Fan Data'!B937&gt;Ret_Low_Speed_Max,1-('Step 1.2 Raw Return Fan Data'!B937-Ret_Low_Speed)/(Ret_High_Speed-Ret_Low_Speed),IF('Step 1.2 Raw Return Fan Data'!B937&gt;Ret_Low_Speed_Min,1,'Step 1.2 Raw Return Fan Data'!B937/Ret_Low_Speed))))</f>
        <v>0</v>
      </c>
    </row>
    <row r="938" spans="1:11" x14ac:dyDescent="0.25">
      <c r="A938" s="7" t="str">
        <f>IF(ISBLANK('Step 1.1 Raw Supply Fan Data'!A938),"-",'Step 1.1 Raw Supply Fan Data'!A938)</f>
        <v>-</v>
      </c>
      <c r="B938" t="e">
        <f t="shared" si="56"/>
        <v>#VALUE!</v>
      </c>
      <c r="C938" t="e">
        <f t="shared" si="57"/>
        <v>#VALUE!</v>
      </c>
      <c r="D938" s="3" t="str">
        <f>IF(ISBLANK('Step 1.1 Raw Supply Fan Data'!B938),"-",IF('Step 1.1 Raw Supply Fan Data'!B938&gt;Sup_High_Speed_Min,1,IF('Step 1.1 Raw Supply Fan Data'!B938&gt;Sup_Low_Speed_Max,('Step 1.1 Raw Supply Fan Data'!B938-Sup_Low_Speed)/(Sup_High_Speed-Sup_Low_Speed),0)))</f>
        <v>-</v>
      </c>
      <c r="E938" s="3" t="str">
        <f>IF(ISBLANK('Step 1.1 Raw Supply Fan Data'!B938),"-",IF('Step 1.1 Raw Supply Fan Data'!B938&gt;Sup_High_Speed_Min,0,IF('Step 1.1 Raw Supply Fan Data'!B938&gt;Sup_Low_Speed_Max,1-('Step 1.1 Raw Supply Fan Data'!B938-Sup_Low_Speed)/(Sup_High_Speed-Sup_Low_Speed),IF('Step 1.1 Raw Supply Fan Data'!B938&gt;Sup_Low_Speed_Min,1,'Step 1.1 Raw Supply Fan Data'!B938/Sup_Low_Speed))))</f>
        <v>-</v>
      </c>
      <c r="G938" s="7">
        <f>IF(ISBLANK('Step 1.2 Raw Return Fan Data'!A938),"-",'Step 1.2 Raw Return Fan Data'!A938)</f>
        <v>43860.541720775465</v>
      </c>
      <c r="H938">
        <f t="shared" si="58"/>
        <v>13</v>
      </c>
      <c r="I938">
        <f t="shared" si="59"/>
        <v>5</v>
      </c>
      <c r="J938" s="3">
        <f>IF(ISBLANK('Step 1.2 Raw Return Fan Data'!B938),"-",IF('Step 1.2 Raw Return Fan Data'!B938&gt;Ret_High_Speed_Min,1,IF('Step 1.2 Raw Return Fan Data'!B938&gt;Ret_Low_Speed_Max,('Step 1.2 Raw Return Fan Data'!B938-Ret_Low_Speed)/(Ret_High_Speed-Ret_Low_Speed),0)))</f>
        <v>1</v>
      </c>
      <c r="K938" s="3">
        <f>IF(ISBLANK('Step 1.2 Raw Return Fan Data'!B938),"-",IF('Step 1.2 Raw Return Fan Data'!B938&gt;Ret_High_Speed_Min,0,IF('Step 1.2 Raw Return Fan Data'!B938&gt;Ret_Low_Speed_Max,1-('Step 1.2 Raw Return Fan Data'!B938-Ret_Low_Speed)/(Ret_High_Speed-Ret_Low_Speed),IF('Step 1.2 Raw Return Fan Data'!B938&gt;Ret_Low_Speed_Min,1,'Step 1.2 Raw Return Fan Data'!B938/Ret_Low_Speed))))</f>
        <v>0</v>
      </c>
    </row>
    <row r="939" spans="1:11" x14ac:dyDescent="0.25">
      <c r="A939" s="7" t="str">
        <f>IF(ISBLANK('Step 1.1 Raw Supply Fan Data'!A939),"-",'Step 1.1 Raw Supply Fan Data'!A939)</f>
        <v>-</v>
      </c>
      <c r="B939" t="e">
        <f t="shared" si="56"/>
        <v>#VALUE!</v>
      </c>
      <c r="C939" t="e">
        <f t="shared" si="57"/>
        <v>#VALUE!</v>
      </c>
      <c r="D939" s="3" t="str">
        <f>IF(ISBLANK('Step 1.1 Raw Supply Fan Data'!B939),"-",IF('Step 1.1 Raw Supply Fan Data'!B939&gt;Sup_High_Speed_Min,1,IF('Step 1.1 Raw Supply Fan Data'!B939&gt;Sup_Low_Speed_Max,('Step 1.1 Raw Supply Fan Data'!B939-Sup_Low_Speed)/(Sup_High_Speed-Sup_Low_Speed),0)))</f>
        <v>-</v>
      </c>
      <c r="E939" s="3" t="str">
        <f>IF(ISBLANK('Step 1.1 Raw Supply Fan Data'!B939),"-",IF('Step 1.1 Raw Supply Fan Data'!B939&gt;Sup_High_Speed_Min,0,IF('Step 1.1 Raw Supply Fan Data'!B939&gt;Sup_Low_Speed_Max,1-('Step 1.1 Raw Supply Fan Data'!B939-Sup_Low_Speed)/(Sup_High_Speed-Sup_Low_Speed),IF('Step 1.1 Raw Supply Fan Data'!B939&gt;Sup_Low_Speed_Min,1,'Step 1.1 Raw Supply Fan Data'!B939/Sup_Low_Speed))))</f>
        <v>-</v>
      </c>
      <c r="G939" s="7">
        <f>IF(ISBLANK('Step 1.2 Raw Return Fan Data'!A939),"-",'Step 1.2 Raw Return Fan Data'!A939)</f>
        <v>43860.583387500003</v>
      </c>
      <c r="H939">
        <f t="shared" si="58"/>
        <v>14</v>
      </c>
      <c r="I939">
        <f t="shared" si="59"/>
        <v>5</v>
      </c>
      <c r="J939" s="3">
        <f>IF(ISBLANK('Step 1.2 Raw Return Fan Data'!B939),"-",IF('Step 1.2 Raw Return Fan Data'!B939&gt;Ret_High_Speed_Min,1,IF('Step 1.2 Raw Return Fan Data'!B939&gt;Ret_Low_Speed_Max,('Step 1.2 Raw Return Fan Data'!B939-Ret_Low_Speed)/(Ret_High_Speed-Ret_Low_Speed),0)))</f>
        <v>1</v>
      </c>
      <c r="K939" s="3">
        <f>IF(ISBLANK('Step 1.2 Raw Return Fan Data'!B939),"-",IF('Step 1.2 Raw Return Fan Data'!B939&gt;Ret_High_Speed_Min,0,IF('Step 1.2 Raw Return Fan Data'!B939&gt;Ret_Low_Speed_Max,1-('Step 1.2 Raw Return Fan Data'!B939-Ret_Low_Speed)/(Ret_High_Speed-Ret_Low_Speed),IF('Step 1.2 Raw Return Fan Data'!B939&gt;Ret_Low_Speed_Min,1,'Step 1.2 Raw Return Fan Data'!B939/Ret_Low_Speed))))</f>
        <v>0</v>
      </c>
    </row>
    <row r="940" spans="1:11" x14ac:dyDescent="0.25">
      <c r="A940" s="7" t="str">
        <f>IF(ISBLANK('Step 1.1 Raw Supply Fan Data'!A940),"-",'Step 1.1 Raw Supply Fan Data'!A940)</f>
        <v>-</v>
      </c>
      <c r="B940" t="e">
        <f t="shared" si="56"/>
        <v>#VALUE!</v>
      </c>
      <c r="C940" t="e">
        <f t="shared" si="57"/>
        <v>#VALUE!</v>
      </c>
      <c r="D940" s="3" t="str">
        <f>IF(ISBLANK('Step 1.1 Raw Supply Fan Data'!B940),"-",IF('Step 1.1 Raw Supply Fan Data'!B940&gt;Sup_High_Speed_Min,1,IF('Step 1.1 Raw Supply Fan Data'!B940&gt;Sup_Low_Speed_Max,('Step 1.1 Raw Supply Fan Data'!B940-Sup_Low_Speed)/(Sup_High_Speed-Sup_Low_Speed),0)))</f>
        <v>-</v>
      </c>
      <c r="E940" s="3" t="str">
        <f>IF(ISBLANK('Step 1.1 Raw Supply Fan Data'!B940),"-",IF('Step 1.1 Raw Supply Fan Data'!B940&gt;Sup_High_Speed_Min,0,IF('Step 1.1 Raw Supply Fan Data'!B940&gt;Sup_Low_Speed_Max,1-('Step 1.1 Raw Supply Fan Data'!B940-Sup_Low_Speed)/(Sup_High_Speed-Sup_Low_Speed),IF('Step 1.1 Raw Supply Fan Data'!B940&gt;Sup_Low_Speed_Min,1,'Step 1.1 Raw Supply Fan Data'!B940/Sup_Low_Speed))))</f>
        <v>-</v>
      </c>
      <c r="G940" s="7">
        <f>IF(ISBLANK('Step 1.2 Raw Return Fan Data'!A940),"-",'Step 1.2 Raw Return Fan Data'!A940)</f>
        <v>43860.62505422454</v>
      </c>
      <c r="H940">
        <f t="shared" si="58"/>
        <v>15</v>
      </c>
      <c r="I940">
        <f t="shared" si="59"/>
        <v>5</v>
      </c>
      <c r="J940" s="3">
        <f>IF(ISBLANK('Step 1.2 Raw Return Fan Data'!B940),"-",IF('Step 1.2 Raw Return Fan Data'!B940&gt;Ret_High_Speed_Min,1,IF('Step 1.2 Raw Return Fan Data'!B940&gt;Ret_Low_Speed_Max,('Step 1.2 Raw Return Fan Data'!B940-Ret_Low_Speed)/(Ret_High_Speed-Ret_Low_Speed),0)))</f>
        <v>1</v>
      </c>
      <c r="K940" s="3">
        <f>IF(ISBLANK('Step 1.2 Raw Return Fan Data'!B940),"-",IF('Step 1.2 Raw Return Fan Data'!B940&gt;Ret_High_Speed_Min,0,IF('Step 1.2 Raw Return Fan Data'!B940&gt;Ret_Low_Speed_Max,1-('Step 1.2 Raw Return Fan Data'!B940-Ret_Low_Speed)/(Ret_High_Speed-Ret_Low_Speed),IF('Step 1.2 Raw Return Fan Data'!B940&gt;Ret_Low_Speed_Min,1,'Step 1.2 Raw Return Fan Data'!B940/Ret_Low_Speed))))</f>
        <v>0</v>
      </c>
    </row>
    <row r="941" spans="1:11" x14ac:dyDescent="0.25">
      <c r="A941" s="7" t="str">
        <f>IF(ISBLANK('Step 1.1 Raw Supply Fan Data'!A941),"-",'Step 1.1 Raw Supply Fan Data'!A941)</f>
        <v>-</v>
      </c>
      <c r="B941" t="e">
        <f t="shared" si="56"/>
        <v>#VALUE!</v>
      </c>
      <c r="C941" t="e">
        <f t="shared" si="57"/>
        <v>#VALUE!</v>
      </c>
      <c r="D941" s="3" t="str">
        <f>IF(ISBLANK('Step 1.1 Raw Supply Fan Data'!B941),"-",IF('Step 1.1 Raw Supply Fan Data'!B941&gt;Sup_High_Speed_Min,1,IF('Step 1.1 Raw Supply Fan Data'!B941&gt;Sup_Low_Speed_Max,('Step 1.1 Raw Supply Fan Data'!B941-Sup_Low_Speed)/(Sup_High_Speed-Sup_Low_Speed),0)))</f>
        <v>-</v>
      </c>
      <c r="E941" s="3" t="str">
        <f>IF(ISBLANK('Step 1.1 Raw Supply Fan Data'!B941),"-",IF('Step 1.1 Raw Supply Fan Data'!B941&gt;Sup_High_Speed_Min,0,IF('Step 1.1 Raw Supply Fan Data'!B941&gt;Sup_Low_Speed_Max,1-('Step 1.1 Raw Supply Fan Data'!B941-Sup_Low_Speed)/(Sup_High_Speed-Sup_Low_Speed),IF('Step 1.1 Raw Supply Fan Data'!B941&gt;Sup_Low_Speed_Min,1,'Step 1.1 Raw Supply Fan Data'!B941/Sup_Low_Speed))))</f>
        <v>-</v>
      </c>
      <c r="G941" s="7">
        <f>IF(ISBLANK('Step 1.2 Raw Return Fan Data'!A941),"-",'Step 1.2 Raw Return Fan Data'!A941)</f>
        <v>43860.666720949077</v>
      </c>
      <c r="H941">
        <f t="shared" si="58"/>
        <v>16</v>
      </c>
      <c r="I941">
        <f t="shared" si="59"/>
        <v>5</v>
      </c>
      <c r="J941" s="3">
        <f>IF(ISBLANK('Step 1.2 Raw Return Fan Data'!B941),"-",IF('Step 1.2 Raw Return Fan Data'!B941&gt;Ret_High_Speed_Min,1,IF('Step 1.2 Raw Return Fan Data'!B941&gt;Ret_Low_Speed_Max,('Step 1.2 Raw Return Fan Data'!B941-Ret_Low_Speed)/(Ret_High_Speed-Ret_Low_Speed),0)))</f>
        <v>1</v>
      </c>
      <c r="K941" s="3">
        <f>IF(ISBLANK('Step 1.2 Raw Return Fan Data'!B941),"-",IF('Step 1.2 Raw Return Fan Data'!B941&gt;Ret_High_Speed_Min,0,IF('Step 1.2 Raw Return Fan Data'!B941&gt;Ret_Low_Speed_Max,1-('Step 1.2 Raw Return Fan Data'!B941-Ret_Low_Speed)/(Ret_High_Speed-Ret_Low_Speed),IF('Step 1.2 Raw Return Fan Data'!B941&gt;Ret_Low_Speed_Min,1,'Step 1.2 Raw Return Fan Data'!B941/Ret_Low_Speed))))</f>
        <v>0</v>
      </c>
    </row>
    <row r="942" spans="1:11" x14ac:dyDescent="0.25">
      <c r="A942" s="7" t="str">
        <f>IF(ISBLANK('Step 1.1 Raw Supply Fan Data'!A942),"-",'Step 1.1 Raw Supply Fan Data'!A942)</f>
        <v>-</v>
      </c>
      <c r="B942" t="e">
        <f t="shared" si="56"/>
        <v>#VALUE!</v>
      </c>
      <c r="C942" t="e">
        <f t="shared" si="57"/>
        <v>#VALUE!</v>
      </c>
      <c r="D942" s="3" t="str">
        <f>IF(ISBLANK('Step 1.1 Raw Supply Fan Data'!B942),"-",IF('Step 1.1 Raw Supply Fan Data'!B942&gt;Sup_High_Speed_Min,1,IF('Step 1.1 Raw Supply Fan Data'!B942&gt;Sup_Low_Speed_Max,('Step 1.1 Raw Supply Fan Data'!B942-Sup_Low_Speed)/(Sup_High_Speed-Sup_Low_Speed),0)))</f>
        <v>-</v>
      </c>
      <c r="E942" s="3" t="str">
        <f>IF(ISBLANK('Step 1.1 Raw Supply Fan Data'!B942),"-",IF('Step 1.1 Raw Supply Fan Data'!B942&gt;Sup_High_Speed_Min,0,IF('Step 1.1 Raw Supply Fan Data'!B942&gt;Sup_Low_Speed_Max,1-('Step 1.1 Raw Supply Fan Data'!B942-Sup_Low_Speed)/(Sup_High_Speed-Sup_Low_Speed),IF('Step 1.1 Raw Supply Fan Data'!B942&gt;Sup_Low_Speed_Min,1,'Step 1.1 Raw Supply Fan Data'!B942/Sup_Low_Speed))))</f>
        <v>-</v>
      </c>
      <c r="G942" s="7">
        <f>IF(ISBLANK('Step 1.2 Raw Return Fan Data'!A942),"-",'Step 1.2 Raw Return Fan Data'!A942)</f>
        <v>43860.708387673614</v>
      </c>
      <c r="H942">
        <f t="shared" si="58"/>
        <v>17</v>
      </c>
      <c r="I942">
        <f t="shared" si="59"/>
        <v>5</v>
      </c>
      <c r="J942" s="3">
        <f>IF(ISBLANK('Step 1.2 Raw Return Fan Data'!B942),"-",IF('Step 1.2 Raw Return Fan Data'!B942&gt;Ret_High_Speed_Min,1,IF('Step 1.2 Raw Return Fan Data'!B942&gt;Ret_Low_Speed_Max,('Step 1.2 Raw Return Fan Data'!B942-Ret_Low_Speed)/(Ret_High_Speed-Ret_Low_Speed),0)))</f>
        <v>1</v>
      </c>
      <c r="K942" s="3">
        <f>IF(ISBLANK('Step 1.2 Raw Return Fan Data'!B942),"-",IF('Step 1.2 Raw Return Fan Data'!B942&gt;Ret_High_Speed_Min,0,IF('Step 1.2 Raw Return Fan Data'!B942&gt;Ret_Low_Speed_Max,1-('Step 1.2 Raw Return Fan Data'!B942-Ret_Low_Speed)/(Ret_High_Speed-Ret_Low_Speed),IF('Step 1.2 Raw Return Fan Data'!B942&gt;Ret_Low_Speed_Min,1,'Step 1.2 Raw Return Fan Data'!B942/Ret_Low_Speed))))</f>
        <v>0</v>
      </c>
    </row>
    <row r="943" spans="1:11" x14ac:dyDescent="0.25">
      <c r="A943" s="7" t="str">
        <f>IF(ISBLANK('Step 1.1 Raw Supply Fan Data'!A943),"-",'Step 1.1 Raw Supply Fan Data'!A943)</f>
        <v>-</v>
      </c>
      <c r="B943" t="e">
        <f t="shared" si="56"/>
        <v>#VALUE!</v>
      </c>
      <c r="C943" t="e">
        <f t="shared" si="57"/>
        <v>#VALUE!</v>
      </c>
      <c r="D943" s="3" t="str">
        <f>IF(ISBLANK('Step 1.1 Raw Supply Fan Data'!B943),"-",IF('Step 1.1 Raw Supply Fan Data'!B943&gt;Sup_High_Speed_Min,1,IF('Step 1.1 Raw Supply Fan Data'!B943&gt;Sup_Low_Speed_Max,('Step 1.1 Raw Supply Fan Data'!B943-Sup_Low_Speed)/(Sup_High_Speed-Sup_Low_Speed),0)))</f>
        <v>-</v>
      </c>
      <c r="E943" s="3" t="str">
        <f>IF(ISBLANK('Step 1.1 Raw Supply Fan Data'!B943),"-",IF('Step 1.1 Raw Supply Fan Data'!B943&gt;Sup_High_Speed_Min,0,IF('Step 1.1 Raw Supply Fan Data'!B943&gt;Sup_Low_Speed_Max,1-('Step 1.1 Raw Supply Fan Data'!B943-Sup_Low_Speed)/(Sup_High_Speed-Sup_Low_Speed),IF('Step 1.1 Raw Supply Fan Data'!B943&gt;Sup_Low_Speed_Min,1,'Step 1.1 Raw Supply Fan Data'!B943/Sup_Low_Speed))))</f>
        <v>-</v>
      </c>
      <c r="G943" s="7">
        <f>IF(ISBLANK('Step 1.2 Raw Return Fan Data'!A943),"-",'Step 1.2 Raw Return Fan Data'!A943)</f>
        <v>43860.750054398151</v>
      </c>
      <c r="H943">
        <f t="shared" si="58"/>
        <v>18</v>
      </c>
      <c r="I943">
        <f t="shared" si="59"/>
        <v>5</v>
      </c>
      <c r="J943" s="3">
        <f>IF(ISBLANK('Step 1.2 Raw Return Fan Data'!B943),"-",IF('Step 1.2 Raw Return Fan Data'!B943&gt;Ret_High_Speed_Min,1,IF('Step 1.2 Raw Return Fan Data'!B943&gt;Ret_Low_Speed_Max,('Step 1.2 Raw Return Fan Data'!B943-Ret_Low_Speed)/(Ret_High_Speed-Ret_Low_Speed),0)))</f>
        <v>1</v>
      </c>
      <c r="K943" s="3">
        <f>IF(ISBLANK('Step 1.2 Raw Return Fan Data'!B943),"-",IF('Step 1.2 Raw Return Fan Data'!B943&gt;Ret_High_Speed_Min,0,IF('Step 1.2 Raw Return Fan Data'!B943&gt;Ret_Low_Speed_Max,1-('Step 1.2 Raw Return Fan Data'!B943-Ret_Low_Speed)/(Ret_High_Speed-Ret_Low_Speed),IF('Step 1.2 Raw Return Fan Data'!B943&gt;Ret_Low_Speed_Min,1,'Step 1.2 Raw Return Fan Data'!B943/Ret_Low_Speed))))</f>
        <v>0</v>
      </c>
    </row>
    <row r="944" spans="1:11" x14ac:dyDescent="0.25">
      <c r="A944" s="7" t="str">
        <f>IF(ISBLANK('Step 1.1 Raw Supply Fan Data'!A944),"-",'Step 1.1 Raw Supply Fan Data'!A944)</f>
        <v>-</v>
      </c>
      <c r="B944" t="e">
        <f t="shared" si="56"/>
        <v>#VALUE!</v>
      </c>
      <c r="C944" t="e">
        <f t="shared" si="57"/>
        <v>#VALUE!</v>
      </c>
      <c r="D944" s="3" t="str">
        <f>IF(ISBLANK('Step 1.1 Raw Supply Fan Data'!B944),"-",IF('Step 1.1 Raw Supply Fan Data'!B944&gt;Sup_High_Speed_Min,1,IF('Step 1.1 Raw Supply Fan Data'!B944&gt;Sup_Low_Speed_Max,('Step 1.1 Raw Supply Fan Data'!B944-Sup_Low_Speed)/(Sup_High_Speed-Sup_Low_Speed),0)))</f>
        <v>-</v>
      </c>
      <c r="E944" s="3" t="str">
        <f>IF(ISBLANK('Step 1.1 Raw Supply Fan Data'!B944),"-",IF('Step 1.1 Raw Supply Fan Data'!B944&gt;Sup_High_Speed_Min,0,IF('Step 1.1 Raw Supply Fan Data'!B944&gt;Sup_Low_Speed_Max,1-('Step 1.1 Raw Supply Fan Data'!B944-Sup_Low_Speed)/(Sup_High_Speed-Sup_Low_Speed),IF('Step 1.1 Raw Supply Fan Data'!B944&gt;Sup_Low_Speed_Min,1,'Step 1.1 Raw Supply Fan Data'!B944/Sup_Low_Speed))))</f>
        <v>-</v>
      </c>
      <c r="G944" s="7">
        <f>IF(ISBLANK('Step 1.2 Raw Return Fan Data'!A944),"-",'Step 1.2 Raw Return Fan Data'!A944)</f>
        <v>43860.791721122689</v>
      </c>
      <c r="H944">
        <f t="shared" si="58"/>
        <v>19</v>
      </c>
      <c r="I944">
        <f t="shared" si="59"/>
        <v>5</v>
      </c>
      <c r="J944" s="3">
        <f>IF(ISBLANK('Step 1.2 Raw Return Fan Data'!B944),"-",IF('Step 1.2 Raw Return Fan Data'!B944&gt;Ret_High_Speed_Min,1,IF('Step 1.2 Raw Return Fan Data'!B944&gt;Ret_Low_Speed_Max,('Step 1.2 Raw Return Fan Data'!B944-Ret_Low_Speed)/(Ret_High_Speed-Ret_Low_Speed),0)))</f>
        <v>1</v>
      </c>
      <c r="K944" s="3">
        <f>IF(ISBLANK('Step 1.2 Raw Return Fan Data'!B944),"-",IF('Step 1.2 Raw Return Fan Data'!B944&gt;Ret_High_Speed_Min,0,IF('Step 1.2 Raw Return Fan Data'!B944&gt;Ret_Low_Speed_Max,1-('Step 1.2 Raw Return Fan Data'!B944-Ret_Low_Speed)/(Ret_High_Speed-Ret_Low_Speed),IF('Step 1.2 Raw Return Fan Data'!B944&gt;Ret_Low_Speed_Min,1,'Step 1.2 Raw Return Fan Data'!B944/Ret_Low_Speed))))</f>
        <v>0</v>
      </c>
    </row>
    <row r="945" spans="1:11" x14ac:dyDescent="0.25">
      <c r="A945" s="7" t="str">
        <f>IF(ISBLANK('Step 1.1 Raw Supply Fan Data'!A945),"-",'Step 1.1 Raw Supply Fan Data'!A945)</f>
        <v>-</v>
      </c>
      <c r="B945" t="e">
        <f t="shared" si="56"/>
        <v>#VALUE!</v>
      </c>
      <c r="C945" t="e">
        <f t="shared" si="57"/>
        <v>#VALUE!</v>
      </c>
      <c r="D945" s="3" t="str">
        <f>IF(ISBLANK('Step 1.1 Raw Supply Fan Data'!B945),"-",IF('Step 1.1 Raw Supply Fan Data'!B945&gt;Sup_High_Speed_Min,1,IF('Step 1.1 Raw Supply Fan Data'!B945&gt;Sup_Low_Speed_Max,('Step 1.1 Raw Supply Fan Data'!B945-Sup_Low_Speed)/(Sup_High_Speed-Sup_Low_Speed),0)))</f>
        <v>-</v>
      </c>
      <c r="E945" s="3" t="str">
        <f>IF(ISBLANK('Step 1.1 Raw Supply Fan Data'!B945),"-",IF('Step 1.1 Raw Supply Fan Data'!B945&gt;Sup_High_Speed_Min,0,IF('Step 1.1 Raw Supply Fan Data'!B945&gt;Sup_Low_Speed_Max,1-('Step 1.1 Raw Supply Fan Data'!B945-Sup_Low_Speed)/(Sup_High_Speed-Sup_Low_Speed),IF('Step 1.1 Raw Supply Fan Data'!B945&gt;Sup_Low_Speed_Min,1,'Step 1.1 Raw Supply Fan Data'!B945/Sup_Low_Speed))))</f>
        <v>-</v>
      </c>
      <c r="G945" s="7">
        <f>IF(ISBLANK('Step 1.2 Raw Return Fan Data'!A945),"-",'Step 1.2 Raw Return Fan Data'!A945)</f>
        <v>43860.833387847226</v>
      </c>
      <c r="H945">
        <f t="shared" si="58"/>
        <v>20</v>
      </c>
      <c r="I945">
        <f t="shared" si="59"/>
        <v>5</v>
      </c>
      <c r="J945" s="3">
        <f>IF(ISBLANK('Step 1.2 Raw Return Fan Data'!B945),"-",IF('Step 1.2 Raw Return Fan Data'!B945&gt;Ret_High_Speed_Min,1,IF('Step 1.2 Raw Return Fan Data'!B945&gt;Ret_Low_Speed_Max,('Step 1.2 Raw Return Fan Data'!B945-Ret_Low_Speed)/(Ret_High_Speed-Ret_Low_Speed),0)))</f>
        <v>1</v>
      </c>
      <c r="K945" s="3">
        <f>IF(ISBLANK('Step 1.2 Raw Return Fan Data'!B945),"-",IF('Step 1.2 Raw Return Fan Data'!B945&gt;Ret_High_Speed_Min,0,IF('Step 1.2 Raw Return Fan Data'!B945&gt;Ret_Low_Speed_Max,1-('Step 1.2 Raw Return Fan Data'!B945-Ret_Low_Speed)/(Ret_High_Speed-Ret_Low_Speed),IF('Step 1.2 Raw Return Fan Data'!B945&gt;Ret_Low_Speed_Min,1,'Step 1.2 Raw Return Fan Data'!B945/Ret_Low_Speed))))</f>
        <v>0</v>
      </c>
    </row>
    <row r="946" spans="1:11" x14ac:dyDescent="0.25">
      <c r="A946" s="7" t="str">
        <f>IF(ISBLANK('Step 1.1 Raw Supply Fan Data'!A946),"-",'Step 1.1 Raw Supply Fan Data'!A946)</f>
        <v>-</v>
      </c>
      <c r="B946" t="e">
        <f t="shared" si="56"/>
        <v>#VALUE!</v>
      </c>
      <c r="C946" t="e">
        <f t="shared" si="57"/>
        <v>#VALUE!</v>
      </c>
      <c r="D946" s="3" t="str">
        <f>IF(ISBLANK('Step 1.1 Raw Supply Fan Data'!B946),"-",IF('Step 1.1 Raw Supply Fan Data'!B946&gt;Sup_High_Speed_Min,1,IF('Step 1.1 Raw Supply Fan Data'!B946&gt;Sup_Low_Speed_Max,('Step 1.1 Raw Supply Fan Data'!B946-Sup_Low_Speed)/(Sup_High_Speed-Sup_Low_Speed),0)))</f>
        <v>-</v>
      </c>
      <c r="E946" s="3" t="str">
        <f>IF(ISBLANK('Step 1.1 Raw Supply Fan Data'!B946),"-",IF('Step 1.1 Raw Supply Fan Data'!B946&gt;Sup_High_Speed_Min,0,IF('Step 1.1 Raw Supply Fan Data'!B946&gt;Sup_Low_Speed_Max,1-('Step 1.1 Raw Supply Fan Data'!B946-Sup_Low_Speed)/(Sup_High_Speed-Sup_Low_Speed),IF('Step 1.1 Raw Supply Fan Data'!B946&gt;Sup_Low_Speed_Min,1,'Step 1.1 Raw Supply Fan Data'!B946/Sup_Low_Speed))))</f>
        <v>-</v>
      </c>
      <c r="G946" s="7">
        <f>IF(ISBLANK('Step 1.2 Raw Return Fan Data'!A946),"-",'Step 1.2 Raw Return Fan Data'!A946)</f>
        <v>43860.875054571756</v>
      </c>
      <c r="H946">
        <f t="shared" si="58"/>
        <v>21</v>
      </c>
      <c r="I946">
        <f t="shared" si="59"/>
        <v>5</v>
      </c>
      <c r="J946" s="3">
        <f>IF(ISBLANK('Step 1.2 Raw Return Fan Data'!B946),"-",IF('Step 1.2 Raw Return Fan Data'!B946&gt;Ret_High_Speed_Min,1,IF('Step 1.2 Raw Return Fan Data'!B946&gt;Ret_Low_Speed_Max,('Step 1.2 Raw Return Fan Data'!B946-Ret_Low_Speed)/(Ret_High_Speed-Ret_Low_Speed),0)))</f>
        <v>0.45833333333333331</v>
      </c>
      <c r="K946" s="3">
        <f>IF(ISBLANK('Step 1.2 Raw Return Fan Data'!B946),"-",IF('Step 1.2 Raw Return Fan Data'!B946&gt;Ret_High_Speed_Min,0,IF('Step 1.2 Raw Return Fan Data'!B946&gt;Ret_Low_Speed_Max,1-('Step 1.2 Raw Return Fan Data'!B946-Ret_Low_Speed)/(Ret_High_Speed-Ret_Low_Speed),IF('Step 1.2 Raw Return Fan Data'!B946&gt;Ret_Low_Speed_Min,1,'Step 1.2 Raw Return Fan Data'!B946/Ret_Low_Speed))))</f>
        <v>0.54166666666666674</v>
      </c>
    </row>
    <row r="947" spans="1:11" x14ac:dyDescent="0.25">
      <c r="A947" s="7" t="str">
        <f>IF(ISBLANK('Step 1.1 Raw Supply Fan Data'!A947),"-",'Step 1.1 Raw Supply Fan Data'!A947)</f>
        <v>-</v>
      </c>
      <c r="B947" t="e">
        <f t="shared" si="56"/>
        <v>#VALUE!</v>
      </c>
      <c r="C947" t="e">
        <f t="shared" si="57"/>
        <v>#VALUE!</v>
      </c>
      <c r="D947" s="3" t="str">
        <f>IF(ISBLANK('Step 1.1 Raw Supply Fan Data'!B947),"-",IF('Step 1.1 Raw Supply Fan Data'!B947&gt;Sup_High_Speed_Min,1,IF('Step 1.1 Raw Supply Fan Data'!B947&gt;Sup_Low_Speed_Max,('Step 1.1 Raw Supply Fan Data'!B947-Sup_Low_Speed)/(Sup_High_Speed-Sup_Low_Speed),0)))</f>
        <v>-</v>
      </c>
      <c r="E947" s="3" t="str">
        <f>IF(ISBLANK('Step 1.1 Raw Supply Fan Data'!B947),"-",IF('Step 1.1 Raw Supply Fan Data'!B947&gt;Sup_High_Speed_Min,0,IF('Step 1.1 Raw Supply Fan Data'!B947&gt;Sup_Low_Speed_Max,1-('Step 1.1 Raw Supply Fan Data'!B947-Sup_Low_Speed)/(Sup_High_Speed-Sup_Low_Speed),IF('Step 1.1 Raw Supply Fan Data'!B947&gt;Sup_Low_Speed_Min,1,'Step 1.1 Raw Supply Fan Data'!B947/Sup_Low_Speed))))</f>
        <v>-</v>
      </c>
      <c r="G947" s="7">
        <f>IF(ISBLANK('Step 1.2 Raw Return Fan Data'!A947),"-",'Step 1.2 Raw Return Fan Data'!A947)</f>
        <v>43860.916721296293</v>
      </c>
      <c r="H947">
        <f t="shared" si="58"/>
        <v>22</v>
      </c>
      <c r="I947">
        <f t="shared" si="59"/>
        <v>5</v>
      </c>
      <c r="J947" s="3">
        <f>IF(ISBLANK('Step 1.2 Raw Return Fan Data'!B947),"-",IF('Step 1.2 Raw Return Fan Data'!B947&gt;Ret_High_Speed_Min,1,IF('Step 1.2 Raw Return Fan Data'!B947&gt;Ret_Low_Speed_Max,('Step 1.2 Raw Return Fan Data'!B947-Ret_Low_Speed)/(Ret_High_Speed-Ret_Low_Speed),0)))</f>
        <v>0</v>
      </c>
      <c r="K947" s="3">
        <f>IF(ISBLANK('Step 1.2 Raw Return Fan Data'!B947),"-",IF('Step 1.2 Raw Return Fan Data'!B947&gt;Ret_High_Speed_Min,0,IF('Step 1.2 Raw Return Fan Data'!B947&gt;Ret_Low_Speed_Max,1-('Step 1.2 Raw Return Fan Data'!B947-Ret_Low_Speed)/(Ret_High_Speed-Ret_Low_Speed),IF('Step 1.2 Raw Return Fan Data'!B947&gt;Ret_Low_Speed_Min,1,'Step 1.2 Raw Return Fan Data'!B947/Ret_Low_Speed))))</f>
        <v>1</v>
      </c>
    </row>
    <row r="948" spans="1:11" x14ac:dyDescent="0.25">
      <c r="A948" s="7" t="str">
        <f>IF(ISBLANK('Step 1.1 Raw Supply Fan Data'!A948),"-",'Step 1.1 Raw Supply Fan Data'!A948)</f>
        <v>-</v>
      </c>
      <c r="B948" t="e">
        <f t="shared" si="56"/>
        <v>#VALUE!</v>
      </c>
      <c r="C948" t="e">
        <f t="shared" si="57"/>
        <v>#VALUE!</v>
      </c>
      <c r="D948" s="3" t="str">
        <f>IF(ISBLANK('Step 1.1 Raw Supply Fan Data'!B948),"-",IF('Step 1.1 Raw Supply Fan Data'!B948&gt;Sup_High_Speed_Min,1,IF('Step 1.1 Raw Supply Fan Data'!B948&gt;Sup_Low_Speed_Max,('Step 1.1 Raw Supply Fan Data'!B948-Sup_Low_Speed)/(Sup_High_Speed-Sup_Low_Speed),0)))</f>
        <v>-</v>
      </c>
      <c r="E948" s="3" t="str">
        <f>IF(ISBLANK('Step 1.1 Raw Supply Fan Data'!B948),"-",IF('Step 1.1 Raw Supply Fan Data'!B948&gt;Sup_High_Speed_Min,0,IF('Step 1.1 Raw Supply Fan Data'!B948&gt;Sup_Low_Speed_Max,1-('Step 1.1 Raw Supply Fan Data'!B948-Sup_Low_Speed)/(Sup_High_Speed-Sup_Low_Speed),IF('Step 1.1 Raw Supply Fan Data'!B948&gt;Sup_Low_Speed_Min,1,'Step 1.1 Raw Supply Fan Data'!B948/Sup_Low_Speed))))</f>
        <v>-</v>
      </c>
      <c r="G948" s="7">
        <f>IF(ISBLANK('Step 1.2 Raw Return Fan Data'!A948),"-",'Step 1.2 Raw Return Fan Data'!A948)</f>
        <v>43860.95838802083</v>
      </c>
      <c r="H948">
        <f t="shared" si="58"/>
        <v>23</v>
      </c>
      <c r="I948">
        <f t="shared" si="59"/>
        <v>5</v>
      </c>
      <c r="J948" s="3">
        <f>IF(ISBLANK('Step 1.2 Raw Return Fan Data'!B948),"-",IF('Step 1.2 Raw Return Fan Data'!B948&gt;Ret_High_Speed_Min,1,IF('Step 1.2 Raw Return Fan Data'!B948&gt;Ret_Low_Speed_Max,('Step 1.2 Raw Return Fan Data'!B948-Ret_Low_Speed)/(Ret_High_Speed-Ret_Low_Speed),0)))</f>
        <v>0</v>
      </c>
      <c r="K948" s="3">
        <f>IF(ISBLANK('Step 1.2 Raw Return Fan Data'!B948),"-",IF('Step 1.2 Raw Return Fan Data'!B948&gt;Ret_High_Speed_Min,0,IF('Step 1.2 Raw Return Fan Data'!B948&gt;Ret_Low_Speed_Max,1-('Step 1.2 Raw Return Fan Data'!B948-Ret_Low_Speed)/(Ret_High_Speed-Ret_Low_Speed),IF('Step 1.2 Raw Return Fan Data'!B948&gt;Ret_Low_Speed_Min,1,'Step 1.2 Raw Return Fan Data'!B948/Ret_Low_Speed))))</f>
        <v>1</v>
      </c>
    </row>
    <row r="949" spans="1:11" x14ac:dyDescent="0.25">
      <c r="A949" s="7" t="str">
        <f>IF(ISBLANK('Step 1.1 Raw Supply Fan Data'!A949),"-",'Step 1.1 Raw Supply Fan Data'!A949)</f>
        <v>-</v>
      </c>
      <c r="B949" t="e">
        <f t="shared" si="56"/>
        <v>#VALUE!</v>
      </c>
      <c r="C949" t="e">
        <f t="shared" si="57"/>
        <v>#VALUE!</v>
      </c>
      <c r="D949" s="3" t="str">
        <f>IF(ISBLANK('Step 1.1 Raw Supply Fan Data'!B949),"-",IF('Step 1.1 Raw Supply Fan Data'!B949&gt;Sup_High_Speed_Min,1,IF('Step 1.1 Raw Supply Fan Data'!B949&gt;Sup_Low_Speed_Max,('Step 1.1 Raw Supply Fan Data'!B949-Sup_Low_Speed)/(Sup_High_Speed-Sup_Low_Speed),0)))</f>
        <v>-</v>
      </c>
      <c r="E949" s="3" t="str">
        <f>IF(ISBLANK('Step 1.1 Raw Supply Fan Data'!B949),"-",IF('Step 1.1 Raw Supply Fan Data'!B949&gt;Sup_High_Speed_Min,0,IF('Step 1.1 Raw Supply Fan Data'!B949&gt;Sup_Low_Speed_Max,1-('Step 1.1 Raw Supply Fan Data'!B949-Sup_Low_Speed)/(Sup_High_Speed-Sup_Low_Speed),IF('Step 1.1 Raw Supply Fan Data'!B949&gt;Sup_Low_Speed_Min,1,'Step 1.1 Raw Supply Fan Data'!B949/Sup_Low_Speed))))</f>
        <v>-</v>
      </c>
      <c r="G949" s="7">
        <f>IF(ISBLANK('Step 1.2 Raw Return Fan Data'!A949),"-",'Step 1.2 Raw Return Fan Data'!A949)</f>
        <v>43861.000054745367</v>
      </c>
      <c r="H949">
        <f t="shared" si="58"/>
        <v>0</v>
      </c>
      <c r="I949">
        <f t="shared" si="59"/>
        <v>6</v>
      </c>
      <c r="J949" s="3">
        <f>IF(ISBLANK('Step 1.2 Raw Return Fan Data'!B949),"-",IF('Step 1.2 Raw Return Fan Data'!B949&gt;Ret_High_Speed_Min,1,IF('Step 1.2 Raw Return Fan Data'!B949&gt;Ret_Low_Speed_Max,('Step 1.2 Raw Return Fan Data'!B949-Ret_Low_Speed)/(Ret_High_Speed-Ret_Low_Speed),0)))</f>
        <v>0</v>
      </c>
      <c r="K949" s="3">
        <f>IF(ISBLANK('Step 1.2 Raw Return Fan Data'!B949),"-",IF('Step 1.2 Raw Return Fan Data'!B949&gt;Ret_High_Speed_Min,0,IF('Step 1.2 Raw Return Fan Data'!B949&gt;Ret_Low_Speed_Max,1-('Step 1.2 Raw Return Fan Data'!B949-Ret_Low_Speed)/(Ret_High_Speed-Ret_Low_Speed),IF('Step 1.2 Raw Return Fan Data'!B949&gt;Ret_Low_Speed_Min,1,'Step 1.2 Raw Return Fan Data'!B949/Ret_Low_Speed))))</f>
        <v>0</v>
      </c>
    </row>
    <row r="950" spans="1:11" x14ac:dyDescent="0.25">
      <c r="A950" s="7" t="str">
        <f>IF(ISBLANK('Step 1.1 Raw Supply Fan Data'!A950),"-",'Step 1.1 Raw Supply Fan Data'!A950)</f>
        <v>-</v>
      </c>
      <c r="B950" t="e">
        <f t="shared" si="56"/>
        <v>#VALUE!</v>
      </c>
      <c r="C950" t="e">
        <f t="shared" si="57"/>
        <v>#VALUE!</v>
      </c>
      <c r="D950" s="3" t="str">
        <f>IF(ISBLANK('Step 1.1 Raw Supply Fan Data'!B950),"-",IF('Step 1.1 Raw Supply Fan Data'!B950&gt;Sup_High_Speed_Min,1,IF('Step 1.1 Raw Supply Fan Data'!B950&gt;Sup_Low_Speed_Max,('Step 1.1 Raw Supply Fan Data'!B950-Sup_Low_Speed)/(Sup_High_Speed-Sup_Low_Speed),0)))</f>
        <v>-</v>
      </c>
      <c r="E950" s="3" t="str">
        <f>IF(ISBLANK('Step 1.1 Raw Supply Fan Data'!B950),"-",IF('Step 1.1 Raw Supply Fan Data'!B950&gt;Sup_High_Speed_Min,0,IF('Step 1.1 Raw Supply Fan Data'!B950&gt;Sup_Low_Speed_Max,1-('Step 1.1 Raw Supply Fan Data'!B950-Sup_Low_Speed)/(Sup_High_Speed-Sup_Low_Speed),IF('Step 1.1 Raw Supply Fan Data'!B950&gt;Sup_Low_Speed_Min,1,'Step 1.1 Raw Supply Fan Data'!B950/Sup_Low_Speed))))</f>
        <v>-</v>
      </c>
      <c r="G950" s="7">
        <f>IF(ISBLANK('Step 1.2 Raw Return Fan Data'!A950),"-",'Step 1.2 Raw Return Fan Data'!A950)</f>
        <v>43861.041721469905</v>
      </c>
      <c r="H950">
        <f t="shared" si="58"/>
        <v>1</v>
      </c>
      <c r="I950">
        <f t="shared" si="59"/>
        <v>6</v>
      </c>
      <c r="J950" s="3">
        <f>IF(ISBLANK('Step 1.2 Raw Return Fan Data'!B950),"-",IF('Step 1.2 Raw Return Fan Data'!B950&gt;Ret_High_Speed_Min,1,IF('Step 1.2 Raw Return Fan Data'!B950&gt;Ret_Low_Speed_Max,('Step 1.2 Raw Return Fan Data'!B950-Ret_Low_Speed)/(Ret_High_Speed-Ret_Low_Speed),0)))</f>
        <v>0</v>
      </c>
      <c r="K950" s="3">
        <f>IF(ISBLANK('Step 1.2 Raw Return Fan Data'!B950),"-",IF('Step 1.2 Raw Return Fan Data'!B950&gt;Ret_High_Speed_Min,0,IF('Step 1.2 Raw Return Fan Data'!B950&gt;Ret_Low_Speed_Max,1-('Step 1.2 Raw Return Fan Data'!B950-Ret_Low_Speed)/(Ret_High_Speed-Ret_Low_Speed),IF('Step 1.2 Raw Return Fan Data'!B950&gt;Ret_Low_Speed_Min,1,'Step 1.2 Raw Return Fan Data'!B950/Ret_Low_Speed))))</f>
        <v>0</v>
      </c>
    </row>
    <row r="951" spans="1:11" x14ac:dyDescent="0.25">
      <c r="A951" s="7" t="str">
        <f>IF(ISBLANK('Step 1.1 Raw Supply Fan Data'!A951),"-",'Step 1.1 Raw Supply Fan Data'!A951)</f>
        <v>-</v>
      </c>
      <c r="B951" t="e">
        <f t="shared" si="56"/>
        <v>#VALUE!</v>
      </c>
      <c r="C951" t="e">
        <f t="shared" si="57"/>
        <v>#VALUE!</v>
      </c>
      <c r="D951" s="3" t="str">
        <f>IF(ISBLANK('Step 1.1 Raw Supply Fan Data'!B951),"-",IF('Step 1.1 Raw Supply Fan Data'!B951&gt;Sup_High_Speed_Min,1,IF('Step 1.1 Raw Supply Fan Data'!B951&gt;Sup_Low_Speed_Max,('Step 1.1 Raw Supply Fan Data'!B951-Sup_Low_Speed)/(Sup_High_Speed-Sup_Low_Speed),0)))</f>
        <v>-</v>
      </c>
      <c r="E951" s="3" t="str">
        <f>IF(ISBLANK('Step 1.1 Raw Supply Fan Data'!B951),"-",IF('Step 1.1 Raw Supply Fan Data'!B951&gt;Sup_High_Speed_Min,0,IF('Step 1.1 Raw Supply Fan Data'!B951&gt;Sup_Low_Speed_Max,1-('Step 1.1 Raw Supply Fan Data'!B951-Sup_Low_Speed)/(Sup_High_Speed-Sup_Low_Speed),IF('Step 1.1 Raw Supply Fan Data'!B951&gt;Sup_Low_Speed_Min,1,'Step 1.1 Raw Supply Fan Data'!B951/Sup_Low_Speed))))</f>
        <v>-</v>
      </c>
      <c r="G951" s="7">
        <f>IF(ISBLANK('Step 1.2 Raw Return Fan Data'!A951),"-",'Step 1.2 Raw Return Fan Data'!A951)</f>
        <v>43861.083388194442</v>
      </c>
      <c r="H951">
        <f t="shared" si="58"/>
        <v>2</v>
      </c>
      <c r="I951">
        <f t="shared" si="59"/>
        <v>6</v>
      </c>
      <c r="J951" s="3">
        <f>IF(ISBLANK('Step 1.2 Raw Return Fan Data'!B951),"-",IF('Step 1.2 Raw Return Fan Data'!B951&gt;Ret_High_Speed_Min,1,IF('Step 1.2 Raw Return Fan Data'!B951&gt;Ret_Low_Speed_Max,('Step 1.2 Raw Return Fan Data'!B951-Ret_Low_Speed)/(Ret_High_Speed-Ret_Low_Speed),0)))</f>
        <v>0</v>
      </c>
      <c r="K951" s="3">
        <f>IF(ISBLANK('Step 1.2 Raw Return Fan Data'!B951),"-",IF('Step 1.2 Raw Return Fan Data'!B951&gt;Ret_High_Speed_Min,0,IF('Step 1.2 Raw Return Fan Data'!B951&gt;Ret_Low_Speed_Max,1-('Step 1.2 Raw Return Fan Data'!B951-Ret_Low_Speed)/(Ret_High_Speed-Ret_Low_Speed),IF('Step 1.2 Raw Return Fan Data'!B951&gt;Ret_Low_Speed_Min,1,'Step 1.2 Raw Return Fan Data'!B951/Ret_Low_Speed))))</f>
        <v>0</v>
      </c>
    </row>
    <row r="952" spans="1:11" x14ac:dyDescent="0.25">
      <c r="A952" s="7" t="str">
        <f>IF(ISBLANK('Step 1.1 Raw Supply Fan Data'!A952),"-",'Step 1.1 Raw Supply Fan Data'!A952)</f>
        <v>-</v>
      </c>
      <c r="B952" t="e">
        <f t="shared" si="56"/>
        <v>#VALUE!</v>
      </c>
      <c r="C952" t="e">
        <f t="shared" si="57"/>
        <v>#VALUE!</v>
      </c>
      <c r="D952" s="3" t="str">
        <f>IF(ISBLANK('Step 1.1 Raw Supply Fan Data'!B952),"-",IF('Step 1.1 Raw Supply Fan Data'!B952&gt;Sup_High_Speed_Min,1,IF('Step 1.1 Raw Supply Fan Data'!B952&gt;Sup_Low_Speed_Max,('Step 1.1 Raw Supply Fan Data'!B952-Sup_Low_Speed)/(Sup_High_Speed-Sup_Low_Speed),0)))</f>
        <v>-</v>
      </c>
      <c r="E952" s="3" t="str">
        <f>IF(ISBLANK('Step 1.1 Raw Supply Fan Data'!B952),"-",IF('Step 1.1 Raw Supply Fan Data'!B952&gt;Sup_High_Speed_Min,0,IF('Step 1.1 Raw Supply Fan Data'!B952&gt;Sup_Low_Speed_Max,1-('Step 1.1 Raw Supply Fan Data'!B952-Sup_Low_Speed)/(Sup_High_Speed-Sup_Low_Speed),IF('Step 1.1 Raw Supply Fan Data'!B952&gt;Sup_Low_Speed_Min,1,'Step 1.1 Raw Supply Fan Data'!B952/Sup_Low_Speed))))</f>
        <v>-</v>
      </c>
      <c r="G952" s="7">
        <f>IF(ISBLANK('Step 1.2 Raw Return Fan Data'!A952),"-",'Step 1.2 Raw Return Fan Data'!A952)</f>
        <v>43861.125054918979</v>
      </c>
      <c r="H952">
        <f t="shared" si="58"/>
        <v>3</v>
      </c>
      <c r="I952">
        <f t="shared" si="59"/>
        <v>6</v>
      </c>
      <c r="J952" s="3">
        <f>IF(ISBLANK('Step 1.2 Raw Return Fan Data'!B952),"-",IF('Step 1.2 Raw Return Fan Data'!B952&gt;Ret_High_Speed_Min,1,IF('Step 1.2 Raw Return Fan Data'!B952&gt;Ret_Low_Speed_Max,('Step 1.2 Raw Return Fan Data'!B952-Ret_Low_Speed)/(Ret_High_Speed-Ret_Low_Speed),0)))</f>
        <v>0</v>
      </c>
      <c r="K952" s="3">
        <f>IF(ISBLANK('Step 1.2 Raw Return Fan Data'!B952),"-",IF('Step 1.2 Raw Return Fan Data'!B952&gt;Ret_High_Speed_Min,0,IF('Step 1.2 Raw Return Fan Data'!B952&gt;Ret_Low_Speed_Max,1-('Step 1.2 Raw Return Fan Data'!B952-Ret_Low_Speed)/(Ret_High_Speed-Ret_Low_Speed),IF('Step 1.2 Raw Return Fan Data'!B952&gt;Ret_Low_Speed_Min,1,'Step 1.2 Raw Return Fan Data'!B952/Ret_Low_Speed))))</f>
        <v>0</v>
      </c>
    </row>
    <row r="953" spans="1:11" x14ac:dyDescent="0.25">
      <c r="A953" s="7" t="str">
        <f>IF(ISBLANK('Step 1.1 Raw Supply Fan Data'!A953),"-",'Step 1.1 Raw Supply Fan Data'!A953)</f>
        <v>-</v>
      </c>
      <c r="B953" t="e">
        <f t="shared" si="56"/>
        <v>#VALUE!</v>
      </c>
      <c r="C953" t="e">
        <f t="shared" si="57"/>
        <v>#VALUE!</v>
      </c>
      <c r="D953" s="3" t="str">
        <f>IF(ISBLANK('Step 1.1 Raw Supply Fan Data'!B953),"-",IF('Step 1.1 Raw Supply Fan Data'!B953&gt;Sup_High_Speed_Min,1,IF('Step 1.1 Raw Supply Fan Data'!B953&gt;Sup_Low_Speed_Max,('Step 1.1 Raw Supply Fan Data'!B953-Sup_Low_Speed)/(Sup_High_Speed-Sup_Low_Speed),0)))</f>
        <v>-</v>
      </c>
      <c r="E953" s="3" t="str">
        <f>IF(ISBLANK('Step 1.1 Raw Supply Fan Data'!B953),"-",IF('Step 1.1 Raw Supply Fan Data'!B953&gt;Sup_High_Speed_Min,0,IF('Step 1.1 Raw Supply Fan Data'!B953&gt;Sup_Low_Speed_Max,1-('Step 1.1 Raw Supply Fan Data'!B953-Sup_Low_Speed)/(Sup_High_Speed-Sup_Low_Speed),IF('Step 1.1 Raw Supply Fan Data'!B953&gt;Sup_Low_Speed_Min,1,'Step 1.1 Raw Supply Fan Data'!B953/Sup_Low_Speed))))</f>
        <v>-</v>
      </c>
      <c r="G953" s="7">
        <f>IF(ISBLANK('Step 1.2 Raw Return Fan Data'!A953),"-",'Step 1.2 Raw Return Fan Data'!A953)</f>
        <v>43861.166721643516</v>
      </c>
      <c r="H953">
        <f t="shared" si="58"/>
        <v>4</v>
      </c>
      <c r="I953">
        <f t="shared" si="59"/>
        <v>6</v>
      </c>
      <c r="J953" s="3">
        <f>IF(ISBLANK('Step 1.2 Raw Return Fan Data'!B953),"-",IF('Step 1.2 Raw Return Fan Data'!B953&gt;Ret_High_Speed_Min,1,IF('Step 1.2 Raw Return Fan Data'!B953&gt;Ret_Low_Speed_Max,('Step 1.2 Raw Return Fan Data'!B953-Ret_Low_Speed)/(Ret_High_Speed-Ret_Low_Speed),0)))</f>
        <v>0</v>
      </c>
      <c r="K953" s="3">
        <f>IF(ISBLANK('Step 1.2 Raw Return Fan Data'!B953),"-",IF('Step 1.2 Raw Return Fan Data'!B953&gt;Ret_High_Speed_Min,0,IF('Step 1.2 Raw Return Fan Data'!B953&gt;Ret_Low_Speed_Max,1-('Step 1.2 Raw Return Fan Data'!B953-Ret_Low_Speed)/(Ret_High_Speed-Ret_Low_Speed),IF('Step 1.2 Raw Return Fan Data'!B953&gt;Ret_Low_Speed_Min,1,'Step 1.2 Raw Return Fan Data'!B953/Ret_Low_Speed))))</f>
        <v>0</v>
      </c>
    </row>
    <row r="954" spans="1:11" x14ac:dyDescent="0.25">
      <c r="A954" s="7" t="str">
        <f>IF(ISBLANK('Step 1.1 Raw Supply Fan Data'!A954),"-",'Step 1.1 Raw Supply Fan Data'!A954)</f>
        <v>-</v>
      </c>
      <c r="B954" t="e">
        <f t="shared" si="56"/>
        <v>#VALUE!</v>
      </c>
      <c r="C954" t="e">
        <f t="shared" si="57"/>
        <v>#VALUE!</v>
      </c>
      <c r="D954" s="3" t="str">
        <f>IF(ISBLANK('Step 1.1 Raw Supply Fan Data'!B954),"-",IF('Step 1.1 Raw Supply Fan Data'!B954&gt;Sup_High_Speed_Min,1,IF('Step 1.1 Raw Supply Fan Data'!B954&gt;Sup_Low_Speed_Max,('Step 1.1 Raw Supply Fan Data'!B954-Sup_Low_Speed)/(Sup_High_Speed-Sup_Low_Speed),0)))</f>
        <v>-</v>
      </c>
      <c r="E954" s="3" t="str">
        <f>IF(ISBLANK('Step 1.1 Raw Supply Fan Data'!B954),"-",IF('Step 1.1 Raw Supply Fan Data'!B954&gt;Sup_High_Speed_Min,0,IF('Step 1.1 Raw Supply Fan Data'!B954&gt;Sup_Low_Speed_Max,1-('Step 1.1 Raw Supply Fan Data'!B954-Sup_Low_Speed)/(Sup_High_Speed-Sup_Low_Speed),IF('Step 1.1 Raw Supply Fan Data'!B954&gt;Sup_Low_Speed_Min,1,'Step 1.1 Raw Supply Fan Data'!B954/Sup_Low_Speed))))</f>
        <v>-</v>
      </c>
      <c r="G954" s="7">
        <f>IF(ISBLANK('Step 1.2 Raw Return Fan Data'!A954),"-",'Step 1.2 Raw Return Fan Data'!A954)</f>
        <v>43861.208388368053</v>
      </c>
      <c r="H954">
        <f t="shared" si="58"/>
        <v>5</v>
      </c>
      <c r="I954">
        <f t="shared" si="59"/>
        <v>6</v>
      </c>
      <c r="J954" s="3">
        <f>IF(ISBLANK('Step 1.2 Raw Return Fan Data'!B954),"-",IF('Step 1.2 Raw Return Fan Data'!B954&gt;Ret_High_Speed_Min,1,IF('Step 1.2 Raw Return Fan Data'!B954&gt;Ret_Low_Speed_Max,('Step 1.2 Raw Return Fan Data'!B954-Ret_Low_Speed)/(Ret_High_Speed-Ret_Low_Speed),0)))</f>
        <v>0</v>
      </c>
      <c r="K954" s="3">
        <f>IF(ISBLANK('Step 1.2 Raw Return Fan Data'!B954),"-",IF('Step 1.2 Raw Return Fan Data'!B954&gt;Ret_High_Speed_Min,0,IF('Step 1.2 Raw Return Fan Data'!B954&gt;Ret_Low_Speed_Max,1-('Step 1.2 Raw Return Fan Data'!B954-Ret_Low_Speed)/(Ret_High_Speed-Ret_Low_Speed),IF('Step 1.2 Raw Return Fan Data'!B954&gt;Ret_Low_Speed_Min,1,'Step 1.2 Raw Return Fan Data'!B954/Ret_Low_Speed))))</f>
        <v>0</v>
      </c>
    </row>
    <row r="955" spans="1:11" x14ac:dyDescent="0.25">
      <c r="A955" s="7" t="str">
        <f>IF(ISBLANK('Step 1.1 Raw Supply Fan Data'!A955),"-",'Step 1.1 Raw Supply Fan Data'!A955)</f>
        <v>-</v>
      </c>
      <c r="B955" t="e">
        <f t="shared" si="56"/>
        <v>#VALUE!</v>
      </c>
      <c r="C955" t="e">
        <f t="shared" si="57"/>
        <v>#VALUE!</v>
      </c>
      <c r="D955" s="3" t="str">
        <f>IF(ISBLANK('Step 1.1 Raw Supply Fan Data'!B955),"-",IF('Step 1.1 Raw Supply Fan Data'!B955&gt;Sup_High_Speed_Min,1,IF('Step 1.1 Raw Supply Fan Data'!B955&gt;Sup_Low_Speed_Max,('Step 1.1 Raw Supply Fan Data'!B955-Sup_Low_Speed)/(Sup_High_Speed-Sup_Low_Speed),0)))</f>
        <v>-</v>
      </c>
      <c r="E955" s="3" t="str">
        <f>IF(ISBLANK('Step 1.1 Raw Supply Fan Data'!B955),"-",IF('Step 1.1 Raw Supply Fan Data'!B955&gt;Sup_High_Speed_Min,0,IF('Step 1.1 Raw Supply Fan Data'!B955&gt;Sup_Low_Speed_Max,1-('Step 1.1 Raw Supply Fan Data'!B955-Sup_Low_Speed)/(Sup_High_Speed-Sup_Low_Speed),IF('Step 1.1 Raw Supply Fan Data'!B955&gt;Sup_Low_Speed_Min,1,'Step 1.1 Raw Supply Fan Data'!B955/Sup_Low_Speed))))</f>
        <v>-</v>
      </c>
      <c r="G955" s="7">
        <f>IF(ISBLANK('Step 1.2 Raw Return Fan Data'!A955),"-",'Step 1.2 Raw Return Fan Data'!A955)</f>
        <v>43861.250055092591</v>
      </c>
      <c r="H955">
        <f t="shared" si="58"/>
        <v>6</v>
      </c>
      <c r="I955">
        <f t="shared" si="59"/>
        <v>6</v>
      </c>
      <c r="J955" s="3">
        <f>IF(ISBLANK('Step 1.2 Raw Return Fan Data'!B955),"-",IF('Step 1.2 Raw Return Fan Data'!B955&gt;Ret_High_Speed_Min,1,IF('Step 1.2 Raw Return Fan Data'!B955&gt;Ret_Low_Speed_Max,('Step 1.2 Raw Return Fan Data'!B955-Ret_Low_Speed)/(Ret_High_Speed-Ret_Low_Speed),0)))</f>
        <v>0</v>
      </c>
      <c r="K955" s="3">
        <f>IF(ISBLANK('Step 1.2 Raw Return Fan Data'!B955),"-",IF('Step 1.2 Raw Return Fan Data'!B955&gt;Ret_High_Speed_Min,0,IF('Step 1.2 Raw Return Fan Data'!B955&gt;Ret_Low_Speed_Max,1-('Step 1.2 Raw Return Fan Data'!B955-Ret_Low_Speed)/(Ret_High_Speed-Ret_Low_Speed),IF('Step 1.2 Raw Return Fan Data'!B955&gt;Ret_Low_Speed_Min,1,'Step 1.2 Raw Return Fan Data'!B955/Ret_Low_Speed))))</f>
        <v>0</v>
      </c>
    </row>
    <row r="956" spans="1:11" x14ac:dyDescent="0.25">
      <c r="A956" s="7" t="str">
        <f>IF(ISBLANK('Step 1.1 Raw Supply Fan Data'!A956),"-",'Step 1.1 Raw Supply Fan Data'!A956)</f>
        <v>-</v>
      </c>
      <c r="B956" t="e">
        <f t="shared" si="56"/>
        <v>#VALUE!</v>
      </c>
      <c r="C956" t="e">
        <f t="shared" si="57"/>
        <v>#VALUE!</v>
      </c>
      <c r="D956" s="3" t="str">
        <f>IF(ISBLANK('Step 1.1 Raw Supply Fan Data'!B956),"-",IF('Step 1.1 Raw Supply Fan Data'!B956&gt;Sup_High_Speed_Min,1,IF('Step 1.1 Raw Supply Fan Data'!B956&gt;Sup_Low_Speed_Max,('Step 1.1 Raw Supply Fan Data'!B956-Sup_Low_Speed)/(Sup_High_Speed-Sup_Low_Speed),0)))</f>
        <v>-</v>
      </c>
      <c r="E956" s="3" t="str">
        <f>IF(ISBLANK('Step 1.1 Raw Supply Fan Data'!B956),"-",IF('Step 1.1 Raw Supply Fan Data'!B956&gt;Sup_High_Speed_Min,0,IF('Step 1.1 Raw Supply Fan Data'!B956&gt;Sup_Low_Speed_Max,1-('Step 1.1 Raw Supply Fan Data'!B956-Sup_Low_Speed)/(Sup_High_Speed-Sup_Low_Speed),IF('Step 1.1 Raw Supply Fan Data'!B956&gt;Sup_Low_Speed_Min,1,'Step 1.1 Raw Supply Fan Data'!B956/Sup_Low_Speed))))</f>
        <v>-</v>
      </c>
      <c r="G956" s="7">
        <f>IF(ISBLANK('Step 1.2 Raw Return Fan Data'!A956),"-",'Step 1.2 Raw Return Fan Data'!A956)</f>
        <v>43861.291721817128</v>
      </c>
      <c r="H956">
        <f t="shared" si="58"/>
        <v>7</v>
      </c>
      <c r="I956">
        <f t="shared" si="59"/>
        <v>6</v>
      </c>
      <c r="J956" s="3">
        <f>IF(ISBLANK('Step 1.2 Raw Return Fan Data'!B956),"-",IF('Step 1.2 Raw Return Fan Data'!B956&gt;Ret_High_Speed_Min,1,IF('Step 1.2 Raw Return Fan Data'!B956&gt;Ret_Low_Speed_Max,('Step 1.2 Raw Return Fan Data'!B956-Ret_Low_Speed)/(Ret_High_Speed-Ret_Low_Speed),0)))</f>
        <v>0</v>
      </c>
      <c r="K956" s="3">
        <f>IF(ISBLANK('Step 1.2 Raw Return Fan Data'!B956),"-",IF('Step 1.2 Raw Return Fan Data'!B956&gt;Ret_High_Speed_Min,0,IF('Step 1.2 Raw Return Fan Data'!B956&gt;Ret_Low_Speed_Max,1-('Step 1.2 Raw Return Fan Data'!B956-Ret_Low_Speed)/(Ret_High_Speed-Ret_Low_Speed),IF('Step 1.2 Raw Return Fan Data'!B956&gt;Ret_Low_Speed_Min,1,'Step 1.2 Raw Return Fan Data'!B956/Ret_Low_Speed))))</f>
        <v>0.5</v>
      </c>
    </row>
    <row r="957" spans="1:11" x14ac:dyDescent="0.25">
      <c r="A957" s="7" t="str">
        <f>IF(ISBLANK('Step 1.1 Raw Supply Fan Data'!A957),"-",'Step 1.1 Raw Supply Fan Data'!A957)</f>
        <v>-</v>
      </c>
      <c r="B957" t="e">
        <f t="shared" si="56"/>
        <v>#VALUE!</v>
      </c>
      <c r="C957" t="e">
        <f t="shared" si="57"/>
        <v>#VALUE!</v>
      </c>
      <c r="D957" s="3" t="str">
        <f>IF(ISBLANK('Step 1.1 Raw Supply Fan Data'!B957),"-",IF('Step 1.1 Raw Supply Fan Data'!B957&gt;Sup_High_Speed_Min,1,IF('Step 1.1 Raw Supply Fan Data'!B957&gt;Sup_Low_Speed_Max,('Step 1.1 Raw Supply Fan Data'!B957-Sup_Low_Speed)/(Sup_High_Speed-Sup_Low_Speed),0)))</f>
        <v>-</v>
      </c>
      <c r="E957" s="3" t="str">
        <f>IF(ISBLANK('Step 1.1 Raw Supply Fan Data'!B957),"-",IF('Step 1.1 Raw Supply Fan Data'!B957&gt;Sup_High_Speed_Min,0,IF('Step 1.1 Raw Supply Fan Data'!B957&gt;Sup_Low_Speed_Max,1-('Step 1.1 Raw Supply Fan Data'!B957-Sup_Low_Speed)/(Sup_High_Speed-Sup_Low_Speed),IF('Step 1.1 Raw Supply Fan Data'!B957&gt;Sup_Low_Speed_Min,1,'Step 1.1 Raw Supply Fan Data'!B957/Sup_Low_Speed))))</f>
        <v>-</v>
      </c>
      <c r="G957" s="7">
        <f>IF(ISBLANK('Step 1.2 Raw Return Fan Data'!A957),"-",'Step 1.2 Raw Return Fan Data'!A957)</f>
        <v>43861.333388541665</v>
      </c>
      <c r="H957">
        <f t="shared" si="58"/>
        <v>8</v>
      </c>
      <c r="I957">
        <f t="shared" si="59"/>
        <v>6</v>
      </c>
      <c r="J957" s="3">
        <f>IF(ISBLANK('Step 1.2 Raw Return Fan Data'!B957),"-",IF('Step 1.2 Raw Return Fan Data'!B957&gt;Ret_High_Speed_Min,1,IF('Step 1.2 Raw Return Fan Data'!B957&gt;Ret_Low_Speed_Max,('Step 1.2 Raw Return Fan Data'!B957-Ret_Low_Speed)/(Ret_High_Speed-Ret_Low_Speed),0)))</f>
        <v>0</v>
      </c>
      <c r="K957" s="3">
        <f>IF(ISBLANK('Step 1.2 Raw Return Fan Data'!B957),"-",IF('Step 1.2 Raw Return Fan Data'!B957&gt;Ret_High_Speed_Min,0,IF('Step 1.2 Raw Return Fan Data'!B957&gt;Ret_Low_Speed_Max,1-('Step 1.2 Raw Return Fan Data'!B957-Ret_Low_Speed)/(Ret_High_Speed-Ret_Low_Speed),IF('Step 1.2 Raw Return Fan Data'!B957&gt;Ret_Low_Speed_Min,1,'Step 1.2 Raw Return Fan Data'!B957/Ret_Low_Speed))))</f>
        <v>1</v>
      </c>
    </row>
    <row r="958" spans="1:11" x14ac:dyDescent="0.25">
      <c r="A958" s="7" t="str">
        <f>IF(ISBLANK('Step 1.1 Raw Supply Fan Data'!A958),"-",'Step 1.1 Raw Supply Fan Data'!A958)</f>
        <v>-</v>
      </c>
      <c r="B958" t="e">
        <f t="shared" si="56"/>
        <v>#VALUE!</v>
      </c>
      <c r="C958" t="e">
        <f t="shared" si="57"/>
        <v>#VALUE!</v>
      </c>
      <c r="D958" s="3" t="str">
        <f>IF(ISBLANK('Step 1.1 Raw Supply Fan Data'!B958),"-",IF('Step 1.1 Raw Supply Fan Data'!B958&gt;Sup_High_Speed_Min,1,IF('Step 1.1 Raw Supply Fan Data'!B958&gt;Sup_Low_Speed_Max,('Step 1.1 Raw Supply Fan Data'!B958-Sup_Low_Speed)/(Sup_High_Speed-Sup_Low_Speed),0)))</f>
        <v>-</v>
      </c>
      <c r="E958" s="3" t="str">
        <f>IF(ISBLANK('Step 1.1 Raw Supply Fan Data'!B958),"-",IF('Step 1.1 Raw Supply Fan Data'!B958&gt;Sup_High_Speed_Min,0,IF('Step 1.1 Raw Supply Fan Data'!B958&gt;Sup_Low_Speed_Max,1-('Step 1.1 Raw Supply Fan Data'!B958-Sup_Low_Speed)/(Sup_High_Speed-Sup_Low_Speed),IF('Step 1.1 Raw Supply Fan Data'!B958&gt;Sup_Low_Speed_Min,1,'Step 1.1 Raw Supply Fan Data'!B958/Sup_Low_Speed))))</f>
        <v>-</v>
      </c>
      <c r="G958" s="7">
        <f>IF(ISBLANK('Step 1.2 Raw Return Fan Data'!A958),"-",'Step 1.2 Raw Return Fan Data'!A958)</f>
        <v>43861.375055266202</v>
      </c>
      <c r="H958">
        <f t="shared" si="58"/>
        <v>9</v>
      </c>
      <c r="I958">
        <f t="shared" si="59"/>
        <v>6</v>
      </c>
      <c r="J958" s="3">
        <f>IF(ISBLANK('Step 1.2 Raw Return Fan Data'!B958),"-",IF('Step 1.2 Raw Return Fan Data'!B958&gt;Ret_High_Speed_Min,1,IF('Step 1.2 Raw Return Fan Data'!B958&gt;Ret_Low_Speed_Max,('Step 1.2 Raw Return Fan Data'!B958-Ret_Low_Speed)/(Ret_High_Speed-Ret_Low_Speed),0)))</f>
        <v>0</v>
      </c>
      <c r="K958" s="3">
        <f>IF(ISBLANK('Step 1.2 Raw Return Fan Data'!B958),"-",IF('Step 1.2 Raw Return Fan Data'!B958&gt;Ret_High_Speed_Min,0,IF('Step 1.2 Raw Return Fan Data'!B958&gt;Ret_Low_Speed_Max,1-('Step 1.2 Raw Return Fan Data'!B958-Ret_Low_Speed)/(Ret_High_Speed-Ret_Low_Speed),IF('Step 1.2 Raw Return Fan Data'!B958&gt;Ret_Low_Speed_Min,1,'Step 1.2 Raw Return Fan Data'!B958/Ret_Low_Speed))))</f>
        <v>1</v>
      </c>
    </row>
    <row r="959" spans="1:11" x14ac:dyDescent="0.25">
      <c r="A959" s="7" t="str">
        <f>IF(ISBLANK('Step 1.1 Raw Supply Fan Data'!A959),"-",'Step 1.1 Raw Supply Fan Data'!A959)</f>
        <v>-</v>
      </c>
      <c r="B959" t="e">
        <f t="shared" si="56"/>
        <v>#VALUE!</v>
      </c>
      <c r="C959" t="e">
        <f t="shared" si="57"/>
        <v>#VALUE!</v>
      </c>
      <c r="D959" s="3" t="str">
        <f>IF(ISBLANK('Step 1.1 Raw Supply Fan Data'!B959),"-",IF('Step 1.1 Raw Supply Fan Data'!B959&gt;Sup_High_Speed_Min,1,IF('Step 1.1 Raw Supply Fan Data'!B959&gt;Sup_Low_Speed_Max,('Step 1.1 Raw Supply Fan Data'!B959-Sup_Low_Speed)/(Sup_High_Speed-Sup_Low_Speed),0)))</f>
        <v>-</v>
      </c>
      <c r="E959" s="3" t="str">
        <f>IF(ISBLANK('Step 1.1 Raw Supply Fan Data'!B959),"-",IF('Step 1.1 Raw Supply Fan Data'!B959&gt;Sup_High_Speed_Min,0,IF('Step 1.1 Raw Supply Fan Data'!B959&gt;Sup_Low_Speed_Max,1-('Step 1.1 Raw Supply Fan Data'!B959-Sup_Low_Speed)/(Sup_High_Speed-Sup_Low_Speed),IF('Step 1.1 Raw Supply Fan Data'!B959&gt;Sup_Low_Speed_Min,1,'Step 1.1 Raw Supply Fan Data'!B959/Sup_Low_Speed))))</f>
        <v>-</v>
      </c>
      <c r="G959" s="7">
        <f>IF(ISBLANK('Step 1.2 Raw Return Fan Data'!A959),"-",'Step 1.2 Raw Return Fan Data'!A959)</f>
        <v>43861.416721990739</v>
      </c>
      <c r="H959">
        <f t="shared" si="58"/>
        <v>10</v>
      </c>
      <c r="I959">
        <f t="shared" si="59"/>
        <v>6</v>
      </c>
      <c r="J959" s="3">
        <f>IF(ISBLANK('Step 1.2 Raw Return Fan Data'!B959),"-",IF('Step 1.2 Raw Return Fan Data'!B959&gt;Ret_High_Speed_Min,1,IF('Step 1.2 Raw Return Fan Data'!B959&gt;Ret_Low_Speed_Max,('Step 1.2 Raw Return Fan Data'!B959-Ret_Low_Speed)/(Ret_High_Speed-Ret_Low_Speed),0)))</f>
        <v>0</v>
      </c>
      <c r="K959" s="3">
        <f>IF(ISBLANK('Step 1.2 Raw Return Fan Data'!B959),"-",IF('Step 1.2 Raw Return Fan Data'!B959&gt;Ret_High_Speed_Min,0,IF('Step 1.2 Raw Return Fan Data'!B959&gt;Ret_Low_Speed_Max,1-('Step 1.2 Raw Return Fan Data'!B959-Ret_Low_Speed)/(Ret_High_Speed-Ret_Low_Speed),IF('Step 1.2 Raw Return Fan Data'!B959&gt;Ret_Low_Speed_Min,1,'Step 1.2 Raw Return Fan Data'!B959/Ret_Low_Speed))))</f>
        <v>1</v>
      </c>
    </row>
    <row r="960" spans="1:11" x14ac:dyDescent="0.25">
      <c r="A960" s="7" t="str">
        <f>IF(ISBLANK('Step 1.1 Raw Supply Fan Data'!A960),"-",'Step 1.1 Raw Supply Fan Data'!A960)</f>
        <v>-</v>
      </c>
      <c r="B960" t="e">
        <f t="shared" si="56"/>
        <v>#VALUE!</v>
      </c>
      <c r="C960" t="e">
        <f t="shared" si="57"/>
        <v>#VALUE!</v>
      </c>
      <c r="D960" s="3" t="str">
        <f>IF(ISBLANK('Step 1.1 Raw Supply Fan Data'!B960),"-",IF('Step 1.1 Raw Supply Fan Data'!B960&gt;Sup_High_Speed_Min,1,IF('Step 1.1 Raw Supply Fan Data'!B960&gt;Sup_Low_Speed_Max,('Step 1.1 Raw Supply Fan Data'!B960-Sup_Low_Speed)/(Sup_High_Speed-Sup_Low_Speed),0)))</f>
        <v>-</v>
      </c>
      <c r="E960" s="3" t="str">
        <f>IF(ISBLANK('Step 1.1 Raw Supply Fan Data'!B960),"-",IF('Step 1.1 Raw Supply Fan Data'!B960&gt;Sup_High_Speed_Min,0,IF('Step 1.1 Raw Supply Fan Data'!B960&gt;Sup_Low_Speed_Max,1-('Step 1.1 Raw Supply Fan Data'!B960-Sup_Low_Speed)/(Sup_High_Speed-Sup_Low_Speed),IF('Step 1.1 Raw Supply Fan Data'!B960&gt;Sup_Low_Speed_Min,1,'Step 1.1 Raw Supply Fan Data'!B960/Sup_Low_Speed))))</f>
        <v>-</v>
      </c>
      <c r="G960" s="7">
        <f>IF(ISBLANK('Step 1.2 Raw Return Fan Data'!A960),"-",'Step 1.2 Raw Return Fan Data'!A960)</f>
        <v>43861.458388715277</v>
      </c>
      <c r="H960">
        <f t="shared" si="58"/>
        <v>11</v>
      </c>
      <c r="I960">
        <f t="shared" si="59"/>
        <v>6</v>
      </c>
      <c r="J960" s="3">
        <f>IF(ISBLANK('Step 1.2 Raw Return Fan Data'!B960),"-",IF('Step 1.2 Raw Return Fan Data'!B960&gt;Ret_High_Speed_Min,1,IF('Step 1.2 Raw Return Fan Data'!B960&gt;Ret_Low_Speed_Max,('Step 1.2 Raw Return Fan Data'!B960-Ret_Low_Speed)/(Ret_High_Speed-Ret_Low_Speed),0)))</f>
        <v>0.70166666666666666</v>
      </c>
      <c r="K960" s="3">
        <f>IF(ISBLANK('Step 1.2 Raw Return Fan Data'!B960),"-",IF('Step 1.2 Raw Return Fan Data'!B960&gt;Ret_High_Speed_Min,0,IF('Step 1.2 Raw Return Fan Data'!B960&gt;Ret_Low_Speed_Max,1-('Step 1.2 Raw Return Fan Data'!B960-Ret_Low_Speed)/(Ret_High_Speed-Ret_Low_Speed),IF('Step 1.2 Raw Return Fan Data'!B960&gt;Ret_Low_Speed_Min,1,'Step 1.2 Raw Return Fan Data'!B960/Ret_Low_Speed))))</f>
        <v>0.29833333333333334</v>
      </c>
    </row>
    <row r="961" spans="1:11" x14ac:dyDescent="0.25">
      <c r="A961" s="7" t="str">
        <f>IF(ISBLANK('Step 1.1 Raw Supply Fan Data'!A961),"-",'Step 1.1 Raw Supply Fan Data'!A961)</f>
        <v>-</v>
      </c>
      <c r="B961" t="e">
        <f t="shared" si="56"/>
        <v>#VALUE!</v>
      </c>
      <c r="C961" t="e">
        <f t="shared" si="57"/>
        <v>#VALUE!</v>
      </c>
      <c r="D961" s="3" t="str">
        <f>IF(ISBLANK('Step 1.1 Raw Supply Fan Data'!B961),"-",IF('Step 1.1 Raw Supply Fan Data'!B961&gt;Sup_High_Speed_Min,1,IF('Step 1.1 Raw Supply Fan Data'!B961&gt;Sup_Low_Speed_Max,('Step 1.1 Raw Supply Fan Data'!B961-Sup_Low_Speed)/(Sup_High_Speed-Sup_Low_Speed),0)))</f>
        <v>-</v>
      </c>
      <c r="E961" s="3" t="str">
        <f>IF(ISBLANK('Step 1.1 Raw Supply Fan Data'!B961),"-",IF('Step 1.1 Raw Supply Fan Data'!B961&gt;Sup_High_Speed_Min,0,IF('Step 1.1 Raw Supply Fan Data'!B961&gt;Sup_Low_Speed_Max,1-('Step 1.1 Raw Supply Fan Data'!B961-Sup_Low_Speed)/(Sup_High_Speed-Sup_Low_Speed),IF('Step 1.1 Raw Supply Fan Data'!B961&gt;Sup_Low_Speed_Min,1,'Step 1.1 Raw Supply Fan Data'!B961/Sup_Low_Speed))))</f>
        <v>-</v>
      </c>
      <c r="G961" s="7">
        <f>IF(ISBLANK('Step 1.2 Raw Return Fan Data'!A961),"-",'Step 1.2 Raw Return Fan Data'!A961)</f>
        <v>43861.500055439814</v>
      </c>
      <c r="H961">
        <f t="shared" si="58"/>
        <v>12</v>
      </c>
      <c r="I961">
        <f t="shared" si="59"/>
        <v>6</v>
      </c>
      <c r="J961" s="3">
        <f>IF(ISBLANK('Step 1.2 Raw Return Fan Data'!B961),"-",IF('Step 1.2 Raw Return Fan Data'!B961&gt;Ret_High_Speed_Min,1,IF('Step 1.2 Raw Return Fan Data'!B961&gt;Ret_Low_Speed_Max,('Step 1.2 Raw Return Fan Data'!B961-Ret_Low_Speed)/(Ret_High_Speed-Ret_Low_Speed),0)))</f>
        <v>1</v>
      </c>
      <c r="K961" s="3">
        <f>IF(ISBLANK('Step 1.2 Raw Return Fan Data'!B961),"-",IF('Step 1.2 Raw Return Fan Data'!B961&gt;Ret_High_Speed_Min,0,IF('Step 1.2 Raw Return Fan Data'!B961&gt;Ret_Low_Speed_Max,1-('Step 1.2 Raw Return Fan Data'!B961-Ret_Low_Speed)/(Ret_High_Speed-Ret_Low_Speed),IF('Step 1.2 Raw Return Fan Data'!B961&gt;Ret_Low_Speed_Min,1,'Step 1.2 Raw Return Fan Data'!B961/Ret_Low_Speed))))</f>
        <v>0</v>
      </c>
    </row>
    <row r="962" spans="1:11" x14ac:dyDescent="0.25">
      <c r="A962" s="7" t="str">
        <f>IF(ISBLANK('Step 1.1 Raw Supply Fan Data'!A962),"-",'Step 1.1 Raw Supply Fan Data'!A962)</f>
        <v>-</v>
      </c>
      <c r="B962" t="e">
        <f t="shared" ref="B962:B1025" si="60">HOUR(A962)</f>
        <v>#VALUE!</v>
      </c>
      <c r="C962" t="e">
        <f t="shared" ref="C962:C1025" si="61">WEEKDAY(A962)</f>
        <v>#VALUE!</v>
      </c>
      <c r="D962" s="3" t="str">
        <f>IF(ISBLANK('Step 1.1 Raw Supply Fan Data'!B962),"-",IF('Step 1.1 Raw Supply Fan Data'!B962&gt;Sup_High_Speed_Min,1,IF('Step 1.1 Raw Supply Fan Data'!B962&gt;Sup_Low_Speed_Max,('Step 1.1 Raw Supply Fan Data'!B962-Sup_Low_Speed)/(Sup_High_Speed-Sup_Low_Speed),0)))</f>
        <v>-</v>
      </c>
      <c r="E962" s="3" t="str">
        <f>IF(ISBLANK('Step 1.1 Raw Supply Fan Data'!B962),"-",IF('Step 1.1 Raw Supply Fan Data'!B962&gt;Sup_High_Speed_Min,0,IF('Step 1.1 Raw Supply Fan Data'!B962&gt;Sup_Low_Speed_Max,1-('Step 1.1 Raw Supply Fan Data'!B962-Sup_Low_Speed)/(Sup_High_Speed-Sup_Low_Speed),IF('Step 1.1 Raw Supply Fan Data'!B962&gt;Sup_Low_Speed_Min,1,'Step 1.1 Raw Supply Fan Data'!B962/Sup_Low_Speed))))</f>
        <v>-</v>
      </c>
      <c r="G962" s="7">
        <f>IF(ISBLANK('Step 1.2 Raw Return Fan Data'!A962),"-",'Step 1.2 Raw Return Fan Data'!A962)</f>
        <v>43861.541722164351</v>
      </c>
      <c r="H962">
        <f t="shared" ref="H962:H1025" si="62">HOUR(G962)</f>
        <v>13</v>
      </c>
      <c r="I962">
        <f t="shared" ref="I962:I1025" si="63">WEEKDAY(G962)</f>
        <v>6</v>
      </c>
      <c r="J962" s="3">
        <f>IF(ISBLANK('Step 1.2 Raw Return Fan Data'!B962),"-",IF('Step 1.2 Raw Return Fan Data'!B962&gt;Ret_High_Speed_Min,1,IF('Step 1.2 Raw Return Fan Data'!B962&gt;Ret_Low_Speed_Max,('Step 1.2 Raw Return Fan Data'!B962-Ret_Low_Speed)/(Ret_High_Speed-Ret_Low_Speed),0)))</f>
        <v>1</v>
      </c>
      <c r="K962" s="3">
        <f>IF(ISBLANK('Step 1.2 Raw Return Fan Data'!B962),"-",IF('Step 1.2 Raw Return Fan Data'!B962&gt;Ret_High_Speed_Min,0,IF('Step 1.2 Raw Return Fan Data'!B962&gt;Ret_Low_Speed_Max,1-('Step 1.2 Raw Return Fan Data'!B962-Ret_Low_Speed)/(Ret_High_Speed-Ret_Low_Speed),IF('Step 1.2 Raw Return Fan Data'!B962&gt;Ret_Low_Speed_Min,1,'Step 1.2 Raw Return Fan Data'!B962/Ret_Low_Speed))))</f>
        <v>0</v>
      </c>
    </row>
    <row r="963" spans="1:11" x14ac:dyDescent="0.25">
      <c r="A963" s="7" t="str">
        <f>IF(ISBLANK('Step 1.1 Raw Supply Fan Data'!A963),"-",'Step 1.1 Raw Supply Fan Data'!A963)</f>
        <v>-</v>
      </c>
      <c r="B963" t="e">
        <f t="shared" si="60"/>
        <v>#VALUE!</v>
      </c>
      <c r="C963" t="e">
        <f t="shared" si="61"/>
        <v>#VALUE!</v>
      </c>
      <c r="D963" s="3" t="str">
        <f>IF(ISBLANK('Step 1.1 Raw Supply Fan Data'!B963),"-",IF('Step 1.1 Raw Supply Fan Data'!B963&gt;Sup_High_Speed_Min,1,IF('Step 1.1 Raw Supply Fan Data'!B963&gt;Sup_Low_Speed_Max,('Step 1.1 Raw Supply Fan Data'!B963-Sup_Low_Speed)/(Sup_High_Speed-Sup_Low_Speed),0)))</f>
        <v>-</v>
      </c>
      <c r="E963" s="3" t="str">
        <f>IF(ISBLANK('Step 1.1 Raw Supply Fan Data'!B963),"-",IF('Step 1.1 Raw Supply Fan Data'!B963&gt;Sup_High_Speed_Min,0,IF('Step 1.1 Raw Supply Fan Data'!B963&gt;Sup_Low_Speed_Max,1-('Step 1.1 Raw Supply Fan Data'!B963-Sup_Low_Speed)/(Sup_High_Speed-Sup_Low_Speed),IF('Step 1.1 Raw Supply Fan Data'!B963&gt;Sup_Low_Speed_Min,1,'Step 1.1 Raw Supply Fan Data'!B963/Sup_Low_Speed))))</f>
        <v>-</v>
      </c>
      <c r="G963" s="7">
        <f>IF(ISBLANK('Step 1.2 Raw Return Fan Data'!A963),"-",'Step 1.2 Raw Return Fan Data'!A963)</f>
        <v>43861.583388888888</v>
      </c>
      <c r="H963">
        <f t="shared" si="62"/>
        <v>14</v>
      </c>
      <c r="I963">
        <f t="shared" si="63"/>
        <v>6</v>
      </c>
      <c r="J963" s="3">
        <f>IF(ISBLANK('Step 1.2 Raw Return Fan Data'!B963),"-",IF('Step 1.2 Raw Return Fan Data'!B963&gt;Ret_High_Speed_Min,1,IF('Step 1.2 Raw Return Fan Data'!B963&gt;Ret_Low_Speed_Max,('Step 1.2 Raw Return Fan Data'!B963-Ret_Low_Speed)/(Ret_High_Speed-Ret_Low_Speed),0)))</f>
        <v>1</v>
      </c>
      <c r="K963" s="3">
        <f>IF(ISBLANK('Step 1.2 Raw Return Fan Data'!B963),"-",IF('Step 1.2 Raw Return Fan Data'!B963&gt;Ret_High_Speed_Min,0,IF('Step 1.2 Raw Return Fan Data'!B963&gt;Ret_Low_Speed_Max,1-('Step 1.2 Raw Return Fan Data'!B963-Ret_Low_Speed)/(Ret_High_Speed-Ret_Low_Speed),IF('Step 1.2 Raw Return Fan Data'!B963&gt;Ret_Low_Speed_Min,1,'Step 1.2 Raw Return Fan Data'!B963/Ret_Low_Speed))))</f>
        <v>0</v>
      </c>
    </row>
    <row r="964" spans="1:11" x14ac:dyDescent="0.25">
      <c r="A964" s="7" t="str">
        <f>IF(ISBLANK('Step 1.1 Raw Supply Fan Data'!A964),"-",'Step 1.1 Raw Supply Fan Data'!A964)</f>
        <v>-</v>
      </c>
      <c r="B964" t="e">
        <f t="shared" si="60"/>
        <v>#VALUE!</v>
      </c>
      <c r="C964" t="e">
        <f t="shared" si="61"/>
        <v>#VALUE!</v>
      </c>
      <c r="D964" s="3" t="str">
        <f>IF(ISBLANK('Step 1.1 Raw Supply Fan Data'!B964),"-",IF('Step 1.1 Raw Supply Fan Data'!B964&gt;Sup_High_Speed_Min,1,IF('Step 1.1 Raw Supply Fan Data'!B964&gt;Sup_Low_Speed_Max,('Step 1.1 Raw Supply Fan Data'!B964-Sup_Low_Speed)/(Sup_High_Speed-Sup_Low_Speed),0)))</f>
        <v>-</v>
      </c>
      <c r="E964" s="3" t="str">
        <f>IF(ISBLANK('Step 1.1 Raw Supply Fan Data'!B964),"-",IF('Step 1.1 Raw Supply Fan Data'!B964&gt;Sup_High_Speed_Min,0,IF('Step 1.1 Raw Supply Fan Data'!B964&gt;Sup_Low_Speed_Max,1-('Step 1.1 Raw Supply Fan Data'!B964-Sup_Low_Speed)/(Sup_High_Speed-Sup_Low_Speed),IF('Step 1.1 Raw Supply Fan Data'!B964&gt;Sup_Low_Speed_Min,1,'Step 1.1 Raw Supply Fan Data'!B964/Sup_Low_Speed))))</f>
        <v>-</v>
      </c>
      <c r="G964" s="7">
        <f>IF(ISBLANK('Step 1.2 Raw Return Fan Data'!A964),"-",'Step 1.2 Raw Return Fan Data'!A964)</f>
        <v>43861.625055613426</v>
      </c>
      <c r="H964">
        <f t="shared" si="62"/>
        <v>15</v>
      </c>
      <c r="I964">
        <f t="shared" si="63"/>
        <v>6</v>
      </c>
      <c r="J964" s="3">
        <f>IF(ISBLANK('Step 1.2 Raw Return Fan Data'!B964),"-",IF('Step 1.2 Raw Return Fan Data'!B964&gt;Ret_High_Speed_Min,1,IF('Step 1.2 Raw Return Fan Data'!B964&gt;Ret_Low_Speed_Max,('Step 1.2 Raw Return Fan Data'!B964-Ret_Low_Speed)/(Ret_High_Speed-Ret_Low_Speed),0)))</f>
        <v>1</v>
      </c>
      <c r="K964" s="3">
        <f>IF(ISBLANK('Step 1.2 Raw Return Fan Data'!B964),"-",IF('Step 1.2 Raw Return Fan Data'!B964&gt;Ret_High_Speed_Min,0,IF('Step 1.2 Raw Return Fan Data'!B964&gt;Ret_Low_Speed_Max,1-('Step 1.2 Raw Return Fan Data'!B964-Ret_Low_Speed)/(Ret_High_Speed-Ret_Low_Speed),IF('Step 1.2 Raw Return Fan Data'!B964&gt;Ret_Low_Speed_Min,1,'Step 1.2 Raw Return Fan Data'!B964/Ret_Low_Speed))))</f>
        <v>0</v>
      </c>
    </row>
    <row r="965" spans="1:11" x14ac:dyDescent="0.25">
      <c r="A965" s="7" t="str">
        <f>IF(ISBLANK('Step 1.1 Raw Supply Fan Data'!A965),"-",'Step 1.1 Raw Supply Fan Data'!A965)</f>
        <v>-</v>
      </c>
      <c r="B965" t="e">
        <f t="shared" si="60"/>
        <v>#VALUE!</v>
      </c>
      <c r="C965" t="e">
        <f t="shared" si="61"/>
        <v>#VALUE!</v>
      </c>
      <c r="D965" s="3" t="str">
        <f>IF(ISBLANK('Step 1.1 Raw Supply Fan Data'!B965),"-",IF('Step 1.1 Raw Supply Fan Data'!B965&gt;Sup_High_Speed_Min,1,IF('Step 1.1 Raw Supply Fan Data'!B965&gt;Sup_Low_Speed_Max,('Step 1.1 Raw Supply Fan Data'!B965-Sup_Low_Speed)/(Sup_High_Speed-Sup_Low_Speed),0)))</f>
        <v>-</v>
      </c>
      <c r="E965" s="3" t="str">
        <f>IF(ISBLANK('Step 1.1 Raw Supply Fan Data'!B965),"-",IF('Step 1.1 Raw Supply Fan Data'!B965&gt;Sup_High_Speed_Min,0,IF('Step 1.1 Raw Supply Fan Data'!B965&gt;Sup_Low_Speed_Max,1-('Step 1.1 Raw Supply Fan Data'!B965-Sup_Low_Speed)/(Sup_High_Speed-Sup_Low_Speed),IF('Step 1.1 Raw Supply Fan Data'!B965&gt;Sup_Low_Speed_Min,1,'Step 1.1 Raw Supply Fan Data'!B965/Sup_Low_Speed))))</f>
        <v>-</v>
      </c>
      <c r="G965" s="7">
        <f>IF(ISBLANK('Step 1.2 Raw Return Fan Data'!A965),"-",'Step 1.2 Raw Return Fan Data'!A965)</f>
        <v>43861.666722337963</v>
      </c>
      <c r="H965">
        <f t="shared" si="62"/>
        <v>16</v>
      </c>
      <c r="I965">
        <f t="shared" si="63"/>
        <v>6</v>
      </c>
      <c r="J965" s="3">
        <f>IF(ISBLANK('Step 1.2 Raw Return Fan Data'!B965),"-",IF('Step 1.2 Raw Return Fan Data'!B965&gt;Ret_High_Speed_Min,1,IF('Step 1.2 Raw Return Fan Data'!B965&gt;Ret_Low_Speed_Max,('Step 1.2 Raw Return Fan Data'!B965-Ret_Low_Speed)/(Ret_High_Speed-Ret_Low_Speed),0)))</f>
        <v>1</v>
      </c>
      <c r="K965" s="3">
        <f>IF(ISBLANK('Step 1.2 Raw Return Fan Data'!B965),"-",IF('Step 1.2 Raw Return Fan Data'!B965&gt;Ret_High_Speed_Min,0,IF('Step 1.2 Raw Return Fan Data'!B965&gt;Ret_Low_Speed_Max,1-('Step 1.2 Raw Return Fan Data'!B965-Ret_Low_Speed)/(Ret_High_Speed-Ret_Low_Speed),IF('Step 1.2 Raw Return Fan Data'!B965&gt;Ret_Low_Speed_Min,1,'Step 1.2 Raw Return Fan Data'!B965/Ret_Low_Speed))))</f>
        <v>0</v>
      </c>
    </row>
    <row r="966" spans="1:11" x14ac:dyDescent="0.25">
      <c r="A966" s="7" t="str">
        <f>IF(ISBLANK('Step 1.1 Raw Supply Fan Data'!A966),"-",'Step 1.1 Raw Supply Fan Data'!A966)</f>
        <v>-</v>
      </c>
      <c r="B966" t="e">
        <f t="shared" si="60"/>
        <v>#VALUE!</v>
      </c>
      <c r="C966" t="e">
        <f t="shared" si="61"/>
        <v>#VALUE!</v>
      </c>
      <c r="D966" s="3" t="str">
        <f>IF(ISBLANK('Step 1.1 Raw Supply Fan Data'!B966),"-",IF('Step 1.1 Raw Supply Fan Data'!B966&gt;Sup_High_Speed_Min,1,IF('Step 1.1 Raw Supply Fan Data'!B966&gt;Sup_Low_Speed_Max,('Step 1.1 Raw Supply Fan Data'!B966-Sup_Low_Speed)/(Sup_High_Speed-Sup_Low_Speed),0)))</f>
        <v>-</v>
      </c>
      <c r="E966" s="3" t="str">
        <f>IF(ISBLANK('Step 1.1 Raw Supply Fan Data'!B966),"-",IF('Step 1.1 Raw Supply Fan Data'!B966&gt;Sup_High_Speed_Min,0,IF('Step 1.1 Raw Supply Fan Data'!B966&gt;Sup_Low_Speed_Max,1-('Step 1.1 Raw Supply Fan Data'!B966-Sup_Low_Speed)/(Sup_High_Speed-Sup_Low_Speed),IF('Step 1.1 Raw Supply Fan Data'!B966&gt;Sup_Low_Speed_Min,1,'Step 1.1 Raw Supply Fan Data'!B966/Sup_Low_Speed))))</f>
        <v>-</v>
      </c>
      <c r="G966" s="7">
        <f>IF(ISBLANK('Step 1.2 Raw Return Fan Data'!A966),"-",'Step 1.2 Raw Return Fan Data'!A966)</f>
        <v>43861.7083890625</v>
      </c>
      <c r="H966">
        <f t="shared" si="62"/>
        <v>17</v>
      </c>
      <c r="I966">
        <f t="shared" si="63"/>
        <v>6</v>
      </c>
      <c r="J966" s="3">
        <f>IF(ISBLANK('Step 1.2 Raw Return Fan Data'!B966),"-",IF('Step 1.2 Raw Return Fan Data'!B966&gt;Ret_High_Speed_Min,1,IF('Step 1.2 Raw Return Fan Data'!B966&gt;Ret_Low_Speed_Max,('Step 1.2 Raw Return Fan Data'!B966-Ret_Low_Speed)/(Ret_High_Speed-Ret_Low_Speed),0)))</f>
        <v>1</v>
      </c>
      <c r="K966" s="3">
        <f>IF(ISBLANK('Step 1.2 Raw Return Fan Data'!B966),"-",IF('Step 1.2 Raw Return Fan Data'!B966&gt;Ret_High_Speed_Min,0,IF('Step 1.2 Raw Return Fan Data'!B966&gt;Ret_Low_Speed_Max,1-('Step 1.2 Raw Return Fan Data'!B966-Ret_Low_Speed)/(Ret_High_Speed-Ret_Low_Speed),IF('Step 1.2 Raw Return Fan Data'!B966&gt;Ret_Low_Speed_Min,1,'Step 1.2 Raw Return Fan Data'!B966/Ret_Low_Speed))))</f>
        <v>0</v>
      </c>
    </row>
    <row r="967" spans="1:11" x14ac:dyDescent="0.25">
      <c r="A967" s="7" t="str">
        <f>IF(ISBLANK('Step 1.1 Raw Supply Fan Data'!A967),"-",'Step 1.1 Raw Supply Fan Data'!A967)</f>
        <v>-</v>
      </c>
      <c r="B967" t="e">
        <f t="shared" si="60"/>
        <v>#VALUE!</v>
      </c>
      <c r="C967" t="e">
        <f t="shared" si="61"/>
        <v>#VALUE!</v>
      </c>
      <c r="D967" s="3" t="str">
        <f>IF(ISBLANK('Step 1.1 Raw Supply Fan Data'!B967),"-",IF('Step 1.1 Raw Supply Fan Data'!B967&gt;Sup_High_Speed_Min,1,IF('Step 1.1 Raw Supply Fan Data'!B967&gt;Sup_Low_Speed_Max,('Step 1.1 Raw Supply Fan Data'!B967-Sup_Low_Speed)/(Sup_High_Speed-Sup_Low_Speed),0)))</f>
        <v>-</v>
      </c>
      <c r="E967" s="3" t="str">
        <f>IF(ISBLANK('Step 1.1 Raw Supply Fan Data'!B967),"-",IF('Step 1.1 Raw Supply Fan Data'!B967&gt;Sup_High_Speed_Min,0,IF('Step 1.1 Raw Supply Fan Data'!B967&gt;Sup_Low_Speed_Max,1-('Step 1.1 Raw Supply Fan Data'!B967-Sup_Low_Speed)/(Sup_High_Speed-Sup_Low_Speed),IF('Step 1.1 Raw Supply Fan Data'!B967&gt;Sup_Low_Speed_Min,1,'Step 1.1 Raw Supply Fan Data'!B967/Sup_Low_Speed))))</f>
        <v>-</v>
      </c>
      <c r="G967" s="7">
        <f>IF(ISBLANK('Step 1.2 Raw Return Fan Data'!A967),"-",'Step 1.2 Raw Return Fan Data'!A967)</f>
        <v>43861.750055787037</v>
      </c>
      <c r="H967">
        <f t="shared" si="62"/>
        <v>18</v>
      </c>
      <c r="I967">
        <f t="shared" si="63"/>
        <v>6</v>
      </c>
      <c r="J967" s="3">
        <f>IF(ISBLANK('Step 1.2 Raw Return Fan Data'!B967),"-",IF('Step 1.2 Raw Return Fan Data'!B967&gt;Ret_High_Speed_Min,1,IF('Step 1.2 Raw Return Fan Data'!B967&gt;Ret_Low_Speed_Max,('Step 1.2 Raw Return Fan Data'!B967-Ret_Low_Speed)/(Ret_High_Speed-Ret_Low_Speed),0)))</f>
        <v>1</v>
      </c>
      <c r="K967" s="3">
        <f>IF(ISBLANK('Step 1.2 Raw Return Fan Data'!B967),"-",IF('Step 1.2 Raw Return Fan Data'!B967&gt;Ret_High_Speed_Min,0,IF('Step 1.2 Raw Return Fan Data'!B967&gt;Ret_Low_Speed_Max,1-('Step 1.2 Raw Return Fan Data'!B967-Ret_Low_Speed)/(Ret_High_Speed-Ret_Low_Speed),IF('Step 1.2 Raw Return Fan Data'!B967&gt;Ret_Low_Speed_Min,1,'Step 1.2 Raw Return Fan Data'!B967/Ret_Low_Speed))))</f>
        <v>0</v>
      </c>
    </row>
    <row r="968" spans="1:11" x14ac:dyDescent="0.25">
      <c r="A968" s="7" t="str">
        <f>IF(ISBLANK('Step 1.1 Raw Supply Fan Data'!A968),"-",'Step 1.1 Raw Supply Fan Data'!A968)</f>
        <v>-</v>
      </c>
      <c r="B968" t="e">
        <f t="shared" si="60"/>
        <v>#VALUE!</v>
      </c>
      <c r="C968" t="e">
        <f t="shared" si="61"/>
        <v>#VALUE!</v>
      </c>
      <c r="D968" s="3" t="str">
        <f>IF(ISBLANK('Step 1.1 Raw Supply Fan Data'!B968),"-",IF('Step 1.1 Raw Supply Fan Data'!B968&gt;Sup_High_Speed_Min,1,IF('Step 1.1 Raw Supply Fan Data'!B968&gt;Sup_Low_Speed_Max,('Step 1.1 Raw Supply Fan Data'!B968-Sup_Low_Speed)/(Sup_High_Speed-Sup_Low_Speed),0)))</f>
        <v>-</v>
      </c>
      <c r="E968" s="3" t="str">
        <f>IF(ISBLANK('Step 1.1 Raw Supply Fan Data'!B968),"-",IF('Step 1.1 Raw Supply Fan Data'!B968&gt;Sup_High_Speed_Min,0,IF('Step 1.1 Raw Supply Fan Data'!B968&gt;Sup_Low_Speed_Max,1-('Step 1.1 Raw Supply Fan Data'!B968-Sup_Low_Speed)/(Sup_High_Speed-Sup_Low_Speed),IF('Step 1.1 Raw Supply Fan Data'!B968&gt;Sup_Low_Speed_Min,1,'Step 1.1 Raw Supply Fan Data'!B968/Sup_Low_Speed))))</f>
        <v>-</v>
      </c>
      <c r="G968" s="7">
        <f>IF(ISBLANK('Step 1.2 Raw Return Fan Data'!A968),"-",'Step 1.2 Raw Return Fan Data'!A968)</f>
        <v>43861.791722511574</v>
      </c>
      <c r="H968">
        <f t="shared" si="62"/>
        <v>19</v>
      </c>
      <c r="I968">
        <f t="shared" si="63"/>
        <v>6</v>
      </c>
      <c r="J968" s="3">
        <f>IF(ISBLANK('Step 1.2 Raw Return Fan Data'!B968),"-",IF('Step 1.2 Raw Return Fan Data'!B968&gt;Ret_High_Speed_Min,1,IF('Step 1.2 Raw Return Fan Data'!B968&gt;Ret_Low_Speed_Max,('Step 1.2 Raw Return Fan Data'!B968-Ret_Low_Speed)/(Ret_High_Speed-Ret_Low_Speed),0)))</f>
        <v>0.48333333333333334</v>
      </c>
      <c r="K968" s="3">
        <f>IF(ISBLANK('Step 1.2 Raw Return Fan Data'!B968),"-",IF('Step 1.2 Raw Return Fan Data'!B968&gt;Ret_High_Speed_Min,0,IF('Step 1.2 Raw Return Fan Data'!B968&gt;Ret_Low_Speed_Max,1-('Step 1.2 Raw Return Fan Data'!B968-Ret_Low_Speed)/(Ret_High_Speed-Ret_Low_Speed),IF('Step 1.2 Raw Return Fan Data'!B968&gt;Ret_Low_Speed_Min,1,'Step 1.2 Raw Return Fan Data'!B968/Ret_Low_Speed))))</f>
        <v>0.51666666666666661</v>
      </c>
    </row>
    <row r="969" spans="1:11" x14ac:dyDescent="0.25">
      <c r="A969" s="7" t="str">
        <f>IF(ISBLANK('Step 1.1 Raw Supply Fan Data'!A969),"-",'Step 1.1 Raw Supply Fan Data'!A969)</f>
        <v>-</v>
      </c>
      <c r="B969" t="e">
        <f t="shared" si="60"/>
        <v>#VALUE!</v>
      </c>
      <c r="C969" t="e">
        <f t="shared" si="61"/>
        <v>#VALUE!</v>
      </c>
      <c r="D969" s="3" t="str">
        <f>IF(ISBLANK('Step 1.1 Raw Supply Fan Data'!B969),"-",IF('Step 1.1 Raw Supply Fan Data'!B969&gt;Sup_High_Speed_Min,1,IF('Step 1.1 Raw Supply Fan Data'!B969&gt;Sup_Low_Speed_Max,('Step 1.1 Raw Supply Fan Data'!B969-Sup_Low_Speed)/(Sup_High_Speed-Sup_Low_Speed),0)))</f>
        <v>-</v>
      </c>
      <c r="E969" s="3" t="str">
        <f>IF(ISBLANK('Step 1.1 Raw Supply Fan Data'!B969),"-",IF('Step 1.1 Raw Supply Fan Data'!B969&gt;Sup_High_Speed_Min,0,IF('Step 1.1 Raw Supply Fan Data'!B969&gt;Sup_Low_Speed_Max,1-('Step 1.1 Raw Supply Fan Data'!B969-Sup_Low_Speed)/(Sup_High_Speed-Sup_Low_Speed),IF('Step 1.1 Raw Supply Fan Data'!B969&gt;Sup_Low_Speed_Min,1,'Step 1.1 Raw Supply Fan Data'!B969/Sup_Low_Speed))))</f>
        <v>-</v>
      </c>
      <c r="G969" s="7">
        <f>IF(ISBLANK('Step 1.2 Raw Return Fan Data'!A969),"-",'Step 1.2 Raw Return Fan Data'!A969)</f>
        <v>43861.833389236112</v>
      </c>
      <c r="H969">
        <f t="shared" si="62"/>
        <v>20</v>
      </c>
      <c r="I969">
        <f t="shared" si="63"/>
        <v>6</v>
      </c>
      <c r="J969" s="3">
        <f>IF(ISBLANK('Step 1.2 Raw Return Fan Data'!B969),"-",IF('Step 1.2 Raw Return Fan Data'!B969&gt;Ret_High_Speed_Min,1,IF('Step 1.2 Raw Return Fan Data'!B969&gt;Ret_Low_Speed_Max,('Step 1.2 Raw Return Fan Data'!B969-Ret_Low_Speed)/(Ret_High_Speed-Ret_Low_Speed),0)))</f>
        <v>0</v>
      </c>
      <c r="K969" s="3">
        <f>IF(ISBLANK('Step 1.2 Raw Return Fan Data'!B969),"-",IF('Step 1.2 Raw Return Fan Data'!B969&gt;Ret_High_Speed_Min,0,IF('Step 1.2 Raw Return Fan Data'!B969&gt;Ret_Low_Speed_Max,1-('Step 1.2 Raw Return Fan Data'!B969-Ret_Low_Speed)/(Ret_High_Speed-Ret_Low_Speed),IF('Step 1.2 Raw Return Fan Data'!B969&gt;Ret_Low_Speed_Min,1,'Step 1.2 Raw Return Fan Data'!B969/Ret_Low_Speed))))</f>
        <v>1</v>
      </c>
    </row>
    <row r="970" spans="1:11" x14ac:dyDescent="0.25">
      <c r="A970" s="7" t="str">
        <f>IF(ISBLANK('Step 1.1 Raw Supply Fan Data'!A970),"-",'Step 1.1 Raw Supply Fan Data'!A970)</f>
        <v>-</v>
      </c>
      <c r="B970" t="e">
        <f t="shared" si="60"/>
        <v>#VALUE!</v>
      </c>
      <c r="C970" t="e">
        <f t="shared" si="61"/>
        <v>#VALUE!</v>
      </c>
      <c r="D970" s="3" t="str">
        <f>IF(ISBLANK('Step 1.1 Raw Supply Fan Data'!B970),"-",IF('Step 1.1 Raw Supply Fan Data'!B970&gt;Sup_High_Speed_Min,1,IF('Step 1.1 Raw Supply Fan Data'!B970&gt;Sup_Low_Speed_Max,('Step 1.1 Raw Supply Fan Data'!B970-Sup_Low_Speed)/(Sup_High_Speed-Sup_Low_Speed),0)))</f>
        <v>-</v>
      </c>
      <c r="E970" s="3" t="str">
        <f>IF(ISBLANK('Step 1.1 Raw Supply Fan Data'!B970),"-",IF('Step 1.1 Raw Supply Fan Data'!B970&gt;Sup_High_Speed_Min,0,IF('Step 1.1 Raw Supply Fan Data'!B970&gt;Sup_Low_Speed_Max,1-('Step 1.1 Raw Supply Fan Data'!B970-Sup_Low_Speed)/(Sup_High_Speed-Sup_Low_Speed),IF('Step 1.1 Raw Supply Fan Data'!B970&gt;Sup_Low_Speed_Min,1,'Step 1.1 Raw Supply Fan Data'!B970/Sup_Low_Speed))))</f>
        <v>-</v>
      </c>
      <c r="G970" s="7">
        <f>IF(ISBLANK('Step 1.2 Raw Return Fan Data'!A970),"-",'Step 1.2 Raw Return Fan Data'!A970)</f>
        <v>43861.875055960649</v>
      </c>
      <c r="H970">
        <f t="shared" si="62"/>
        <v>21</v>
      </c>
      <c r="I970">
        <f t="shared" si="63"/>
        <v>6</v>
      </c>
      <c r="J970" s="3">
        <f>IF(ISBLANK('Step 1.2 Raw Return Fan Data'!B970),"-",IF('Step 1.2 Raw Return Fan Data'!B970&gt;Ret_High_Speed_Min,1,IF('Step 1.2 Raw Return Fan Data'!B970&gt;Ret_Low_Speed_Max,('Step 1.2 Raw Return Fan Data'!B970-Ret_Low_Speed)/(Ret_High_Speed-Ret_Low_Speed),0)))</f>
        <v>0</v>
      </c>
      <c r="K970" s="3">
        <f>IF(ISBLANK('Step 1.2 Raw Return Fan Data'!B970),"-",IF('Step 1.2 Raw Return Fan Data'!B970&gt;Ret_High_Speed_Min,0,IF('Step 1.2 Raw Return Fan Data'!B970&gt;Ret_Low_Speed_Max,1-('Step 1.2 Raw Return Fan Data'!B970-Ret_Low_Speed)/(Ret_High_Speed-Ret_Low_Speed),IF('Step 1.2 Raw Return Fan Data'!B970&gt;Ret_Low_Speed_Min,1,'Step 1.2 Raw Return Fan Data'!B970/Ret_Low_Speed))))</f>
        <v>1</v>
      </c>
    </row>
    <row r="971" spans="1:11" x14ac:dyDescent="0.25">
      <c r="A971" s="7" t="str">
        <f>IF(ISBLANK('Step 1.1 Raw Supply Fan Data'!A971),"-",'Step 1.1 Raw Supply Fan Data'!A971)</f>
        <v>-</v>
      </c>
      <c r="B971" t="e">
        <f t="shared" si="60"/>
        <v>#VALUE!</v>
      </c>
      <c r="C971" t="e">
        <f t="shared" si="61"/>
        <v>#VALUE!</v>
      </c>
      <c r="D971" s="3" t="str">
        <f>IF(ISBLANK('Step 1.1 Raw Supply Fan Data'!B971),"-",IF('Step 1.1 Raw Supply Fan Data'!B971&gt;Sup_High_Speed_Min,1,IF('Step 1.1 Raw Supply Fan Data'!B971&gt;Sup_Low_Speed_Max,('Step 1.1 Raw Supply Fan Data'!B971-Sup_Low_Speed)/(Sup_High_Speed-Sup_Low_Speed),0)))</f>
        <v>-</v>
      </c>
      <c r="E971" s="3" t="str">
        <f>IF(ISBLANK('Step 1.1 Raw Supply Fan Data'!B971),"-",IF('Step 1.1 Raw Supply Fan Data'!B971&gt;Sup_High_Speed_Min,0,IF('Step 1.1 Raw Supply Fan Data'!B971&gt;Sup_Low_Speed_Max,1-('Step 1.1 Raw Supply Fan Data'!B971-Sup_Low_Speed)/(Sup_High_Speed-Sup_Low_Speed),IF('Step 1.1 Raw Supply Fan Data'!B971&gt;Sup_Low_Speed_Min,1,'Step 1.1 Raw Supply Fan Data'!B971/Sup_Low_Speed))))</f>
        <v>-</v>
      </c>
      <c r="G971" s="7">
        <f>IF(ISBLANK('Step 1.2 Raw Return Fan Data'!A971),"-",'Step 1.2 Raw Return Fan Data'!A971)</f>
        <v>43861.916722685186</v>
      </c>
      <c r="H971">
        <f t="shared" si="62"/>
        <v>22</v>
      </c>
      <c r="I971">
        <f t="shared" si="63"/>
        <v>6</v>
      </c>
      <c r="J971" s="3">
        <f>IF(ISBLANK('Step 1.2 Raw Return Fan Data'!B971),"-",IF('Step 1.2 Raw Return Fan Data'!B971&gt;Ret_High_Speed_Min,1,IF('Step 1.2 Raw Return Fan Data'!B971&gt;Ret_Low_Speed_Max,('Step 1.2 Raw Return Fan Data'!B971-Ret_Low_Speed)/(Ret_High_Speed-Ret_Low_Speed),0)))</f>
        <v>0</v>
      </c>
      <c r="K971" s="3">
        <f>IF(ISBLANK('Step 1.2 Raw Return Fan Data'!B971),"-",IF('Step 1.2 Raw Return Fan Data'!B971&gt;Ret_High_Speed_Min,0,IF('Step 1.2 Raw Return Fan Data'!B971&gt;Ret_Low_Speed_Max,1-('Step 1.2 Raw Return Fan Data'!B971-Ret_Low_Speed)/(Ret_High_Speed-Ret_Low_Speed),IF('Step 1.2 Raw Return Fan Data'!B971&gt;Ret_Low_Speed_Min,1,'Step 1.2 Raw Return Fan Data'!B971/Ret_Low_Speed))))</f>
        <v>1</v>
      </c>
    </row>
    <row r="972" spans="1:11" x14ac:dyDescent="0.25">
      <c r="A972" s="7" t="str">
        <f>IF(ISBLANK('Step 1.1 Raw Supply Fan Data'!A972),"-",'Step 1.1 Raw Supply Fan Data'!A972)</f>
        <v>-</v>
      </c>
      <c r="B972" t="e">
        <f t="shared" si="60"/>
        <v>#VALUE!</v>
      </c>
      <c r="C972" t="e">
        <f t="shared" si="61"/>
        <v>#VALUE!</v>
      </c>
      <c r="D972" s="3" t="str">
        <f>IF(ISBLANK('Step 1.1 Raw Supply Fan Data'!B972),"-",IF('Step 1.1 Raw Supply Fan Data'!B972&gt;Sup_High_Speed_Min,1,IF('Step 1.1 Raw Supply Fan Data'!B972&gt;Sup_Low_Speed_Max,('Step 1.1 Raw Supply Fan Data'!B972-Sup_Low_Speed)/(Sup_High_Speed-Sup_Low_Speed),0)))</f>
        <v>-</v>
      </c>
      <c r="E972" s="3" t="str">
        <f>IF(ISBLANK('Step 1.1 Raw Supply Fan Data'!B972),"-",IF('Step 1.1 Raw Supply Fan Data'!B972&gt;Sup_High_Speed_Min,0,IF('Step 1.1 Raw Supply Fan Data'!B972&gt;Sup_Low_Speed_Max,1-('Step 1.1 Raw Supply Fan Data'!B972-Sup_Low_Speed)/(Sup_High_Speed-Sup_Low_Speed),IF('Step 1.1 Raw Supply Fan Data'!B972&gt;Sup_Low_Speed_Min,1,'Step 1.1 Raw Supply Fan Data'!B972/Sup_Low_Speed))))</f>
        <v>-</v>
      </c>
      <c r="G972" s="7">
        <f>IF(ISBLANK('Step 1.2 Raw Return Fan Data'!A972),"-",'Step 1.2 Raw Return Fan Data'!A972)</f>
        <v>43861.958389409723</v>
      </c>
      <c r="H972">
        <f t="shared" si="62"/>
        <v>23</v>
      </c>
      <c r="I972">
        <f t="shared" si="63"/>
        <v>6</v>
      </c>
      <c r="J972" s="3">
        <f>IF(ISBLANK('Step 1.2 Raw Return Fan Data'!B972),"-",IF('Step 1.2 Raw Return Fan Data'!B972&gt;Ret_High_Speed_Min,1,IF('Step 1.2 Raw Return Fan Data'!B972&gt;Ret_Low_Speed_Max,('Step 1.2 Raw Return Fan Data'!B972-Ret_Low_Speed)/(Ret_High_Speed-Ret_Low_Speed),0)))</f>
        <v>0</v>
      </c>
      <c r="K972" s="3">
        <f>IF(ISBLANK('Step 1.2 Raw Return Fan Data'!B972),"-",IF('Step 1.2 Raw Return Fan Data'!B972&gt;Ret_High_Speed_Min,0,IF('Step 1.2 Raw Return Fan Data'!B972&gt;Ret_Low_Speed_Max,1-('Step 1.2 Raw Return Fan Data'!B972-Ret_Low_Speed)/(Ret_High_Speed-Ret_Low_Speed),IF('Step 1.2 Raw Return Fan Data'!B972&gt;Ret_Low_Speed_Min,1,'Step 1.2 Raw Return Fan Data'!B972/Ret_Low_Speed))))</f>
        <v>1</v>
      </c>
    </row>
    <row r="973" spans="1:11" x14ac:dyDescent="0.25">
      <c r="A973" s="7" t="str">
        <f>IF(ISBLANK('Step 1.1 Raw Supply Fan Data'!A973),"-",'Step 1.1 Raw Supply Fan Data'!A973)</f>
        <v>-</v>
      </c>
      <c r="B973" t="e">
        <f t="shared" si="60"/>
        <v>#VALUE!</v>
      </c>
      <c r="C973" t="e">
        <f t="shared" si="61"/>
        <v>#VALUE!</v>
      </c>
      <c r="D973" s="3" t="str">
        <f>IF(ISBLANK('Step 1.1 Raw Supply Fan Data'!B973),"-",IF('Step 1.1 Raw Supply Fan Data'!B973&gt;Sup_High_Speed_Min,1,IF('Step 1.1 Raw Supply Fan Data'!B973&gt;Sup_Low_Speed_Max,('Step 1.1 Raw Supply Fan Data'!B973-Sup_Low_Speed)/(Sup_High_Speed-Sup_Low_Speed),0)))</f>
        <v>-</v>
      </c>
      <c r="E973" s="3" t="str">
        <f>IF(ISBLANK('Step 1.1 Raw Supply Fan Data'!B973),"-",IF('Step 1.1 Raw Supply Fan Data'!B973&gt;Sup_High_Speed_Min,0,IF('Step 1.1 Raw Supply Fan Data'!B973&gt;Sup_Low_Speed_Max,1-('Step 1.1 Raw Supply Fan Data'!B973-Sup_Low_Speed)/(Sup_High_Speed-Sup_Low_Speed),IF('Step 1.1 Raw Supply Fan Data'!B973&gt;Sup_Low_Speed_Min,1,'Step 1.1 Raw Supply Fan Data'!B973/Sup_Low_Speed))))</f>
        <v>-</v>
      </c>
      <c r="G973" s="7">
        <f>IF(ISBLANK('Step 1.2 Raw Return Fan Data'!A973),"-",'Step 1.2 Raw Return Fan Data'!A973)</f>
        <v>43862.00005613426</v>
      </c>
      <c r="H973">
        <f t="shared" si="62"/>
        <v>0</v>
      </c>
      <c r="I973">
        <f t="shared" si="63"/>
        <v>7</v>
      </c>
      <c r="J973" s="3">
        <f>IF(ISBLANK('Step 1.2 Raw Return Fan Data'!B973),"-",IF('Step 1.2 Raw Return Fan Data'!B973&gt;Ret_High_Speed_Min,1,IF('Step 1.2 Raw Return Fan Data'!B973&gt;Ret_Low_Speed_Max,('Step 1.2 Raw Return Fan Data'!B973-Ret_Low_Speed)/(Ret_High_Speed-Ret_Low_Speed),0)))</f>
        <v>0</v>
      </c>
      <c r="K973" s="3">
        <f>IF(ISBLANK('Step 1.2 Raw Return Fan Data'!B973),"-",IF('Step 1.2 Raw Return Fan Data'!B973&gt;Ret_High_Speed_Min,0,IF('Step 1.2 Raw Return Fan Data'!B973&gt;Ret_Low_Speed_Max,1-('Step 1.2 Raw Return Fan Data'!B973-Ret_Low_Speed)/(Ret_High_Speed-Ret_Low_Speed),IF('Step 1.2 Raw Return Fan Data'!B973&gt;Ret_Low_Speed_Min,1,'Step 1.2 Raw Return Fan Data'!B973/Ret_Low_Speed))))</f>
        <v>0</v>
      </c>
    </row>
    <row r="974" spans="1:11" x14ac:dyDescent="0.25">
      <c r="A974" s="7" t="str">
        <f>IF(ISBLANK('Step 1.1 Raw Supply Fan Data'!A974),"-",'Step 1.1 Raw Supply Fan Data'!A974)</f>
        <v>-</v>
      </c>
      <c r="B974" t="e">
        <f t="shared" si="60"/>
        <v>#VALUE!</v>
      </c>
      <c r="C974" t="e">
        <f t="shared" si="61"/>
        <v>#VALUE!</v>
      </c>
      <c r="D974" s="3" t="str">
        <f>IF(ISBLANK('Step 1.1 Raw Supply Fan Data'!B974),"-",IF('Step 1.1 Raw Supply Fan Data'!B974&gt;Sup_High_Speed_Min,1,IF('Step 1.1 Raw Supply Fan Data'!B974&gt;Sup_Low_Speed_Max,('Step 1.1 Raw Supply Fan Data'!B974-Sup_Low_Speed)/(Sup_High_Speed-Sup_Low_Speed),0)))</f>
        <v>-</v>
      </c>
      <c r="E974" s="3" t="str">
        <f>IF(ISBLANK('Step 1.1 Raw Supply Fan Data'!B974),"-",IF('Step 1.1 Raw Supply Fan Data'!B974&gt;Sup_High_Speed_Min,0,IF('Step 1.1 Raw Supply Fan Data'!B974&gt;Sup_Low_Speed_Max,1-('Step 1.1 Raw Supply Fan Data'!B974-Sup_Low_Speed)/(Sup_High_Speed-Sup_Low_Speed),IF('Step 1.1 Raw Supply Fan Data'!B974&gt;Sup_Low_Speed_Min,1,'Step 1.1 Raw Supply Fan Data'!B974/Sup_Low_Speed))))</f>
        <v>-</v>
      </c>
      <c r="G974" s="7">
        <f>IF(ISBLANK('Step 1.2 Raw Return Fan Data'!A974),"-",'Step 1.2 Raw Return Fan Data'!A974)</f>
        <v>43862.041722858798</v>
      </c>
      <c r="H974">
        <f t="shared" si="62"/>
        <v>1</v>
      </c>
      <c r="I974">
        <f t="shared" si="63"/>
        <v>7</v>
      </c>
      <c r="J974" s="3">
        <f>IF(ISBLANK('Step 1.2 Raw Return Fan Data'!B974),"-",IF('Step 1.2 Raw Return Fan Data'!B974&gt;Ret_High_Speed_Min,1,IF('Step 1.2 Raw Return Fan Data'!B974&gt;Ret_Low_Speed_Max,('Step 1.2 Raw Return Fan Data'!B974-Ret_Low_Speed)/(Ret_High_Speed-Ret_Low_Speed),0)))</f>
        <v>0</v>
      </c>
      <c r="K974" s="3">
        <f>IF(ISBLANK('Step 1.2 Raw Return Fan Data'!B974),"-",IF('Step 1.2 Raw Return Fan Data'!B974&gt;Ret_High_Speed_Min,0,IF('Step 1.2 Raw Return Fan Data'!B974&gt;Ret_Low_Speed_Max,1-('Step 1.2 Raw Return Fan Data'!B974-Ret_Low_Speed)/(Ret_High_Speed-Ret_Low_Speed),IF('Step 1.2 Raw Return Fan Data'!B974&gt;Ret_Low_Speed_Min,1,'Step 1.2 Raw Return Fan Data'!B974/Ret_Low_Speed))))</f>
        <v>0</v>
      </c>
    </row>
    <row r="975" spans="1:11" x14ac:dyDescent="0.25">
      <c r="A975" s="7" t="str">
        <f>IF(ISBLANK('Step 1.1 Raw Supply Fan Data'!A975),"-",'Step 1.1 Raw Supply Fan Data'!A975)</f>
        <v>-</v>
      </c>
      <c r="B975" t="e">
        <f t="shared" si="60"/>
        <v>#VALUE!</v>
      </c>
      <c r="C975" t="e">
        <f t="shared" si="61"/>
        <v>#VALUE!</v>
      </c>
      <c r="D975" s="3" t="str">
        <f>IF(ISBLANK('Step 1.1 Raw Supply Fan Data'!B975),"-",IF('Step 1.1 Raw Supply Fan Data'!B975&gt;Sup_High_Speed_Min,1,IF('Step 1.1 Raw Supply Fan Data'!B975&gt;Sup_Low_Speed_Max,('Step 1.1 Raw Supply Fan Data'!B975-Sup_Low_Speed)/(Sup_High_Speed-Sup_Low_Speed),0)))</f>
        <v>-</v>
      </c>
      <c r="E975" s="3" t="str">
        <f>IF(ISBLANK('Step 1.1 Raw Supply Fan Data'!B975),"-",IF('Step 1.1 Raw Supply Fan Data'!B975&gt;Sup_High_Speed_Min,0,IF('Step 1.1 Raw Supply Fan Data'!B975&gt;Sup_Low_Speed_Max,1-('Step 1.1 Raw Supply Fan Data'!B975-Sup_Low_Speed)/(Sup_High_Speed-Sup_Low_Speed),IF('Step 1.1 Raw Supply Fan Data'!B975&gt;Sup_Low_Speed_Min,1,'Step 1.1 Raw Supply Fan Data'!B975/Sup_Low_Speed))))</f>
        <v>-</v>
      </c>
      <c r="G975" s="7">
        <f>IF(ISBLANK('Step 1.2 Raw Return Fan Data'!A975),"-",'Step 1.2 Raw Return Fan Data'!A975)</f>
        <v>43862.083389583335</v>
      </c>
      <c r="H975">
        <f t="shared" si="62"/>
        <v>2</v>
      </c>
      <c r="I975">
        <f t="shared" si="63"/>
        <v>7</v>
      </c>
      <c r="J975" s="3">
        <f>IF(ISBLANK('Step 1.2 Raw Return Fan Data'!B975),"-",IF('Step 1.2 Raw Return Fan Data'!B975&gt;Ret_High_Speed_Min,1,IF('Step 1.2 Raw Return Fan Data'!B975&gt;Ret_Low_Speed_Max,('Step 1.2 Raw Return Fan Data'!B975-Ret_Low_Speed)/(Ret_High_Speed-Ret_Low_Speed),0)))</f>
        <v>0</v>
      </c>
      <c r="K975" s="3">
        <f>IF(ISBLANK('Step 1.2 Raw Return Fan Data'!B975),"-",IF('Step 1.2 Raw Return Fan Data'!B975&gt;Ret_High_Speed_Min,0,IF('Step 1.2 Raw Return Fan Data'!B975&gt;Ret_Low_Speed_Max,1-('Step 1.2 Raw Return Fan Data'!B975-Ret_Low_Speed)/(Ret_High_Speed-Ret_Low_Speed),IF('Step 1.2 Raw Return Fan Data'!B975&gt;Ret_Low_Speed_Min,1,'Step 1.2 Raw Return Fan Data'!B975/Ret_Low_Speed))))</f>
        <v>0</v>
      </c>
    </row>
    <row r="976" spans="1:11" x14ac:dyDescent="0.25">
      <c r="A976" s="7" t="str">
        <f>IF(ISBLANK('Step 1.1 Raw Supply Fan Data'!A976),"-",'Step 1.1 Raw Supply Fan Data'!A976)</f>
        <v>-</v>
      </c>
      <c r="B976" t="e">
        <f t="shared" si="60"/>
        <v>#VALUE!</v>
      </c>
      <c r="C976" t="e">
        <f t="shared" si="61"/>
        <v>#VALUE!</v>
      </c>
      <c r="D976" s="3" t="str">
        <f>IF(ISBLANK('Step 1.1 Raw Supply Fan Data'!B976),"-",IF('Step 1.1 Raw Supply Fan Data'!B976&gt;Sup_High_Speed_Min,1,IF('Step 1.1 Raw Supply Fan Data'!B976&gt;Sup_Low_Speed_Max,('Step 1.1 Raw Supply Fan Data'!B976-Sup_Low_Speed)/(Sup_High_Speed-Sup_Low_Speed),0)))</f>
        <v>-</v>
      </c>
      <c r="E976" s="3" t="str">
        <f>IF(ISBLANK('Step 1.1 Raw Supply Fan Data'!B976),"-",IF('Step 1.1 Raw Supply Fan Data'!B976&gt;Sup_High_Speed_Min,0,IF('Step 1.1 Raw Supply Fan Data'!B976&gt;Sup_Low_Speed_Max,1-('Step 1.1 Raw Supply Fan Data'!B976-Sup_Low_Speed)/(Sup_High_Speed-Sup_Low_Speed),IF('Step 1.1 Raw Supply Fan Data'!B976&gt;Sup_Low_Speed_Min,1,'Step 1.1 Raw Supply Fan Data'!B976/Sup_Low_Speed))))</f>
        <v>-</v>
      </c>
      <c r="G976" s="7">
        <f>IF(ISBLANK('Step 1.2 Raw Return Fan Data'!A976),"-",'Step 1.2 Raw Return Fan Data'!A976)</f>
        <v>43862.125056307872</v>
      </c>
      <c r="H976">
        <f t="shared" si="62"/>
        <v>3</v>
      </c>
      <c r="I976">
        <f t="shared" si="63"/>
        <v>7</v>
      </c>
      <c r="J976" s="3">
        <f>IF(ISBLANK('Step 1.2 Raw Return Fan Data'!B976),"-",IF('Step 1.2 Raw Return Fan Data'!B976&gt;Ret_High_Speed_Min,1,IF('Step 1.2 Raw Return Fan Data'!B976&gt;Ret_Low_Speed_Max,('Step 1.2 Raw Return Fan Data'!B976-Ret_Low_Speed)/(Ret_High_Speed-Ret_Low_Speed),0)))</f>
        <v>0</v>
      </c>
      <c r="K976" s="3">
        <f>IF(ISBLANK('Step 1.2 Raw Return Fan Data'!B976),"-",IF('Step 1.2 Raw Return Fan Data'!B976&gt;Ret_High_Speed_Min,0,IF('Step 1.2 Raw Return Fan Data'!B976&gt;Ret_Low_Speed_Max,1-('Step 1.2 Raw Return Fan Data'!B976-Ret_Low_Speed)/(Ret_High_Speed-Ret_Low_Speed),IF('Step 1.2 Raw Return Fan Data'!B976&gt;Ret_Low_Speed_Min,1,'Step 1.2 Raw Return Fan Data'!B976/Ret_Low_Speed))))</f>
        <v>0</v>
      </c>
    </row>
    <row r="977" spans="1:11" x14ac:dyDescent="0.25">
      <c r="A977" s="7" t="str">
        <f>IF(ISBLANK('Step 1.1 Raw Supply Fan Data'!A977),"-",'Step 1.1 Raw Supply Fan Data'!A977)</f>
        <v>-</v>
      </c>
      <c r="B977" t="e">
        <f t="shared" si="60"/>
        <v>#VALUE!</v>
      </c>
      <c r="C977" t="e">
        <f t="shared" si="61"/>
        <v>#VALUE!</v>
      </c>
      <c r="D977" s="3" t="str">
        <f>IF(ISBLANK('Step 1.1 Raw Supply Fan Data'!B977),"-",IF('Step 1.1 Raw Supply Fan Data'!B977&gt;Sup_High_Speed_Min,1,IF('Step 1.1 Raw Supply Fan Data'!B977&gt;Sup_Low_Speed_Max,('Step 1.1 Raw Supply Fan Data'!B977-Sup_Low_Speed)/(Sup_High_Speed-Sup_Low_Speed),0)))</f>
        <v>-</v>
      </c>
      <c r="E977" s="3" t="str">
        <f>IF(ISBLANK('Step 1.1 Raw Supply Fan Data'!B977),"-",IF('Step 1.1 Raw Supply Fan Data'!B977&gt;Sup_High_Speed_Min,0,IF('Step 1.1 Raw Supply Fan Data'!B977&gt;Sup_Low_Speed_Max,1-('Step 1.1 Raw Supply Fan Data'!B977-Sup_Low_Speed)/(Sup_High_Speed-Sup_Low_Speed),IF('Step 1.1 Raw Supply Fan Data'!B977&gt;Sup_Low_Speed_Min,1,'Step 1.1 Raw Supply Fan Data'!B977/Sup_Low_Speed))))</f>
        <v>-</v>
      </c>
      <c r="G977" s="7">
        <f>IF(ISBLANK('Step 1.2 Raw Return Fan Data'!A977),"-",'Step 1.2 Raw Return Fan Data'!A977)</f>
        <v>43862.166723032409</v>
      </c>
      <c r="H977">
        <f t="shared" si="62"/>
        <v>4</v>
      </c>
      <c r="I977">
        <f t="shared" si="63"/>
        <v>7</v>
      </c>
      <c r="J977" s="3">
        <f>IF(ISBLANK('Step 1.2 Raw Return Fan Data'!B977),"-",IF('Step 1.2 Raw Return Fan Data'!B977&gt;Ret_High_Speed_Min,1,IF('Step 1.2 Raw Return Fan Data'!B977&gt;Ret_Low_Speed_Max,('Step 1.2 Raw Return Fan Data'!B977-Ret_Low_Speed)/(Ret_High_Speed-Ret_Low_Speed),0)))</f>
        <v>0</v>
      </c>
      <c r="K977" s="3">
        <f>IF(ISBLANK('Step 1.2 Raw Return Fan Data'!B977),"-",IF('Step 1.2 Raw Return Fan Data'!B977&gt;Ret_High_Speed_Min,0,IF('Step 1.2 Raw Return Fan Data'!B977&gt;Ret_Low_Speed_Max,1-('Step 1.2 Raw Return Fan Data'!B977-Ret_Low_Speed)/(Ret_High_Speed-Ret_Low_Speed),IF('Step 1.2 Raw Return Fan Data'!B977&gt;Ret_Low_Speed_Min,1,'Step 1.2 Raw Return Fan Data'!B977/Ret_Low_Speed))))</f>
        <v>1</v>
      </c>
    </row>
    <row r="978" spans="1:11" x14ac:dyDescent="0.25">
      <c r="A978" s="7" t="str">
        <f>IF(ISBLANK('Step 1.1 Raw Supply Fan Data'!A978),"-",'Step 1.1 Raw Supply Fan Data'!A978)</f>
        <v>-</v>
      </c>
      <c r="B978" t="e">
        <f t="shared" si="60"/>
        <v>#VALUE!</v>
      </c>
      <c r="C978" t="e">
        <f t="shared" si="61"/>
        <v>#VALUE!</v>
      </c>
      <c r="D978" s="3" t="str">
        <f>IF(ISBLANK('Step 1.1 Raw Supply Fan Data'!B978),"-",IF('Step 1.1 Raw Supply Fan Data'!B978&gt;Sup_High_Speed_Min,1,IF('Step 1.1 Raw Supply Fan Data'!B978&gt;Sup_Low_Speed_Max,('Step 1.1 Raw Supply Fan Data'!B978-Sup_Low_Speed)/(Sup_High_Speed-Sup_Low_Speed),0)))</f>
        <v>-</v>
      </c>
      <c r="E978" s="3" t="str">
        <f>IF(ISBLANK('Step 1.1 Raw Supply Fan Data'!B978),"-",IF('Step 1.1 Raw Supply Fan Data'!B978&gt;Sup_High_Speed_Min,0,IF('Step 1.1 Raw Supply Fan Data'!B978&gt;Sup_Low_Speed_Max,1-('Step 1.1 Raw Supply Fan Data'!B978-Sup_Low_Speed)/(Sup_High_Speed-Sup_Low_Speed),IF('Step 1.1 Raw Supply Fan Data'!B978&gt;Sup_Low_Speed_Min,1,'Step 1.1 Raw Supply Fan Data'!B978/Sup_Low_Speed))))</f>
        <v>-</v>
      </c>
      <c r="G978" s="7">
        <f>IF(ISBLANK('Step 1.2 Raw Return Fan Data'!A978),"-",'Step 1.2 Raw Return Fan Data'!A978)</f>
        <v>43862.208389756946</v>
      </c>
      <c r="H978">
        <f t="shared" si="62"/>
        <v>5</v>
      </c>
      <c r="I978">
        <f t="shared" si="63"/>
        <v>7</v>
      </c>
      <c r="J978" s="3">
        <f>IF(ISBLANK('Step 1.2 Raw Return Fan Data'!B978),"-",IF('Step 1.2 Raw Return Fan Data'!B978&gt;Ret_High_Speed_Min,1,IF('Step 1.2 Raw Return Fan Data'!B978&gt;Ret_Low_Speed_Max,('Step 1.2 Raw Return Fan Data'!B978-Ret_Low_Speed)/(Ret_High_Speed-Ret_Low_Speed),0)))</f>
        <v>0</v>
      </c>
      <c r="K978" s="3">
        <f>IF(ISBLANK('Step 1.2 Raw Return Fan Data'!B978),"-",IF('Step 1.2 Raw Return Fan Data'!B978&gt;Ret_High_Speed_Min,0,IF('Step 1.2 Raw Return Fan Data'!B978&gt;Ret_Low_Speed_Max,1-('Step 1.2 Raw Return Fan Data'!B978-Ret_Low_Speed)/(Ret_High_Speed-Ret_Low_Speed),IF('Step 1.2 Raw Return Fan Data'!B978&gt;Ret_Low_Speed_Min,1,'Step 1.2 Raw Return Fan Data'!B978/Ret_Low_Speed))))</f>
        <v>1</v>
      </c>
    </row>
    <row r="979" spans="1:11" x14ac:dyDescent="0.25">
      <c r="A979" s="7" t="str">
        <f>IF(ISBLANK('Step 1.1 Raw Supply Fan Data'!A979),"-",'Step 1.1 Raw Supply Fan Data'!A979)</f>
        <v>-</v>
      </c>
      <c r="B979" t="e">
        <f t="shared" si="60"/>
        <v>#VALUE!</v>
      </c>
      <c r="C979" t="e">
        <f t="shared" si="61"/>
        <v>#VALUE!</v>
      </c>
      <c r="D979" s="3" t="str">
        <f>IF(ISBLANK('Step 1.1 Raw Supply Fan Data'!B979),"-",IF('Step 1.1 Raw Supply Fan Data'!B979&gt;Sup_High_Speed_Min,1,IF('Step 1.1 Raw Supply Fan Data'!B979&gt;Sup_Low_Speed_Max,('Step 1.1 Raw Supply Fan Data'!B979-Sup_Low_Speed)/(Sup_High_Speed-Sup_Low_Speed),0)))</f>
        <v>-</v>
      </c>
      <c r="E979" s="3" t="str">
        <f>IF(ISBLANK('Step 1.1 Raw Supply Fan Data'!B979),"-",IF('Step 1.1 Raw Supply Fan Data'!B979&gt;Sup_High_Speed_Min,0,IF('Step 1.1 Raw Supply Fan Data'!B979&gt;Sup_Low_Speed_Max,1-('Step 1.1 Raw Supply Fan Data'!B979-Sup_Low_Speed)/(Sup_High_Speed-Sup_Low_Speed),IF('Step 1.1 Raw Supply Fan Data'!B979&gt;Sup_Low_Speed_Min,1,'Step 1.1 Raw Supply Fan Data'!B979/Sup_Low_Speed))))</f>
        <v>-</v>
      </c>
      <c r="G979" s="7">
        <f>IF(ISBLANK('Step 1.2 Raw Return Fan Data'!A979),"-",'Step 1.2 Raw Return Fan Data'!A979)</f>
        <v>43862.250056481484</v>
      </c>
      <c r="H979">
        <f t="shared" si="62"/>
        <v>6</v>
      </c>
      <c r="I979">
        <f t="shared" si="63"/>
        <v>7</v>
      </c>
      <c r="J979" s="3">
        <f>IF(ISBLANK('Step 1.2 Raw Return Fan Data'!B979),"-",IF('Step 1.2 Raw Return Fan Data'!B979&gt;Ret_High_Speed_Min,1,IF('Step 1.2 Raw Return Fan Data'!B979&gt;Ret_Low_Speed_Max,('Step 1.2 Raw Return Fan Data'!B979-Ret_Low_Speed)/(Ret_High_Speed-Ret_Low_Speed),0)))</f>
        <v>0</v>
      </c>
      <c r="K979" s="3">
        <f>IF(ISBLANK('Step 1.2 Raw Return Fan Data'!B979),"-",IF('Step 1.2 Raw Return Fan Data'!B979&gt;Ret_High_Speed_Min,0,IF('Step 1.2 Raw Return Fan Data'!B979&gt;Ret_Low_Speed_Max,1-('Step 1.2 Raw Return Fan Data'!B979-Ret_Low_Speed)/(Ret_High_Speed-Ret_Low_Speed),IF('Step 1.2 Raw Return Fan Data'!B979&gt;Ret_Low_Speed_Min,1,'Step 1.2 Raw Return Fan Data'!B979/Ret_Low_Speed))))</f>
        <v>1</v>
      </c>
    </row>
    <row r="980" spans="1:11" x14ac:dyDescent="0.25">
      <c r="A980" s="7" t="str">
        <f>IF(ISBLANK('Step 1.1 Raw Supply Fan Data'!A980),"-",'Step 1.1 Raw Supply Fan Data'!A980)</f>
        <v>-</v>
      </c>
      <c r="B980" t="e">
        <f t="shared" si="60"/>
        <v>#VALUE!</v>
      </c>
      <c r="C980" t="e">
        <f t="shared" si="61"/>
        <v>#VALUE!</v>
      </c>
      <c r="D980" s="3" t="str">
        <f>IF(ISBLANK('Step 1.1 Raw Supply Fan Data'!B980),"-",IF('Step 1.1 Raw Supply Fan Data'!B980&gt;Sup_High_Speed_Min,1,IF('Step 1.1 Raw Supply Fan Data'!B980&gt;Sup_Low_Speed_Max,('Step 1.1 Raw Supply Fan Data'!B980-Sup_Low_Speed)/(Sup_High_Speed-Sup_Low_Speed),0)))</f>
        <v>-</v>
      </c>
      <c r="E980" s="3" t="str">
        <f>IF(ISBLANK('Step 1.1 Raw Supply Fan Data'!B980),"-",IF('Step 1.1 Raw Supply Fan Data'!B980&gt;Sup_High_Speed_Min,0,IF('Step 1.1 Raw Supply Fan Data'!B980&gt;Sup_Low_Speed_Max,1-('Step 1.1 Raw Supply Fan Data'!B980-Sup_Low_Speed)/(Sup_High_Speed-Sup_Low_Speed),IF('Step 1.1 Raw Supply Fan Data'!B980&gt;Sup_Low_Speed_Min,1,'Step 1.1 Raw Supply Fan Data'!B980/Sup_Low_Speed))))</f>
        <v>-</v>
      </c>
      <c r="G980" s="7">
        <f>IF(ISBLANK('Step 1.2 Raw Return Fan Data'!A980),"-",'Step 1.2 Raw Return Fan Data'!A980)</f>
        <v>43862.291723206021</v>
      </c>
      <c r="H980">
        <f t="shared" si="62"/>
        <v>7</v>
      </c>
      <c r="I980">
        <f t="shared" si="63"/>
        <v>7</v>
      </c>
      <c r="J980" s="3">
        <f>IF(ISBLANK('Step 1.2 Raw Return Fan Data'!B980),"-",IF('Step 1.2 Raw Return Fan Data'!B980&gt;Ret_High_Speed_Min,1,IF('Step 1.2 Raw Return Fan Data'!B980&gt;Ret_Low_Speed_Max,('Step 1.2 Raw Return Fan Data'!B980-Ret_Low_Speed)/(Ret_High_Speed-Ret_Low_Speed),0)))</f>
        <v>0</v>
      </c>
      <c r="K980" s="3">
        <f>IF(ISBLANK('Step 1.2 Raw Return Fan Data'!B980),"-",IF('Step 1.2 Raw Return Fan Data'!B980&gt;Ret_High_Speed_Min,0,IF('Step 1.2 Raw Return Fan Data'!B980&gt;Ret_Low_Speed_Max,1-('Step 1.2 Raw Return Fan Data'!B980-Ret_Low_Speed)/(Ret_High_Speed-Ret_Low_Speed),IF('Step 1.2 Raw Return Fan Data'!B980&gt;Ret_Low_Speed_Min,1,'Step 1.2 Raw Return Fan Data'!B980/Ret_Low_Speed))))</f>
        <v>1</v>
      </c>
    </row>
    <row r="981" spans="1:11" x14ac:dyDescent="0.25">
      <c r="A981" s="7" t="str">
        <f>IF(ISBLANK('Step 1.1 Raw Supply Fan Data'!A981),"-",'Step 1.1 Raw Supply Fan Data'!A981)</f>
        <v>-</v>
      </c>
      <c r="B981" t="e">
        <f t="shared" si="60"/>
        <v>#VALUE!</v>
      </c>
      <c r="C981" t="e">
        <f t="shared" si="61"/>
        <v>#VALUE!</v>
      </c>
      <c r="D981" s="3" t="str">
        <f>IF(ISBLANK('Step 1.1 Raw Supply Fan Data'!B981),"-",IF('Step 1.1 Raw Supply Fan Data'!B981&gt;Sup_High_Speed_Min,1,IF('Step 1.1 Raw Supply Fan Data'!B981&gt;Sup_Low_Speed_Max,('Step 1.1 Raw Supply Fan Data'!B981-Sup_Low_Speed)/(Sup_High_Speed-Sup_Low_Speed),0)))</f>
        <v>-</v>
      </c>
      <c r="E981" s="3" t="str">
        <f>IF(ISBLANK('Step 1.1 Raw Supply Fan Data'!B981),"-",IF('Step 1.1 Raw Supply Fan Data'!B981&gt;Sup_High_Speed_Min,0,IF('Step 1.1 Raw Supply Fan Data'!B981&gt;Sup_Low_Speed_Max,1-('Step 1.1 Raw Supply Fan Data'!B981-Sup_Low_Speed)/(Sup_High_Speed-Sup_Low_Speed),IF('Step 1.1 Raw Supply Fan Data'!B981&gt;Sup_Low_Speed_Min,1,'Step 1.1 Raw Supply Fan Data'!B981/Sup_Low_Speed))))</f>
        <v>-</v>
      </c>
      <c r="G981" s="7">
        <f>IF(ISBLANK('Step 1.2 Raw Return Fan Data'!A981),"-",'Step 1.2 Raw Return Fan Data'!A981)</f>
        <v>43862.333389930558</v>
      </c>
      <c r="H981">
        <f t="shared" si="62"/>
        <v>8</v>
      </c>
      <c r="I981">
        <f t="shared" si="63"/>
        <v>7</v>
      </c>
      <c r="J981" s="3">
        <f>IF(ISBLANK('Step 1.2 Raw Return Fan Data'!B981),"-",IF('Step 1.2 Raw Return Fan Data'!B981&gt;Ret_High_Speed_Min,1,IF('Step 1.2 Raw Return Fan Data'!B981&gt;Ret_Low_Speed_Max,('Step 1.2 Raw Return Fan Data'!B981-Ret_Low_Speed)/(Ret_High_Speed-Ret_Low_Speed),0)))</f>
        <v>0.25</v>
      </c>
      <c r="K981" s="3">
        <f>IF(ISBLANK('Step 1.2 Raw Return Fan Data'!B981),"-",IF('Step 1.2 Raw Return Fan Data'!B981&gt;Ret_High_Speed_Min,0,IF('Step 1.2 Raw Return Fan Data'!B981&gt;Ret_Low_Speed_Max,1-('Step 1.2 Raw Return Fan Data'!B981-Ret_Low_Speed)/(Ret_High_Speed-Ret_Low_Speed),IF('Step 1.2 Raw Return Fan Data'!B981&gt;Ret_Low_Speed_Min,1,'Step 1.2 Raw Return Fan Data'!B981/Ret_Low_Speed))))</f>
        <v>0.75</v>
      </c>
    </row>
    <row r="982" spans="1:11" x14ac:dyDescent="0.25">
      <c r="A982" s="7" t="str">
        <f>IF(ISBLANK('Step 1.1 Raw Supply Fan Data'!A982),"-",'Step 1.1 Raw Supply Fan Data'!A982)</f>
        <v>-</v>
      </c>
      <c r="B982" t="e">
        <f t="shared" si="60"/>
        <v>#VALUE!</v>
      </c>
      <c r="C982" t="e">
        <f t="shared" si="61"/>
        <v>#VALUE!</v>
      </c>
      <c r="D982" s="3" t="str">
        <f>IF(ISBLANK('Step 1.1 Raw Supply Fan Data'!B982),"-",IF('Step 1.1 Raw Supply Fan Data'!B982&gt;Sup_High_Speed_Min,1,IF('Step 1.1 Raw Supply Fan Data'!B982&gt;Sup_Low_Speed_Max,('Step 1.1 Raw Supply Fan Data'!B982-Sup_Low_Speed)/(Sup_High_Speed-Sup_Low_Speed),0)))</f>
        <v>-</v>
      </c>
      <c r="E982" s="3" t="str">
        <f>IF(ISBLANK('Step 1.1 Raw Supply Fan Data'!B982),"-",IF('Step 1.1 Raw Supply Fan Data'!B982&gt;Sup_High_Speed_Min,0,IF('Step 1.1 Raw Supply Fan Data'!B982&gt;Sup_Low_Speed_Max,1-('Step 1.1 Raw Supply Fan Data'!B982-Sup_Low_Speed)/(Sup_High_Speed-Sup_Low_Speed),IF('Step 1.1 Raw Supply Fan Data'!B982&gt;Sup_Low_Speed_Min,1,'Step 1.1 Raw Supply Fan Data'!B982/Sup_Low_Speed))))</f>
        <v>-</v>
      </c>
      <c r="G982" s="7">
        <f>IF(ISBLANK('Step 1.2 Raw Return Fan Data'!A982),"-",'Step 1.2 Raw Return Fan Data'!A982)</f>
        <v>43862.375056655095</v>
      </c>
      <c r="H982">
        <f t="shared" si="62"/>
        <v>9</v>
      </c>
      <c r="I982">
        <f t="shared" si="63"/>
        <v>7</v>
      </c>
      <c r="J982" s="3">
        <f>IF(ISBLANK('Step 1.2 Raw Return Fan Data'!B982),"-",IF('Step 1.2 Raw Return Fan Data'!B982&gt;Ret_High_Speed_Min,1,IF('Step 1.2 Raw Return Fan Data'!B982&gt;Ret_Low_Speed_Max,('Step 1.2 Raw Return Fan Data'!B982-Ret_Low_Speed)/(Ret_High_Speed-Ret_Low_Speed),0)))</f>
        <v>1</v>
      </c>
      <c r="K982" s="3">
        <f>IF(ISBLANK('Step 1.2 Raw Return Fan Data'!B982),"-",IF('Step 1.2 Raw Return Fan Data'!B982&gt;Ret_High_Speed_Min,0,IF('Step 1.2 Raw Return Fan Data'!B982&gt;Ret_Low_Speed_Max,1-('Step 1.2 Raw Return Fan Data'!B982-Ret_Low_Speed)/(Ret_High_Speed-Ret_Low_Speed),IF('Step 1.2 Raw Return Fan Data'!B982&gt;Ret_Low_Speed_Min,1,'Step 1.2 Raw Return Fan Data'!B982/Ret_Low_Speed))))</f>
        <v>0</v>
      </c>
    </row>
    <row r="983" spans="1:11" x14ac:dyDescent="0.25">
      <c r="A983" s="7" t="str">
        <f>IF(ISBLANK('Step 1.1 Raw Supply Fan Data'!A983),"-",'Step 1.1 Raw Supply Fan Data'!A983)</f>
        <v>-</v>
      </c>
      <c r="B983" t="e">
        <f t="shared" si="60"/>
        <v>#VALUE!</v>
      </c>
      <c r="C983" t="e">
        <f t="shared" si="61"/>
        <v>#VALUE!</v>
      </c>
      <c r="D983" s="3" t="str">
        <f>IF(ISBLANK('Step 1.1 Raw Supply Fan Data'!B983),"-",IF('Step 1.1 Raw Supply Fan Data'!B983&gt;Sup_High_Speed_Min,1,IF('Step 1.1 Raw Supply Fan Data'!B983&gt;Sup_Low_Speed_Max,('Step 1.1 Raw Supply Fan Data'!B983-Sup_Low_Speed)/(Sup_High_Speed-Sup_Low_Speed),0)))</f>
        <v>-</v>
      </c>
      <c r="E983" s="3" t="str">
        <f>IF(ISBLANK('Step 1.1 Raw Supply Fan Data'!B983),"-",IF('Step 1.1 Raw Supply Fan Data'!B983&gt;Sup_High_Speed_Min,0,IF('Step 1.1 Raw Supply Fan Data'!B983&gt;Sup_Low_Speed_Max,1-('Step 1.1 Raw Supply Fan Data'!B983-Sup_Low_Speed)/(Sup_High_Speed-Sup_Low_Speed),IF('Step 1.1 Raw Supply Fan Data'!B983&gt;Sup_Low_Speed_Min,1,'Step 1.1 Raw Supply Fan Data'!B983/Sup_Low_Speed))))</f>
        <v>-</v>
      </c>
      <c r="G983" s="7">
        <f>IF(ISBLANK('Step 1.2 Raw Return Fan Data'!A983),"-",'Step 1.2 Raw Return Fan Data'!A983)</f>
        <v>43862.416723379632</v>
      </c>
      <c r="H983">
        <f t="shared" si="62"/>
        <v>10</v>
      </c>
      <c r="I983">
        <f t="shared" si="63"/>
        <v>7</v>
      </c>
      <c r="J983" s="3">
        <f>IF(ISBLANK('Step 1.2 Raw Return Fan Data'!B983),"-",IF('Step 1.2 Raw Return Fan Data'!B983&gt;Ret_High_Speed_Min,1,IF('Step 1.2 Raw Return Fan Data'!B983&gt;Ret_Low_Speed_Max,('Step 1.2 Raw Return Fan Data'!B983-Ret_Low_Speed)/(Ret_High_Speed-Ret_Low_Speed),0)))</f>
        <v>1</v>
      </c>
      <c r="K983" s="3">
        <f>IF(ISBLANK('Step 1.2 Raw Return Fan Data'!B983),"-",IF('Step 1.2 Raw Return Fan Data'!B983&gt;Ret_High_Speed_Min,0,IF('Step 1.2 Raw Return Fan Data'!B983&gt;Ret_Low_Speed_Max,1-('Step 1.2 Raw Return Fan Data'!B983-Ret_Low_Speed)/(Ret_High_Speed-Ret_Low_Speed),IF('Step 1.2 Raw Return Fan Data'!B983&gt;Ret_Low_Speed_Min,1,'Step 1.2 Raw Return Fan Data'!B983/Ret_Low_Speed))))</f>
        <v>0</v>
      </c>
    </row>
    <row r="984" spans="1:11" x14ac:dyDescent="0.25">
      <c r="A984" s="7" t="str">
        <f>IF(ISBLANK('Step 1.1 Raw Supply Fan Data'!A984),"-",'Step 1.1 Raw Supply Fan Data'!A984)</f>
        <v>-</v>
      </c>
      <c r="B984" t="e">
        <f t="shared" si="60"/>
        <v>#VALUE!</v>
      </c>
      <c r="C984" t="e">
        <f t="shared" si="61"/>
        <v>#VALUE!</v>
      </c>
      <c r="D984" s="3" t="str">
        <f>IF(ISBLANK('Step 1.1 Raw Supply Fan Data'!B984),"-",IF('Step 1.1 Raw Supply Fan Data'!B984&gt;Sup_High_Speed_Min,1,IF('Step 1.1 Raw Supply Fan Data'!B984&gt;Sup_Low_Speed_Max,('Step 1.1 Raw Supply Fan Data'!B984-Sup_Low_Speed)/(Sup_High_Speed-Sup_Low_Speed),0)))</f>
        <v>-</v>
      </c>
      <c r="E984" s="3" t="str">
        <f>IF(ISBLANK('Step 1.1 Raw Supply Fan Data'!B984),"-",IF('Step 1.1 Raw Supply Fan Data'!B984&gt;Sup_High_Speed_Min,0,IF('Step 1.1 Raw Supply Fan Data'!B984&gt;Sup_Low_Speed_Max,1-('Step 1.1 Raw Supply Fan Data'!B984-Sup_Low_Speed)/(Sup_High_Speed-Sup_Low_Speed),IF('Step 1.1 Raw Supply Fan Data'!B984&gt;Sup_Low_Speed_Min,1,'Step 1.1 Raw Supply Fan Data'!B984/Sup_Low_Speed))))</f>
        <v>-</v>
      </c>
      <c r="G984" s="7">
        <f>IF(ISBLANK('Step 1.2 Raw Return Fan Data'!A984),"-",'Step 1.2 Raw Return Fan Data'!A984)</f>
        <v>43862.45839010417</v>
      </c>
      <c r="H984">
        <f t="shared" si="62"/>
        <v>11</v>
      </c>
      <c r="I984">
        <f t="shared" si="63"/>
        <v>7</v>
      </c>
      <c r="J984" s="3">
        <f>IF(ISBLANK('Step 1.2 Raw Return Fan Data'!B984),"-",IF('Step 1.2 Raw Return Fan Data'!B984&gt;Ret_High_Speed_Min,1,IF('Step 1.2 Raw Return Fan Data'!B984&gt;Ret_Low_Speed_Max,('Step 1.2 Raw Return Fan Data'!B984-Ret_Low_Speed)/(Ret_High_Speed-Ret_Low_Speed),0)))</f>
        <v>1</v>
      </c>
      <c r="K984" s="3">
        <f>IF(ISBLANK('Step 1.2 Raw Return Fan Data'!B984),"-",IF('Step 1.2 Raw Return Fan Data'!B984&gt;Ret_High_Speed_Min,0,IF('Step 1.2 Raw Return Fan Data'!B984&gt;Ret_Low_Speed_Max,1-('Step 1.2 Raw Return Fan Data'!B984-Ret_Low_Speed)/(Ret_High_Speed-Ret_Low_Speed),IF('Step 1.2 Raw Return Fan Data'!B984&gt;Ret_Low_Speed_Min,1,'Step 1.2 Raw Return Fan Data'!B984/Ret_Low_Speed))))</f>
        <v>0</v>
      </c>
    </row>
    <row r="985" spans="1:11" x14ac:dyDescent="0.25">
      <c r="A985" s="7" t="str">
        <f>IF(ISBLANK('Step 1.1 Raw Supply Fan Data'!A985),"-",'Step 1.1 Raw Supply Fan Data'!A985)</f>
        <v>-</v>
      </c>
      <c r="B985" t="e">
        <f t="shared" si="60"/>
        <v>#VALUE!</v>
      </c>
      <c r="C985" t="e">
        <f t="shared" si="61"/>
        <v>#VALUE!</v>
      </c>
      <c r="D985" s="3" t="str">
        <f>IF(ISBLANK('Step 1.1 Raw Supply Fan Data'!B985),"-",IF('Step 1.1 Raw Supply Fan Data'!B985&gt;Sup_High_Speed_Min,1,IF('Step 1.1 Raw Supply Fan Data'!B985&gt;Sup_Low_Speed_Max,('Step 1.1 Raw Supply Fan Data'!B985-Sup_Low_Speed)/(Sup_High_Speed-Sup_Low_Speed),0)))</f>
        <v>-</v>
      </c>
      <c r="E985" s="3" t="str">
        <f>IF(ISBLANK('Step 1.1 Raw Supply Fan Data'!B985),"-",IF('Step 1.1 Raw Supply Fan Data'!B985&gt;Sup_High_Speed_Min,0,IF('Step 1.1 Raw Supply Fan Data'!B985&gt;Sup_Low_Speed_Max,1-('Step 1.1 Raw Supply Fan Data'!B985-Sup_Low_Speed)/(Sup_High_Speed-Sup_Low_Speed),IF('Step 1.1 Raw Supply Fan Data'!B985&gt;Sup_Low_Speed_Min,1,'Step 1.1 Raw Supply Fan Data'!B985/Sup_Low_Speed))))</f>
        <v>-</v>
      </c>
      <c r="G985" s="7">
        <f>IF(ISBLANK('Step 1.2 Raw Return Fan Data'!A985),"-",'Step 1.2 Raw Return Fan Data'!A985)</f>
        <v>43862.500056828707</v>
      </c>
      <c r="H985">
        <f t="shared" si="62"/>
        <v>12</v>
      </c>
      <c r="I985">
        <f t="shared" si="63"/>
        <v>7</v>
      </c>
      <c r="J985" s="3">
        <f>IF(ISBLANK('Step 1.2 Raw Return Fan Data'!B985),"-",IF('Step 1.2 Raw Return Fan Data'!B985&gt;Ret_High_Speed_Min,1,IF('Step 1.2 Raw Return Fan Data'!B985&gt;Ret_Low_Speed_Max,('Step 1.2 Raw Return Fan Data'!B985-Ret_Low_Speed)/(Ret_High_Speed-Ret_Low_Speed),0)))</f>
        <v>1</v>
      </c>
      <c r="K985" s="3">
        <f>IF(ISBLANK('Step 1.2 Raw Return Fan Data'!B985),"-",IF('Step 1.2 Raw Return Fan Data'!B985&gt;Ret_High_Speed_Min,0,IF('Step 1.2 Raw Return Fan Data'!B985&gt;Ret_Low_Speed_Max,1-('Step 1.2 Raw Return Fan Data'!B985-Ret_Low_Speed)/(Ret_High_Speed-Ret_Low_Speed),IF('Step 1.2 Raw Return Fan Data'!B985&gt;Ret_Low_Speed_Min,1,'Step 1.2 Raw Return Fan Data'!B985/Ret_Low_Speed))))</f>
        <v>0</v>
      </c>
    </row>
    <row r="986" spans="1:11" x14ac:dyDescent="0.25">
      <c r="A986" s="7" t="str">
        <f>IF(ISBLANK('Step 1.1 Raw Supply Fan Data'!A986),"-",'Step 1.1 Raw Supply Fan Data'!A986)</f>
        <v>-</v>
      </c>
      <c r="B986" t="e">
        <f t="shared" si="60"/>
        <v>#VALUE!</v>
      </c>
      <c r="C986" t="e">
        <f t="shared" si="61"/>
        <v>#VALUE!</v>
      </c>
      <c r="D986" s="3" t="str">
        <f>IF(ISBLANK('Step 1.1 Raw Supply Fan Data'!B986),"-",IF('Step 1.1 Raw Supply Fan Data'!B986&gt;Sup_High_Speed_Min,1,IF('Step 1.1 Raw Supply Fan Data'!B986&gt;Sup_Low_Speed_Max,('Step 1.1 Raw Supply Fan Data'!B986-Sup_Low_Speed)/(Sup_High_Speed-Sup_Low_Speed),0)))</f>
        <v>-</v>
      </c>
      <c r="E986" s="3" t="str">
        <f>IF(ISBLANK('Step 1.1 Raw Supply Fan Data'!B986),"-",IF('Step 1.1 Raw Supply Fan Data'!B986&gt;Sup_High_Speed_Min,0,IF('Step 1.1 Raw Supply Fan Data'!B986&gt;Sup_Low_Speed_Max,1-('Step 1.1 Raw Supply Fan Data'!B986-Sup_Low_Speed)/(Sup_High_Speed-Sup_Low_Speed),IF('Step 1.1 Raw Supply Fan Data'!B986&gt;Sup_Low_Speed_Min,1,'Step 1.1 Raw Supply Fan Data'!B986/Sup_Low_Speed))))</f>
        <v>-</v>
      </c>
      <c r="G986" s="7">
        <f>IF(ISBLANK('Step 1.2 Raw Return Fan Data'!A986),"-",'Step 1.2 Raw Return Fan Data'!A986)</f>
        <v>43862.541723553244</v>
      </c>
      <c r="H986">
        <f t="shared" si="62"/>
        <v>13</v>
      </c>
      <c r="I986">
        <f t="shared" si="63"/>
        <v>7</v>
      </c>
      <c r="J986" s="3">
        <f>IF(ISBLANK('Step 1.2 Raw Return Fan Data'!B986),"-",IF('Step 1.2 Raw Return Fan Data'!B986&gt;Ret_High_Speed_Min,1,IF('Step 1.2 Raw Return Fan Data'!B986&gt;Ret_Low_Speed_Max,('Step 1.2 Raw Return Fan Data'!B986-Ret_Low_Speed)/(Ret_High_Speed-Ret_Low_Speed),0)))</f>
        <v>1</v>
      </c>
      <c r="K986" s="3">
        <f>IF(ISBLANK('Step 1.2 Raw Return Fan Data'!B986),"-",IF('Step 1.2 Raw Return Fan Data'!B986&gt;Ret_High_Speed_Min,0,IF('Step 1.2 Raw Return Fan Data'!B986&gt;Ret_Low_Speed_Max,1-('Step 1.2 Raw Return Fan Data'!B986-Ret_Low_Speed)/(Ret_High_Speed-Ret_Low_Speed),IF('Step 1.2 Raw Return Fan Data'!B986&gt;Ret_Low_Speed_Min,1,'Step 1.2 Raw Return Fan Data'!B986/Ret_Low_Speed))))</f>
        <v>0</v>
      </c>
    </row>
    <row r="987" spans="1:11" x14ac:dyDescent="0.25">
      <c r="A987" s="7" t="str">
        <f>IF(ISBLANK('Step 1.1 Raw Supply Fan Data'!A987),"-",'Step 1.1 Raw Supply Fan Data'!A987)</f>
        <v>-</v>
      </c>
      <c r="B987" t="e">
        <f t="shared" si="60"/>
        <v>#VALUE!</v>
      </c>
      <c r="C987" t="e">
        <f t="shared" si="61"/>
        <v>#VALUE!</v>
      </c>
      <c r="D987" s="3" t="str">
        <f>IF(ISBLANK('Step 1.1 Raw Supply Fan Data'!B987),"-",IF('Step 1.1 Raw Supply Fan Data'!B987&gt;Sup_High_Speed_Min,1,IF('Step 1.1 Raw Supply Fan Data'!B987&gt;Sup_Low_Speed_Max,('Step 1.1 Raw Supply Fan Data'!B987-Sup_Low_Speed)/(Sup_High_Speed-Sup_Low_Speed),0)))</f>
        <v>-</v>
      </c>
      <c r="E987" s="3" t="str">
        <f>IF(ISBLANK('Step 1.1 Raw Supply Fan Data'!B987),"-",IF('Step 1.1 Raw Supply Fan Data'!B987&gt;Sup_High_Speed_Min,0,IF('Step 1.1 Raw Supply Fan Data'!B987&gt;Sup_Low_Speed_Max,1-('Step 1.1 Raw Supply Fan Data'!B987-Sup_Low_Speed)/(Sup_High_Speed-Sup_Low_Speed),IF('Step 1.1 Raw Supply Fan Data'!B987&gt;Sup_Low_Speed_Min,1,'Step 1.1 Raw Supply Fan Data'!B987/Sup_Low_Speed))))</f>
        <v>-</v>
      </c>
      <c r="G987" s="7">
        <f>IF(ISBLANK('Step 1.2 Raw Return Fan Data'!A987),"-",'Step 1.2 Raw Return Fan Data'!A987)</f>
        <v>43862.583390277781</v>
      </c>
      <c r="H987">
        <f t="shared" si="62"/>
        <v>14</v>
      </c>
      <c r="I987">
        <f t="shared" si="63"/>
        <v>7</v>
      </c>
      <c r="J987" s="3">
        <f>IF(ISBLANK('Step 1.2 Raw Return Fan Data'!B987),"-",IF('Step 1.2 Raw Return Fan Data'!B987&gt;Ret_High_Speed_Min,1,IF('Step 1.2 Raw Return Fan Data'!B987&gt;Ret_Low_Speed_Max,('Step 1.2 Raw Return Fan Data'!B987-Ret_Low_Speed)/(Ret_High_Speed-Ret_Low_Speed),0)))</f>
        <v>1</v>
      </c>
      <c r="K987" s="3">
        <f>IF(ISBLANK('Step 1.2 Raw Return Fan Data'!B987),"-",IF('Step 1.2 Raw Return Fan Data'!B987&gt;Ret_High_Speed_Min,0,IF('Step 1.2 Raw Return Fan Data'!B987&gt;Ret_Low_Speed_Max,1-('Step 1.2 Raw Return Fan Data'!B987-Ret_Low_Speed)/(Ret_High_Speed-Ret_Low_Speed),IF('Step 1.2 Raw Return Fan Data'!B987&gt;Ret_Low_Speed_Min,1,'Step 1.2 Raw Return Fan Data'!B987/Ret_Low_Speed))))</f>
        <v>0</v>
      </c>
    </row>
    <row r="988" spans="1:11" x14ac:dyDescent="0.25">
      <c r="A988" s="7" t="str">
        <f>IF(ISBLANK('Step 1.1 Raw Supply Fan Data'!A988),"-",'Step 1.1 Raw Supply Fan Data'!A988)</f>
        <v>-</v>
      </c>
      <c r="B988" t="e">
        <f t="shared" si="60"/>
        <v>#VALUE!</v>
      </c>
      <c r="C988" t="e">
        <f t="shared" si="61"/>
        <v>#VALUE!</v>
      </c>
      <c r="D988" s="3" t="str">
        <f>IF(ISBLANK('Step 1.1 Raw Supply Fan Data'!B988),"-",IF('Step 1.1 Raw Supply Fan Data'!B988&gt;Sup_High_Speed_Min,1,IF('Step 1.1 Raw Supply Fan Data'!B988&gt;Sup_Low_Speed_Max,('Step 1.1 Raw Supply Fan Data'!B988-Sup_Low_Speed)/(Sup_High_Speed-Sup_Low_Speed),0)))</f>
        <v>-</v>
      </c>
      <c r="E988" s="3" t="str">
        <f>IF(ISBLANK('Step 1.1 Raw Supply Fan Data'!B988),"-",IF('Step 1.1 Raw Supply Fan Data'!B988&gt;Sup_High_Speed_Min,0,IF('Step 1.1 Raw Supply Fan Data'!B988&gt;Sup_Low_Speed_Max,1-('Step 1.1 Raw Supply Fan Data'!B988-Sup_Low_Speed)/(Sup_High_Speed-Sup_Low_Speed),IF('Step 1.1 Raw Supply Fan Data'!B988&gt;Sup_Low_Speed_Min,1,'Step 1.1 Raw Supply Fan Data'!B988/Sup_Low_Speed))))</f>
        <v>-</v>
      </c>
      <c r="G988" s="7">
        <f>IF(ISBLANK('Step 1.2 Raw Return Fan Data'!A988),"-",'Step 1.2 Raw Return Fan Data'!A988)</f>
        <v>43862.625057002311</v>
      </c>
      <c r="H988">
        <f t="shared" si="62"/>
        <v>15</v>
      </c>
      <c r="I988">
        <f t="shared" si="63"/>
        <v>7</v>
      </c>
      <c r="J988" s="3">
        <f>IF(ISBLANK('Step 1.2 Raw Return Fan Data'!B988),"-",IF('Step 1.2 Raw Return Fan Data'!B988&gt;Ret_High_Speed_Min,1,IF('Step 1.2 Raw Return Fan Data'!B988&gt;Ret_Low_Speed_Max,('Step 1.2 Raw Return Fan Data'!B988-Ret_Low_Speed)/(Ret_High_Speed-Ret_Low_Speed),0)))</f>
        <v>1</v>
      </c>
      <c r="K988" s="3">
        <f>IF(ISBLANK('Step 1.2 Raw Return Fan Data'!B988),"-",IF('Step 1.2 Raw Return Fan Data'!B988&gt;Ret_High_Speed_Min,0,IF('Step 1.2 Raw Return Fan Data'!B988&gt;Ret_Low_Speed_Max,1-('Step 1.2 Raw Return Fan Data'!B988-Ret_Low_Speed)/(Ret_High_Speed-Ret_Low_Speed),IF('Step 1.2 Raw Return Fan Data'!B988&gt;Ret_Low_Speed_Min,1,'Step 1.2 Raw Return Fan Data'!B988/Ret_Low_Speed))))</f>
        <v>0</v>
      </c>
    </row>
    <row r="989" spans="1:11" x14ac:dyDescent="0.25">
      <c r="A989" s="7" t="str">
        <f>IF(ISBLANK('Step 1.1 Raw Supply Fan Data'!A989),"-",'Step 1.1 Raw Supply Fan Data'!A989)</f>
        <v>-</v>
      </c>
      <c r="B989" t="e">
        <f t="shared" si="60"/>
        <v>#VALUE!</v>
      </c>
      <c r="C989" t="e">
        <f t="shared" si="61"/>
        <v>#VALUE!</v>
      </c>
      <c r="D989" s="3" t="str">
        <f>IF(ISBLANK('Step 1.1 Raw Supply Fan Data'!B989),"-",IF('Step 1.1 Raw Supply Fan Data'!B989&gt;Sup_High_Speed_Min,1,IF('Step 1.1 Raw Supply Fan Data'!B989&gt;Sup_Low_Speed_Max,('Step 1.1 Raw Supply Fan Data'!B989-Sup_Low_Speed)/(Sup_High_Speed-Sup_Low_Speed),0)))</f>
        <v>-</v>
      </c>
      <c r="E989" s="3" t="str">
        <f>IF(ISBLANK('Step 1.1 Raw Supply Fan Data'!B989),"-",IF('Step 1.1 Raw Supply Fan Data'!B989&gt;Sup_High_Speed_Min,0,IF('Step 1.1 Raw Supply Fan Data'!B989&gt;Sup_Low_Speed_Max,1-('Step 1.1 Raw Supply Fan Data'!B989-Sup_Low_Speed)/(Sup_High_Speed-Sup_Low_Speed),IF('Step 1.1 Raw Supply Fan Data'!B989&gt;Sup_Low_Speed_Min,1,'Step 1.1 Raw Supply Fan Data'!B989/Sup_Low_Speed))))</f>
        <v>-</v>
      </c>
      <c r="G989" s="7">
        <f>IF(ISBLANK('Step 1.2 Raw Return Fan Data'!A989),"-",'Step 1.2 Raw Return Fan Data'!A989)</f>
        <v>43862.666723726848</v>
      </c>
      <c r="H989">
        <f t="shared" si="62"/>
        <v>16</v>
      </c>
      <c r="I989">
        <f t="shared" si="63"/>
        <v>7</v>
      </c>
      <c r="J989" s="3">
        <f>IF(ISBLANK('Step 1.2 Raw Return Fan Data'!B989),"-",IF('Step 1.2 Raw Return Fan Data'!B989&gt;Ret_High_Speed_Min,1,IF('Step 1.2 Raw Return Fan Data'!B989&gt;Ret_Low_Speed_Max,('Step 1.2 Raw Return Fan Data'!B989-Ret_Low_Speed)/(Ret_High_Speed-Ret_Low_Speed),0)))</f>
        <v>1</v>
      </c>
      <c r="K989" s="3">
        <f>IF(ISBLANK('Step 1.2 Raw Return Fan Data'!B989),"-",IF('Step 1.2 Raw Return Fan Data'!B989&gt;Ret_High_Speed_Min,0,IF('Step 1.2 Raw Return Fan Data'!B989&gt;Ret_Low_Speed_Max,1-('Step 1.2 Raw Return Fan Data'!B989-Ret_Low_Speed)/(Ret_High_Speed-Ret_Low_Speed),IF('Step 1.2 Raw Return Fan Data'!B989&gt;Ret_Low_Speed_Min,1,'Step 1.2 Raw Return Fan Data'!B989/Ret_Low_Speed))))</f>
        <v>0</v>
      </c>
    </row>
    <row r="990" spans="1:11" x14ac:dyDescent="0.25">
      <c r="A990" s="7" t="str">
        <f>IF(ISBLANK('Step 1.1 Raw Supply Fan Data'!A990),"-",'Step 1.1 Raw Supply Fan Data'!A990)</f>
        <v>-</v>
      </c>
      <c r="B990" t="e">
        <f t="shared" si="60"/>
        <v>#VALUE!</v>
      </c>
      <c r="C990" t="e">
        <f t="shared" si="61"/>
        <v>#VALUE!</v>
      </c>
      <c r="D990" s="3" t="str">
        <f>IF(ISBLANK('Step 1.1 Raw Supply Fan Data'!B990),"-",IF('Step 1.1 Raw Supply Fan Data'!B990&gt;Sup_High_Speed_Min,1,IF('Step 1.1 Raw Supply Fan Data'!B990&gt;Sup_Low_Speed_Max,('Step 1.1 Raw Supply Fan Data'!B990-Sup_Low_Speed)/(Sup_High_Speed-Sup_Low_Speed),0)))</f>
        <v>-</v>
      </c>
      <c r="E990" s="3" t="str">
        <f>IF(ISBLANK('Step 1.1 Raw Supply Fan Data'!B990),"-",IF('Step 1.1 Raw Supply Fan Data'!B990&gt;Sup_High_Speed_Min,0,IF('Step 1.1 Raw Supply Fan Data'!B990&gt;Sup_Low_Speed_Max,1-('Step 1.1 Raw Supply Fan Data'!B990-Sup_Low_Speed)/(Sup_High_Speed-Sup_Low_Speed),IF('Step 1.1 Raw Supply Fan Data'!B990&gt;Sup_Low_Speed_Min,1,'Step 1.1 Raw Supply Fan Data'!B990/Sup_Low_Speed))))</f>
        <v>-</v>
      </c>
      <c r="G990" s="7">
        <f>IF(ISBLANK('Step 1.2 Raw Return Fan Data'!A990),"-",'Step 1.2 Raw Return Fan Data'!A990)</f>
        <v>43862.708390451386</v>
      </c>
      <c r="H990">
        <f t="shared" si="62"/>
        <v>17</v>
      </c>
      <c r="I990">
        <f t="shared" si="63"/>
        <v>7</v>
      </c>
      <c r="J990" s="3">
        <f>IF(ISBLANK('Step 1.2 Raw Return Fan Data'!B990),"-",IF('Step 1.2 Raw Return Fan Data'!B990&gt;Ret_High_Speed_Min,1,IF('Step 1.2 Raw Return Fan Data'!B990&gt;Ret_Low_Speed_Max,('Step 1.2 Raw Return Fan Data'!B990-Ret_Low_Speed)/(Ret_High_Speed-Ret_Low_Speed),0)))</f>
        <v>1</v>
      </c>
      <c r="K990" s="3">
        <f>IF(ISBLANK('Step 1.2 Raw Return Fan Data'!B990),"-",IF('Step 1.2 Raw Return Fan Data'!B990&gt;Ret_High_Speed_Min,0,IF('Step 1.2 Raw Return Fan Data'!B990&gt;Ret_Low_Speed_Max,1-('Step 1.2 Raw Return Fan Data'!B990-Ret_Low_Speed)/(Ret_High_Speed-Ret_Low_Speed),IF('Step 1.2 Raw Return Fan Data'!B990&gt;Ret_Low_Speed_Min,1,'Step 1.2 Raw Return Fan Data'!B990/Ret_Low_Speed))))</f>
        <v>0</v>
      </c>
    </row>
    <row r="991" spans="1:11" x14ac:dyDescent="0.25">
      <c r="A991" s="7" t="str">
        <f>IF(ISBLANK('Step 1.1 Raw Supply Fan Data'!A991),"-",'Step 1.1 Raw Supply Fan Data'!A991)</f>
        <v>-</v>
      </c>
      <c r="B991" t="e">
        <f t="shared" si="60"/>
        <v>#VALUE!</v>
      </c>
      <c r="C991" t="e">
        <f t="shared" si="61"/>
        <v>#VALUE!</v>
      </c>
      <c r="D991" s="3" t="str">
        <f>IF(ISBLANK('Step 1.1 Raw Supply Fan Data'!B991),"-",IF('Step 1.1 Raw Supply Fan Data'!B991&gt;Sup_High_Speed_Min,1,IF('Step 1.1 Raw Supply Fan Data'!B991&gt;Sup_Low_Speed_Max,('Step 1.1 Raw Supply Fan Data'!B991-Sup_Low_Speed)/(Sup_High_Speed-Sup_Low_Speed),0)))</f>
        <v>-</v>
      </c>
      <c r="E991" s="3" t="str">
        <f>IF(ISBLANK('Step 1.1 Raw Supply Fan Data'!B991),"-",IF('Step 1.1 Raw Supply Fan Data'!B991&gt;Sup_High_Speed_Min,0,IF('Step 1.1 Raw Supply Fan Data'!B991&gt;Sup_Low_Speed_Max,1-('Step 1.1 Raw Supply Fan Data'!B991-Sup_Low_Speed)/(Sup_High_Speed-Sup_Low_Speed),IF('Step 1.1 Raw Supply Fan Data'!B991&gt;Sup_Low_Speed_Min,1,'Step 1.1 Raw Supply Fan Data'!B991/Sup_Low_Speed))))</f>
        <v>-</v>
      </c>
      <c r="G991" s="7">
        <f>IF(ISBLANK('Step 1.2 Raw Return Fan Data'!A991),"-",'Step 1.2 Raw Return Fan Data'!A991)</f>
        <v>43862.750057175923</v>
      </c>
      <c r="H991">
        <f t="shared" si="62"/>
        <v>18</v>
      </c>
      <c r="I991">
        <f t="shared" si="63"/>
        <v>7</v>
      </c>
      <c r="J991" s="3">
        <f>IF(ISBLANK('Step 1.2 Raw Return Fan Data'!B991),"-",IF('Step 1.2 Raw Return Fan Data'!B991&gt;Ret_High_Speed_Min,1,IF('Step 1.2 Raw Return Fan Data'!B991&gt;Ret_Low_Speed_Max,('Step 1.2 Raw Return Fan Data'!B991-Ret_Low_Speed)/(Ret_High_Speed-Ret_Low_Speed),0)))</f>
        <v>1</v>
      </c>
      <c r="K991" s="3">
        <f>IF(ISBLANK('Step 1.2 Raw Return Fan Data'!B991),"-",IF('Step 1.2 Raw Return Fan Data'!B991&gt;Ret_High_Speed_Min,0,IF('Step 1.2 Raw Return Fan Data'!B991&gt;Ret_Low_Speed_Max,1-('Step 1.2 Raw Return Fan Data'!B991-Ret_Low_Speed)/(Ret_High_Speed-Ret_Low_Speed),IF('Step 1.2 Raw Return Fan Data'!B991&gt;Ret_Low_Speed_Min,1,'Step 1.2 Raw Return Fan Data'!B991/Ret_Low_Speed))))</f>
        <v>0</v>
      </c>
    </row>
    <row r="992" spans="1:11" x14ac:dyDescent="0.25">
      <c r="A992" s="7" t="str">
        <f>IF(ISBLANK('Step 1.1 Raw Supply Fan Data'!A992),"-",'Step 1.1 Raw Supply Fan Data'!A992)</f>
        <v>-</v>
      </c>
      <c r="B992" t="e">
        <f t="shared" si="60"/>
        <v>#VALUE!</v>
      </c>
      <c r="C992" t="e">
        <f t="shared" si="61"/>
        <v>#VALUE!</v>
      </c>
      <c r="D992" s="3" t="str">
        <f>IF(ISBLANK('Step 1.1 Raw Supply Fan Data'!B992),"-",IF('Step 1.1 Raw Supply Fan Data'!B992&gt;Sup_High_Speed_Min,1,IF('Step 1.1 Raw Supply Fan Data'!B992&gt;Sup_Low_Speed_Max,('Step 1.1 Raw Supply Fan Data'!B992-Sup_Low_Speed)/(Sup_High_Speed-Sup_Low_Speed),0)))</f>
        <v>-</v>
      </c>
      <c r="E992" s="3" t="str">
        <f>IF(ISBLANK('Step 1.1 Raw Supply Fan Data'!B992),"-",IF('Step 1.1 Raw Supply Fan Data'!B992&gt;Sup_High_Speed_Min,0,IF('Step 1.1 Raw Supply Fan Data'!B992&gt;Sup_Low_Speed_Max,1-('Step 1.1 Raw Supply Fan Data'!B992-Sup_Low_Speed)/(Sup_High_Speed-Sup_Low_Speed),IF('Step 1.1 Raw Supply Fan Data'!B992&gt;Sup_Low_Speed_Min,1,'Step 1.1 Raw Supply Fan Data'!B992/Sup_Low_Speed))))</f>
        <v>-</v>
      </c>
      <c r="G992" s="7">
        <f>IF(ISBLANK('Step 1.2 Raw Return Fan Data'!A992),"-",'Step 1.2 Raw Return Fan Data'!A992)</f>
        <v>43862.79172390046</v>
      </c>
      <c r="H992">
        <f t="shared" si="62"/>
        <v>19</v>
      </c>
      <c r="I992">
        <f t="shared" si="63"/>
        <v>7</v>
      </c>
      <c r="J992" s="3">
        <f>IF(ISBLANK('Step 1.2 Raw Return Fan Data'!B992),"-",IF('Step 1.2 Raw Return Fan Data'!B992&gt;Ret_High_Speed_Min,1,IF('Step 1.2 Raw Return Fan Data'!B992&gt;Ret_Low_Speed_Max,('Step 1.2 Raw Return Fan Data'!B992-Ret_Low_Speed)/(Ret_High_Speed-Ret_Low_Speed),0)))</f>
        <v>1</v>
      </c>
      <c r="K992" s="3">
        <f>IF(ISBLANK('Step 1.2 Raw Return Fan Data'!B992),"-",IF('Step 1.2 Raw Return Fan Data'!B992&gt;Ret_High_Speed_Min,0,IF('Step 1.2 Raw Return Fan Data'!B992&gt;Ret_Low_Speed_Max,1-('Step 1.2 Raw Return Fan Data'!B992-Ret_Low_Speed)/(Ret_High_Speed-Ret_Low_Speed),IF('Step 1.2 Raw Return Fan Data'!B992&gt;Ret_Low_Speed_Min,1,'Step 1.2 Raw Return Fan Data'!B992/Ret_Low_Speed))))</f>
        <v>0</v>
      </c>
    </row>
    <row r="993" spans="1:11" x14ac:dyDescent="0.25">
      <c r="A993" s="7" t="str">
        <f>IF(ISBLANK('Step 1.1 Raw Supply Fan Data'!A993),"-",'Step 1.1 Raw Supply Fan Data'!A993)</f>
        <v>-</v>
      </c>
      <c r="B993" t="e">
        <f t="shared" si="60"/>
        <v>#VALUE!</v>
      </c>
      <c r="C993" t="e">
        <f t="shared" si="61"/>
        <v>#VALUE!</v>
      </c>
      <c r="D993" s="3" t="str">
        <f>IF(ISBLANK('Step 1.1 Raw Supply Fan Data'!B993),"-",IF('Step 1.1 Raw Supply Fan Data'!B993&gt;Sup_High_Speed_Min,1,IF('Step 1.1 Raw Supply Fan Data'!B993&gt;Sup_Low_Speed_Max,('Step 1.1 Raw Supply Fan Data'!B993-Sup_Low_Speed)/(Sup_High_Speed-Sup_Low_Speed),0)))</f>
        <v>-</v>
      </c>
      <c r="E993" s="3" t="str">
        <f>IF(ISBLANK('Step 1.1 Raw Supply Fan Data'!B993),"-",IF('Step 1.1 Raw Supply Fan Data'!B993&gt;Sup_High_Speed_Min,0,IF('Step 1.1 Raw Supply Fan Data'!B993&gt;Sup_Low_Speed_Max,1-('Step 1.1 Raw Supply Fan Data'!B993-Sup_Low_Speed)/(Sup_High_Speed-Sup_Low_Speed),IF('Step 1.1 Raw Supply Fan Data'!B993&gt;Sup_Low_Speed_Min,1,'Step 1.1 Raw Supply Fan Data'!B993/Sup_Low_Speed))))</f>
        <v>-</v>
      </c>
      <c r="G993" s="7">
        <f>IF(ISBLANK('Step 1.2 Raw Return Fan Data'!A993),"-",'Step 1.2 Raw Return Fan Data'!A993)</f>
        <v>43862.833390624997</v>
      </c>
      <c r="H993">
        <f t="shared" si="62"/>
        <v>20</v>
      </c>
      <c r="I993">
        <f t="shared" si="63"/>
        <v>7</v>
      </c>
      <c r="J993" s="3">
        <f>IF(ISBLANK('Step 1.2 Raw Return Fan Data'!B993),"-",IF('Step 1.2 Raw Return Fan Data'!B993&gt;Ret_High_Speed_Min,1,IF('Step 1.2 Raw Return Fan Data'!B993&gt;Ret_Low_Speed_Max,('Step 1.2 Raw Return Fan Data'!B993-Ret_Low_Speed)/(Ret_High_Speed-Ret_Low_Speed),0)))</f>
        <v>1</v>
      </c>
      <c r="K993" s="3">
        <f>IF(ISBLANK('Step 1.2 Raw Return Fan Data'!B993),"-",IF('Step 1.2 Raw Return Fan Data'!B993&gt;Ret_High_Speed_Min,0,IF('Step 1.2 Raw Return Fan Data'!B993&gt;Ret_Low_Speed_Max,1-('Step 1.2 Raw Return Fan Data'!B993-Ret_Low_Speed)/(Ret_High_Speed-Ret_Low_Speed),IF('Step 1.2 Raw Return Fan Data'!B993&gt;Ret_Low_Speed_Min,1,'Step 1.2 Raw Return Fan Data'!B993/Ret_Low_Speed))))</f>
        <v>0</v>
      </c>
    </row>
    <row r="994" spans="1:11" x14ac:dyDescent="0.25">
      <c r="A994" s="7" t="str">
        <f>IF(ISBLANK('Step 1.1 Raw Supply Fan Data'!A994),"-",'Step 1.1 Raw Supply Fan Data'!A994)</f>
        <v>-</v>
      </c>
      <c r="B994" t="e">
        <f t="shared" si="60"/>
        <v>#VALUE!</v>
      </c>
      <c r="C994" t="e">
        <f t="shared" si="61"/>
        <v>#VALUE!</v>
      </c>
      <c r="D994" s="3" t="str">
        <f>IF(ISBLANK('Step 1.1 Raw Supply Fan Data'!B994),"-",IF('Step 1.1 Raw Supply Fan Data'!B994&gt;Sup_High_Speed_Min,1,IF('Step 1.1 Raw Supply Fan Data'!B994&gt;Sup_Low_Speed_Max,('Step 1.1 Raw Supply Fan Data'!B994-Sup_Low_Speed)/(Sup_High_Speed-Sup_Low_Speed),0)))</f>
        <v>-</v>
      </c>
      <c r="E994" s="3" t="str">
        <f>IF(ISBLANK('Step 1.1 Raw Supply Fan Data'!B994),"-",IF('Step 1.1 Raw Supply Fan Data'!B994&gt;Sup_High_Speed_Min,0,IF('Step 1.1 Raw Supply Fan Data'!B994&gt;Sup_Low_Speed_Max,1-('Step 1.1 Raw Supply Fan Data'!B994-Sup_Low_Speed)/(Sup_High_Speed-Sup_Low_Speed),IF('Step 1.1 Raw Supply Fan Data'!B994&gt;Sup_Low_Speed_Min,1,'Step 1.1 Raw Supply Fan Data'!B994/Sup_Low_Speed))))</f>
        <v>-</v>
      </c>
      <c r="G994" s="7">
        <f>IF(ISBLANK('Step 1.2 Raw Return Fan Data'!A994),"-",'Step 1.2 Raw Return Fan Data'!A994)</f>
        <v>43862.875057349534</v>
      </c>
      <c r="H994">
        <f t="shared" si="62"/>
        <v>21</v>
      </c>
      <c r="I994">
        <f t="shared" si="63"/>
        <v>7</v>
      </c>
      <c r="J994" s="3">
        <f>IF(ISBLANK('Step 1.2 Raw Return Fan Data'!B994),"-",IF('Step 1.2 Raw Return Fan Data'!B994&gt;Ret_High_Speed_Min,1,IF('Step 1.2 Raw Return Fan Data'!B994&gt;Ret_Low_Speed_Max,('Step 1.2 Raw Return Fan Data'!B994-Ret_Low_Speed)/(Ret_High_Speed-Ret_Low_Speed),0)))</f>
        <v>0.45833333333333331</v>
      </c>
      <c r="K994" s="3">
        <f>IF(ISBLANK('Step 1.2 Raw Return Fan Data'!B994),"-",IF('Step 1.2 Raw Return Fan Data'!B994&gt;Ret_High_Speed_Min,0,IF('Step 1.2 Raw Return Fan Data'!B994&gt;Ret_Low_Speed_Max,1-('Step 1.2 Raw Return Fan Data'!B994-Ret_Low_Speed)/(Ret_High_Speed-Ret_Low_Speed),IF('Step 1.2 Raw Return Fan Data'!B994&gt;Ret_Low_Speed_Min,1,'Step 1.2 Raw Return Fan Data'!B994/Ret_Low_Speed))))</f>
        <v>0.54166666666666674</v>
      </c>
    </row>
    <row r="995" spans="1:11" x14ac:dyDescent="0.25">
      <c r="A995" s="7" t="str">
        <f>IF(ISBLANK('Step 1.1 Raw Supply Fan Data'!A995),"-",'Step 1.1 Raw Supply Fan Data'!A995)</f>
        <v>-</v>
      </c>
      <c r="B995" t="e">
        <f t="shared" si="60"/>
        <v>#VALUE!</v>
      </c>
      <c r="C995" t="e">
        <f t="shared" si="61"/>
        <v>#VALUE!</v>
      </c>
      <c r="D995" s="3" t="str">
        <f>IF(ISBLANK('Step 1.1 Raw Supply Fan Data'!B995),"-",IF('Step 1.1 Raw Supply Fan Data'!B995&gt;Sup_High_Speed_Min,1,IF('Step 1.1 Raw Supply Fan Data'!B995&gt;Sup_Low_Speed_Max,('Step 1.1 Raw Supply Fan Data'!B995-Sup_Low_Speed)/(Sup_High_Speed-Sup_Low_Speed),0)))</f>
        <v>-</v>
      </c>
      <c r="E995" s="3" t="str">
        <f>IF(ISBLANK('Step 1.1 Raw Supply Fan Data'!B995),"-",IF('Step 1.1 Raw Supply Fan Data'!B995&gt;Sup_High_Speed_Min,0,IF('Step 1.1 Raw Supply Fan Data'!B995&gt;Sup_Low_Speed_Max,1-('Step 1.1 Raw Supply Fan Data'!B995-Sup_Low_Speed)/(Sup_High_Speed-Sup_Low_Speed),IF('Step 1.1 Raw Supply Fan Data'!B995&gt;Sup_Low_Speed_Min,1,'Step 1.1 Raw Supply Fan Data'!B995/Sup_Low_Speed))))</f>
        <v>-</v>
      </c>
      <c r="G995" s="7">
        <f>IF(ISBLANK('Step 1.2 Raw Return Fan Data'!A995),"-",'Step 1.2 Raw Return Fan Data'!A995)</f>
        <v>43862.916724074072</v>
      </c>
      <c r="H995">
        <f t="shared" si="62"/>
        <v>22</v>
      </c>
      <c r="I995">
        <f t="shared" si="63"/>
        <v>7</v>
      </c>
      <c r="J995" s="3">
        <f>IF(ISBLANK('Step 1.2 Raw Return Fan Data'!B995),"-",IF('Step 1.2 Raw Return Fan Data'!B995&gt;Ret_High_Speed_Min,1,IF('Step 1.2 Raw Return Fan Data'!B995&gt;Ret_Low_Speed_Max,('Step 1.2 Raw Return Fan Data'!B995-Ret_Low_Speed)/(Ret_High_Speed-Ret_Low_Speed),0)))</f>
        <v>0</v>
      </c>
      <c r="K995" s="3">
        <f>IF(ISBLANK('Step 1.2 Raw Return Fan Data'!B995),"-",IF('Step 1.2 Raw Return Fan Data'!B995&gt;Ret_High_Speed_Min,0,IF('Step 1.2 Raw Return Fan Data'!B995&gt;Ret_Low_Speed_Max,1-('Step 1.2 Raw Return Fan Data'!B995-Ret_Low_Speed)/(Ret_High_Speed-Ret_Low_Speed),IF('Step 1.2 Raw Return Fan Data'!B995&gt;Ret_Low_Speed_Min,1,'Step 1.2 Raw Return Fan Data'!B995/Ret_Low_Speed))))</f>
        <v>1</v>
      </c>
    </row>
    <row r="996" spans="1:11" x14ac:dyDescent="0.25">
      <c r="A996" s="7" t="str">
        <f>IF(ISBLANK('Step 1.1 Raw Supply Fan Data'!A996),"-",'Step 1.1 Raw Supply Fan Data'!A996)</f>
        <v>-</v>
      </c>
      <c r="B996" t="e">
        <f t="shared" si="60"/>
        <v>#VALUE!</v>
      </c>
      <c r="C996" t="e">
        <f t="shared" si="61"/>
        <v>#VALUE!</v>
      </c>
      <c r="D996" s="3" t="str">
        <f>IF(ISBLANK('Step 1.1 Raw Supply Fan Data'!B996),"-",IF('Step 1.1 Raw Supply Fan Data'!B996&gt;Sup_High_Speed_Min,1,IF('Step 1.1 Raw Supply Fan Data'!B996&gt;Sup_Low_Speed_Max,('Step 1.1 Raw Supply Fan Data'!B996-Sup_Low_Speed)/(Sup_High_Speed-Sup_Low_Speed),0)))</f>
        <v>-</v>
      </c>
      <c r="E996" s="3" t="str">
        <f>IF(ISBLANK('Step 1.1 Raw Supply Fan Data'!B996),"-",IF('Step 1.1 Raw Supply Fan Data'!B996&gt;Sup_High_Speed_Min,0,IF('Step 1.1 Raw Supply Fan Data'!B996&gt;Sup_Low_Speed_Max,1-('Step 1.1 Raw Supply Fan Data'!B996-Sup_Low_Speed)/(Sup_High_Speed-Sup_Low_Speed),IF('Step 1.1 Raw Supply Fan Data'!B996&gt;Sup_Low_Speed_Min,1,'Step 1.1 Raw Supply Fan Data'!B996/Sup_Low_Speed))))</f>
        <v>-</v>
      </c>
      <c r="G996" s="7">
        <f>IF(ISBLANK('Step 1.2 Raw Return Fan Data'!A996),"-",'Step 1.2 Raw Return Fan Data'!A996)</f>
        <v>43862.958390798609</v>
      </c>
      <c r="H996">
        <f t="shared" si="62"/>
        <v>23</v>
      </c>
      <c r="I996">
        <f t="shared" si="63"/>
        <v>7</v>
      </c>
      <c r="J996" s="3">
        <f>IF(ISBLANK('Step 1.2 Raw Return Fan Data'!B996),"-",IF('Step 1.2 Raw Return Fan Data'!B996&gt;Ret_High_Speed_Min,1,IF('Step 1.2 Raw Return Fan Data'!B996&gt;Ret_Low_Speed_Max,('Step 1.2 Raw Return Fan Data'!B996-Ret_Low_Speed)/(Ret_High_Speed-Ret_Low_Speed),0)))</f>
        <v>0</v>
      </c>
      <c r="K996" s="3">
        <f>IF(ISBLANK('Step 1.2 Raw Return Fan Data'!B996),"-",IF('Step 1.2 Raw Return Fan Data'!B996&gt;Ret_High_Speed_Min,0,IF('Step 1.2 Raw Return Fan Data'!B996&gt;Ret_Low_Speed_Max,1-('Step 1.2 Raw Return Fan Data'!B996-Ret_Low_Speed)/(Ret_High_Speed-Ret_Low_Speed),IF('Step 1.2 Raw Return Fan Data'!B996&gt;Ret_Low_Speed_Min,1,'Step 1.2 Raw Return Fan Data'!B996/Ret_Low_Speed))))</f>
        <v>1</v>
      </c>
    </row>
    <row r="997" spans="1:11" x14ac:dyDescent="0.25">
      <c r="A997" s="7" t="str">
        <f>IF(ISBLANK('Step 1.1 Raw Supply Fan Data'!A997),"-",'Step 1.1 Raw Supply Fan Data'!A997)</f>
        <v>-</v>
      </c>
      <c r="B997" t="e">
        <f t="shared" si="60"/>
        <v>#VALUE!</v>
      </c>
      <c r="C997" t="e">
        <f t="shared" si="61"/>
        <v>#VALUE!</v>
      </c>
      <c r="D997" s="3" t="str">
        <f>IF(ISBLANK('Step 1.1 Raw Supply Fan Data'!B997),"-",IF('Step 1.1 Raw Supply Fan Data'!B997&gt;Sup_High_Speed_Min,1,IF('Step 1.1 Raw Supply Fan Data'!B997&gt;Sup_Low_Speed_Max,('Step 1.1 Raw Supply Fan Data'!B997-Sup_Low_Speed)/(Sup_High_Speed-Sup_Low_Speed),0)))</f>
        <v>-</v>
      </c>
      <c r="E997" s="3" t="str">
        <f>IF(ISBLANK('Step 1.1 Raw Supply Fan Data'!B997),"-",IF('Step 1.1 Raw Supply Fan Data'!B997&gt;Sup_High_Speed_Min,0,IF('Step 1.1 Raw Supply Fan Data'!B997&gt;Sup_Low_Speed_Max,1-('Step 1.1 Raw Supply Fan Data'!B997-Sup_Low_Speed)/(Sup_High_Speed-Sup_Low_Speed),IF('Step 1.1 Raw Supply Fan Data'!B997&gt;Sup_Low_Speed_Min,1,'Step 1.1 Raw Supply Fan Data'!B997/Sup_Low_Speed))))</f>
        <v>-</v>
      </c>
      <c r="G997" s="7">
        <f>IF(ISBLANK('Step 1.2 Raw Return Fan Data'!A997),"-",'Step 1.2 Raw Return Fan Data'!A997)</f>
        <v>43863.000057523146</v>
      </c>
      <c r="H997">
        <f t="shared" si="62"/>
        <v>0</v>
      </c>
      <c r="I997">
        <f t="shared" si="63"/>
        <v>1</v>
      </c>
      <c r="J997" s="3">
        <f>IF(ISBLANK('Step 1.2 Raw Return Fan Data'!B997),"-",IF('Step 1.2 Raw Return Fan Data'!B997&gt;Ret_High_Speed_Min,1,IF('Step 1.2 Raw Return Fan Data'!B997&gt;Ret_Low_Speed_Max,('Step 1.2 Raw Return Fan Data'!B997-Ret_Low_Speed)/(Ret_High_Speed-Ret_Low_Speed),0)))</f>
        <v>0</v>
      </c>
      <c r="K997" s="3">
        <f>IF(ISBLANK('Step 1.2 Raw Return Fan Data'!B997),"-",IF('Step 1.2 Raw Return Fan Data'!B997&gt;Ret_High_Speed_Min,0,IF('Step 1.2 Raw Return Fan Data'!B997&gt;Ret_Low_Speed_Max,1-('Step 1.2 Raw Return Fan Data'!B997-Ret_Low_Speed)/(Ret_High_Speed-Ret_Low_Speed),IF('Step 1.2 Raw Return Fan Data'!B997&gt;Ret_Low_Speed_Min,1,'Step 1.2 Raw Return Fan Data'!B997/Ret_Low_Speed))))</f>
        <v>0</v>
      </c>
    </row>
    <row r="998" spans="1:11" x14ac:dyDescent="0.25">
      <c r="A998" s="7" t="str">
        <f>IF(ISBLANK('Step 1.1 Raw Supply Fan Data'!A998),"-",'Step 1.1 Raw Supply Fan Data'!A998)</f>
        <v>-</v>
      </c>
      <c r="B998" t="e">
        <f t="shared" si="60"/>
        <v>#VALUE!</v>
      </c>
      <c r="C998" t="e">
        <f t="shared" si="61"/>
        <v>#VALUE!</v>
      </c>
      <c r="D998" s="3" t="str">
        <f>IF(ISBLANK('Step 1.1 Raw Supply Fan Data'!B998),"-",IF('Step 1.1 Raw Supply Fan Data'!B998&gt;Sup_High_Speed_Min,1,IF('Step 1.1 Raw Supply Fan Data'!B998&gt;Sup_Low_Speed_Max,('Step 1.1 Raw Supply Fan Data'!B998-Sup_Low_Speed)/(Sup_High_Speed-Sup_Low_Speed),0)))</f>
        <v>-</v>
      </c>
      <c r="E998" s="3" t="str">
        <f>IF(ISBLANK('Step 1.1 Raw Supply Fan Data'!B998),"-",IF('Step 1.1 Raw Supply Fan Data'!B998&gt;Sup_High_Speed_Min,0,IF('Step 1.1 Raw Supply Fan Data'!B998&gt;Sup_Low_Speed_Max,1-('Step 1.1 Raw Supply Fan Data'!B998-Sup_Low_Speed)/(Sup_High_Speed-Sup_Low_Speed),IF('Step 1.1 Raw Supply Fan Data'!B998&gt;Sup_Low_Speed_Min,1,'Step 1.1 Raw Supply Fan Data'!B998/Sup_Low_Speed))))</f>
        <v>-</v>
      </c>
      <c r="G998" s="7">
        <f>IF(ISBLANK('Step 1.2 Raw Return Fan Data'!A998),"-",'Step 1.2 Raw Return Fan Data'!A998)</f>
        <v>43863.041724247683</v>
      </c>
      <c r="H998">
        <f t="shared" si="62"/>
        <v>1</v>
      </c>
      <c r="I998">
        <f t="shared" si="63"/>
        <v>1</v>
      </c>
      <c r="J998" s="3">
        <f>IF(ISBLANK('Step 1.2 Raw Return Fan Data'!B998),"-",IF('Step 1.2 Raw Return Fan Data'!B998&gt;Ret_High_Speed_Min,1,IF('Step 1.2 Raw Return Fan Data'!B998&gt;Ret_Low_Speed_Max,('Step 1.2 Raw Return Fan Data'!B998-Ret_Low_Speed)/(Ret_High_Speed-Ret_Low_Speed),0)))</f>
        <v>0</v>
      </c>
      <c r="K998" s="3">
        <f>IF(ISBLANK('Step 1.2 Raw Return Fan Data'!B998),"-",IF('Step 1.2 Raw Return Fan Data'!B998&gt;Ret_High_Speed_Min,0,IF('Step 1.2 Raw Return Fan Data'!B998&gt;Ret_Low_Speed_Max,1-('Step 1.2 Raw Return Fan Data'!B998-Ret_Low_Speed)/(Ret_High_Speed-Ret_Low_Speed),IF('Step 1.2 Raw Return Fan Data'!B998&gt;Ret_Low_Speed_Min,1,'Step 1.2 Raw Return Fan Data'!B998/Ret_Low_Speed))))</f>
        <v>0</v>
      </c>
    </row>
    <row r="999" spans="1:11" x14ac:dyDescent="0.25">
      <c r="A999" s="7" t="str">
        <f>IF(ISBLANK('Step 1.1 Raw Supply Fan Data'!A999),"-",'Step 1.1 Raw Supply Fan Data'!A999)</f>
        <v>-</v>
      </c>
      <c r="B999" t="e">
        <f t="shared" si="60"/>
        <v>#VALUE!</v>
      </c>
      <c r="C999" t="e">
        <f t="shared" si="61"/>
        <v>#VALUE!</v>
      </c>
      <c r="D999" s="3" t="str">
        <f>IF(ISBLANK('Step 1.1 Raw Supply Fan Data'!B999),"-",IF('Step 1.1 Raw Supply Fan Data'!B999&gt;Sup_High_Speed_Min,1,IF('Step 1.1 Raw Supply Fan Data'!B999&gt;Sup_Low_Speed_Max,('Step 1.1 Raw Supply Fan Data'!B999-Sup_Low_Speed)/(Sup_High_Speed-Sup_Low_Speed),0)))</f>
        <v>-</v>
      </c>
      <c r="E999" s="3" t="str">
        <f>IF(ISBLANK('Step 1.1 Raw Supply Fan Data'!B999),"-",IF('Step 1.1 Raw Supply Fan Data'!B999&gt;Sup_High_Speed_Min,0,IF('Step 1.1 Raw Supply Fan Data'!B999&gt;Sup_Low_Speed_Max,1-('Step 1.1 Raw Supply Fan Data'!B999-Sup_Low_Speed)/(Sup_High_Speed-Sup_Low_Speed),IF('Step 1.1 Raw Supply Fan Data'!B999&gt;Sup_Low_Speed_Min,1,'Step 1.1 Raw Supply Fan Data'!B999/Sup_Low_Speed))))</f>
        <v>-</v>
      </c>
      <c r="G999" s="7">
        <f>IF(ISBLANK('Step 1.2 Raw Return Fan Data'!A999),"-",'Step 1.2 Raw Return Fan Data'!A999)</f>
        <v>43863.083390972221</v>
      </c>
      <c r="H999">
        <f t="shared" si="62"/>
        <v>2</v>
      </c>
      <c r="I999">
        <f t="shared" si="63"/>
        <v>1</v>
      </c>
      <c r="J999" s="3">
        <f>IF(ISBLANK('Step 1.2 Raw Return Fan Data'!B999),"-",IF('Step 1.2 Raw Return Fan Data'!B999&gt;Ret_High_Speed_Min,1,IF('Step 1.2 Raw Return Fan Data'!B999&gt;Ret_Low_Speed_Max,('Step 1.2 Raw Return Fan Data'!B999-Ret_Low_Speed)/(Ret_High_Speed-Ret_Low_Speed),0)))</f>
        <v>0</v>
      </c>
      <c r="K999" s="3">
        <f>IF(ISBLANK('Step 1.2 Raw Return Fan Data'!B999),"-",IF('Step 1.2 Raw Return Fan Data'!B999&gt;Ret_High_Speed_Min,0,IF('Step 1.2 Raw Return Fan Data'!B999&gt;Ret_Low_Speed_Max,1-('Step 1.2 Raw Return Fan Data'!B999-Ret_Low_Speed)/(Ret_High_Speed-Ret_Low_Speed),IF('Step 1.2 Raw Return Fan Data'!B999&gt;Ret_Low_Speed_Min,1,'Step 1.2 Raw Return Fan Data'!B999/Ret_Low_Speed))))</f>
        <v>0</v>
      </c>
    </row>
    <row r="1000" spans="1:11" x14ac:dyDescent="0.25">
      <c r="A1000" s="7" t="str">
        <f>IF(ISBLANK('Step 1.1 Raw Supply Fan Data'!A1000),"-",'Step 1.1 Raw Supply Fan Data'!A1000)</f>
        <v>-</v>
      </c>
      <c r="B1000" t="e">
        <f t="shared" si="60"/>
        <v>#VALUE!</v>
      </c>
      <c r="C1000" t="e">
        <f t="shared" si="61"/>
        <v>#VALUE!</v>
      </c>
      <c r="D1000" s="3" t="str">
        <f>IF(ISBLANK('Step 1.1 Raw Supply Fan Data'!B1000),"-",IF('Step 1.1 Raw Supply Fan Data'!B1000&gt;Sup_High_Speed_Min,1,IF('Step 1.1 Raw Supply Fan Data'!B1000&gt;Sup_Low_Speed_Max,('Step 1.1 Raw Supply Fan Data'!B1000-Sup_Low_Speed)/(Sup_High_Speed-Sup_Low_Speed),0)))</f>
        <v>-</v>
      </c>
      <c r="E1000" s="3" t="str">
        <f>IF(ISBLANK('Step 1.1 Raw Supply Fan Data'!B1000),"-",IF('Step 1.1 Raw Supply Fan Data'!B1000&gt;Sup_High_Speed_Min,0,IF('Step 1.1 Raw Supply Fan Data'!B1000&gt;Sup_Low_Speed_Max,1-('Step 1.1 Raw Supply Fan Data'!B1000-Sup_Low_Speed)/(Sup_High_Speed-Sup_Low_Speed),IF('Step 1.1 Raw Supply Fan Data'!B1000&gt;Sup_Low_Speed_Min,1,'Step 1.1 Raw Supply Fan Data'!B1000/Sup_Low_Speed))))</f>
        <v>-</v>
      </c>
      <c r="G1000" s="7">
        <f>IF(ISBLANK('Step 1.2 Raw Return Fan Data'!A1000),"-",'Step 1.2 Raw Return Fan Data'!A1000)</f>
        <v>43863.125057696758</v>
      </c>
      <c r="H1000">
        <f t="shared" si="62"/>
        <v>3</v>
      </c>
      <c r="I1000">
        <f t="shared" si="63"/>
        <v>1</v>
      </c>
      <c r="J1000" s="3">
        <f>IF(ISBLANK('Step 1.2 Raw Return Fan Data'!B1000),"-",IF('Step 1.2 Raw Return Fan Data'!B1000&gt;Ret_High_Speed_Min,1,IF('Step 1.2 Raw Return Fan Data'!B1000&gt;Ret_Low_Speed_Max,('Step 1.2 Raw Return Fan Data'!B1000-Ret_Low_Speed)/(Ret_High_Speed-Ret_Low_Speed),0)))</f>
        <v>0</v>
      </c>
      <c r="K1000" s="3">
        <f>IF(ISBLANK('Step 1.2 Raw Return Fan Data'!B1000),"-",IF('Step 1.2 Raw Return Fan Data'!B1000&gt;Ret_High_Speed_Min,0,IF('Step 1.2 Raw Return Fan Data'!B1000&gt;Ret_Low_Speed_Max,1-('Step 1.2 Raw Return Fan Data'!B1000-Ret_Low_Speed)/(Ret_High_Speed-Ret_Low_Speed),IF('Step 1.2 Raw Return Fan Data'!B1000&gt;Ret_Low_Speed_Min,1,'Step 1.2 Raw Return Fan Data'!B1000/Ret_Low_Speed))))</f>
        <v>0</v>
      </c>
    </row>
    <row r="1001" spans="1:11" x14ac:dyDescent="0.25">
      <c r="A1001" s="7" t="str">
        <f>IF(ISBLANK('Step 1.1 Raw Supply Fan Data'!A1001),"-",'Step 1.1 Raw Supply Fan Data'!A1001)</f>
        <v>-</v>
      </c>
      <c r="B1001" t="e">
        <f t="shared" si="60"/>
        <v>#VALUE!</v>
      </c>
      <c r="C1001" t="e">
        <f t="shared" si="61"/>
        <v>#VALUE!</v>
      </c>
      <c r="D1001" s="3" t="str">
        <f>IF(ISBLANK('Step 1.1 Raw Supply Fan Data'!B1001),"-",IF('Step 1.1 Raw Supply Fan Data'!B1001&gt;Sup_High_Speed_Min,1,IF('Step 1.1 Raw Supply Fan Data'!B1001&gt;Sup_Low_Speed_Max,('Step 1.1 Raw Supply Fan Data'!B1001-Sup_Low_Speed)/(Sup_High_Speed-Sup_Low_Speed),0)))</f>
        <v>-</v>
      </c>
      <c r="E1001" s="3" t="str">
        <f>IF(ISBLANK('Step 1.1 Raw Supply Fan Data'!B1001),"-",IF('Step 1.1 Raw Supply Fan Data'!B1001&gt;Sup_High_Speed_Min,0,IF('Step 1.1 Raw Supply Fan Data'!B1001&gt;Sup_Low_Speed_Max,1-('Step 1.1 Raw Supply Fan Data'!B1001-Sup_Low_Speed)/(Sup_High_Speed-Sup_Low_Speed),IF('Step 1.1 Raw Supply Fan Data'!B1001&gt;Sup_Low_Speed_Min,1,'Step 1.1 Raw Supply Fan Data'!B1001/Sup_Low_Speed))))</f>
        <v>-</v>
      </c>
      <c r="G1001" s="7">
        <f>IF(ISBLANK('Step 1.2 Raw Return Fan Data'!A1001),"-",'Step 1.2 Raw Return Fan Data'!A1001)</f>
        <v>43863.166724421295</v>
      </c>
      <c r="H1001">
        <f t="shared" si="62"/>
        <v>4</v>
      </c>
      <c r="I1001">
        <f t="shared" si="63"/>
        <v>1</v>
      </c>
      <c r="J1001" s="3">
        <f>IF(ISBLANK('Step 1.2 Raw Return Fan Data'!B1001),"-",IF('Step 1.2 Raw Return Fan Data'!B1001&gt;Ret_High_Speed_Min,1,IF('Step 1.2 Raw Return Fan Data'!B1001&gt;Ret_Low_Speed_Max,('Step 1.2 Raw Return Fan Data'!B1001-Ret_Low_Speed)/(Ret_High_Speed-Ret_Low_Speed),0)))</f>
        <v>0</v>
      </c>
      <c r="K1001" s="3">
        <f>IF(ISBLANK('Step 1.2 Raw Return Fan Data'!B1001),"-",IF('Step 1.2 Raw Return Fan Data'!B1001&gt;Ret_High_Speed_Min,0,IF('Step 1.2 Raw Return Fan Data'!B1001&gt;Ret_Low_Speed_Max,1-('Step 1.2 Raw Return Fan Data'!B1001-Ret_Low_Speed)/(Ret_High_Speed-Ret_Low_Speed),IF('Step 1.2 Raw Return Fan Data'!B1001&gt;Ret_Low_Speed_Min,1,'Step 1.2 Raw Return Fan Data'!B1001/Ret_Low_Speed))))</f>
        <v>1</v>
      </c>
    </row>
    <row r="1002" spans="1:11" x14ac:dyDescent="0.25">
      <c r="A1002" s="7" t="str">
        <f>IF(ISBLANK('Step 1.1 Raw Supply Fan Data'!A1002),"-",'Step 1.1 Raw Supply Fan Data'!A1002)</f>
        <v>-</v>
      </c>
      <c r="B1002" t="e">
        <f t="shared" si="60"/>
        <v>#VALUE!</v>
      </c>
      <c r="C1002" t="e">
        <f t="shared" si="61"/>
        <v>#VALUE!</v>
      </c>
      <c r="D1002" s="3" t="str">
        <f>IF(ISBLANK('Step 1.1 Raw Supply Fan Data'!B1002),"-",IF('Step 1.1 Raw Supply Fan Data'!B1002&gt;Sup_High_Speed_Min,1,IF('Step 1.1 Raw Supply Fan Data'!B1002&gt;Sup_Low_Speed_Max,('Step 1.1 Raw Supply Fan Data'!B1002-Sup_Low_Speed)/(Sup_High_Speed-Sup_Low_Speed),0)))</f>
        <v>-</v>
      </c>
      <c r="E1002" s="3" t="str">
        <f>IF(ISBLANK('Step 1.1 Raw Supply Fan Data'!B1002),"-",IF('Step 1.1 Raw Supply Fan Data'!B1002&gt;Sup_High_Speed_Min,0,IF('Step 1.1 Raw Supply Fan Data'!B1002&gt;Sup_Low_Speed_Max,1-('Step 1.1 Raw Supply Fan Data'!B1002-Sup_Low_Speed)/(Sup_High_Speed-Sup_Low_Speed),IF('Step 1.1 Raw Supply Fan Data'!B1002&gt;Sup_Low_Speed_Min,1,'Step 1.1 Raw Supply Fan Data'!B1002/Sup_Low_Speed))))</f>
        <v>-</v>
      </c>
      <c r="G1002" s="7">
        <f>IF(ISBLANK('Step 1.2 Raw Return Fan Data'!A1002),"-",'Step 1.2 Raw Return Fan Data'!A1002)</f>
        <v>43863.208391145832</v>
      </c>
      <c r="H1002">
        <f t="shared" si="62"/>
        <v>5</v>
      </c>
      <c r="I1002">
        <f t="shared" si="63"/>
        <v>1</v>
      </c>
      <c r="J1002" s="3">
        <f>IF(ISBLANK('Step 1.2 Raw Return Fan Data'!B1002),"-",IF('Step 1.2 Raw Return Fan Data'!B1002&gt;Ret_High_Speed_Min,1,IF('Step 1.2 Raw Return Fan Data'!B1002&gt;Ret_Low_Speed_Max,('Step 1.2 Raw Return Fan Data'!B1002-Ret_Low_Speed)/(Ret_High_Speed-Ret_Low_Speed),0)))</f>
        <v>0</v>
      </c>
      <c r="K1002" s="3">
        <f>IF(ISBLANK('Step 1.2 Raw Return Fan Data'!B1002),"-",IF('Step 1.2 Raw Return Fan Data'!B1002&gt;Ret_High_Speed_Min,0,IF('Step 1.2 Raw Return Fan Data'!B1002&gt;Ret_Low_Speed_Max,1-('Step 1.2 Raw Return Fan Data'!B1002-Ret_Low_Speed)/(Ret_High_Speed-Ret_Low_Speed),IF('Step 1.2 Raw Return Fan Data'!B1002&gt;Ret_Low_Speed_Min,1,'Step 1.2 Raw Return Fan Data'!B1002/Ret_Low_Speed))))</f>
        <v>1</v>
      </c>
    </row>
    <row r="1003" spans="1:11" x14ac:dyDescent="0.25">
      <c r="A1003" s="7" t="str">
        <f>IF(ISBLANK('Step 1.1 Raw Supply Fan Data'!A1003),"-",'Step 1.1 Raw Supply Fan Data'!A1003)</f>
        <v>-</v>
      </c>
      <c r="B1003" t="e">
        <f t="shared" si="60"/>
        <v>#VALUE!</v>
      </c>
      <c r="C1003" t="e">
        <f t="shared" si="61"/>
        <v>#VALUE!</v>
      </c>
      <c r="D1003" s="3" t="str">
        <f>IF(ISBLANK('Step 1.1 Raw Supply Fan Data'!B1003),"-",IF('Step 1.1 Raw Supply Fan Data'!B1003&gt;Sup_High_Speed_Min,1,IF('Step 1.1 Raw Supply Fan Data'!B1003&gt;Sup_Low_Speed_Max,('Step 1.1 Raw Supply Fan Data'!B1003-Sup_Low_Speed)/(Sup_High_Speed-Sup_Low_Speed),0)))</f>
        <v>-</v>
      </c>
      <c r="E1003" s="3" t="str">
        <f>IF(ISBLANK('Step 1.1 Raw Supply Fan Data'!B1003),"-",IF('Step 1.1 Raw Supply Fan Data'!B1003&gt;Sup_High_Speed_Min,0,IF('Step 1.1 Raw Supply Fan Data'!B1003&gt;Sup_Low_Speed_Max,1-('Step 1.1 Raw Supply Fan Data'!B1003-Sup_Low_Speed)/(Sup_High_Speed-Sup_Low_Speed),IF('Step 1.1 Raw Supply Fan Data'!B1003&gt;Sup_Low_Speed_Min,1,'Step 1.1 Raw Supply Fan Data'!B1003/Sup_Low_Speed))))</f>
        <v>-</v>
      </c>
      <c r="G1003" s="7">
        <f>IF(ISBLANK('Step 1.2 Raw Return Fan Data'!A1003),"-",'Step 1.2 Raw Return Fan Data'!A1003)</f>
        <v>43863.250057870369</v>
      </c>
      <c r="H1003">
        <f t="shared" si="62"/>
        <v>6</v>
      </c>
      <c r="I1003">
        <f t="shared" si="63"/>
        <v>1</v>
      </c>
      <c r="J1003" s="3">
        <f>IF(ISBLANK('Step 1.2 Raw Return Fan Data'!B1003),"-",IF('Step 1.2 Raw Return Fan Data'!B1003&gt;Ret_High_Speed_Min,1,IF('Step 1.2 Raw Return Fan Data'!B1003&gt;Ret_Low_Speed_Max,('Step 1.2 Raw Return Fan Data'!B1003-Ret_Low_Speed)/(Ret_High_Speed-Ret_Low_Speed),0)))</f>
        <v>0</v>
      </c>
      <c r="K1003" s="3">
        <f>IF(ISBLANK('Step 1.2 Raw Return Fan Data'!B1003),"-",IF('Step 1.2 Raw Return Fan Data'!B1003&gt;Ret_High_Speed_Min,0,IF('Step 1.2 Raw Return Fan Data'!B1003&gt;Ret_Low_Speed_Max,1-('Step 1.2 Raw Return Fan Data'!B1003-Ret_Low_Speed)/(Ret_High_Speed-Ret_Low_Speed),IF('Step 1.2 Raw Return Fan Data'!B1003&gt;Ret_Low_Speed_Min,1,'Step 1.2 Raw Return Fan Data'!B1003/Ret_Low_Speed))))</f>
        <v>1</v>
      </c>
    </row>
    <row r="1004" spans="1:11" x14ac:dyDescent="0.25">
      <c r="A1004" s="7" t="str">
        <f>IF(ISBLANK('Step 1.1 Raw Supply Fan Data'!A1004),"-",'Step 1.1 Raw Supply Fan Data'!A1004)</f>
        <v>-</v>
      </c>
      <c r="B1004" t="e">
        <f t="shared" si="60"/>
        <v>#VALUE!</v>
      </c>
      <c r="C1004" t="e">
        <f t="shared" si="61"/>
        <v>#VALUE!</v>
      </c>
      <c r="D1004" s="3" t="str">
        <f>IF(ISBLANK('Step 1.1 Raw Supply Fan Data'!B1004),"-",IF('Step 1.1 Raw Supply Fan Data'!B1004&gt;Sup_High_Speed_Min,1,IF('Step 1.1 Raw Supply Fan Data'!B1004&gt;Sup_Low_Speed_Max,('Step 1.1 Raw Supply Fan Data'!B1004-Sup_Low_Speed)/(Sup_High_Speed-Sup_Low_Speed),0)))</f>
        <v>-</v>
      </c>
      <c r="E1004" s="3" t="str">
        <f>IF(ISBLANK('Step 1.1 Raw Supply Fan Data'!B1004),"-",IF('Step 1.1 Raw Supply Fan Data'!B1004&gt;Sup_High_Speed_Min,0,IF('Step 1.1 Raw Supply Fan Data'!B1004&gt;Sup_Low_Speed_Max,1-('Step 1.1 Raw Supply Fan Data'!B1004-Sup_Low_Speed)/(Sup_High_Speed-Sup_Low_Speed),IF('Step 1.1 Raw Supply Fan Data'!B1004&gt;Sup_Low_Speed_Min,1,'Step 1.1 Raw Supply Fan Data'!B1004/Sup_Low_Speed))))</f>
        <v>-</v>
      </c>
      <c r="G1004" s="7">
        <f>IF(ISBLANK('Step 1.2 Raw Return Fan Data'!A1004),"-",'Step 1.2 Raw Return Fan Data'!A1004)</f>
        <v>43863.291724594907</v>
      </c>
      <c r="H1004">
        <f t="shared" si="62"/>
        <v>7</v>
      </c>
      <c r="I1004">
        <f t="shared" si="63"/>
        <v>1</v>
      </c>
      <c r="J1004" s="3">
        <f>IF(ISBLANK('Step 1.2 Raw Return Fan Data'!B1004),"-",IF('Step 1.2 Raw Return Fan Data'!B1004&gt;Ret_High_Speed_Min,1,IF('Step 1.2 Raw Return Fan Data'!B1004&gt;Ret_Low_Speed_Max,('Step 1.2 Raw Return Fan Data'!B1004-Ret_Low_Speed)/(Ret_High_Speed-Ret_Low_Speed),0)))</f>
        <v>0</v>
      </c>
      <c r="K1004" s="3">
        <f>IF(ISBLANK('Step 1.2 Raw Return Fan Data'!B1004),"-",IF('Step 1.2 Raw Return Fan Data'!B1004&gt;Ret_High_Speed_Min,0,IF('Step 1.2 Raw Return Fan Data'!B1004&gt;Ret_Low_Speed_Max,1-('Step 1.2 Raw Return Fan Data'!B1004-Ret_Low_Speed)/(Ret_High_Speed-Ret_Low_Speed),IF('Step 1.2 Raw Return Fan Data'!B1004&gt;Ret_Low_Speed_Min,1,'Step 1.2 Raw Return Fan Data'!B1004/Ret_Low_Speed))))</f>
        <v>1</v>
      </c>
    </row>
    <row r="1005" spans="1:11" x14ac:dyDescent="0.25">
      <c r="A1005" s="7" t="str">
        <f>IF(ISBLANK('Step 1.1 Raw Supply Fan Data'!A1005),"-",'Step 1.1 Raw Supply Fan Data'!A1005)</f>
        <v>-</v>
      </c>
      <c r="B1005" t="e">
        <f t="shared" si="60"/>
        <v>#VALUE!</v>
      </c>
      <c r="C1005" t="e">
        <f t="shared" si="61"/>
        <v>#VALUE!</v>
      </c>
      <c r="D1005" s="3" t="str">
        <f>IF(ISBLANK('Step 1.1 Raw Supply Fan Data'!B1005),"-",IF('Step 1.1 Raw Supply Fan Data'!B1005&gt;Sup_High_Speed_Min,1,IF('Step 1.1 Raw Supply Fan Data'!B1005&gt;Sup_Low_Speed_Max,('Step 1.1 Raw Supply Fan Data'!B1005-Sup_Low_Speed)/(Sup_High_Speed-Sup_Low_Speed),0)))</f>
        <v>-</v>
      </c>
      <c r="E1005" s="3" t="str">
        <f>IF(ISBLANK('Step 1.1 Raw Supply Fan Data'!B1005),"-",IF('Step 1.1 Raw Supply Fan Data'!B1005&gt;Sup_High_Speed_Min,0,IF('Step 1.1 Raw Supply Fan Data'!B1005&gt;Sup_Low_Speed_Max,1-('Step 1.1 Raw Supply Fan Data'!B1005-Sup_Low_Speed)/(Sup_High_Speed-Sup_Low_Speed),IF('Step 1.1 Raw Supply Fan Data'!B1005&gt;Sup_Low_Speed_Min,1,'Step 1.1 Raw Supply Fan Data'!B1005/Sup_Low_Speed))))</f>
        <v>-</v>
      </c>
      <c r="G1005" s="7">
        <f>IF(ISBLANK('Step 1.2 Raw Return Fan Data'!A1005),"-",'Step 1.2 Raw Return Fan Data'!A1005)</f>
        <v>43863.333391319444</v>
      </c>
      <c r="H1005">
        <f t="shared" si="62"/>
        <v>8</v>
      </c>
      <c r="I1005">
        <f t="shared" si="63"/>
        <v>1</v>
      </c>
      <c r="J1005" s="3">
        <f>IF(ISBLANK('Step 1.2 Raw Return Fan Data'!B1005),"-",IF('Step 1.2 Raw Return Fan Data'!B1005&gt;Ret_High_Speed_Min,1,IF('Step 1.2 Raw Return Fan Data'!B1005&gt;Ret_Low_Speed_Max,('Step 1.2 Raw Return Fan Data'!B1005-Ret_Low_Speed)/(Ret_High_Speed-Ret_Low_Speed),0)))</f>
        <v>0.25</v>
      </c>
      <c r="K1005" s="3">
        <f>IF(ISBLANK('Step 1.2 Raw Return Fan Data'!B1005),"-",IF('Step 1.2 Raw Return Fan Data'!B1005&gt;Ret_High_Speed_Min,0,IF('Step 1.2 Raw Return Fan Data'!B1005&gt;Ret_Low_Speed_Max,1-('Step 1.2 Raw Return Fan Data'!B1005-Ret_Low_Speed)/(Ret_High_Speed-Ret_Low_Speed),IF('Step 1.2 Raw Return Fan Data'!B1005&gt;Ret_Low_Speed_Min,1,'Step 1.2 Raw Return Fan Data'!B1005/Ret_Low_Speed))))</f>
        <v>0.75</v>
      </c>
    </row>
    <row r="1006" spans="1:11" x14ac:dyDescent="0.25">
      <c r="A1006" s="7" t="str">
        <f>IF(ISBLANK('Step 1.1 Raw Supply Fan Data'!A1006),"-",'Step 1.1 Raw Supply Fan Data'!A1006)</f>
        <v>-</v>
      </c>
      <c r="B1006" t="e">
        <f t="shared" si="60"/>
        <v>#VALUE!</v>
      </c>
      <c r="C1006" t="e">
        <f t="shared" si="61"/>
        <v>#VALUE!</v>
      </c>
      <c r="D1006" s="3" t="str">
        <f>IF(ISBLANK('Step 1.1 Raw Supply Fan Data'!B1006),"-",IF('Step 1.1 Raw Supply Fan Data'!B1006&gt;Sup_High_Speed_Min,1,IF('Step 1.1 Raw Supply Fan Data'!B1006&gt;Sup_Low_Speed_Max,('Step 1.1 Raw Supply Fan Data'!B1006-Sup_Low_Speed)/(Sup_High_Speed-Sup_Low_Speed),0)))</f>
        <v>-</v>
      </c>
      <c r="E1006" s="3" t="str">
        <f>IF(ISBLANK('Step 1.1 Raw Supply Fan Data'!B1006),"-",IF('Step 1.1 Raw Supply Fan Data'!B1006&gt;Sup_High_Speed_Min,0,IF('Step 1.1 Raw Supply Fan Data'!B1006&gt;Sup_Low_Speed_Max,1-('Step 1.1 Raw Supply Fan Data'!B1006-Sup_Low_Speed)/(Sup_High_Speed-Sup_Low_Speed),IF('Step 1.1 Raw Supply Fan Data'!B1006&gt;Sup_Low_Speed_Min,1,'Step 1.1 Raw Supply Fan Data'!B1006/Sup_Low_Speed))))</f>
        <v>-</v>
      </c>
      <c r="G1006" s="7">
        <f>IF(ISBLANK('Step 1.2 Raw Return Fan Data'!A1006),"-",'Step 1.2 Raw Return Fan Data'!A1006)</f>
        <v>43863.375058043981</v>
      </c>
      <c r="H1006">
        <f t="shared" si="62"/>
        <v>9</v>
      </c>
      <c r="I1006">
        <f t="shared" si="63"/>
        <v>1</v>
      </c>
      <c r="J1006" s="3">
        <f>IF(ISBLANK('Step 1.2 Raw Return Fan Data'!B1006),"-",IF('Step 1.2 Raw Return Fan Data'!B1006&gt;Ret_High_Speed_Min,1,IF('Step 1.2 Raw Return Fan Data'!B1006&gt;Ret_Low_Speed_Max,('Step 1.2 Raw Return Fan Data'!B1006-Ret_Low_Speed)/(Ret_High_Speed-Ret_Low_Speed),0)))</f>
        <v>1</v>
      </c>
      <c r="K1006" s="3">
        <f>IF(ISBLANK('Step 1.2 Raw Return Fan Data'!B1006),"-",IF('Step 1.2 Raw Return Fan Data'!B1006&gt;Ret_High_Speed_Min,0,IF('Step 1.2 Raw Return Fan Data'!B1006&gt;Ret_Low_Speed_Max,1-('Step 1.2 Raw Return Fan Data'!B1006-Ret_Low_Speed)/(Ret_High_Speed-Ret_Low_Speed),IF('Step 1.2 Raw Return Fan Data'!B1006&gt;Ret_Low_Speed_Min,1,'Step 1.2 Raw Return Fan Data'!B1006/Ret_Low_Speed))))</f>
        <v>0</v>
      </c>
    </row>
    <row r="1007" spans="1:11" x14ac:dyDescent="0.25">
      <c r="A1007" s="7" t="str">
        <f>IF(ISBLANK('Step 1.1 Raw Supply Fan Data'!A1007),"-",'Step 1.1 Raw Supply Fan Data'!A1007)</f>
        <v>-</v>
      </c>
      <c r="B1007" t="e">
        <f t="shared" si="60"/>
        <v>#VALUE!</v>
      </c>
      <c r="C1007" t="e">
        <f t="shared" si="61"/>
        <v>#VALUE!</v>
      </c>
      <c r="D1007" s="3" t="str">
        <f>IF(ISBLANK('Step 1.1 Raw Supply Fan Data'!B1007),"-",IF('Step 1.1 Raw Supply Fan Data'!B1007&gt;Sup_High_Speed_Min,1,IF('Step 1.1 Raw Supply Fan Data'!B1007&gt;Sup_Low_Speed_Max,('Step 1.1 Raw Supply Fan Data'!B1007-Sup_Low_Speed)/(Sup_High_Speed-Sup_Low_Speed),0)))</f>
        <v>-</v>
      </c>
      <c r="E1007" s="3" t="str">
        <f>IF(ISBLANK('Step 1.1 Raw Supply Fan Data'!B1007),"-",IF('Step 1.1 Raw Supply Fan Data'!B1007&gt;Sup_High_Speed_Min,0,IF('Step 1.1 Raw Supply Fan Data'!B1007&gt;Sup_Low_Speed_Max,1-('Step 1.1 Raw Supply Fan Data'!B1007-Sup_Low_Speed)/(Sup_High_Speed-Sup_Low_Speed),IF('Step 1.1 Raw Supply Fan Data'!B1007&gt;Sup_Low_Speed_Min,1,'Step 1.1 Raw Supply Fan Data'!B1007/Sup_Low_Speed))))</f>
        <v>-</v>
      </c>
      <c r="G1007" s="7">
        <f>IF(ISBLANK('Step 1.2 Raw Return Fan Data'!A1007),"-",'Step 1.2 Raw Return Fan Data'!A1007)</f>
        <v>43863.416724768518</v>
      </c>
      <c r="H1007">
        <f t="shared" si="62"/>
        <v>10</v>
      </c>
      <c r="I1007">
        <f t="shared" si="63"/>
        <v>1</v>
      </c>
      <c r="J1007" s="3">
        <f>IF(ISBLANK('Step 1.2 Raw Return Fan Data'!B1007),"-",IF('Step 1.2 Raw Return Fan Data'!B1007&gt;Ret_High_Speed_Min,1,IF('Step 1.2 Raw Return Fan Data'!B1007&gt;Ret_Low_Speed_Max,('Step 1.2 Raw Return Fan Data'!B1007-Ret_Low_Speed)/(Ret_High_Speed-Ret_Low_Speed),0)))</f>
        <v>1</v>
      </c>
      <c r="K1007" s="3">
        <f>IF(ISBLANK('Step 1.2 Raw Return Fan Data'!B1007),"-",IF('Step 1.2 Raw Return Fan Data'!B1007&gt;Ret_High_Speed_Min,0,IF('Step 1.2 Raw Return Fan Data'!B1007&gt;Ret_Low_Speed_Max,1-('Step 1.2 Raw Return Fan Data'!B1007-Ret_Low_Speed)/(Ret_High_Speed-Ret_Low_Speed),IF('Step 1.2 Raw Return Fan Data'!B1007&gt;Ret_Low_Speed_Min,1,'Step 1.2 Raw Return Fan Data'!B1007/Ret_Low_Speed))))</f>
        <v>0</v>
      </c>
    </row>
    <row r="1008" spans="1:11" x14ac:dyDescent="0.25">
      <c r="A1008" s="7" t="str">
        <f>IF(ISBLANK('Step 1.1 Raw Supply Fan Data'!A1008),"-",'Step 1.1 Raw Supply Fan Data'!A1008)</f>
        <v>-</v>
      </c>
      <c r="B1008" t="e">
        <f t="shared" si="60"/>
        <v>#VALUE!</v>
      </c>
      <c r="C1008" t="e">
        <f t="shared" si="61"/>
        <v>#VALUE!</v>
      </c>
      <c r="D1008" s="3" t="str">
        <f>IF(ISBLANK('Step 1.1 Raw Supply Fan Data'!B1008),"-",IF('Step 1.1 Raw Supply Fan Data'!B1008&gt;Sup_High_Speed_Min,1,IF('Step 1.1 Raw Supply Fan Data'!B1008&gt;Sup_Low_Speed_Max,('Step 1.1 Raw Supply Fan Data'!B1008-Sup_Low_Speed)/(Sup_High_Speed-Sup_Low_Speed),0)))</f>
        <v>-</v>
      </c>
      <c r="E1008" s="3" t="str">
        <f>IF(ISBLANK('Step 1.1 Raw Supply Fan Data'!B1008),"-",IF('Step 1.1 Raw Supply Fan Data'!B1008&gt;Sup_High_Speed_Min,0,IF('Step 1.1 Raw Supply Fan Data'!B1008&gt;Sup_Low_Speed_Max,1-('Step 1.1 Raw Supply Fan Data'!B1008-Sup_Low_Speed)/(Sup_High_Speed-Sup_Low_Speed),IF('Step 1.1 Raw Supply Fan Data'!B1008&gt;Sup_Low_Speed_Min,1,'Step 1.1 Raw Supply Fan Data'!B1008/Sup_Low_Speed))))</f>
        <v>-</v>
      </c>
      <c r="G1008" s="7">
        <f>IF(ISBLANK('Step 1.2 Raw Return Fan Data'!A1008),"-",'Step 1.2 Raw Return Fan Data'!A1008)</f>
        <v>43863.458391493055</v>
      </c>
      <c r="H1008">
        <f t="shared" si="62"/>
        <v>11</v>
      </c>
      <c r="I1008">
        <f t="shared" si="63"/>
        <v>1</v>
      </c>
      <c r="J1008" s="3">
        <f>IF(ISBLANK('Step 1.2 Raw Return Fan Data'!B1008),"-",IF('Step 1.2 Raw Return Fan Data'!B1008&gt;Ret_High_Speed_Min,1,IF('Step 1.2 Raw Return Fan Data'!B1008&gt;Ret_Low_Speed_Max,('Step 1.2 Raw Return Fan Data'!B1008-Ret_Low_Speed)/(Ret_High_Speed-Ret_Low_Speed),0)))</f>
        <v>1</v>
      </c>
      <c r="K1008" s="3">
        <f>IF(ISBLANK('Step 1.2 Raw Return Fan Data'!B1008),"-",IF('Step 1.2 Raw Return Fan Data'!B1008&gt;Ret_High_Speed_Min,0,IF('Step 1.2 Raw Return Fan Data'!B1008&gt;Ret_Low_Speed_Max,1-('Step 1.2 Raw Return Fan Data'!B1008-Ret_Low_Speed)/(Ret_High_Speed-Ret_Low_Speed),IF('Step 1.2 Raw Return Fan Data'!B1008&gt;Ret_Low_Speed_Min,1,'Step 1.2 Raw Return Fan Data'!B1008/Ret_Low_Speed))))</f>
        <v>0</v>
      </c>
    </row>
    <row r="1009" spans="1:11" x14ac:dyDescent="0.25">
      <c r="A1009" s="7" t="str">
        <f>IF(ISBLANK('Step 1.1 Raw Supply Fan Data'!A1009),"-",'Step 1.1 Raw Supply Fan Data'!A1009)</f>
        <v>-</v>
      </c>
      <c r="B1009" t="e">
        <f t="shared" si="60"/>
        <v>#VALUE!</v>
      </c>
      <c r="C1009" t="e">
        <f t="shared" si="61"/>
        <v>#VALUE!</v>
      </c>
      <c r="D1009" s="3" t="str">
        <f>IF(ISBLANK('Step 1.1 Raw Supply Fan Data'!B1009),"-",IF('Step 1.1 Raw Supply Fan Data'!B1009&gt;Sup_High_Speed_Min,1,IF('Step 1.1 Raw Supply Fan Data'!B1009&gt;Sup_Low_Speed_Max,('Step 1.1 Raw Supply Fan Data'!B1009-Sup_Low_Speed)/(Sup_High_Speed-Sup_Low_Speed),0)))</f>
        <v>-</v>
      </c>
      <c r="E1009" s="3" t="str">
        <f>IF(ISBLANK('Step 1.1 Raw Supply Fan Data'!B1009),"-",IF('Step 1.1 Raw Supply Fan Data'!B1009&gt;Sup_High_Speed_Min,0,IF('Step 1.1 Raw Supply Fan Data'!B1009&gt;Sup_Low_Speed_Max,1-('Step 1.1 Raw Supply Fan Data'!B1009-Sup_Low_Speed)/(Sup_High_Speed-Sup_Low_Speed),IF('Step 1.1 Raw Supply Fan Data'!B1009&gt;Sup_Low_Speed_Min,1,'Step 1.1 Raw Supply Fan Data'!B1009/Sup_Low_Speed))))</f>
        <v>-</v>
      </c>
      <c r="G1009" s="7">
        <f>IF(ISBLANK('Step 1.2 Raw Return Fan Data'!A1009),"-",'Step 1.2 Raw Return Fan Data'!A1009)</f>
        <v>43863.500058217593</v>
      </c>
      <c r="H1009">
        <f t="shared" si="62"/>
        <v>12</v>
      </c>
      <c r="I1009">
        <f t="shared" si="63"/>
        <v>1</v>
      </c>
      <c r="J1009" s="3">
        <f>IF(ISBLANK('Step 1.2 Raw Return Fan Data'!B1009),"-",IF('Step 1.2 Raw Return Fan Data'!B1009&gt;Ret_High_Speed_Min,1,IF('Step 1.2 Raw Return Fan Data'!B1009&gt;Ret_Low_Speed_Max,('Step 1.2 Raw Return Fan Data'!B1009-Ret_Low_Speed)/(Ret_High_Speed-Ret_Low_Speed),0)))</f>
        <v>1</v>
      </c>
      <c r="K1009" s="3">
        <f>IF(ISBLANK('Step 1.2 Raw Return Fan Data'!B1009),"-",IF('Step 1.2 Raw Return Fan Data'!B1009&gt;Ret_High_Speed_Min,0,IF('Step 1.2 Raw Return Fan Data'!B1009&gt;Ret_Low_Speed_Max,1-('Step 1.2 Raw Return Fan Data'!B1009-Ret_Low_Speed)/(Ret_High_Speed-Ret_Low_Speed),IF('Step 1.2 Raw Return Fan Data'!B1009&gt;Ret_Low_Speed_Min,1,'Step 1.2 Raw Return Fan Data'!B1009/Ret_Low_Speed))))</f>
        <v>0</v>
      </c>
    </row>
    <row r="1010" spans="1:11" x14ac:dyDescent="0.25">
      <c r="A1010" s="7" t="str">
        <f>IF(ISBLANK('Step 1.1 Raw Supply Fan Data'!A1010),"-",'Step 1.1 Raw Supply Fan Data'!A1010)</f>
        <v>-</v>
      </c>
      <c r="B1010" t="e">
        <f t="shared" si="60"/>
        <v>#VALUE!</v>
      </c>
      <c r="C1010" t="e">
        <f t="shared" si="61"/>
        <v>#VALUE!</v>
      </c>
      <c r="D1010" s="3" t="str">
        <f>IF(ISBLANK('Step 1.1 Raw Supply Fan Data'!B1010),"-",IF('Step 1.1 Raw Supply Fan Data'!B1010&gt;Sup_High_Speed_Min,1,IF('Step 1.1 Raw Supply Fan Data'!B1010&gt;Sup_Low_Speed_Max,('Step 1.1 Raw Supply Fan Data'!B1010-Sup_Low_Speed)/(Sup_High_Speed-Sup_Low_Speed),0)))</f>
        <v>-</v>
      </c>
      <c r="E1010" s="3" t="str">
        <f>IF(ISBLANK('Step 1.1 Raw Supply Fan Data'!B1010),"-",IF('Step 1.1 Raw Supply Fan Data'!B1010&gt;Sup_High_Speed_Min,0,IF('Step 1.1 Raw Supply Fan Data'!B1010&gt;Sup_Low_Speed_Max,1-('Step 1.1 Raw Supply Fan Data'!B1010-Sup_Low_Speed)/(Sup_High_Speed-Sup_Low_Speed),IF('Step 1.1 Raw Supply Fan Data'!B1010&gt;Sup_Low_Speed_Min,1,'Step 1.1 Raw Supply Fan Data'!B1010/Sup_Low_Speed))))</f>
        <v>-</v>
      </c>
      <c r="G1010" s="7">
        <f>IF(ISBLANK('Step 1.2 Raw Return Fan Data'!A1010),"-",'Step 1.2 Raw Return Fan Data'!A1010)</f>
        <v>43863.54172494213</v>
      </c>
      <c r="H1010">
        <f t="shared" si="62"/>
        <v>13</v>
      </c>
      <c r="I1010">
        <f t="shared" si="63"/>
        <v>1</v>
      </c>
      <c r="J1010" s="3">
        <f>IF(ISBLANK('Step 1.2 Raw Return Fan Data'!B1010),"-",IF('Step 1.2 Raw Return Fan Data'!B1010&gt;Ret_High_Speed_Min,1,IF('Step 1.2 Raw Return Fan Data'!B1010&gt;Ret_Low_Speed_Max,('Step 1.2 Raw Return Fan Data'!B1010-Ret_Low_Speed)/(Ret_High_Speed-Ret_Low_Speed),0)))</f>
        <v>1</v>
      </c>
      <c r="K1010" s="3">
        <f>IF(ISBLANK('Step 1.2 Raw Return Fan Data'!B1010),"-",IF('Step 1.2 Raw Return Fan Data'!B1010&gt;Ret_High_Speed_Min,0,IF('Step 1.2 Raw Return Fan Data'!B1010&gt;Ret_Low_Speed_Max,1-('Step 1.2 Raw Return Fan Data'!B1010-Ret_Low_Speed)/(Ret_High_Speed-Ret_Low_Speed),IF('Step 1.2 Raw Return Fan Data'!B1010&gt;Ret_Low_Speed_Min,1,'Step 1.2 Raw Return Fan Data'!B1010/Ret_Low_Speed))))</f>
        <v>0</v>
      </c>
    </row>
    <row r="1011" spans="1:11" x14ac:dyDescent="0.25">
      <c r="A1011" s="7" t="str">
        <f>IF(ISBLANK('Step 1.1 Raw Supply Fan Data'!A1011),"-",'Step 1.1 Raw Supply Fan Data'!A1011)</f>
        <v>-</v>
      </c>
      <c r="B1011" t="e">
        <f t="shared" si="60"/>
        <v>#VALUE!</v>
      </c>
      <c r="C1011" t="e">
        <f t="shared" si="61"/>
        <v>#VALUE!</v>
      </c>
      <c r="D1011" s="3" t="str">
        <f>IF(ISBLANK('Step 1.1 Raw Supply Fan Data'!B1011),"-",IF('Step 1.1 Raw Supply Fan Data'!B1011&gt;Sup_High_Speed_Min,1,IF('Step 1.1 Raw Supply Fan Data'!B1011&gt;Sup_Low_Speed_Max,('Step 1.1 Raw Supply Fan Data'!B1011-Sup_Low_Speed)/(Sup_High_Speed-Sup_Low_Speed),0)))</f>
        <v>-</v>
      </c>
      <c r="E1011" s="3" t="str">
        <f>IF(ISBLANK('Step 1.1 Raw Supply Fan Data'!B1011),"-",IF('Step 1.1 Raw Supply Fan Data'!B1011&gt;Sup_High_Speed_Min,0,IF('Step 1.1 Raw Supply Fan Data'!B1011&gt;Sup_Low_Speed_Max,1-('Step 1.1 Raw Supply Fan Data'!B1011-Sup_Low_Speed)/(Sup_High_Speed-Sup_Low_Speed),IF('Step 1.1 Raw Supply Fan Data'!B1011&gt;Sup_Low_Speed_Min,1,'Step 1.1 Raw Supply Fan Data'!B1011/Sup_Low_Speed))))</f>
        <v>-</v>
      </c>
      <c r="G1011" s="7">
        <f>IF(ISBLANK('Step 1.2 Raw Return Fan Data'!A1011),"-",'Step 1.2 Raw Return Fan Data'!A1011)</f>
        <v>43863.583391666667</v>
      </c>
      <c r="H1011">
        <f t="shared" si="62"/>
        <v>14</v>
      </c>
      <c r="I1011">
        <f t="shared" si="63"/>
        <v>1</v>
      </c>
      <c r="J1011" s="3">
        <f>IF(ISBLANK('Step 1.2 Raw Return Fan Data'!B1011),"-",IF('Step 1.2 Raw Return Fan Data'!B1011&gt;Ret_High_Speed_Min,1,IF('Step 1.2 Raw Return Fan Data'!B1011&gt;Ret_Low_Speed_Max,('Step 1.2 Raw Return Fan Data'!B1011-Ret_Low_Speed)/(Ret_High_Speed-Ret_Low_Speed),0)))</f>
        <v>1</v>
      </c>
      <c r="K1011" s="3">
        <f>IF(ISBLANK('Step 1.2 Raw Return Fan Data'!B1011),"-",IF('Step 1.2 Raw Return Fan Data'!B1011&gt;Ret_High_Speed_Min,0,IF('Step 1.2 Raw Return Fan Data'!B1011&gt;Ret_Low_Speed_Max,1-('Step 1.2 Raw Return Fan Data'!B1011-Ret_Low_Speed)/(Ret_High_Speed-Ret_Low_Speed),IF('Step 1.2 Raw Return Fan Data'!B1011&gt;Ret_Low_Speed_Min,1,'Step 1.2 Raw Return Fan Data'!B1011/Ret_Low_Speed))))</f>
        <v>0</v>
      </c>
    </row>
    <row r="1012" spans="1:11" x14ac:dyDescent="0.25">
      <c r="A1012" s="7" t="str">
        <f>IF(ISBLANK('Step 1.1 Raw Supply Fan Data'!A1012),"-",'Step 1.1 Raw Supply Fan Data'!A1012)</f>
        <v>-</v>
      </c>
      <c r="B1012" t="e">
        <f t="shared" si="60"/>
        <v>#VALUE!</v>
      </c>
      <c r="C1012" t="e">
        <f t="shared" si="61"/>
        <v>#VALUE!</v>
      </c>
      <c r="D1012" s="3" t="str">
        <f>IF(ISBLANK('Step 1.1 Raw Supply Fan Data'!B1012),"-",IF('Step 1.1 Raw Supply Fan Data'!B1012&gt;Sup_High_Speed_Min,1,IF('Step 1.1 Raw Supply Fan Data'!B1012&gt;Sup_Low_Speed_Max,('Step 1.1 Raw Supply Fan Data'!B1012-Sup_Low_Speed)/(Sup_High_Speed-Sup_Low_Speed),0)))</f>
        <v>-</v>
      </c>
      <c r="E1012" s="3" t="str">
        <f>IF(ISBLANK('Step 1.1 Raw Supply Fan Data'!B1012),"-",IF('Step 1.1 Raw Supply Fan Data'!B1012&gt;Sup_High_Speed_Min,0,IF('Step 1.1 Raw Supply Fan Data'!B1012&gt;Sup_Low_Speed_Max,1-('Step 1.1 Raw Supply Fan Data'!B1012-Sup_Low_Speed)/(Sup_High_Speed-Sup_Low_Speed),IF('Step 1.1 Raw Supply Fan Data'!B1012&gt;Sup_Low_Speed_Min,1,'Step 1.1 Raw Supply Fan Data'!B1012/Sup_Low_Speed))))</f>
        <v>-</v>
      </c>
      <c r="G1012" s="7">
        <f>IF(ISBLANK('Step 1.2 Raw Return Fan Data'!A1012),"-",'Step 1.2 Raw Return Fan Data'!A1012)</f>
        <v>43863.625058391204</v>
      </c>
      <c r="H1012">
        <f t="shared" si="62"/>
        <v>15</v>
      </c>
      <c r="I1012">
        <f t="shared" si="63"/>
        <v>1</v>
      </c>
      <c r="J1012" s="3">
        <f>IF(ISBLANK('Step 1.2 Raw Return Fan Data'!B1012),"-",IF('Step 1.2 Raw Return Fan Data'!B1012&gt;Ret_High_Speed_Min,1,IF('Step 1.2 Raw Return Fan Data'!B1012&gt;Ret_Low_Speed_Max,('Step 1.2 Raw Return Fan Data'!B1012-Ret_Low_Speed)/(Ret_High_Speed-Ret_Low_Speed),0)))</f>
        <v>1</v>
      </c>
      <c r="K1012" s="3">
        <f>IF(ISBLANK('Step 1.2 Raw Return Fan Data'!B1012),"-",IF('Step 1.2 Raw Return Fan Data'!B1012&gt;Ret_High_Speed_Min,0,IF('Step 1.2 Raw Return Fan Data'!B1012&gt;Ret_Low_Speed_Max,1-('Step 1.2 Raw Return Fan Data'!B1012-Ret_Low_Speed)/(Ret_High_Speed-Ret_Low_Speed),IF('Step 1.2 Raw Return Fan Data'!B1012&gt;Ret_Low_Speed_Min,1,'Step 1.2 Raw Return Fan Data'!B1012/Ret_Low_Speed))))</f>
        <v>0</v>
      </c>
    </row>
    <row r="1013" spans="1:11" x14ac:dyDescent="0.25">
      <c r="A1013" s="7" t="str">
        <f>IF(ISBLANK('Step 1.1 Raw Supply Fan Data'!A1013),"-",'Step 1.1 Raw Supply Fan Data'!A1013)</f>
        <v>-</v>
      </c>
      <c r="B1013" t="e">
        <f t="shared" si="60"/>
        <v>#VALUE!</v>
      </c>
      <c r="C1013" t="e">
        <f t="shared" si="61"/>
        <v>#VALUE!</v>
      </c>
      <c r="D1013" s="3" t="str">
        <f>IF(ISBLANK('Step 1.1 Raw Supply Fan Data'!B1013),"-",IF('Step 1.1 Raw Supply Fan Data'!B1013&gt;Sup_High_Speed_Min,1,IF('Step 1.1 Raw Supply Fan Data'!B1013&gt;Sup_Low_Speed_Max,('Step 1.1 Raw Supply Fan Data'!B1013-Sup_Low_Speed)/(Sup_High_Speed-Sup_Low_Speed),0)))</f>
        <v>-</v>
      </c>
      <c r="E1013" s="3" t="str">
        <f>IF(ISBLANK('Step 1.1 Raw Supply Fan Data'!B1013),"-",IF('Step 1.1 Raw Supply Fan Data'!B1013&gt;Sup_High_Speed_Min,0,IF('Step 1.1 Raw Supply Fan Data'!B1013&gt;Sup_Low_Speed_Max,1-('Step 1.1 Raw Supply Fan Data'!B1013-Sup_Low_Speed)/(Sup_High_Speed-Sup_Low_Speed),IF('Step 1.1 Raw Supply Fan Data'!B1013&gt;Sup_Low_Speed_Min,1,'Step 1.1 Raw Supply Fan Data'!B1013/Sup_Low_Speed))))</f>
        <v>-</v>
      </c>
      <c r="G1013" s="7">
        <f>IF(ISBLANK('Step 1.2 Raw Return Fan Data'!A1013),"-",'Step 1.2 Raw Return Fan Data'!A1013)</f>
        <v>43863.666725115741</v>
      </c>
      <c r="H1013">
        <f t="shared" si="62"/>
        <v>16</v>
      </c>
      <c r="I1013">
        <f t="shared" si="63"/>
        <v>1</v>
      </c>
      <c r="J1013" s="3">
        <f>IF(ISBLANK('Step 1.2 Raw Return Fan Data'!B1013),"-",IF('Step 1.2 Raw Return Fan Data'!B1013&gt;Ret_High_Speed_Min,1,IF('Step 1.2 Raw Return Fan Data'!B1013&gt;Ret_Low_Speed_Max,('Step 1.2 Raw Return Fan Data'!B1013-Ret_Low_Speed)/(Ret_High_Speed-Ret_Low_Speed),0)))</f>
        <v>1</v>
      </c>
      <c r="K1013" s="3">
        <f>IF(ISBLANK('Step 1.2 Raw Return Fan Data'!B1013),"-",IF('Step 1.2 Raw Return Fan Data'!B1013&gt;Ret_High_Speed_Min,0,IF('Step 1.2 Raw Return Fan Data'!B1013&gt;Ret_Low_Speed_Max,1-('Step 1.2 Raw Return Fan Data'!B1013-Ret_Low_Speed)/(Ret_High_Speed-Ret_Low_Speed),IF('Step 1.2 Raw Return Fan Data'!B1013&gt;Ret_Low_Speed_Min,1,'Step 1.2 Raw Return Fan Data'!B1013/Ret_Low_Speed))))</f>
        <v>0</v>
      </c>
    </row>
    <row r="1014" spans="1:11" x14ac:dyDescent="0.25">
      <c r="A1014" s="7" t="str">
        <f>IF(ISBLANK('Step 1.1 Raw Supply Fan Data'!A1014),"-",'Step 1.1 Raw Supply Fan Data'!A1014)</f>
        <v>-</v>
      </c>
      <c r="B1014" t="e">
        <f t="shared" si="60"/>
        <v>#VALUE!</v>
      </c>
      <c r="C1014" t="e">
        <f t="shared" si="61"/>
        <v>#VALUE!</v>
      </c>
      <c r="D1014" s="3" t="str">
        <f>IF(ISBLANK('Step 1.1 Raw Supply Fan Data'!B1014),"-",IF('Step 1.1 Raw Supply Fan Data'!B1014&gt;Sup_High_Speed_Min,1,IF('Step 1.1 Raw Supply Fan Data'!B1014&gt;Sup_Low_Speed_Max,('Step 1.1 Raw Supply Fan Data'!B1014-Sup_Low_Speed)/(Sup_High_Speed-Sup_Low_Speed),0)))</f>
        <v>-</v>
      </c>
      <c r="E1014" s="3" t="str">
        <f>IF(ISBLANK('Step 1.1 Raw Supply Fan Data'!B1014),"-",IF('Step 1.1 Raw Supply Fan Data'!B1014&gt;Sup_High_Speed_Min,0,IF('Step 1.1 Raw Supply Fan Data'!B1014&gt;Sup_Low_Speed_Max,1-('Step 1.1 Raw Supply Fan Data'!B1014-Sup_Low_Speed)/(Sup_High_Speed-Sup_Low_Speed),IF('Step 1.1 Raw Supply Fan Data'!B1014&gt;Sup_Low_Speed_Min,1,'Step 1.1 Raw Supply Fan Data'!B1014/Sup_Low_Speed))))</f>
        <v>-</v>
      </c>
      <c r="G1014" s="7">
        <f>IF(ISBLANK('Step 1.2 Raw Return Fan Data'!A1014),"-",'Step 1.2 Raw Return Fan Data'!A1014)</f>
        <v>43863.708391840279</v>
      </c>
      <c r="H1014">
        <f t="shared" si="62"/>
        <v>17</v>
      </c>
      <c r="I1014">
        <f t="shared" si="63"/>
        <v>1</v>
      </c>
      <c r="J1014" s="3">
        <f>IF(ISBLANK('Step 1.2 Raw Return Fan Data'!B1014),"-",IF('Step 1.2 Raw Return Fan Data'!B1014&gt;Ret_High_Speed_Min,1,IF('Step 1.2 Raw Return Fan Data'!B1014&gt;Ret_Low_Speed_Max,('Step 1.2 Raw Return Fan Data'!B1014-Ret_Low_Speed)/(Ret_High_Speed-Ret_Low_Speed),0)))</f>
        <v>1</v>
      </c>
      <c r="K1014" s="3">
        <f>IF(ISBLANK('Step 1.2 Raw Return Fan Data'!B1014),"-",IF('Step 1.2 Raw Return Fan Data'!B1014&gt;Ret_High_Speed_Min,0,IF('Step 1.2 Raw Return Fan Data'!B1014&gt;Ret_Low_Speed_Max,1-('Step 1.2 Raw Return Fan Data'!B1014-Ret_Low_Speed)/(Ret_High_Speed-Ret_Low_Speed),IF('Step 1.2 Raw Return Fan Data'!B1014&gt;Ret_Low_Speed_Min,1,'Step 1.2 Raw Return Fan Data'!B1014/Ret_Low_Speed))))</f>
        <v>0</v>
      </c>
    </row>
    <row r="1015" spans="1:11" x14ac:dyDescent="0.25">
      <c r="A1015" s="7" t="str">
        <f>IF(ISBLANK('Step 1.1 Raw Supply Fan Data'!A1015),"-",'Step 1.1 Raw Supply Fan Data'!A1015)</f>
        <v>-</v>
      </c>
      <c r="B1015" t="e">
        <f t="shared" si="60"/>
        <v>#VALUE!</v>
      </c>
      <c r="C1015" t="e">
        <f t="shared" si="61"/>
        <v>#VALUE!</v>
      </c>
      <c r="D1015" s="3" t="str">
        <f>IF(ISBLANK('Step 1.1 Raw Supply Fan Data'!B1015),"-",IF('Step 1.1 Raw Supply Fan Data'!B1015&gt;Sup_High_Speed_Min,1,IF('Step 1.1 Raw Supply Fan Data'!B1015&gt;Sup_Low_Speed_Max,('Step 1.1 Raw Supply Fan Data'!B1015-Sup_Low_Speed)/(Sup_High_Speed-Sup_Low_Speed),0)))</f>
        <v>-</v>
      </c>
      <c r="E1015" s="3" t="str">
        <f>IF(ISBLANK('Step 1.1 Raw Supply Fan Data'!B1015),"-",IF('Step 1.1 Raw Supply Fan Data'!B1015&gt;Sup_High_Speed_Min,0,IF('Step 1.1 Raw Supply Fan Data'!B1015&gt;Sup_Low_Speed_Max,1-('Step 1.1 Raw Supply Fan Data'!B1015-Sup_Low_Speed)/(Sup_High_Speed-Sup_Low_Speed),IF('Step 1.1 Raw Supply Fan Data'!B1015&gt;Sup_Low_Speed_Min,1,'Step 1.1 Raw Supply Fan Data'!B1015/Sup_Low_Speed))))</f>
        <v>-</v>
      </c>
      <c r="G1015" s="7">
        <f>IF(ISBLANK('Step 1.2 Raw Return Fan Data'!A1015),"-",'Step 1.2 Raw Return Fan Data'!A1015)</f>
        <v>43863.750058564816</v>
      </c>
      <c r="H1015">
        <f t="shared" si="62"/>
        <v>18</v>
      </c>
      <c r="I1015">
        <f t="shared" si="63"/>
        <v>1</v>
      </c>
      <c r="J1015" s="3">
        <f>IF(ISBLANK('Step 1.2 Raw Return Fan Data'!B1015),"-",IF('Step 1.2 Raw Return Fan Data'!B1015&gt;Ret_High_Speed_Min,1,IF('Step 1.2 Raw Return Fan Data'!B1015&gt;Ret_Low_Speed_Max,('Step 1.2 Raw Return Fan Data'!B1015-Ret_Low_Speed)/(Ret_High_Speed-Ret_Low_Speed),0)))</f>
        <v>1</v>
      </c>
      <c r="K1015" s="3">
        <f>IF(ISBLANK('Step 1.2 Raw Return Fan Data'!B1015),"-",IF('Step 1.2 Raw Return Fan Data'!B1015&gt;Ret_High_Speed_Min,0,IF('Step 1.2 Raw Return Fan Data'!B1015&gt;Ret_Low_Speed_Max,1-('Step 1.2 Raw Return Fan Data'!B1015-Ret_Low_Speed)/(Ret_High_Speed-Ret_Low_Speed),IF('Step 1.2 Raw Return Fan Data'!B1015&gt;Ret_Low_Speed_Min,1,'Step 1.2 Raw Return Fan Data'!B1015/Ret_Low_Speed))))</f>
        <v>0</v>
      </c>
    </row>
    <row r="1016" spans="1:11" x14ac:dyDescent="0.25">
      <c r="A1016" s="7" t="str">
        <f>IF(ISBLANK('Step 1.1 Raw Supply Fan Data'!A1016),"-",'Step 1.1 Raw Supply Fan Data'!A1016)</f>
        <v>-</v>
      </c>
      <c r="B1016" t="e">
        <f t="shared" si="60"/>
        <v>#VALUE!</v>
      </c>
      <c r="C1016" t="e">
        <f t="shared" si="61"/>
        <v>#VALUE!</v>
      </c>
      <c r="D1016" s="3" t="str">
        <f>IF(ISBLANK('Step 1.1 Raw Supply Fan Data'!B1016),"-",IF('Step 1.1 Raw Supply Fan Data'!B1016&gt;Sup_High_Speed_Min,1,IF('Step 1.1 Raw Supply Fan Data'!B1016&gt;Sup_Low_Speed_Max,('Step 1.1 Raw Supply Fan Data'!B1016-Sup_Low_Speed)/(Sup_High_Speed-Sup_Low_Speed),0)))</f>
        <v>-</v>
      </c>
      <c r="E1016" s="3" t="str">
        <f>IF(ISBLANK('Step 1.1 Raw Supply Fan Data'!B1016),"-",IF('Step 1.1 Raw Supply Fan Data'!B1016&gt;Sup_High_Speed_Min,0,IF('Step 1.1 Raw Supply Fan Data'!B1016&gt;Sup_Low_Speed_Max,1-('Step 1.1 Raw Supply Fan Data'!B1016-Sup_Low_Speed)/(Sup_High_Speed-Sup_Low_Speed),IF('Step 1.1 Raw Supply Fan Data'!B1016&gt;Sup_Low_Speed_Min,1,'Step 1.1 Raw Supply Fan Data'!B1016/Sup_Low_Speed))))</f>
        <v>-</v>
      </c>
      <c r="G1016" s="7">
        <f>IF(ISBLANK('Step 1.2 Raw Return Fan Data'!A1016),"-",'Step 1.2 Raw Return Fan Data'!A1016)</f>
        <v>43863.791725289353</v>
      </c>
      <c r="H1016">
        <f t="shared" si="62"/>
        <v>19</v>
      </c>
      <c r="I1016">
        <f t="shared" si="63"/>
        <v>1</v>
      </c>
      <c r="J1016" s="3">
        <f>IF(ISBLANK('Step 1.2 Raw Return Fan Data'!B1016),"-",IF('Step 1.2 Raw Return Fan Data'!B1016&gt;Ret_High_Speed_Min,1,IF('Step 1.2 Raw Return Fan Data'!B1016&gt;Ret_Low_Speed_Max,('Step 1.2 Raw Return Fan Data'!B1016-Ret_Low_Speed)/(Ret_High_Speed-Ret_Low_Speed),0)))</f>
        <v>1</v>
      </c>
      <c r="K1016" s="3">
        <f>IF(ISBLANK('Step 1.2 Raw Return Fan Data'!B1016),"-",IF('Step 1.2 Raw Return Fan Data'!B1016&gt;Ret_High_Speed_Min,0,IF('Step 1.2 Raw Return Fan Data'!B1016&gt;Ret_Low_Speed_Max,1-('Step 1.2 Raw Return Fan Data'!B1016-Ret_Low_Speed)/(Ret_High_Speed-Ret_Low_Speed),IF('Step 1.2 Raw Return Fan Data'!B1016&gt;Ret_Low_Speed_Min,1,'Step 1.2 Raw Return Fan Data'!B1016/Ret_Low_Speed))))</f>
        <v>0</v>
      </c>
    </row>
    <row r="1017" spans="1:11" x14ac:dyDescent="0.25">
      <c r="A1017" s="7" t="str">
        <f>IF(ISBLANK('Step 1.1 Raw Supply Fan Data'!A1017),"-",'Step 1.1 Raw Supply Fan Data'!A1017)</f>
        <v>-</v>
      </c>
      <c r="B1017" t="e">
        <f t="shared" si="60"/>
        <v>#VALUE!</v>
      </c>
      <c r="C1017" t="e">
        <f t="shared" si="61"/>
        <v>#VALUE!</v>
      </c>
      <c r="D1017" s="3" t="str">
        <f>IF(ISBLANK('Step 1.1 Raw Supply Fan Data'!B1017),"-",IF('Step 1.1 Raw Supply Fan Data'!B1017&gt;Sup_High_Speed_Min,1,IF('Step 1.1 Raw Supply Fan Data'!B1017&gt;Sup_Low_Speed_Max,('Step 1.1 Raw Supply Fan Data'!B1017-Sup_Low_Speed)/(Sup_High_Speed-Sup_Low_Speed),0)))</f>
        <v>-</v>
      </c>
      <c r="E1017" s="3" t="str">
        <f>IF(ISBLANK('Step 1.1 Raw Supply Fan Data'!B1017),"-",IF('Step 1.1 Raw Supply Fan Data'!B1017&gt;Sup_High_Speed_Min,0,IF('Step 1.1 Raw Supply Fan Data'!B1017&gt;Sup_Low_Speed_Max,1-('Step 1.1 Raw Supply Fan Data'!B1017-Sup_Low_Speed)/(Sup_High_Speed-Sup_Low_Speed),IF('Step 1.1 Raw Supply Fan Data'!B1017&gt;Sup_Low_Speed_Min,1,'Step 1.1 Raw Supply Fan Data'!B1017/Sup_Low_Speed))))</f>
        <v>-</v>
      </c>
      <c r="G1017" s="7">
        <f>IF(ISBLANK('Step 1.2 Raw Return Fan Data'!A1017),"-",'Step 1.2 Raw Return Fan Data'!A1017)</f>
        <v>43863.83339201389</v>
      </c>
      <c r="H1017">
        <f t="shared" si="62"/>
        <v>20</v>
      </c>
      <c r="I1017">
        <f t="shared" si="63"/>
        <v>1</v>
      </c>
      <c r="J1017" s="3">
        <f>IF(ISBLANK('Step 1.2 Raw Return Fan Data'!B1017),"-",IF('Step 1.2 Raw Return Fan Data'!B1017&gt;Ret_High_Speed_Min,1,IF('Step 1.2 Raw Return Fan Data'!B1017&gt;Ret_Low_Speed_Max,('Step 1.2 Raw Return Fan Data'!B1017-Ret_Low_Speed)/(Ret_High_Speed-Ret_Low_Speed),0)))</f>
        <v>1</v>
      </c>
      <c r="K1017" s="3">
        <f>IF(ISBLANK('Step 1.2 Raw Return Fan Data'!B1017),"-",IF('Step 1.2 Raw Return Fan Data'!B1017&gt;Ret_High_Speed_Min,0,IF('Step 1.2 Raw Return Fan Data'!B1017&gt;Ret_Low_Speed_Max,1-('Step 1.2 Raw Return Fan Data'!B1017-Ret_Low_Speed)/(Ret_High_Speed-Ret_Low_Speed),IF('Step 1.2 Raw Return Fan Data'!B1017&gt;Ret_Low_Speed_Min,1,'Step 1.2 Raw Return Fan Data'!B1017/Ret_Low_Speed))))</f>
        <v>0</v>
      </c>
    </row>
    <row r="1018" spans="1:11" x14ac:dyDescent="0.25">
      <c r="A1018" s="7" t="str">
        <f>IF(ISBLANK('Step 1.1 Raw Supply Fan Data'!A1018),"-",'Step 1.1 Raw Supply Fan Data'!A1018)</f>
        <v>-</v>
      </c>
      <c r="B1018" t="e">
        <f t="shared" si="60"/>
        <v>#VALUE!</v>
      </c>
      <c r="C1018" t="e">
        <f t="shared" si="61"/>
        <v>#VALUE!</v>
      </c>
      <c r="D1018" s="3" t="str">
        <f>IF(ISBLANK('Step 1.1 Raw Supply Fan Data'!B1018),"-",IF('Step 1.1 Raw Supply Fan Data'!B1018&gt;Sup_High_Speed_Min,1,IF('Step 1.1 Raw Supply Fan Data'!B1018&gt;Sup_Low_Speed_Max,('Step 1.1 Raw Supply Fan Data'!B1018-Sup_Low_Speed)/(Sup_High_Speed-Sup_Low_Speed),0)))</f>
        <v>-</v>
      </c>
      <c r="E1018" s="3" t="str">
        <f>IF(ISBLANK('Step 1.1 Raw Supply Fan Data'!B1018),"-",IF('Step 1.1 Raw Supply Fan Data'!B1018&gt;Sup_High_Speed_Min,0,IF('Step 1.1 Raw Supply Fan Data'!B1018&gt;Sup_Low_Speed_Max,1-('Step 1.1 Raw Supply Fan Data'!B1018-Sup_Low_Speed)/(Sup_High_Speed-Sup_Low_Speed),IF('Step 1.1 Raw Supply Fan Data'!B1018&gt;Sup_Low_Speed_Min,1,'Step 1.1 Raw Supply Fan Data'!B1018/Sup_Low_Speed))))</f>
        <v>-</v>
      </c>
      <c r="G1018" s="7">
        <f>IF(ISBLANK('Step 1.2 Raw Return Fan Data'!A1018),"-",'Step 1.2 Raw Return Fan Data'!A1018)</f>
        <v>43863.875058738427</v>
      </c>
      <c r="H1018">
        <f t="shared" si="62"/>
        <v>21</v>
      </c>
      <c r="I1018">
        <f t="shared" si="63"/>
        <v>1</v>
      </c>
      <c r="J1018" s="3">
        <f>IF(ISBLANK('Step 1.2 Raw Return Fan Data'!B1018),"-",IF('Step 1.2 Raw Return Fan Data'!B1018&gt;Ret_High_Speed_Min,1,IF('Step 1.2 Raw Return Fan Data'!B1018&gt;Ret_Low_Speed_Max,('Step 1.2 Raw Return Fan Data'!B1018-Ret_Low_Speed)/(Ret_High_Speed-Ret_Low_Speed),0)))</f>
        <v>0.45833333333333331</v>
      </c>
      <c r="K1018" s="3">
        <f>IF(ISBLANK('Step 1.2 Raw Return Fan Data'!B1018),"-",IF('Step 1.2 Raw Return Fan Data'!B1018&gt;Ret_High_Speed_Min,0,IF('Step 1.2 Raw Return Fan Data'!B1018&gt;Ret_Low_Speed_Max,1-('Step 1.2 Raw Return Fan Data'!B1018-Ret_Low_Speed)/(Ret_High_Speed-Ret_Low_Speed),IF('Step 1.2 Raw Return Fan Data'!B1018&gt;Ret_Low_Speed_Min,1,'Step 1.2 Raw Return Fan Data'!B1018/Ret_Low_Speed))))</f>
        <v>0.54166666666666674</v>
      </c>
    </row>
    <row r="1019" spans="1:11" x14ac:dyDescent="0.25">
      <c r="A1019" s="7" t="str">
        <f>IF(ISBLANK('Step 1.1 Raw Supply Fan Data'!A1019),"-",'Step 1.1 Raw Supply Fan Data'!A1019)</f>
        <v>-</v>
      </c>
      <c r="B1019" t="e">
        <f t="shared" si="60"/>
        <v>#VALUE!</v>
      </c>
      <c r="C1019" t="e">
        <f t="shared" si="61"/>
        <v>#VALUE!</v>
      </c>
      <c r="D1019" s="3" t="str">
        <f>IF(ISBLANK('Step 1.1 Raw Supply Fan Data'!B1019),"-",IF('Step 1.1 Raw Supply Fan Data'!B1019&gt;Sup_High_Speed_Min,1,IF('Step 1.1 Raw Supply Fan Data'!B1019&gt;Sup_Low_Speed_Max,('Step 1.1 Raw Supply Fan Data'!B1019-Sup_Low_Speed)/(Sup_High_Speed-Sup_Low_Speed),0)))</f>
        <v>-</v>
      </c>
      <c r="E1019" s="3" t="str">
        <f>IF(ISBLANK('Step 1.1 Raw Supply Fan Data'!B1019),"-",IF('Step 1.1 Raw Supply Fan Data'!B1019&gt;Sup_High_Speed_Min,0,IF('Step 1.1 Raw Supply Fan Data'!B1019&gt;Sup_Low_Speed_Max,1-('Step 1.1 Raw Supply Fan Data'!B1019-Sup_Low_Speed)/(Sup_High_Speed-Sup_Low_Speed),IF('Step 1.1 Raw Supply Fan Data'!B1019&gt;Sup_Low_Speed_Min,1,'Step 1.1 Raw Supply Fan Data'!B1019/Sup_Low_Speed))))</f>
        <v>-</v>
      </c>
      <c r="G1019" s="7">
        <f>IF(ISBLANK('Step 1.2 Raw Return Fan Data'!A1019),"-",'Step 1.2 Raw Return Fan Data'!A1019)</f>
        <v>43863.916725462965</v>
      </c>
      <c r="H1019">
        <f t="shared" si="62"/>
        <v>22</v>
      </c>
      <c r="I1019">
        <f t="shared" si="63"/>
        <v>1</v>
      </c>
      <c r="J1019" s="3">
        <f>IF(ISBLANK('Step 1.2 Raw Return Fan Data'!B1019),"-",IF('Step 1.2 Raw Return Fan Data'!B1019&gt;Ret_High_Speed_Min,1,IF('Step 1.2 Raw Return Fan Data'!B1019&gt;Ret_Low_Speed_Max,('Step 1.2 Raw Return Fan Data'!B1019-Ret_Low_Speed)/(Ret_High_Speed-Ret_Low_Speed),0)))</f>
        <v>0</v>
      </c>
      <c r="K1019" s="3">
        <f>IF(ISBLANK('Step 1.2 Raw Return Fan Data'!B1019),"-",IF('Step 1.2 Raw Return Fan Data'!B1019&gt;Ret_High_Speed_Min,0,IF('Step 1.2 Raw Return Fan Data'!B1019&gt;Ret_Low_Speed_Max,1-('Step 1.2 Raw Return Fan Data'!B1019-Ret_Low_Speed)/(Ret_High_Speed-Ret_Low_Speed),IF('Step 1.2 Raw Return Fan Data'!B1019&gt;Ret_Low_Speed_Min,1,'Step 1.2 Raw Return Fan Data'!B1019/Ret_Low_Speed))))</f>
        <v>1</v>
      </c>
    </row>
    <row r="1020" spans="1:11" x14ac:dyDescent="0.25">
      <c r="A1020" s="7" t="str">
        <f>IF(ISBLANK('Step 1.1 Raw Supply Fan Data'!A1020),"-",'Step 1.1 Raw Supply Fan Data'!A1020)</f>
        <v>-</v>
      </c>
      <c r="B1020" t="e">
        <f t="shared" si="60"/>
        <v>#VALUE!</v>
      </c>
      <c r="C1020" t="e">
        <f t="shared" si="61"/>
        <v>#VALUE!</v>
      </c>
      <c r="D1020" s="3" t="str">
        <f>IF(ISBLANK('Step 1.1 Raw Supply Fan Data'!B1020),"-",IF('Step 1.1 Raw Supply Fan Data'!B1020&gt;Sup_High_Speed_Min,1,IF('Step 1.1 Raw Supply Fan Data'!B1020&gt;Sup_Low_Speed_Max,('Step 1.1 Raw Supply Fan Data'!B1020-Sup_Low_Speed)/(Sup_High_Speed-Sup_Low_Speed),0)))</f>
        <v>-</v>
      </c>
      <c r="E1020" s="3" t="str">
        <f>IF(ISBLANK('Step 1.1 Raw Supply Fan Data'!B1020),"-",IF('Step 1.1 Raw Supply Fan Data'!B1020&gt;Sup_High_Speed_Min,0,IF('Step 1.1 Raw Supply Fan Data'!B1020&gt;Sup_Low_Speed_Max,1-('Step 1.1 Raw Supply Fan Data'!B1020-Sup_Low_Speed)/(Sup_High_Speed-Sup_Low_Speed),IF('Step 1.1 Raw Supply Fan Data'!B1020&gt;Sup_Low_Speed_Min,1,'Step 1.1 Raw Supply Fan Data'!B1020/Sup_Low_Speed))))</f>
        <v>-</v>
      </c>
      <c r="G1020" s="7">
        <f>IF(ISBLANK('Step 1.2 Raw Return Fan Data'!A1020),"-",'Step 1.2 Raw Return Fan Data'!A1020)</f>
        <v>43863.958392187502</v>
      </c>
      <c r="H1020">
        <f t="shared" si="62"/>
        <v>23</v>
      </c>
      <c r="I1020">
        <f t="shared" si="63"/>
        <v>1</v>
      </c>
      <c r="J1020" s="3">
        <f>IF(ISBLANK('Step 1.2 Raw Return Fan Data'!B1020),"-",IF('Step 1.2 Raw Return Fan Data'!B1020&gt;Ret_High_Speed_Min,1,IF('Step 1.2 Raw Return Fan Data'!B1020&gt;Ret_Low_Speed_Max,('Step 1.2 Raw Return Fan Data'!B1020-Ret_Low_Speed)/(Ret_High_Speed-Ret_Low_Speed),0)))</f>
        <v>0</v>
      </c>
      <c r="K1020" s="3">
        <f>IF(ISBLANK('Step 1.2 Raw Return Fan Data'!B1020),"-",IF('Step 1.2 Raw Return Fan Data'!B1020&gt;Ret_High_Speed_Min,0,IF('Step 1.2 Raw Return Fan Data'!B1020&gt;Ret_Low_Speed_Max,1-('Step 1.2 Raw Return Fan Data'!B1020-Ret_Low_Speed)/(Ret_High_Speed-Ret_Low_Speed),IF('Step 1.2 Raw Return Fan Data'!B1020&gt;Ret_Low_Speed_Min,1,'Step 1.2 Raw Return Fan Data'!B1020/Ret_Low_Speed))))</f>
        <v>1</v>
      </c>
    </row>
    <row r="1021" spans="1:11" x14ac:dyDescent="0.25">
      <c r="A1021" s="7" t="str">
        <f>IF(ISBLANK('Step 1.1 Raw Supply Fan Data'!A1021),"-",'Step 1.1 Raw Supply Fan Data'!A1021)</f>
        <v>-</v>
      </c>
      <c r="B1021" t="e">
        <f t="shared" si="60"/>
        <v>#VALUE!</v>
      </c>
      <c r="C1021" t="e">
        <f t="shared" si="61"/>
        <v>#VALUE!</v>
      </c>
      <c r="D1021" s="3" t="str">
        <f>IF(ISBLANK('Step 1.1 Raw Supply Fan Data'!B1021),"-",IF('Step 1.1 Raw Supply Fan Data'!B1021&gt;Sup_High_Speed_Min,1,IF('Step 1.1 Raw Supply Fan Data'!B1021&gt;Sup_Low_Speed_Max,('Step 1.1 Raw Supply Fan Data'!B1021-Sup_Low_Speed)/(Sup_High_Speed-Sup_Low_Speed),0)))</f>
        <v>-</v>
      </c>
      <c r="E1021" s="3" t="str">
        <f>IF(ISBLANK('Step 1.1 Raw Supply Fan Data'!B1021),"-",IF('Step 1.1 Raw Supply Fan Data'!B1021&gt;Sup_High_Speed_Min,0,IF('Step 1.1 Raw Supply Fan Data'!B1021&gt;Sup_Low_Speed_Max,1-('Step 1.1 Raw Supply Fan Data'!B1021-Sup_Low_Speed)/(Sup_High_Speed-Sup_Low_Speed),IF('Step 1.1 Raw Supply Fan Data'!B1021&gt;Sup_Low_Speed_Min,1,'Step 1.1 Raw Supply Fan Data'!B1021/Sup_Low_Speed))))</f>
        <v>-</v>
      </c>
      <c r="G1021" s="7">
        <f>IF(ISBLANK('Step 1.2 Raw Return Fan Data'!A1021),"-",'Step 1.2 Raw Return Fan Data'!A1021)</f>
        <v>43864.000058912039</v>
      </c>
      <c r="H1021">
        <f t="shared" si="62"/>
        <v>0</v>
      </c>
      <c r="I1021">
        <f t="shared" si="63"/>
        <v>2</v>
      </c>
      <c r="J1021" s="3">
        <f>IF(ISBLANK('Step 1.2 Raw Return Fan Data'!B1021),"-",IF('Step 1.2 Raw Return Fan Data'!B1021&gt;Ret_High_Speed_Min,1,IF('Step 1.2 Raw Return Fan Data'!B1021&gt;Ret_Low_Speed_Max,('Step 1.2 Raw Return Fan Data'!B1021-Ret_Low_Speed)/(Ret_High_Speed-Ret_Low_Speed),0)))</f>
        <v>0</v>
      </c>
      <c r="K1021" s="3">
        <f>IF(ISBLANK('Step 1.2 Raw Return Fan Data'!B1021),"-",IF('Step 1.2 Raw Return Fan Data'!B1021&gt;Ret_High_Speed_Min,0,IF('Step 1.2 Raw Return Fan Data'!B1021&gt;Ret_Low_Speed_Max,1-('Step 1.2 Raw Return Fan Data'!B1021-Ret_Low_Speed)/(Ret_High_Speed-Ret_Low_Speed),IF('Step 1.2 Raw Return Fan Data'!B1021&gt;Ret_Low_Speed_Min,1,'Step 1.2 Raw Return Fan Data'!B1021/Ret_Low_Speed))))</f>
        <v>0</v>
      </c>
    </row>
    <row r="1022" spans="1:11" x14ac:dyDescent="0.25">
      <c r="A1022" s="7" t="str">
        <f>IF(ISBLANK('Step 1.1 Raw Supply Fan Data'!A1022),"-",'Step 1.1 Raw Supply Fan Data'!A1022)</f>
        <v>-</v>
      </c>
      <c r="B1022" t="e">
        <f t="shared" si="60"/>
        <v>#VALUE!</v>
      </c>
      <c r="C1022" t="e">
        <f t="shared" si="61"/>
        <v>#VALUE!</v>
      </c>
      <c r="D1022" s="3" t="str">
        <f>IF(ISBLANK('Step 1.1 Raw Supply Fan Data'!B1022),"-",IF('Step 1.1 Raw Supply Fan Data'!B1022&gt;Sup_High_Speed_Min,1,IF('Step 1.1 Raw Supply Fan Data'!B1022&gt;Sup_Low_Speed_Max,('Step 1.1 Raw Supply Fan Data'!B1022-Sup_Low_Speed)/(Sup_High_Speed-Sup_Low_Speed),0)))</f>
        <v>-</v>
      </c>
      <c r="E1022" s="3" t="str">
        <f>IF(ISBLANK('Step 1.1 Raw Supply Fan Data'!B1022),"-",IF('Step 1.1 Raw Supply Fan Data'!B1022&gt;Sup_High_Speed_Min,0,IF('Step 1.1 Raw Supply Fan Data'!B1022&gt;Sup_Low_Speed_Max,1-('Step 1.1 Raw Supply Fan Data'!B1022-Sup_Low_Speed)/(Sup_High_Speed-Sup_Low_Speed),IF('Step 1.1 Raw Supply Fan Data'!B1022&gt;Sup_Low_Speed_Min,1,'Step 1.1 Raw Supply Fan Data'!B1022/Sup_Low_Speed))))</f>
        <v>-</v>
      </c>
      <c r="G1022" s="7">
        <f>IF(ISBLANK('Step 1.2 Raw Return Fan Data'!A1022),"-",'Step 1.2 Raw Return Fan Data'!A1022)</f>
        <v>43864.041725636576</v>
      </c>
      <c r="H1022">
        <f t="shared" si="62"/>
        <v>1</v>
      </c>
      <c r="I1022">
        <f t="shared" si="63"/>
        <v>2</v>
      </c>
      <c r="J1022" s="3">
        <f>IF(ISBLANK('Step 1.2 Raw Return Fan Data'!B1022),"-",IF('Step 1.2 Raw Return Fan Data'!B1022&gt;Ret_High_Speed_Min,1,IF('Step 1.2 Raw Return Fan Data'!B1022&gt;Ret_Low_Speed_Max,('Step 1.2 Raw Return Fan Data'!B1022-Ret_Low_Speed)/(Ret_High_Speed-Ret_Low_Speed),0)))</f>
        <v>0</v>
      </c>
      <c r="K1022" s="3">
        <f>IF(ISBLANK('Step 1.2 Raw Return Fan Data'!B1022),"-",IF('Step 1.2 Raw Return Fan Data'!B1022&gt;Ret_High_Speed_Min,0,IF('Step 1.2 Raw Return Fan Data'!B1022&gt;Ret_Low_Speed_Max,1-('Step 1.2 Raw Return Fan Data'!B1022-Ret_Low_Speed)/(Ret_High_Speed-Ret_Low_Speed),IF('Step 1.2 Raw Return Fan Data'!B1022&gt;Ret_Low_Speed_Min,1,'Step 1.2 Raw Return Fan Data'!B1022/Ret_Low_Speed))))</f>
        <v>0</v>
      </c>
    </row>
    <row r="1023" spans="1:11" x14ac:dyDescent="0.25">
      <c r="A1023" s="7" t="str">
        <f>IF(ISBLANK('Step 1.1 Raw Supply Fan Data'!A1023),"-",'Step 1.1 Raw Supply Fan Data'!A1023)</f>
        <v>-</v>
      </c>
      <c r="B1023" t="e">
        <f t="shared" si="60"/>
        <v>#VALUE!</v>
      </c>
      <c r="C1023" t="e">
        <f t="shared" si="61"/>
        <v>#VALUE!</v>
      </c>
      <c r="D1023" s="3" t="str">
        <f>IF(ISBLANK('Step 1.1 Raw Supply Fan Data'!B1023),"-",IF('Step 1.1 Raw Supply Fan Data'!B1023&gt;Sup_High_Speed_Min,1,IF('Step 1.1 Raw Supply Fan Data'!B1023&gt;Sup_Low_Speed_Max,('Step 1.1 Raw Supply Fan Data'!B1023-Sup_Low_Speed)/(Sup_High_Speed-Sup_Low_Speed),0)))</f>
        <v>-</v>
      </c>
      <c r="E1023" s="3" t="str">
        <f>IF(ISBLANK('Step 1.1 Raw Supply Fan Data'!B1023),"-",IF('Step 1.1 Raw Supply Fan Data'!B1023&gt;Sup_High_Speed_Min,0,IF('Step 1.1 Raw Supply Fan Data'!B1023&gt;Sup_Low_Speed_Max,1-('Step 1.1 Raw Supply Fan Data'!B1023-Sup_Low_Speed)/(Sup_High_Speed-Sup_Low_Speed),IF('Step 1.1 Raw Supply Fan Data'!B1023&gt;Sup_Low_Speed_Min,1,'Step 1.1 Raw Supply Fan Data'!B1023/Sup_Low_Speed))))</f>
        <v>-</v>
      </c>
      <c r="G1023" s="7">
        <f>IF(ISBLANK('Step 1.2 Raw Return Fan Data'!A1023),"-",'Step 1.2 Raw Return Fan Data'!A1023)</f>
        <v>43864.083392361114</v>
      </c>
      <c r="H1023">
        <f t="shared" si="62"/>
        <v>2</v>
      </c>
      <c r="I1023">
        <f t="shared" si="63"/>
        <v>2</v>
      </c>
      <c r="J1023" s="3">
        <f>IF(ISBLANK('Step 1.2 Raw Return Fan Data'!B1023),"-",IF('Step 1.2 Raw Return Fan Data'!B1023&gt;Ret_High_Speed_Min,1,IF('Step 1.2 Raw Return Fan Data'!B1023&gt;Ret_Low_Speed_Max,('Step 1.2 Raw Return Fan Data'!B1023-Ret_Low_Speed)/(Ret_High_Speed-Ret_Low_Speed),0)))</f>
        <v>0</v>
      </c>
      <c r="K1023" s="3">
        <f>IF(ISBLANK('Step 1.2 Raw Return Fan Data'!B1023),"-",IF('Step 1.2 Raw Return Fan Data'!B1023&gt;Ret_High_Speed_Min,0,IF('Step 1.2 Raw Return Fan Data'!B1023&gt;Ret_Low_Speed_Max,1-('Step 1.2 Raw Return Fan Data'!B1023-Ret_Low_Speed)/(Ret_High_Speed-Ret_Low_Speed),IF('Step 1.2 Raw Return Fan Data'!B1023&gt;Ret_Low_Speed_Min,1,'Step 1.2 Raw Return Fan Data'!B1023/Ret_Low_Speed))))</f>
        <v>0</v>
      </c>
    </row>
    <row r="1024" spans="1:11" x14ac:dyDescent="0.25">
      <c r="A1024" s="7" t="str">
        <f>IF(ISBLANK('Step 1.1 Raw Supply Fan Data'!A1024),"-",'Step 1.1 Raw Supply Fan Data'!A1024)</f>
        <v>-</v>
      </c>
      <c r="B1024" t="e">
        <f t="shared" si="60"/>
        <v>#VALUE!</v>
      </c>
      <c r="C1024" t="e">
        <f t="shared" si="61"/>
        <v>#VALUE!</v>
      </c>
      <c r="D1024" s="3" t="str">
        <f>IF(ISBLANK('Step 1.1 Raw Supply Fan Data'!B1024),"-",IF('Step 1.1 Raw Supply Fan Data'!B1024&gt;Sup_High_Speed_Min,1,IF('Step 1.1 Raw Supply Fan Data'!B1024&gt;Sup_Low_Speed_Max,('Step 1.1 Raw Supply Fan Data'!B1024-Sup_Low_Speed)/(Sup_High_Speed-Sup_Low_Speed),0)))</f>
        <v>-</v>
      </c>
      <c r="E1024" s="3" t="str">
        <f>IF(ISBLANK('Step 1.1 Raw Supply Fan Data'!B1024),"-",IF('Step 1.1 Raw Supply Fan Data'!B1024&gt;Sup_High_Speed_Min,0,IF('Step 1.1 Raw Supply Fan Data'!B1024&gt;Sup_Low_Speed_Max,1-('Step 1.1 Raw Supply Fan Data'!B1024-Sup_Low_Speed)/(Sup_High_Speed-Sup_Low_Speed),IF('Step 1.1 Raw Supply Fan Data'!B1024&gt;Sup_Low_Speed_Min,1,'Step 1.1 Raw Supply Fan Data'!B1024/Sup_Low_Speed))))</f>
        <v>-</v>
      </c>
      <c r="G1024" s="7">
        <f>IF(ISBLANK('Step 1.2 Raw Return Fan Data'!A1024),"-",'Step 1.2 Raw Return Fan Data'!A1024)</f>
        <v>43864.125059085651</v>
      </c>
      <c r="H1024">
        <f t="shared" si="62"/>
        <v>3</v>
      </c>
      <c r="I1024">
        <f t="shared" si="63"/>
        <v>2</v>
      </c>
      <c r="J1024" s="3">
        <f>IF(ISBLANK('Step 1.2 Raw Return Fan Data'!B1024),"-",IF('Step 1.2 Raw Return Fan Data'!B1024&gt;Ret_High_Speed_Min,1,IF('Step 1.2 Raw Return Fan Data'!B1024&gt;Ret_Low_Speed_Max,('Step 1.2 Raw Return Fan Data'!B1024-Ret_Low_Speed)/(Ret_High_Speed-Ret_Low_Speed),0)))</f>
        <v>0</v>
      </c>
      <c r="K1024" s="3">
        <f>IF(ISBLANK('Step 1.2 Raw Return Fan Data'!B1024),"-",IF('Step 1.2 Raw Return Fan Data'!B1024&gt;Ret_High_Speed_Min,0,IF('Step 1.2 Raw Return Fan Data'!B1024&gt;Ret_Low_Speed_Max,1-('Step 1.2 Raw Return Fan Data'!B1024-Ret_Low_Speed)/(Ret_High_Speed-Ret_Low_Speed),IF('Step 1.2 Raw Return Fan Data'!B1024&gt;Ret_Low_Speed_Min,1,'Step 1.2 Raw Return Fan Data'!B1024/Ret_Low_Speed))))</f>
        <v>0</v>
      </c>
    </row>
    <row r="1025" spans="1:11" x14ac:dyDescent="0.25">
      <c r="A1025" s="7" t="str">
        <f>IF(ISBLANK('Step 1.1 Raw Supply Fan Data'!A1025),"-",'Step 1.1 Raw Supply Fan Data'!A1025)</f>
        <v>-</v>
      </c>
      <c r="B1025" t="e">
        <f t="shared" si="60"/>
        <v>#VALUE!</v>
      </c>
      <c r="C1025" t="e">
        <f t="shared" si="61"/>
        <v>#VALUE!</v>
      </c>
      <c r="D1025" s="3" t="str">
        <f>IF(ISBLANK('Step 1.1 Raw Supply Fan Data'!B1025),"-",IF('Step 1.1 Raw Supply Fan Data'!B1025&gt;Sup_High_Speed_Min,1,IF('Step 1.1 Raw Supply Fan Data'!B1025&gt;Sup_Low_Speed_Max,('Step 1.1 Raw Supply Fan Data'!B1025-Sup_Low_Speed)/(Sup_High_Speed-Sup_Low_Speed),0)))</f>
        <v>-</v>
      </c>
      <c r="E1025" s="3" t="str">
        <f>IF(ISBLANK('Step 1.1 Raw Supply Fan Data'!B1025),"-",IF('Step 1.1 Raw Supply Fan Data'!B1025&gt;Sup_High_Speed_Min,0,IF('Step 1.1 Raw Supply Fan Data'!B1025&gt;Sup_Low_Speed_Max,1-('Step 1.1 Raw Supply Fan Data'!B1025-Sup_Low_Speed)/(Sup_High_Speed-Sup_Low_Speed),IF('Step 1.1 Raw Supply Fan Data'!B1025&gt;Sup_Low_Speed_Min,1,'Step 1.1 Raw Supply Fan Data'!B1025/Sup_Low_Speed))))</f>
        <v>-</v>
      </c>
      <c r="G1025" s="7">
        <f>IF(ISBLANK('Step 1.2 Raw Return Fan Data'!A1025),"-",'Step 1.2 Raw Return Fan Data'!A1025)</f>
        <v>43864.166725810188</v>
      </c>
      <c r="H1025">
        <f t="shared" si="62"/>
        <v>4</v>
      </c>
      <c r="I1025">
        <f t="shared" si="63"/>
        <v>2</v>
      </c>
      <c r="J1025" s="3">
        <f>IF(ISBLANK('Step 1.2 Raw Return Fan Data'!B1025),"-",IF('Step 1.2 Raw Return Fan Data'!B1025&gt;Ret_High_Speed_Min,1,IF('Step 1.2 Raw Return Fan Data'!B1025&gt;Ret_Low_Speed_Max,('Step 1.2 Raw Return Fan Data'!B1025-Ret_Low_Speed)/(Ret_High_Speed-Ret_Low_Speed),0)))</f>
        <v>0</v>
      </c>
      <c r="K1025" s="3">
        <f>IF(ISBLANK('Step 1.2 Raw Return Fan Data'!B1025),"-",IF('Step 1.2 Raw Return Fan Data'!B1025&gt;Ret_High_Speed_Min,0,IF('Step 1.2 Raw Return Fan Data'!B1025&gt;Ret_Low_Speed_Max,1-('Step 1.2 Raw Return Fan Data'!B1025-Ret_Low_Speed)/(Ret_High_Speed-Ret_Low_Speed),IF('Step 1.2 Raw Return Fan Data'!B1025&gt;Ret_Low_Speed_Min,1,'Step 1.2 Raw Return Fan Data'!B1025/Ret_Low_Speed))))</f>
        <v>1</v>
      </c>
    </row>
    <row r="1026" spans="1:11" x14ac:dyDescent="0.25">
      <c r="A1026" s="7" t="str">
        <f>IF(ISBLANK('Step 1.1 Raw Supply Fan Data'!A1026),"-",'Step 1.1 Raw Supply Fan Data'!A1026)</f>
        <v>-</v>
      </c>
      <c r="B1026" t="e">
        <f t="shared" ref="B1026:B1089" si="64">HOUR(A1026)</f>
        <v>#VALUE!</v>
      </c>
      <c r="C1026" t="e">
        <f t="shared" ref="C1026:C1089" si="65">WEEKDAY(A1026)</f>
        <v>#VALUE!</v>
      </c>
      <c r="D1026" s="3" t="str">
        <f>IF(ISBLANK('Step 1.1 Raw Supply Fan Data'!B1026),"-",IF('Step 1.1 Raw Supply Fan Data'!B1026&gt;Sup_High_Speed_Min,1,IF('Step 1.1 Raw Supply Fan Data'!B1026&gt;Sup_Low_Speed_Max,('Step 1.1 Raw Supply Fan Data'!B1026-Sup_Low_Speed)/(Sup_High_Speed-Sup_Low_Speed),0)))</f>
        <v>-</v>
      </c>
      <c r="E1026" s="3" t="str">
        <f>IF(ISBLANK('Step 1.1 Raw Supply Fan Data'!B1026),"-",IF('Step 1.1 Raw Supply Fan Data'!B1026&gt;Sup_High_Speed_Min,0,IF('Step 1.1 Raw Supply Fan Data'!B1026&gt;Sup_Low_Speed_Max,1-('Step 1.1 Raw Supply Fan Data'!B1026-Sup_Low_Speed)/(Sup_High_Speed-Sup_Low_Speed),IF('Step 1.1 Raw Supply Fan Data'!B1026&gt;Sup_Low_Speed_Min,1,'Step 1.1 Raw Supply Fan Data'!B1026/Sup_Low_Speed))))</f>
        <v>-</v>
      </c>
      <c r="G1026" s="7">
        <f>IF(ISBLANK('Step 1.2 Raw Return Fan Data'!A1026),"-",'Step 1.2 Raw Return Fan Data'!A1026)</f>
        <v>43864.208392534725</v>
      </c>
      <c r="H1026">
        <f t="shared" ref="H1026:H1089" si="66">HOUR(G1026)</f>
        <v>5</v>
      </c>
      <c r="I1026">
        <f t="shared" ref="I1026:I1089" si="67">WEEKDAY(G1026)</f>
        <v>2</v>
      </c>
      <c r="J1026" s="3">
        <f>IF(ISBLANK('Step 1.2 Raw Return Fan Data'!B1026),"-",IF('Step 1.2 Raw Return Fan Data'!B1026&gt;Ret_High_Speed_Min,1,IF('Step 1.2 Raw Return Fan Data'!B1026&gt;Ret_Low_Speed_Max,('Step 1.2 Raw Return Fan Data'!B1026-Ret_Low_Speed)/(Ret_High_Speed-Ret_Low_Speed),0)))</f>
        <v>0</v>
      </c>
      <c r="K1026" s="3">
        <f>IF(ISBLANK('Step 1.2 Raw Return Fan Data'!B1026),"-",IF('Step 1.2 Raw Return Fan Data'!B1026&gt;Ret_High_Speed_Min,0,IF('Step 1.2 Raw Return Fan Data'!B1026&gt;Ret_Low_Speed_Max,1-('Step 1.2 Raw Return Fan Data'!B1026-Ret_Low_Speed)/(Ret_High_Speed-Ret_Low_Speed),IF('Step 1.2 Raw Return Fan Data'!B1026&gt;Ret_Low_Speed_Min,1,'Step 1.2 Raw Return Fan Data'!B1026/Ret_Low_Speed))))</f>
        <v>1</v>
      </c>
    </row>
    <row r="1027" spans="1:11" x14ac:dyDescent="0.25">
      <c r="A1027" s="7" t="str">
        <f>IF(ISBLANK('Step 1.1 Raw Supply Fan Data'!A1027),"-",'Step 1.1 Raw Supply Fan Data'!A1027)</f>
        <v>-</v>
      </c>
      <c r="B1027" t="e">
        <f t="shared" si="64"/>
        <v>#VALUE!</v>
      </c>
      <c r="C1027" t="e">
        <f t="shared" si="65"/>
        <v>#VALUE!</v>
      </c>
      <c r="D1027" s="3" t="str">
        <f>IF(ISBLANK('Step 1.1 Raw Supply Fan Data'!B1027),"-",IF('Step 1.1 Raw Supply Fan Data'!B1027&gt;Sup_High_Speed_Min,1,IF('Step 1.1 Raw Supply Fan Data'!B1027&gt;Sup_Low_Speed_Max,('Step 1.1 Raw Supply Fan Data'!B1027-Sup_Low_Speed)/(Sup_High_Speed-Sup_Low_Speed),0)))</f>
        <v>-</v>
      </c>
      <c r="E1027" s="3" t="str">
        <f>IF(ISBLANK('Step 1.1 Raw Supply Fan Data'!B1027),"-",IF('Step 1.1 Raw Supply Fan Data'!B1027&gt;Sup_High_Speed_Min,0,IF('Step 1.1 Raw Supply Fan Data'!B1027&gt;Sup_Low_Speed_Max,1-('Step 1.1 Raw Supply Fan Data'!B1027-Sup_Low_Speed)/(Sup_High_Speed-Sup_Low_Speed),IF('Step 1.1 Raw Supply Fan Data'!B1027&gt;Sup_Low_Speed_Min,1,'Step 1.1 Raw Supply Fan Data'!B1027/Sup_Low_Speed))))</f>
        <v>-</v>
      </c>
      <c r="G1027" s="7">
        <f>IF(ISBLANK('Step 1.2 Raw Return Fan Data'!A1027),"-",'Step 1.2 Raw Return Fan Data'!A1027)</f>
        <v>43864.250059259262</v>
      </c>
      <c r="H1027">
        <f t="shared" si="66"/>
        <v>6</v>
      </c>
      <c r="I1027">
        <f t="shared" si="67"/>
        <v>2</v>
      </c>
      <c r="J1027" s="3">
        <f>IF(ISBLANK('Step 1.2 Raw Return Fan Data'!B1027),"-",IF('Step 1.2 Raw Return Fan Data'!B1027&gt;Ret_High_Speed_Min,1,IF('Step 1.2 Raw Return Fan Data'!B1027&gt;Ret_Low_Speed_Max,('Step 1.2 Raw Return Fan Data'!B1027-Ret_Low_Speed)/(Ret_High_Speed-Ret_Low_Speed),0)))</f>
        <v>0</v>
      </c>
      <c r="K1027" s="3">
        <f>IF(ISBLANK('Step 1.2 Raw Return Fan Data'!B1027),"-",IF('Step 1.2 Raw Return Fan Data'!B1027&gt;Ret_High_Speed_Min,0,IF('Step 1.2 Raw Return Fan Data'!B1027&gt;Ret_Low_Speed_Max,1-('Step 1.2 Raw Return Fan Data'!B1027-Ret_Low_Speed)/(Ret_High_Speed-Ret_Low_Speed),IF('Step 1.2 Raw Return Fan Data'!B1027&gt;Ret_Low_Speed_Min,1,'Step 1.2 Raw Return Fan Data'!B1027/Ret_Low_Speed))))</f>
        <v>1</v>
      </c>
    </row>
    <row r="1028" spans="1:11" x14ac:dyDescent="0.25">
      <c r="A1028" s="7" t="str">
        <f>IF(ISBLANK('Step 1.1 Raw Supply Fan Data'!A1028),"-",'Step 1.1 Raw Supply Fan Data'!A1028)</f>
        <v>-</v>
      </c>
      <c r="B1028" t="e">
        <f t="shared" si="64"/>
        <v>#VALUE!</v>
      </c>
      <c r="C1028" t="e">
        <f t="shared" si="65"/>
        <v>#VALUE!</v>
      </c>
      <c r="D1028" s="3" t="str">
        <f>IF(ISBLANK('Step 1.1 Raw Supply Fan Data'!B1028),"-",IF('Step 1.1 Raw Supply Fan Data'!B1028&gt;Sup_High_Speed_Min,1,IF('Step 1.1 Raw Supply Fan Data'!B1028&gt;Sup_Low_Speed_Max,('Step 1.1 Raw Supply Fan Data'!B1028-Sup_Low_Speed)/(Sup_High_Speed-Sup_Low_Speed),0)))</f>
        <v>-</v>
      </c>
      <c r="E1028" s="3" t="str">
        <f>IF(ISBLANK('Step 1.1 Raw Supply Fan Data'!B1028),"-",IF('Step 1.1 Raw Supply Fan Data'!B1028&gt;Sup_High_Speed_Min,0,IF('Step 1.1 Raw Supply Fan Data'!B1028&gt;Sup_Low_Speed_Max,1-('Step 1.1 Raw Supply Fan Data'!B1028-Sup_Low_Speed)/(Sup_High_Speed-Sup_Low_Speed),IF('Step 1.1 Raw Supply Fan Data'!B1028&gt;Sup_Low_Speed_Min,1,'Step 1.1 Raw Supply Fan Data'!B1028/Sup_Low_Speed))))</f>
        <v>-</v>
      </c>
      <c r="G1028" s="7">
        <f>IF(ISBLANK('Step 1.2 Raw Return Fan Data'!A1028),"-",'Step 1.2 Raw Return Fan Data'!A1028)</f>
        <v>43864.2917259838</v>
      </c>
      <c r="H1028">
        <f t="shared" si="66"/>
        <v>7</v>
      </c>
      <c r="I1028">
        <f t="shared" si="67"/>
        <v>2</v>
      </c>
      <c r="J1028" s="3">
        <f>IF(ISBLANK('Step 1.2 Raw Return Fan Data'!B1028),"-",IF('Step 1.2 Raw Return Fan Data'!B1028&gt;Ret_High_Speed_Min,1,IF('Step 1.2 Raw Return Fan Data'!B1028&gt;Ret_Low_Speed_Max,('Step 1.2 Raw Return Fan Data'!B1028-Ret_Low_Speed)/(Ret_High_Speed-Ret_Low_Speed),0)))</f>
        <v>0</v>
      </c>
      <c r="K1028" s="3">
        <f>IF(ISBLANK('Step 1.2 Raw Return Fan Data'!B1028),"-",IF('Step 1.2 Raw Return Fan Data'!B1028&gt;Ret_High_Speed_Min,0,IF('Step 1.2 Raw Return Fan Data'!B1028&gt;Ret_Low_Speed_Max,1-('Step 1.2 Raw Return Fan Data'!B1028-Ret_Low_Speed)/(Ret_High_Speed-Ret_Low_Speed),IF('Step 1.2 Raw Return Fan Data'!B1028&gt;Ret_Low_Speed_Min,1,'Step 1.2 Raw Return Fan Data'!B1028/Ret_Low_Speed))))</f>
        <v>1</v>
      </c>
    </row>
    <row r="1029" spans="1:11" x14ac:dyDescent="0.25">
      <c r="A1029" s="7" t="str">
        <f>IF(ISBLANK('Step 1.1 Raw Supply Fan Data'!A1029),"-",'Step 1.1 Raw Supply Fan Data'!A1029)</f>
        <v>-</v>
      </c>
      <c r="B1029" t="e">
        <f t="shared" si="64"/>
        <v>#VALUE!</v>
      </c>
      <c r="C1029" t="e">
        <f t="shared" si="65"/>
        <v>#VALUE!</v>
      </c>
      <c r="D1029" s="3" t="str">
        <f>IF(ISBLANK('Step 1.1 Raw Supply Fan Data'!B1029),"-",IF('Step 1.1 Raw Supply Fan Data'!B1029&gt;Sup_High_Speed_Min,1,IF('Step 1.1 Raw Supply Fan Data'!B1029&gt;Sup_Low_Speed_Max,('Step 1.1 Raw Supply Fan Data'!B1029-Sup_Low_Speed)/(Sup_High_Speed-Sup_Low_Speed),0)))</f>
        <v>-</v>
      </c>
      <c r="E1029" s="3" t="str">
        <f>IF(ISBLANK('Step 1.1 Raw Supply Fan Data'!B1029),"-",IF('Step 1.1 Raw Supply Fan Data'!B1029&gt;Sup_High_Speed_Min,0,IF('Step 1.1 Raw Supply Fan Data'!B1029&gt;Sup_Low_Speed_Max,1-('Step 1.1 Raw Supply Fan Data'!B1029-Sup_Low_Speed)/(Sup_High_Speed-Sup_Low_Speed),IF('Step 1.1 Raw Supply Fan Data'!B1029&gt;Sup_Low_Speed_Min,1,'Step 1.1 Raw Supply Fan Data'!B1029/Sup_Low_Speed))))</f>
        <v>-</v>
      </c>
      <c r="G1029" s="7">
        <f>IF(ISBLANK('Step 1.2 Raw Return Fan Data'!A1029),"-",'Step 1.2 Raw Return Fan Data'!A1029)</f>
        <v>43864.333392708337</v>
      </c>
      <c r="H1029">
        <f t="shared" si="66"/>
        <v>8</v>
      </c>
      <c r="I1029">
        <f t="shared" si="67"/>
        <v>2</v>
      </c>
      <c r="J1029" s="3">
        <f>IF(ISBLANK('Step 1.2 Raw Return Fan Data'!B1029),"-",IF('Step 1.2 Raw Return Fan Data'!B1029&gt;Ret_High_Speed_Min,1,IF('Step 1.2 Raw Return Fan Data'!B1029&gt;Ret_Low_Speed_Max,('Step 1.2 Raw Return Fan Data'!B1029-Ret_Low_Speed)/(Ret_High_Speed-Ret_Low_Speed),0)))</f>
        <v>0.25</v>
      </c>
      <c r="K1029" s="3">
        <f>IF(ISBLANK('Step 1.2 Raw Return Fan Data'!B1029),"-",IF('Step 1.2 Raw Return Fan Data'!B1029&gt;Ret_High_Speed_Min,0,IF('Step 1.2 Raw Return Fan Data'!B1029&gt;Ret_Low_Speed_Max,1-('Step 1.2 Raw Return Fan Data'!B1029-Ret_Low_Speed)/(Ret_High_Speed-Ret_Low_Speed),IF('Step 1.2 Raw Return Fan Data'!B1029&gt;Ret_Low_Speed_Min,1,'Step 1.2 Raw Return Fan Data'!B1029/Ret_Low_Speed))))</f>
        <v>0.75</v>
      </c>
    </row>
    <row r="1030" spans="1:11" x14ac:dyDescent="0.25">
      <c r="A1030" s="7" t="str">
        <f>IF(ISBLANK('Step 1.1 Raw Supply Fan Data'!A1030),"-",'Step 1.1 Raw Supply Fan Data'!A1030)</f>
        <v>-</v>
      </c>
      <c r="B1030" t="e">
        <f t="shared" si="64"/>
        <v>#VALUE!</v>
      </c>
      <c r="C1030" t="e">
        <f t="shared" si="65"/>
        <v>#VALUE!</v>
      </c>
      <c r="D1030" s="3" t="str">
        <f>IF(ISBLANK('Step 1.1 Raw Supply Fan Data'!B1030),"-",IF('Step 1.1 Raw Supply Fan Data'!B1030&gt;Sup_High_Speed_Min,1,IF('Step 1.1 Raw Supply Fan Data'!B1030&gt;Sup_Low_Speed_Max,('Step 1.1 Raw Supply Fan Data'!B1030-Sup_Low_Speed)/(Sup_High_Speed-Sup_Low_Speed),0)))</f>
        <v>-</v>
      </c>
      <c r="E1030" s="3" t="str">
        <f>IF(ISBLANK('Step 1.1 Raw Supply Fan Data'!B1030),"-",IF('Step 1.1 Raw Supply Fan Data'!B1030&gt;Sup_High_Speed_Min,0,IF('Step 1.1 Raw Supply Fan Data'!B1030&gt;Sup_Low_Speed_Max,1-('Step 1.1 Raw Supply Fan Data'!B1030-Sup_Low_Speed)/(Sup_High_Speed-Sup_Low_Speed),IF('Step 1.1 Raw Supply Fan Data'!B1030&gt;Sup_Low_Speed_Min,1,'Step 1.1 Raw Supply Fan Data'!B1030/Sup_Low_Speed))))</f>
        <v>-</v>
      </c>
      <c r="G1030" s="7">
        <f>IF(ISBLANK('Step 1.2 Raw Return Fan Data'!A1030),"-",'Step 1.2 Raw Return Fan Data'!A1030)</f>
        <v>43864.375059432874</v>
      </c>
      <c r="H1030">
        <f t="shared" si="66"/>
        <v>9</v>
      </c>
      <c r="I1030">
        <f t="shared" si="67"/>
        <v>2</v>
      </c>
      <c r="J1030" s="3">
        <f>IF(ISBLANK('Step 1.2 Raw Return Fan Data'!B1030),"-",IF('Step 1.2 Raw Return Fan Data'!B1030&gt;Ret_High_Speed_Min,1,IF('Step 1.2 Raw Return Fan Data'!B1030&gt;Ret_Low_Speed_Max,('Step 1.2 Raw Return Fan Data'!B1030-Ret_Low_Speed)/(Ret_High_Speed-Ret_Low_Speed),0)))</f>
        <v>1</v>
      </c>
      <c r="K1030" s="3">
        <f>IF(ISBLANK('Step 1.2 Raw Return Fan Data'!B1030),"-",IF('Step 1.2 Raw Return Fan Data'!B1030&gt;Ret_High_Speed_Min,0,IF('Step 1.2 Raw Return Fan Data'!B1030&gt;Ret_Low_Speed_Max,1-('Step 1.2 Raw Return Fan Data'!B1030-Ret_Low_Speed)/(Ret_High_Speed-Ret_Low_Speed),IF('Step 1.2 Raw Return Fan Data'!B1030&gt;Ret_Low_Speed_Min,1,'Step 1.2 Raw Return Fan Data'!B1030/Ret_Low_Speed))))</f>
        <v>0</v>
      </c>
    </row>
    <row r="1031" spans="1:11" x14ac:dyDescent="0.25">
      <c r="A1031" s="7" t="str">
        <f>IF(ISBLANK('Step 1.1 Raw Supply Fan Data'!A1031),"-",'Step 1.1 Raw Supply Fan Data'!A1031)</f>
        <v>-</v>
      </c>
      <c r="B1031" t="e">
        <f t="shared" si="64"/>
        <v>#VALUE!</v>
      </c>
      <c r="C1031" t="e">
        <f t="shared" si="65"/>
        <v>#VALUE!</v>
      </c>
      <c r="D1031" s="3" t="str">
        <f>IF(ISBLANK('Step 1.1 Raw Supply Fan Data'!B1031),"-",IF('Step 1.1 Raw Supply Fan Data'!B1031&gt;Sup_High_Speed_Min,1,IF('Step 1.1 Raw Supply Fan Data'!B1031&gt;Sup_Low_Speed_Max,('Step 1.1 Raw Supply Fan Data'!B1031-Sup_Low_Speed)/(Sup_High_Speed-Sup_Low_Speed),0)))</f>
        <v>-</v>
      </c>
      <c r="E1031" s="3" t="str">
        <f>IF(ISBLANK('Step 1.1 Raw Supply Fan Data'!B1031),"-",IF('Step 1.1 Raw Supply Fan Data'!B1031&gt;Sup_High_Speed_Min,0,IF('Step 1.1 Raw Supply Fan Data'!B1031&gt;Sup_Low_Speed_Max,1-('Step 1.1 Raw Supply Fan Data'!B1031-Sup_Low_Speed)/(Sup_High_Speed-Sup_Low_Speed),IF('Step 1.1 Raw Supply Fan Data'!B1031&gt;Sup_Low_Speed_Min,1,'Step 1.1 Raw Supply Fan Data'!B1031/Sup_Low_Speed))))</f>
        <v>-</v>
      </c>
      <c r="G1031" s="7">
        <f>IF(ISBLANK('Step 1.2 Raw Return Fan Data'!A1031),"-",'Step 1.2 Raw Return Fan Data'!A1031)</f>
        <v>43864.416726157404</v>
      </c>
      <c r="H1031">
        <f t="shared" si="66"/>
        <v>10</v>
      </c>
      <c r="I1031">
        <f t="shared" si="67"/>
        <v>2</v>
      </c>
      <c r="J1031" s="3">
        <f>IF(ISBLANK('Step 1.2 Raw Return Fan Data'!B1031),"-",IF('Step 1.2 Raw Return Fan Data'!B1031&gt;Ret_High_Speed_Min,1,IF('Step 1.2 Raw Return Fan Data'!B1031&gt;Ret_Low_Speed_Max,('Step 1.2 Raw Return Fan Data'!B1031-Ret_Low_Speed)/(Ret_High_Speed-Ret_Low_Speed),0)))</f>
        <v>1</v>
      </c>
      <c r="K1031" s="3">
        <f>IF(ISBLANK('Step 1.2 Raw Return Fan Data'!B1031),"-",IF('Step 1.2 Raw Return Fan Data'!B1031&gt;Ret_High_Speed_Min,0,IF('Step 1.2 Raw Return Fan Data'!B1031&gt;Ret_Low_Speed_Max,1-('Step 1.2 Raw Return Fan Data'!B1031-Ret_Low_Speed)/(Ret_High_Speed-Ret_Low_Speed),IF('Step 1.2 Raw Return Fan Data'!B1031&gt;Ret_Low_Speed_Min,1,'Step 1.2 Raw Return Fan Data'!B1031/Ret_Low_Speed))))</f>
        <v>0</v>
      </c>
    </row>
    <row r="1032" spans="1:11" x14ac:dyDescent="0.25">
      <c r="A1032" s="7" t="str">
        <f>IF(ISBLANK('Step 1.1 Raw Supply Fan Data'!A1032),"-",'Step 1.1 Raw Supply Fan Data'!A1032)</f>
        <v>-</v>
      </c>
      <c r="B1032" t="e">
        <f t="shared" si="64"/>
        <v>#VALUE!</v>
      </c>
      <c r="C1032" t="e">
        <f t="shared" si="65"/>
        <v>#VALUE!</v>
      </c>
      <c r="D1032" s="3" t="str">
        <f>IF(ISBLANK('Step 1.1 Raw Supply Fan Data'!B1032),"-",IF('Step 1.1 Raw Supply Fan Data'!B1032&gt;Sup_High_Speed_Min,1,IF('Step 1.1 Raw Supply Fan Data'!B1032&gt;Sup_Low_Speed_Max,('Step 1.1 Raw Supply Fan Data'!B1032-Sup_Low_Speed)/(Sup_High_Speed-Sup_Low_Speed),0)))</f>
        <v>-</v>
      </c>
      <c r="E1032" s="3" t="str">
        <f>IF(ISBLANK('Step 1.1 Raw Supply Fan Data'!B1032),"-",IF('Step 1.1 Raw Supply Fan Data'!B1032&gt;Sup_High_Speed_Min,0,IF('Step 1.1 Raw Supply Fan Data'!B1032&gt;Sup_Low_Speed_Max,1-('Step 1.1 Raw Supply Fan Data'!B1032-Sup_Low_Speed)/(Sup_High_Speed-Sup_Low_Speed),IF('Step 1.1 Raw Supply Fan Data'!B1032&gt;Sup_Low_Speed_Min,1,'Step 1.1 Raw Supply Fan Data'!B1032/Sup_Low_Speed))))</f>
        <v>-</v>
      </c>
      <c r="G1032" s="7">
        <f>IF(ISBLANK('Step 1.2 Raw Return Fan Data'!A1032),"-",'Step 1.2 Raw Return Fan Data'!A1032)</f>
        <v>43864.458392881941</v>
      </c>
      <c r="H1032">
        <f t="shared" si="66"/>
        <v>11</v>
      </c>
      <c r="I1032">
        <f t="shared" si="67"/>
        <v>2</v>
      </c>
      <c r="J1032" s="3">
        <f>IF(ISBLANK('Step 1.2 Raw Return Fan Data'!B1032),"-",IF('Step 1.2 Raw Return Fan Data'!B1032&gt;Ret_High_Speed_Min,1,IF('Step 1.2 Raw Return Fan Data'!B1032&gt;Ret_Low_Speed_Max,('Step 1.2 Raw Return Fan Data'!B1032-Ret_Low_Speed)/(Ret_High_Speed-Ret_Low_Speed),0)))</f>
        <v>1</v>
      </c>
      <c r="K1032" s="3">
        <f>IF(ISBLANK('Step 1.2 Raw Return Fan Data'!B1032),"-",IF('Step 1.2 Raw Return Fan Data'!B1032&gt;Ret_High_Speed_Min,0,IF('Step 1.2 Raw Return Fan Data'!B1032&gt;Ret_Low_Speed_Max,1-('Step 1.2 Raw Return Fan Data'!B1032-Ret_Low_Speed)/(Ret_High_Speed-Ret_Low_Speed),IF('Step 1.2 Raw Return Fan Data'!B1032&gt;Ret_Low_Speed_Min,1,'Step 1.2 Raw Return Fan Data'!B1032/Ret_Low_Speed))))</f>
        <v>0</v>
      </c>
    </row>
    <row r="1033" spans="1:11" x14ac:dyDescent="0.25">
      <c r="A1033" s="7" t="str">
        <f>IF(ISBLANK('Step 1.1 Raw Supply Fan Data'!A1033),"-",'Step 1.1 Raw Supply Fan Data'!A1033)</f>
        <v>-</v>
      </c>
      <c r="B1033" t="e">
        <f t="shared" si="64"/>
        <v>#VALUE!</v>
      </c>
      <c r="C1033" t="e">
        <f t="shared" si="65"/>
        <v>#VALUE!</v>
      </c>
      <c r="D1033" s="3" t="str">
        <f>IF(ISBLANK('Step 1.1 Raw Supply Fan Data'!B1033),"-",IF('Step 1.1 Raw Supply Fan Data'!B1033&gt;Sup_High_Speed_Min,1,IF('Step 1.1 Raw Supply Fan Data'!B1033&gt;Sup_Low_Speed_Max,('Step 1.1 Raw Supply Fan Data'!B1033-Sup_Low_Speed)/(Sup_High_Speed-Sup_Low_Speed),0)))</f>
        <v>-</v>
      </c>
      <c r="E1033" s="3" t="str">
        <f>IF(ISBLANK('Step 1.1 Raw Supply Fan Data'!B1033),"-",IF('Step 1.1 Raw Supply Fan Data'!B1033&gt;Sup_High_Speed_Min,0,IF('Step 1.1 Raw Supply Fan Data'!B1033&gt;Sup_Low_Speed_Max,1-('Step 1.1 Raw Supply Fan Data'!B1033-Sup_Low_Speed)/(Sup_High_Speed-Sup_Low_Speed),IF('Step 1.1 Raw Supply Fan Data'!B1033&gt;Sup_Low_Speed_Min,1,'Step 1.1 Raw Supply Fan Data'!B1033/Sup_Low_Speed))))</f>
        <v>-</v>
      </c>
      <c r="G1033" s="7">
        <f>IF(ISBLANK('Step 1.2 Raw Return Fan Data'!A1033),"-",'Step 1.2 Raw Return Fan Data'!A1033)</f>
        <v>43864.500059606478</v>
      </c>
      <c r="H1033">
        <f t="shared" si="66"/>
        <v>12</v>
      </c>
      <c r="I1033">
        <f t="shared" si="67"/>
        <v>2</v>
      </c>
      <c r="J1033" s="3">
        <f>IF(ISBLANK('Step 1.2 Raw Return Fan Data'!B1033),"-",IF('Step 1.2 Raw Return Fan Data'!B1033&gt;Ret_High_Speed_Min,1,IF('Step 1.2 Raw Return Fan Data'!B1033&gt;Ret_Low_Speed_Max,('Step 1.2 Raw Return Fan Data'!B1033-Ret_Low_Speed)/(Ret_High_Speed-Ret_Low_Speed),0)))</f>
        <v>1</v>
      </c>
      <c r="K1033" s="3">
        <f>IF(ISBLANK('Step 1.2 Raw Return Fan Data'!B1033),"-",IF('Step 1.2 Raw Return Fan Data'!B1033&gt;Ret_High_Speed_Min,0,IF('Step 1.2 Raw Return Fan Data'!B1033&gt;Ret_Low_Speed_Max,1-('Step 1.2 Raw Return Fan Data'!B1033-Ret_Low_Speed)/(Ret_High_Speed-Ret_Low_Speed),IF('Step 1.2 Raw Return Fan Data'!B1033&gt;Ret_Low_Speed_Min,1,'Step 1.2 Raw Return Fan Data'!B1033/Ret_Low_Speed))))</f>
        <v>0</v>
      </c>
    </row>
    <row r="1034" spans="1:11" x14ac:dyDescent="0.25">
      <c r="A1034" s="7" t="str">
        <f>IF(ISBLANK('Step 1.1 Raw Supply Fan Data'!A1034),"-",'Step 1.1 Raw Supply Fan Data'!A1034)</f>
        <v>-</v>
      </c>
      <c r="B1034" t="e">
        <f t="shared" si="64"/>
        <v>#VALUE!</v>
      </c>
      <c r="C1034" t="e">
        <f t="shared" si="65"/>
        <v>#VALUE!</v>
      </c>
      <c r="D1034" s="3" t="str">
        <f>IF(ISBLANK('Step 1.1 Raw Supply Fan Data'!B1034),"-",IF('Step 1.1 Raw Supply Fan Data'!B1034&gt;Sup_High_Speed_Min,1,IF('Step 1.1 Raw Supply Fan Data'!B1034&gt;Sup_Low_Speed_Max,('Step 1.1 Raw Supply Fan Data'!B1034-Sup_Low_Speed)/(Sup_High_Speed-Sup_Low_Speed),0)))</f>
        <v>-</v>
      </c>
      <c r="E1034" s="3" t="str">
        <f>IF(ISBLANK('Step 1.1 Raw Supply Fan Data'!B1034),"-",IF('Step 1.1 Raw Supply Fan Data'!B1034&gt;Sup_High_Speed_Min,0,IF('Step 1.1 Raw Supply Fan Data'!B1034&gt;Sup_Low_Speed_Max,1-('Step 1.1 Raw Supply Fan Data'!B1034-Sup_Low_Speed)/(Sup_High_Speed-Sup_Low_Speed),IF('Step 1.1 Raw Supply Fan Data'!B1034&gt;Sup_Low_Speed_Min,1,'Step 1.1 Raw Supply Fan Data'!B1034/Sup_Low_Speed))))</f>
        <v>-</v>
      </c>
      <c r="G1034" s="7">
        <f>IF(ISBLANK('Step 1.2 Raw Return Fan Data'!A1034),"-",'Step 1.2 Raw Return Fan Data'!A1034)</f>
        <v>43864.541726331016</v>
      </c>
      <c r="H1034">
        <f t="shared" si="66"/>
        <v>13</v>
      </c>
      <c r="I1034">
        <f t="shared" si="67"/>
        <v>2</v>
      </c>
      <c r="J1034" s="3">
        <f>IF(ISBLANK('Step 1.2 Raw Return Fan Data'!B1034),"-",IF('Step 1.2 Raw Return Fan Data'!B1034&gt;Ret_High_Speed_Min,1,IF('Step 1.2 Raw Return Fan Data'!B1034&gt;Ret_Low_Speed_Max,('Step 1.2 Raw Return Fan Data'!B1034-Ret_Low_Speed)/(Ret_High_Speed-Ret_Low_Speed),0)))</f>
        <v>1</v>
      </c>
      <c r="K1034" s="3">
        <f>IF(ISBLANK('Step 1.2 Raw Return Fan Data'!B1034),"-",IF('Step 1.2 Raw Return Fan Data'!B1034&gt;Ret_High_Speed_Min,0,IF('Step 1.2 Raw Return Fan Data'!B1034&gt;Ret_Low_Speed_Max,1-('Step 1.2 Raw Return Fan Data'!B1034-Ret_Low_Speed)/(Ret_High_Speed-Ret_Low_Speed),IF('Step 1.2 Raw Return Fan Data'!B1034&gt;Ret_Low_Speed_Min,1,'Step 1.2 Raw Return Fan Data'!B1034/Ret_Low_Speed))))</f>
        <v>0</v>
      </c>
    </row>
    <row r="1035" spans="1:11" x14ac:dyDescent="0.25">
      <c r="A1035" s="7" t="str">
        <f>IF(ISBLANK('Step 1.1 Raw Supply Fan Data'!A1035),"-",'Step 1.1 Raw Supply Fan Data'!A1035)</f>
        <v>-</v>
      </c>
      <c r="B1035" t="e">
        <f t="shared" si="64"/>
        <v>#VALUE!</v>
      </c>
      <c r="C1035" t="e">
        <f t="shared" si="65"/>
        <v>#VALUE!</v>
      </c>
      <c r="D1035" s="3" t="str">
        <f>IF(ISBLANK('Step 1.1 Raw Supply Fan Data'!B1035),"-",IF('Step 1.1 Raw Supply Fan Data'!B1035&gt;Sup_High_Speed_Min,1,IF('Step 1.1 Raw Supply Fan Data'!B1035&gt;Sup_Low_Speed_Max,('Step 1.1 Raw Supply Fan Data'!B1035-Sup_Low_Speed)/(Sup_High_Speed-Sup_Low_Speed),0)))</f>
        <v>-</v>
      </c>
      <c r="E1035" s="3" t="str">
        <f>IF(ISBLANK('Step 1.1 Raw Supply Fan Data'!B1035),"-",IF('Step 1.1 Raw Supply Fan Data'!B1035&gt;Sup_High_Speed_Min,0,IF('Step 1.1 Raw Supply Fan Data'!B1035&gt;Sup_Low_Speed_Max,1-('Step 1.1 Raw Supply Fan Data'!B1035-Sup_Low_Speed)/(Sup_High_Speed-Sup_Low_Speed),IF('Step 1.1 Raw Supply Fan Data'!B1035&gt;Sup_Low_Speed_Min,1,'Step 1.1 Raw Supply Fan Data'!B1035/Sup_Low_Speed))))</f>
        <v>-</v>
      </c>
      <c r="G1035" s="7">
        <f>IF(ISBLANK('Step 1.2 Raw Return Fan Data'!A1035),"-",'Step 1.2 Raw Return Fan Data'!A1035)</f>
        <v>43864.583393055553</v>
      </c>
      <c r="H1035">
        <f t="shared" si="66"/>
        <v>14</v>
      </c>
      <c r="I1035">
        <f t="shared" si="67"/>
        <v>2</v>
      </c>
      <c r="J1035" s="3">
        <f>IF(ISBLANK('Step 1.2 Raw Return Fan Data'!B1035),"-",IF('Step 1.2 Raw Return Fan Data'!B1035&gt;Ret_High_Speed_Min,1,IF('Step 1.2 Raw Return Fan Data'!B1035&gt;Ret_Low_Speed_Max,('Step 1.2 Raw Return Fan Data'!B1035-Ret_Low_Speed)/(Ret_High_Speed-Ret_Low_Speed),0)))</f>
        <v>1</v>
      </c>
      <c r="K1035" s="3">
        <f>IF(ISBLANK('Step 1.2 Raw Return Fan Data'!B1035),"-",IF('Step 1.2 Raw Return Fan Data'!B1035&gt;Ret_High_Speed_Min,0,IF('Step 1.2 Raw Return Fan Data'!B1035&gt;Ret_Low_Speed_Max,1-('Step 1.2 Raw Return Fan Data'!B1035-Ret_Low_Speed)/(Ret_High_Speed-Ret_Low_Speed),IF('Step 1.2 Raw Return Fan Data'!B1035&gt;Ret_Low_Speed_Min,1,'Step 1.2 Raw Return Fan Data'!B1035/Ret_Low_Speed))))</f>
        <v>0</v>
      </c>
    </row>
    <row r="1036" spans="1:11" x14ac:dyDescent="0.25">
      <c r="A1036" s="7" t="str">
        <f>IF(ISBLANK('Step 1.1 Raw Supply Fan Data'!A1036),"-",'Step 1.1 Raw Supply Fan Data'!A1036)</f>
        <v>-</v>
      </c>
      <c r="B1036" t="e">
        <f t="shared" si="64"/>
        <v>#VALUE!</v>
      </c>
      <c r="C1036" t="e">
        <f t="shared" si="65"/>
        <v>#VALUE!</v>
      </c>
      <c r="D1036" s="3" t="str">
        <f>IF(ISBLANK('Step 1.1 Raw Supply Fan Data'!B1036),"-",IF('Step 1.1 Raw Supply Fan Data'!B1036&gt;Sup_High_Speed_Min,1,IF('Step 1.1 Raw Supply Fan Data'!B1036&gt;Sup_Low_Speed_Max,('Step 1.1 Raw Supply Fan Data'!B1036-Sup_Low_Speed)/(Sup_High_Speed-Sup_Low_Speed),0)))</f>
        <v>-</v>
      </c>
      <c r="E1036" s="3" t="str">
        <f>IF(ISBLANK('Step 1.1 Raw Supply Fan Data'!B1036),"-",IF('Step 1.1 Raw Supply Fan Data'!B1036&gt;Sup_High_Speed_Min,0,IF('Step 1.1 Raw Supply Fan Data'!B1036&gt;Sup_Low_Speed_Max,1-('Step 1.1 Raw Supply Fan Data'!B1036-Sup_Low_Speed)/(Sup_High_Speed-Sup_Low_Speed),IF('Step 1.1 Raw Supply Fan Data'!B1036&gt;Sup_Low_Speed_Min,1,'Step 1.1 Raw Supply Fan Data'!B1036/Sup_Low_Speed))))</f>
        <v>-</v>
      </c>
      <c r="G1036" s="7">
        <f>IF(ISBLANK('Step 1.2 Raw Return Fan Data'!A1036),"-",'Step 1.2 Raw Return Fan Data'!A1036)</f>
        <v>43864.62505978009</v>
      </c>
      <c r="H1036">
        <f t="shared" si="66"/>
        <v>15</v>
      </c>
      <c r="I1036">
        <f t="shared" si="67"/>
        <v>2</v>
      </c>
      <c r="J1036" s="3">
        <f>IF(ISBLANK('Step 1.2 Raw Return Fan Data'!B1036),"-",IF('Step 1.2 Raw Return Fan Data'!B1036&gt;Ret_High_Speed_Min,1,IF('Step 1.2 Raw Return Fan Data'!B1036&gt;Ret_Low_Speed_Max,('Step 1.2 Raw Return Fan Data'!B1036-Ret_Low_Speed)/(Ret_High_Speed-Ret_Low_Speed),0)))</f>
        <v>1</v>
      </c>
      <c r="K1036" s="3">
        <f>IF(ISBLANK('Step 1.2 Raw Return Fan Data'!B1036),"-",IF('Step 1.2 Raw Return Fan Data'!B1036&gt;Ret_High_Speed_Min,0,IF('Step 1.2 Raw Return Fan Data'!B1036&gt;Ret_Low_Speed_Max,1-('Step 1.2 Raw Return Fan Data'!B1036-Ret_Low_Speed)/(Ret_High_Speed-Ret_Low_Speed),IF('Step 1.2 Raw Return Fan Data'!B1036&gt;Ret_Low_Speed_Min,1,'Step 1.2 Raw Return Fan Data'!B1036/Ret_Low_Speed))))</f>
        <v>0</v>
      </c>
    </row>
    <row r="1037" spans="1:11" x14ac:dyDescent="0.25">
      <c r="A1037" s="7" t="str">
        <f>IF(ISBLANK('Step 1.1 Raw Supply Fan Data'!A1037),"-",'Step 1.1 Raw Supply Fan Data'!A1037)</f>
        <v>-</v>
      </c>
      <c r="B1037" t="e">
        <f t="shared" si="64"/>
        <v>#VALUE!</v>
      </c>
      <c r="C1037" t="e">
        <f t="shared" si="65"/>
        <v>#VALUE!</v>
      </c>
      <c r="D1037" s="3" t="str">
        <f>IF(ISBLANK('Step 1.1 Raw Supply Fan Data'!B1037),"-",IF('Step 1.1 Raw Supply Fan Data'!B1037&gt;Sup_High_Speed_Min,1,IF('Step 1.1 Raw Supply Fan Data'!B1037&gt;Sup_Low_Speed_Max,('Step 1.1 Raw Supply Fan Data'!B1037-Sup_Low_Speed)/(Sup_High_Speed-Sup_Low_Speed),0)))</f>
        <v>-</v>
      </c>
      <c r="E1037" s="3" t="str">
        <f>IF(ISBLANK('Step 1.1 Raw Supply Fan Data'!B1037),"-",IF('Step 1.1 Raw Supply Fan Data'!B1037&gt;Sup_High_Speed_Min,0,IF('Step 1.1 Raw Supply Fan Data'!B1037&gt;Sup_Low_Speed_Max,1-('Step 1.1 Raw Supply Fan Data'!B1037-Sup_Low_Speed)/(Sup_High_Speed-Sup_Low_Speed),IF('Step 1.1 Raw Supply Fan Data'!B1037&gt;Sup_Low_Speed_Min,1,'Step 1.1 Raw Supply Fan Data'!B1037/Sup_Low_Speed))))</f>
        <v>-</v>
      </c>
      <c r="G1037" s="7">
        <f>IF(ISBLANK('Step 1.2 Raw Return Fan Data'!A1037),"-",'Step 1.2 Raw Return Fan Data'!A1037)</f>
        <v>43864.666726504627</v>
      </c>
      <c r="H1037">
        <f t="shared" si="66"/>
        <v>16</v>
      </c>
      <c r="I1037">
        <f t="shared" si="67"/>
        <v>2</v>
      </c>
      <c r="J1037" s="3">
        <f>IF(ISBLANK('Step 1.2 Raw Return Fan Data'!B1037),"-",IF('Step 1.2 Raw Return Fan Data'!B1037&gt;Ret_High_Speed_Min,1,IF('Step 1.2 Raw Return Fan Data'!B1037&gt;Ret_Low_Speed_Max,('Step 1.2 Raw Return Fan Data'!B1037-Ret_Low_Speed)/(Ret_High_Speed-Ret_Low_Speed),0)))</f>
        <v>1</v>
      </c>
      <c r="K1037" s="3">
        <f>IF(ISBLANK('Step 1.2 Raw Return Fan Data'!B1037),"-",IF('Step 1.2 Raw Return Fan Data'!B1037&gt;Ret_High_Speed_Min,0,IF('Step 1.2 Raw Return Fan Data'!B1037&gt;Ret_Low_Speed_Max,1-('Step 1.2 Raw Return Fan Data'!B1037-Ret_Low_Speed)/(Ret_High_Speed-Ret_Low_Speed),IF('Step 1.2 Raw Return Fan Data'!B1037&gt;Ret_Low_Speed_Min,1,'Step 1.2 Raw Return Fan Data'!B1037/Ret_Low_Speed))))</f>
        <v>0</v>
      </c>
    </row>
    <row r="1038" spans="1:11" x14ac:dyDescent="0.25">
      <c r="A1038" s="7" t="str">
        <f>IF(ISBLANK('Step 1.1 Raw Supply Fan Data'!A1038),"-",'Step 1.1 Raw Supply Fan Data'!A1038)</f>
        <v>-</v>
      </c>
      <c r="B1038" t="e">
        <f t="shared" si="64"/>
        <v>#VALUE!</v>
      </c>
      <c r="C1038" t="e">
        <f t="shared" si="65"/>
        <v>#VALUE!</v>
      </c>
      <c r="D1038" s="3" t="str">
        <f>IF(ISBLANK('Step 1.1 Raw Supply Fan Data'!B1038),"-",IF('Step 1.1 Raw Supply Fan Data'!B1038&gt;Sup_High_Speed_Min,1,IF('Step 1.1 Raw Supply Fan Data'!B1038&gt;Sup_Low_Speed_Max,('Step 1.1 Raw Supply Fan Data'!B1038-Sup_Low_Speed)/(Sup_High_Speed-Sup_Low_Speed),0)))</f>
        <v>-</v>
      </c>
      <c r="E1038" s="3" t="str">
        <f>IF(ISBLANK('Step 1.1 Raw Supply Fan Data'!B1038),"-",IF('Step 1.1 Raw Supply Fan Data'!B1038&gt;Sup_High_Speed_Min,0,IF('Step 1.1 Raw Supply Fan Data'!B1038&gt;Sup_Low_Speed_Max,1-('Step 1.1 Raw Supply Fan Data'!B1038-Sup_Low_Speed)/(Sup_High_Speed-Sup_Low_Speed),IF('Step 1.1 Raw Supply Fan Data'!B1038&gt;Sup_Low_Speed_Min,1,'Step 1.1 Raw Supply Fan Data'!B1038/Sup_Low_Speed))))</f>
        <v>-</v>
      </c>
      <c r="G1038" s="7">
        <f>IF(ISBLANK('Step 1.2 Raw Return Fan Data'!A1038),"-",'Step 1.2 Raw Return Fan Data'!A1038)</f>
        <v>43864.708393229164</v>
      </c>
      <c r="H1038">
        <f t="shared" si="66"/>
        <v>17</v>
      </c>
      <c r="I1038">
        <f t="shared" si="67"/>
        <v>2</v>
      </c>
      <c r="J1038" s="3">
        <f>IF(ISBLANK('Step 1.2 Raw Return Fan Data'!B1038),"-",IF('Step 1.2 Raw Return Fan Data'!B1038&gt;Ret_High_Speed_Min,1,IF('Step 1.2 Raw Return Fan Data'!B1038&gt;Ret_Low_Speed_Max,('Step 1.2 Raw Return Fan Data'!B1038-Ret_Low_Speed)/(Ret_High_Speed-Ret_Low_Speed),0)))</f>
        <v>1</v>
      </c>
      <c r="K1038" s="3">
        <f>IF(ISBLANK('Step 1.2 Raw Return Fan Data'!B1038),"-",IF('Step 1.2 Raw Return Fan Data'!B1038&gt;Ret_High_Speed_Min,0,IF('Step 1.2 Raw Return Fan Data'!B1038&gt;Ret_Low_Speed_Max,1-('Step 1.2 Raw Return Fan Data'!B1038-Ret_Low_Speed)/(Ret_High_Speed-Ret_Low_Speed),IF('Step 1.2 Raw Return Fan Data'!B1038&gt;Ret_Low_Speed_Min,1,'Step 1.2 Raw Return Fan Data'!B1038/Ret_Low_Speed))))</f>
        <v>0</v>
      </c>
    </row>
    <row r="1039" spans="1:11" x14ac:dyDescent="0.25">
      <c r="A1039" s="7" t="str">
        <f>IF(ISBLANK('Step 1.1 Raw Supply Fan Data'!A1039),"-",'Step 1.1 Raw Supply Fan Data'!A1039)</f>
        <v>-</v>
      </c>
      <c r="B1039" t="e">
        <f t="shared" si="64"/>
        <v>#VALUE!</v>
      </c>
      <c r="C1039" t="e">
        <f t="shared" si="65"/>
        <v>#VALUE!</v>
      </c>
      <c r="D1039" s="3" t="str">
        <f>IF(ISBLANK('Step 1.1 Raw Supply Fan Data'!B1039),"-",IF('Step 1.1 Raw Supply Fan Data'!B1039&gt;Sup_High_Speed_Min,1,IF('Step 1.1 Raw Supply Fan Data'!B1039&gt;Sup_Low_Speed_Max,('Step 1.1 Raw Supply Fan Data'!B1039-Sup_Low_Speed)/(Sup_High_Speed-Sup_Low_Speed),0)))</f>
        <v>-</v>
      </c>
      <c r="E1039" s="3" t="str">
        <f>IF(ISBLANK('Step 1.1 Raw Supply Fan Data'!B1039),"-",IF('Step 1.1 Raw Supply Fan Data'!B1039&gt;Sup_High_Speed_Min,0,IF('Step 1.1 Raw Supply Fan Data'!B1039&gt;Sup_Low_Speed_Max,1-('Step 1.1 Raw Supply Fan Data'!B1039-Sup_Low_Speed)/(Sup_High_Speed-Sup_Low_Speed),IF('Step 1.1 Raw Supply Fan Data'!B1039&gt;Sup_Low_Speed_Min,1,'Step 1.1 Raw Supply Fan Data'!B1039/Sup_Low_Speed))))</f>
        <v>-</v>
      </c>
      <c r="G1039" s="7">
        <f>IF(ISBLANK('Step 1.2 Raw Return Fan Data'!A1039),"-",'Step 1.2 Raw Return Fan Data'!A1039)</f>
        <v>43864.750059953702</v>
      </c>
      <c r="H1039">
        <f t="shared" si="66"/>
        <v>18</v>
      </c>
      <c r="I1039">
        <f t="shared" si="67"/>
        <v>2</v>
      </c>
      <c r="J1039" s="3">
        <f>IF(ISBLANK('Step 1.2 Raw Return Fan Data'!B1039),"-",IF('Step 1.2 Raw Return Fan Data'!B1039&gt;Ret_High_Speed_Min,1,IF('Step 1.2 Raw Return Fan Data'!B1039&gt;Ret_Low_Speed_Max,('Step 1.2 Raw Return Fan Data'!B1039-Ret_Low_Speed)/(Ret_High_Speed-Ret_Low_Speed),0)))</f>
        <v>1</v>
      </c>
      <c r="K1039" s="3">
        <f>IF(ISBLANK('Step 1.2 Raw Return Fan Data'!B1039),"-",IF('Step 1.2 Raw Return Fan Data'!B1039&gt;Ret_High_Speed_Min,0,IF('Step 1.2 Raw Return Fan Data'!B1039&gt;Ret_Low_Speed_Max,1-('Step 1.2 Raw Return Fan Data'!B1039-Ret_Low_Speed)/(Ret_High_Speed-Ret_Low_Speed),IF('Step 1.2 Raw Return Fan Data'!B1039&gt;Ret_Low_Speed_Min,1,'Step 1.2 Raw Return Fan Data'!B1039/Ret_Low_Speed))))</f>
        <v>0</v>
      </c>
    </row>
    <row r="1040" spans="1:11" x14ac:dyDescent="0.25">
      <c r="A1040" s="7" t="str">
        <f>IF(ISBLANK('Step 1.1 Raw Supply Fan Data'!A1040),"-",'Step 1.1 Raw Supply Fan Data'!A1040)</f>
        <v>-</v>
      </c>
      <c r="B1040" t="e">
        <f t="shared" si="64"/>
        <v>#VALUE!</v>
      </c>
      <c r="C1040" t="e">
        <f t="shared" si="65"/>
        <v>#VALUE!</v>
      </c>
      <c r="D1040" s="3" t="str">
        <f>IF(ISBLANK('Step 1.1 Raw Supply Fan Data'!B1040),"-",IF('Step 1.1 Raw Supply Fan Data'!B1040&gt;Sup_High_Speed_Min,1,IF('Step 1.1 Raw Supply Fan Data'!B1040&gt;Sup_Low_Speed_Max,('Step 1.1 Raw Supply Fan Data'!B1040-Sup_Low_Speed)/(Sup_High_Speed-Sup_Low_Speed),0)))</f>
        <v>-</v>
      </c>
      <c r="E1040" s="3" t="str">
        <f>IF(ISBLANK('Step 1.1 Raw Supply Fan Data'!B1040),"-",IF('Step 1.1 Raw Supply Fan Data'!B1040&gt;Sup_High_Speed_Min,0,IF('Step 1.1 Raw Supply Fan Data'!B1040&gt;Sup_Low_Speed_Max,1-('Step 1.1 Raw Supply Fan Data'!B1040-Sup_Low_Speed)/(Sup_High_Speed-Sup_Low_Speed),IF('Step 1.1 Raw Supply Fan Data'!B1040&gt;Sup_Low_Speed_Min,1,'Step 1.1 Raw Supply Fan Data'!B1040/Sup_Low_Speed))))</f>
        <v>-</v>
      </c>
      <c r="G1040" s="7">
        <f>IF(ISBLANK('Step 1.2 Raw Return Fan Data'!A1040),"-",'Step 1.2 Raw Return Fan Data'!A1040)</f>
        <v>43864.791726678239</v>
      </c>
      <c r="H1040">
        <f t="shared" si="66"/>
        <v>19</v>
      </c>
      <c r="I1040">
        <f t="shared" si="67"/>
        <v>2</v>
      </c>
      <c r="J1040" s="3">
        <f>IF(ISBLANK('Step 1.2 Raw Return Fan Data'!B1040),"-",IF('Step 1.2 Raw Return Fan Data'!B1040&gt;Ret_High_Speed_Min,1,IF('Step 1.2 Raw Return Fan Data'!B1040&gt;Ret_Low_Speed_Max,('Step 1.2 Raw Return Fan Data'!B1040-Ret_Low_Speed)/(Ret_High_Speed-Ret_Low_Speed),0)))</f>
        <v>1</v>
      </c>
      <c r="K1040" s="3">
        <f>IF(ISBLANK('Step 1.2 Raw Return Fan Data'!B1040),"-",IF('Step 1.2 Raw Return Fan Data'!B1040&gt;Ret_High_Speed_Min,0,IF('Step 1.2 Raw Return Fan Data'!B1040&gt;Ret_Low_Speed_Max,1-('Step 1.2 Raw Return Fan Data'!B1040-Ret_Low_Speed)/(Ret_High_Speed-Ret_Low_Speed),IF('Step 1.2 Raw Return Fan Data'!B1040&gt;Ret_Low_Speed_Min,1,'Step 1.2 Raw Return Fan Data'!B1040/Ret_Low_Speed))))</f>
        <v>0</v>
      </c>
    </row>
    <row r="1041" spans="1:11" x14ac:dyDescent="0.25">
      <c r="A1041" s="7" t="str">
        <f>IF(ISBLANK('Step 1.1 Raw Supply Fan Data'!A1041),"-",'Step 1.1 Raw Supply Fan Data'!A1041)</f>
        <v>-</v>
      </c>
      <c r="B1041" t="e">
        <f t="shared" si="64"/>
        <v>#VALUE!</v>
      </c>
      <c r="C1041" t="e">
        <f t="shared" si="65"/>
        <v>#VALUE!</v>
      </c>
      <c r="D1041" s="3" t="str">
        <f>IF(ISBLANK('Step 1.1 Raw Supply Fan Data'!B1041),"-",IF('Step 1.1 Raw Supply Fan Data'!B1041&gt;Sup_High_Speed_Min,1,IF('Step 1.1 Raw Supply Fan Data'!B1041&gt;Sup_Low_Speed_Max,('Step 1.1 Raw Supply Fan Data'!B1041-Sup_Low_Speed)/(Sup_High_Speed-Sup_Low_Speed),0)))</f>
        <v>-</v>
      </c>
      <c r="E1041" s="3" t="str">
        <f>IF(ISBLANK('Step 1.1 Raw Supply Fan Data'!B1041),"-",IF('Step 1.1 Raw Supply Fan Data'!B1041&gt;Sup_High_Speed_Min,0,IF('Step 1.1 Raw Supply Fan Data'!B1041&gt;Sup_Low_Speed_Max,1-('Step 1.1 Raw Supply Fan Data'!B1041-Sup_Low_Speed)/(Sup_High_Speed-Sup_Low_Speed),IF('Step 1.1 Raw Supply Fan Data'!B1041&gt;Sup_Low_Speed_Min,1,'Step 1.1 Raw Supply Fan Data'!B1041/Sup_Low_Speed))))</f>
        <v>-</v>
      </c>
      <c r="G1041" s="7">
        <f>IF(ISBLANK('Step 1.2 Raw Return Fan Data'!A1041),"-",'Step 1.2 Raw Return Fan Data'!A1041)</f>
        <v>43864.833393402776</v>
      </c>
      <c r="H1041">
        <f t="shared" si="66"/>
        <v>20</v>
      </c>
      <c r="I1041">
        <f t="shared" si="67"/>
        <v>2</v>
      </c>
      <c r="J1041" s="3">
        <f>IF(ISBLANK('Step 1.2 Raw Return Fan Data'!B1041),"-",IF('Step 1.2 Raw Return Fan Data'!B1041&gt;Ret_High_Speed_Min,1,IF('Step 1.2 Raw Return Fan Data'!B1041&gt;Ret_Low_Speed_Max,('Step 1.2 Raw Return Fan Data'!B1041-Ret_Low_Speed)/(Ret_High_Speed-Ret_Low_Speed),0)))</f>
        <v>1</v>
      </c>
      <c r="K1041" s="3">
        <f>IF(ISBLANK('Step 1.2 Raw Return Fan Data'!B1041),"-",IF('Step 1.2 Raw Return Fan Data'!B1041&gt;Ret_High_Speed_Min,0,IF('Step 1.2 Raw Return Fan Data'!B1041&gt;Ret_Low_Speed_Max,1-('Step 1.2 Raw Return Fan Data'!B1041-Ret_Low_Speed)/(Ret_High_Speed-Ret_Low_Speed),IF('Step 1.2 Raw Return Fan Data'!B1041&gt;Ret_Low_Speed_Min,1,'Step 1.2 Raw Return Fan Data'!B1041/Ret_Low_Speed))))</f>
        <v>0</v>
      </c>
    </row>
    <row r="1042" spans="1:11" x14ac:dyDescent="0.25">
      <c r="A1042" s="7" t="str">
        <f>IF(ISBLANK('Step 1.1 Raw Supply Fan Data'!A1042),"-",'Step 1.1 Raw Supply Fan Data'!A1042)</f>
        <v>-</v>
      </c>
      <c r="B1042" t="e">
        <f t="shared" si="64"/>
        <v>#VALUE!</v>
      </c>
      <c r="C1042" t="e">
        <f t="shared" si="65"/>
        <v>#VALUE!</v>
      </c>
      <c r="D1042" s="3" t="str">
        <f>IF(ISBLANK('Step 1.1 Raw Supply Fan Data'!B1042),"-",IF('Step 1.1 Raw Supply Fan Data'!B1042&gt;Sup_High_Speed_Min,1,IF('Step 1.1 Raw Supply Fan Data'!B1042&gt;Sup_Low_Speed_Max,('Step 1.1 Raw Supply Fan Data'!B1042-Sup_Low_Speed)/(Sup_High_Speed-Sup_Low_Speed),0)))</f>
        <v>-</v>
      </c>
      <c r="E1042" s="3" t="str">
        <f>IF(ISBLANK('Step 1.1 Raw Supply Fan Data'!B1042),"-",IF('Step 1.1 Raw Supply Fan Data'!B1042&gt;Sup_High_Speed_Min,0,IF('Step 1.1 Raw Supply Fan Data'!B1042&gt;Sup_Low_Speed_Max,1-('Step 1.1 Raw Supply Fan Data'!B1042-Sup_Low_Speed)/(Sup_High_Speed-Sup_Low_Speed),IF('Step 1.1 Raw Supply Fan Data'!B1042&gt;Sup_Low_Speed_Min,1,'Step 1.1 Raw Supply Fan Data'!B1042/Sup_Low_Speed))))</f>
        <v>-</v>
      </c>
      <c r="G1042" s="7">
        <f>IF(ISBLANK('Step 1.2 Raw Return Fan Data'!A1042),"-",'Step 1.2 Raw Return Fan Data'!A1042)</f>
        <v>43864.875060127313</v>
      </c>
      <c r="H1042">
        <f t="shared" si="66"/>
        <v>21</v>
      </c>
      <c r="I1042">
        <f t="shared" si="67"/>
        <v>2</v>
      </c>
      <c r="J1042" s="3">
        <f>IF(ISBLANK('Step 1.2 Raw Return Fan Data'!B1042),"-",IF('Step 1.2 Raw Return Fan Data'!B1042&gt;Ret_High_Speed_Min,1,IF('Step 1.2 Raw Return Fan Data'!B1042&gt;Ret_Low_Speed_Max,('Step 1.2 Raw Return Fan Data'!B1042-Ret_Low_Speed)/(Ret_High_Speed-Ret_Low_Speed),0)))</f>
        <v>0.45833333333333331</v>
      </c>
      <c r="K1042" s="3">
        <f>IF(ISBLANK('Step 1.2 Raw Return Fan Data'!B1042),"-",IF('Step 1.2 Raw Return Fan Data'!B1042&gt;Ret_High_Speed_Min,0,IF('Step 1.2 Raw Return Fan Data'!B1042&gt;Ret_Low_Speed_Max,1-('Step 1.2 Raw Return Fan Data'!B1042-Ret_Low_Speed)/(Ret_High_Speed-Ret_Low_Speed),IF('Step 1.2 Raw Return Fan Data'!B1042&gt;Ret_Low_Speed_Min,1,'Step 1.2 Raw Return Fan Data'!B1042/Ret_Low_Speed))))</f>
        <v>0.54166666666666674</v>
      </c>
    </row>
    <row r="1043" spans="1:11" x14ac:dyDescent="0.25">
      <c r="A1043" s="7" t="str">
        <f>IF(ISBLANK('Step 1.1 Raw Supply Fan Data'!A1043),"-",'Step 1.1 Raw Supply Fan Data'!A1043)</f>
        <v>-</v>
      </c>
      <c r="B1043" t="e">
        <f t="shared" si="64"/>
        <v>#VALUE!</v>
      </c>
      <c r="C1043" t="e">
        <f t="shared" si="65"/>
        <v>#VALUE!</v>
      </c>
      <c r="D1043" s="3" t="str">
        <f>IF(ISBLANK('Step 1.1 Raw Supply Fan Data'!B1043),"-",IF('Step 1.1 Raw Supply Fan Data'!B1043&gt;Sup_High_Speed_Min,1,IF('Step 1.1 Raw Supply Fan Data'!B1043&gt;Sup_Low_Speed_Max,('Step 1.1 Raw Supply Fan Data'!B1043-Sup_Low_Speed)/(Sup_High_Speed-Sup_Low_Speed),0)))</f>
        <v>-</v>
      </c>
      <c r="E1043" s="3" t="str">
        <f>IF(ISBLANK('Step 1.1 Raw Supply Fan Data'!B1043),"-",IF('Step 1.1 Raw Supply Fan Data'!B1043&gt;Sup_High_Speed_Min,0,IF('Step 1.1 Raw Supply Fan Data'!B1043&gt;Sup_Low_Speed_Max,1-('Step 1.1 Raw Supply Fan Data'!B1043-Sup_Low_Speed)/(Sup_High_Speed-Sup_Low_Speed),IF('Step 1.1 Raw Supply Fan Data'!B1043&gt;Sup_Low_Speed_Min,1,'Step 1.1 Raw Supply Fan Data'!B1043/Sup_Low_Speed))))</f>
        <v>-</v>
      </c>
      <c r="G1043" s="7">
        <f>IF(ISBLANK('Step 1.2 Raw Return Fan Data'!A1043),"-",'Step 1.2 Raw Return Fan Data'!A1043)</f>
        <v>43864.91672685185</v>
      </c>
      <c r="H1043">
        <f t="shared" si="66"/>
        <v>22</v>
      </c>
      <c r="I1043">
        <f t="shared" si="67"/>
        <v>2</v>
      </c>
      <c r="J1043" s="3">
        <f>IF(ISBLANK('Step 1.2 Raw Return Fan Data'!B1043),"-",IF('Step 1.2 Raw Return Fan Data'!B1043&gt;Ret_High_Speed_Min,1,IF('Step 1.2 Raw Return Fan Data'!B1043&gt;Ret_Low_Speed_Max,('Step 1.2 Raw Return Fan Data'!B1043-Ret_Low_Speed)/(Ret_High_Speed-Ret_Low_Speed),0)))</f>
        <v>0</v>
      </c>
      <c r="K1043" s="3">
        <f>IF(ISBLANK('Step 1.2 Raw Return Fan Data'!B1043),"-",IF('Step 1.2 Raw Return Fan Data'!B1043&gt;Ret_High_Speed_Min,0,IF('Step 1.2 Raw Return Fan Data'!B1043&gt;Ret_Low_Speed_Max,1-('Step 1.2 Raw Return Fan Data'!B1043-Ret_Low_Speed)/(Ret_High_Speed-Ret_Low_Speed),IF('Step 1.2 Raw Return Fan Data'!B1043&gt;Ret_Low_Speed_Min,1,'Step 1.2 Raw Return Fan Data'!B1043/Ret_Low_Speed))))</f>
        <v>1</v>
      </c>
    </row>
    <row r="1044" spans="1:11" x14ac:dyDescent="0.25">
      <c r="A1044" s="7" t="str">
        <f>IF(ISBLANK('Step 1.1 Raw Supply Fan Data'!A1044),"-",'Step 1.1 Raw Supply Fan Data'!A1044)</f>
        <v>-</v>
      </c>
      <c r="B1044" t="e">
        <f t="shared" si="64"/>
        <v>#VALUE!</v>
      </c>
      <c r="C1044" t="e">
        <f t="shared" si="65"/>
        <v>#VALUE!</v>
      </c>
      <c r="D1044" s="3" t="str">
        <f>IF(ISBLANK('Step 1.1 Raw Supply Fan Data'!B1044),"-",IF('Step 1.1 Raw Supply Fan Data'!B1044&gt;Sup_High_Speed_Min,1,IF('Step 1.1 Raw Supply Fan Data'!B1044&gt;Sup_Low_Speed_Max,('Step 1.1 Raw Supply Fan Data'!B1044-Sup_Low_Speed)/(Sup_High_Speed-Sup_Low_Speed),0)))</f>
        <v>-</v>
      </c>
      <c r="E1044" s="3" t="str">
        <f>IF(ISBLANK('Step 1.1 Raw Supply Fan Data'!B1044),"-",IF('Step 1.1 Raw Supply Fan Data'!B1044&gt;Sup_High_Speed_Min,0,IF('Step 1.1 Raw Supply Fan Data'!B1044&gt;Sup_Low_Speed_Max,1-('Step 1.1 Raw Supply Fan Data'!B1044-Sup_Low_Speed)/(Sup_High_Speed-Sup_Low_Speed),IF('Step 1.1 Raw Supply Fan Data'!B1044&gt;Sup_Low_Speed_Min,1,'Step 1.1 Raw Supply Fan Data'!B1044/Sup_Low_Speed))))</f>
        <v>-</v>
      </c>
      <c r="G1044" s="7">
        <f>IF(ISBLANK('Step 1.2 Raw Return Fan Data'!A1044),"-",'Step 1.2 Raw Return Fan Data'!A1044)</f>
        <v>43864.958393576388</v>
      </c>
      <c r="H1044">
        <f t="shared" si="66"/>
        <v>23</v>
      </c>
      <c r="I1044">
        <f t="shared" si="67"/>
        <v>2</v>
      </c>
      <c r="J1044" s="3">
        <f>IF(ISBLANK('Step 1.2 Raw Return Fan Data'!B1044),"-",IF('Step 1.2 Raw Return Fan Data'!B1044&gt;Ret_High_Speed_Min,1,IF('Step 1.2 Raw Return Fan Data'!B1044&gt;Ret_Low_Speed_Max,('Step 1.2 Raw Return Fan Data'!B1044-Ret_Low_Speed)/(Ret_High_Speed-Ret_Low_Speed),0)))</f>
        <v>0</v>
      </c>
      <c r="K1044" s="3">
        <f>IF(ISBLANK('Step 1.2 Raw Return Fan Data'!B1044),"-",IF('Step 1.2 Raw Return Fan Data'!B1044&gt;Ret_High_Speed_Min,0,IF('Step 1.2 Raw Return Fan Data'!B1044&gt;Ret_Low_Speed_Max,1-('Step 1.2 Raw Return Fan Data'!B1044-Ret_Low_Speed)/(Ret_High_Speed-Ret_Low_Speed),IF('Step 1.2 Raw Return Fan Data'!B1044&gt;Ret_Low_Speed_Min,1,'Step 1.2 Raw Return Fan Data'!B1044/Ret_Low_Speed))))</f>
        <v>1</v>
      </c>
    </row>
    <row r="1045" spans="1:11" x14ac:dyDescent="0.25">
      <c r="A1045" s="7" t="str">
        <f>IF(ISBLANK('Step 1.1 Raw Supply Fan Data'!A1045),"-",'Step 1.1 Raw Supply Fan Data'!A1045)</f>
        <v>-</v>
      </c>
      <c r="B1045" t="e">
        <f t="shared" si="64"/>
        <v>#VALUE!</v>
      </c>
      <c r="C1045" t="e">
        <f t="shared" si="65"/>
        <v>#VALUE!</v>
      </c>
      <c r="D1045" s="3" t="str">
        <f>IF(ISBLANK('Step 1.1 Raw Supply Fan Data'!B1045),"-",IF('Step 1.1 Raw Supply Fan Data'!B1045&gt;Sup_High_Speed_Min,1,IF('Step 1.1 Raw Supply Fan Data'!B1045&gt;Sup_Low_Speed_Max,('Step 1.1 Raw Supply Fan Data'!B1045-Sup_Low_Speed)/(Sup_High_Speed-Sup_Low_Speed),0)))</f>
        <v>-</v>
      </c>
      <c r="E1045" s="3" t="str">
        <f>IF(ISBLANK('Step 1.1 Raw Supply Fan Data'!B1045),"-",IF('Step 1.1 Raw Supply Fan Data'!B1045&gt;Sup_High_Speed_Min,0,IF('Step 1.1 Raw Supply Fan Data'!B1045&gt;Sup_Low_Speed_Max,1-('Step 1.1 Raw Supply Fan Data'!B1045-Sup_Low_Speed)/(Sup_High_Speed-Sup_Low_Speed),IF('Step 1.1 Raw Supply Fan Data'!B1045&gt;Sup_Low_Speed_Min,1,'Step 1.1 Raw Supply Fan Data'!B1045/Sup_Low_Speed))))</f>
        <v>-</v>
      </c>
      <c r="G1045" s="7">
        <f>IF(ISBLANK('Step 1.2 Raw Return Fan Data'!A1045),"-",'Step 1.2 Raw Return Fan Data'!A1045)</f>
        <v>43865.000060300925</v>
      </c>
      <c r="H1045">
        <f t="shared" si="66"/>
        <v>0</v>
      </c>
      <c r="I1045">
        <f t="shared" si="67"/>
        <v>3</v>
      </c>
      <c r="J1045" s="3">
        <f>IF(ISBLANK('Step 1.2 Raw Return Fan Data'!B1045),"-",IF('Step 1.2 Raw Return Fan Data'!B1045&gt;Ret_High_Speed_Min,1,IF('Step 1.2 Raw Return Fan Data'!B1045&gt;Ret_Low_Speed_Max,('Step 1.2 Raw Return Fan Data'!B1045-Ret_Low_Speed)/(Ret_High_Speed-Ret_Low_Speed),0)))</f>
        <v>0</v>
      </c>
      <c r="K1045" s="3">
        <f>IF(ISBLANK('Step 1.2 Raw Return Fan Data'!B1045),"-",IF('Step 1.2 Raw Return Fan Data'!B1045&gt;Ret_High_Speed_Min,0,IF('Step 1.2 Raw Return Fan Data'!B1045&gt;Ret_Low_Speed_Max,1-('Step 1.2 Raw Return Fan Data'!B1045-Ret_Low_Speed)/(Ret_High_Speed-Ret_Low_Speed),IF('Step 1.2 Raw Return Fan Data'!B1045&gt;Ret_Low_Speed_Min,1,'Step 1.2 Raw Return Fan Data'!B1045/Ret_Low_Speed))))</f>
        <v>0</v>
      </c>
    </row>
    <row r="1046" spans="1:11" x14ac:dyDescent="0.25">
      <c r="A1046" s="7" t="str">
        <f>IF(ISBLANK('Step 1.1 Raw Supply Fan Data'!A1046),"-",'Step 1.1 Raw Supply Fan Data'!A1046)</f>
        <v>-</v>
      </c>
      <c r="B1046" t="e">
        <f t="shared" si="64"/>
        <v>#VALUE!</v>
      </c>
      <c r="C1046" t="e">
        <f t="shared" si="65"/>
        <v>#VALUE!</v>
      </c>
      <c r="D1046" s="3" t="str">
        <f>IF(ISBLANK('Step 1.1 Raw Supply Fan Data'!B1046),"-",IF('Step 1.1 Raw Supply Fan Data'!B1046&gt;Sup_High_Speed_Min,1,IF('Step 1.1 Raw Supply Fan Data'!B1046&gt;Sup_Low_Speed_Max,('Step 1.1 Raw Supply Fan Data'!B1046-Sup_Low_Speed)/(Sup_High_Speed-Sup_Low_Speed),0)))</f>
        <v>-</v>
      </c>
      <c r="E1046" s="3" t="str">
        <f>IF(ISBLANK('Step 1.1 Raw Supply Fan Data'!B1046),"-",IF('Step 1.1 Raw Supply Fan Data'!B1046&gt;Sup_High_Speed_Min,0,IF('Step 1.1 Raw Supply Fan Data'!B1046&gt;Sup_Low_Speed_Max,1-('Step 1.1 Raw Supply Fan Data'!B1046-Sup_Low_Speed)/(Sup_High_Speed-Sup_Low_Speed),IF('Step 1.1 Raw Supply Fan Data'!B1046&gt;Sup_Low_Speed_Min,1,'Step 1.1 Raw Supply Fan Data'!B1046/Sup_Low_Speed))))</f>
        <v>-</v>
      </c>
      <c r="G1046" s="7">
        <f>IF(ISBLANK('Step 1.2 Raw Return Fan Data'!A1046),"-",'Step 1.2 Raw Return Fan Data'!A1046)</f>
        <v>43865.041727025462</v>
      </c>
      <c r="H1046">
        <f t="shared" si="66"/>
        <v>1</v>
      </c>
      <c r="I1046">
        <f t="shared" si="67"/>
        <v>3</v>
      </c>
      <c r="J1046" s="3">
        <f>IF(ISBLANK('Step 1.2 Raw Return Fan Data'!B1046),"-",IF('Step 1.2 Raw Return Fan Data'!B1046&gt;Ret_High_Speed_Min,1,IF('Step 1.2 Raw Return Fan Data'!B1046&gt;Ret_Low_Speed_Max,('Step 1.2 Raw Return Fan Data'!B1046-Ret_Low_Speed)/(Ret_High_Speed-Ret_Low_Speed),0)))</f>
        <v>0</v>
      </c>
      <c r="K1046" s="3">
        <f>IF(ISBLANK('Step 1.2 Raw Return Fan Data'!B1046),"-",IF('Step 1.2 Raw Return Fan Data'!B1046&gt;Ret_High_Speed_Min,0,IF('Step 1.2 Raw Return Fan Data'!B1046&gt;Ret_Low_Speed_Max,1-('Step 1.2 Raw Return Fan Data'!B1046-Ret_Low_Speed)/(Ret_High_Speed-Ret_Low_Speed),IF('Step 1.2 Raw Return Fan Data'!B1046&gt;Ret_Low_Speed_Min,1,'Step 1.2 Raw Return Fan Data'!B1046/Ret_Low_Speed))))</f>
        <v>0</v>
      </c>
    </row>
    <row r="1047" spans="1:11" x14ac:dyDescent="0.25">
      <c r="A1047" s="7" t="str">
        <f>IF(ISBLANK('Step 1.1 Raw Supply Fan Data'!A1047),"-",'Step 1.1 Raw Supply Fan Data'!A1047)</f>
        <v>-</v>
      </c>
      <c r="B1047" t="e">
        <f t="shared" si="64"/>
        <v>#VALUE!</v>
      </c>
      <c r="C1047" t="e">
        <f t="shared" si="65"/>
        <v>#VALUE!</v>
      </c>
      <c r="D1047" s="3" t="str">
        <f>IF(ISBLANK('Step 1.1 Raw Supply Fan Data'!B1047),"-",IF('Step 1.1 Raw Supply Fan Data'!B1047&gt;Sup_High_Speed_Min,1,IF('Step 1.1 Raw Supply Fan Data'!B1047&gt;Sup_Low_Speed_Max,('Step 1.1 Raw Supply Fan Data'!B1047-Sup_Low_Speed)/(Sup_High_Speed-Sup_Low_Speed),0)))</f>
        <v>-</v>
      </c>
      <c r="E1047" s="3" t="str">
        <f>IF(ISBLANK('Step 1.1 Raw Supply Fan Data'!B1047),"-",IF('Step 1.1 Raw Supply Fan Data'!B1047&gt;Sup_High_Speed_Min,0,IF('Step 1.1 Raw Supply Fan Data'!B1047&gt;Sup_Low_Speed_Max,1-('Step 1.1 Raw Supply Fan Data'!B1047-Sup_Low_Speed)/(Sup_High_Speed-Sup_Low_Speed),IF('Step 1.1 Raw Supply Fan Data'!B1047&gt;Sup_Low_Speed_Min,1,'Step 1.1 Raw Supply Fan Data'!B1047/Sup_Low_Speed))))</f>
        <v>-</v>
      </c>
      <c r="G1047" s="7">
        <f>IF(ISBLANK('Step 1.2 Raw Return Fan Data'!A1047),"-",'Step 1.2 Raw Return Fan Data'!A1047)</f>
        <v>43865.083393749999</v>
      </c>
      <c r="H1047">
        <f t="shared" si="66"/>
        <v>2</v>
      </c>
      <c r="I1047">
        <f t="shared" si="67"/>
        <v>3</v>
      </c>
      <c r="J1047" s="3">
        <f>IF(ISBLANK('Step 1.2 Raw Return Fan Data'!B1047),"-",IF('Step 1.2 Raw Return Fan Data'!B1047&gt;Ret_High_Speed_Min,1,IF('Step 1.2 Raw Return Fan Data'!B1047&gt;Ret_Low_Speed_Max,('Step 1.2 Raw Return Fan Data'!B1047-Ret_Low_Speed)/(Ret_High_Speed-Ret_Low_Speed),0)))</f>
        <v>0</v>
      </c>
      <c r="K1047" s="3">
        <f>IF(ISBLANK('Step 1.2 Raw Return Fan Data'!B1047),"-",IF('Step 1.2 Raw Return Fan Data'!B1047&gt;Ret_High_Speed_Min,0,IF('Step 1.2 Raw Return Fan Data'!B1047&gt;Ret_Low_Speed_Max,1-('Step 1.2 Raw Return Fan Data'!B1047-Ret_Low_Speed)/(Ret_High_Speed-Ret_Low_Speed),IF('Step 1.2 Raw Return Fan Data'!B1047&gt;Ret_Low_Speed_Min,1,'Step 1.2 Raw Return Fan Data'!B1047/Ret_Low_Speed))))</f>
        <v>0</v>
      </c>
    </row>
    <row r="1048" spans="1:11" x14ac:dyDescent="0.25">
      <c r="A1048" s="7" t="str">
        <f>IF(ISBLANK('Step 1.1 Raw Supply Fan Data'!A1048),"-",'Step 1.1 Raw Supply Fan Data'!A1048)</f>
        <v>-</v>
      </c>
      <c r="B1048" t="e">
        <f t="shared" si="64"/>
        <v>#VALUE!</v>
      </c>
      <c r="C1048" t="e">
        <f t="shared" si="65"/>
        <v>#VALUE!</v>
      </c>
      <c r="D1048" s="3" t="str">
        <f>IF(ISBLANK('Step 1.1 Raw Supply Fan Data'!B1048),"-",IF('Step 1.1 Raw Supply Fan Data'!B1048&gt;Sup_High_Speed_Min,1,IF('Step 1.1 Raw Supply Fan Data'!B1048&gt;Sup_Low_Speed_Max,('Step 1.1 Raw Supply Fan Data'!B1048-Sup_Low_Speed)/(Sup_High_Speed-Sup_Low_Speed),0)))</f>
        <v>-</v>
      </c>
      <c r="E1048" s="3" t="str">
        <f>IF(ISBLANK('Step 1.1 Raw Supply Fan Data'!B1048),"-",IF('Step 1.1 Raw Supply Fan Data'!B1048&gt;Sup_High_Speed_Min,0,IF('Step 1.1 Raw Supply Fan Data'!B1048&gt;Sup_Low_Speed_Max,1-('Step 1.1 Raw Supply Fan Data'!B1048-Sup_Low_Speed)/(Sup_High_Speed-Sup_Low_Speed),IF('Step 1.1 Raw Supply Fan Data'!B1048&gt;Sup_Low_Speed_Min,1,'Step 1.1 Raw Supply Fan Data'!B1048/Sup_Low_Speed))))</f>
        <v>-</v>
      </c>
      <c r="G1048" s="7">
        <f>IF(ISBLANK('Step 1.2 Raw Return Fan Data'!A1048),"-",'Step 1.2 Raw Return Fan Data'!A1048)</f>
        <v>43865.125060474536</v>
      </c>
      <c r="H1048">
        <f t="shared" si="66"/>
        <v>3</v>
      </c>
      <c r="I1048">
        <f t="shared" si="67"/>
        <v>3</v>
      </c>
      <c r="J1048" s="3">
        <f>IF(ISBLANK('Step 1.2 Raw Return Fan Data'!B1048),"-",IF('Step 1.2 Raw Return Fan Data'!B1048&gt;Ret_High_Speed_Min,1,IF('Step 1.2 Raw Return Fan Data'!B1048&gt;Ret_Low_Speed_Max,('Step 1.2 Raw Return Fan Data'!B1048-Ret_Low_Speed)/(Ret_High_Speed-Ret_Low_Speed),0)))</f>
        <v>0</v>
      </c>
      <c r="K1048" s="3">
        <f>IF(ISBLANK('Step 1.2 Raw Return Fan Data'!B1048),"-",IF('Step 1.2 Raw Return Fan Data'!B1048&gt;Ret_High_Speed_Min,0,IF('Step 1.2 Raw Return Fan Data'!B1048&gt;Ret_Low_Speed_Max,1-('Step 1.2 Raw Return Fan Data'!B1048-Ret_Low_Speed)/(Ret_High_Speed-Ret_Low_Speed),IF('Step 1.2 Raw Return Fan Data'!B1048&gt;Ret_Low_Speed_Min,1,'Step 1.2 Raw Return Fan Data'!B1048/Ret_Low_Speed))))</f>
        <v>0</v>
      </c>
    </row>
    <row r="1049" spans="1:11" x14ac:dyDescent="0.25">
      <c r="A1049" s="7" t="str">
        <f>IF(ISBLANK('Step 1.1 Raw Supply Fan Data'!A1049),"-",'Step 1.1 Raw Supply Fan Data'!A1049)</f>
        <v>-</v>
      </c>
      <c r="B1049" t="e">
        <f t="shared" si="64"/>
        <v>#VALUE!</v>
      </c>
      <c r="C1049" t="e">
        <f t="shared" si="65"/>
        <v>#VALUE!</v>
      </c>
      <c r="D1049" s="3" t="str">
        <f>IF(ISBLANK('Step 1.1 Raw Supply Fan Data'!B1049),"-",IF('Step 1.1 Raw Supply Fan Data'!B1049&gt;Sup_High_Speed_Min,1,IF('Step 1.1 Raw Supply Fan Data'!B1049&gt;Sup_Low_Speed_Max,('Step 1.1 Raw Supply Fan Data'!B1049-Sup_Low_Speed)/(Sup_High_Speed-Sup_Low_Speed),0)))</f>
        <v>-</v>
      </c>
      <c r="E1049" s="3" t="str">
        <f>IF(ISBLANK('Step 1.1 Raw Supply Fan Data'!B1049),"-",IF('Step 1.1 Raw Supply Fan Data'!B1049&gt;Sup_High_Speed_Min,0,IF('Step 1.1 Raw Supply Fan Data'!B1049&gt;Sup_Low_Speed_Max,1-('Step 1.1 Raw Supply Fan Data'!B1049-Sup_Low_Speed)/(Sup_High_Speed-Sup_Low_Speed),IF('Step 1.1 Raw Supply Fan Data'!B1049&gt;Sup_Low_Speed_Min,1,'Step 1.1 Raw Supply Fan Data'!B1049/Sup_Low_Speed))))</f>
        <v>-</v>
      </c>
      <c r="G1049" s="7">
        <f>IF(ISBLANK('Step 1.2 Raw Return Fan Data'!A1049),"-",'Step 1.2 Raw Return Fan Data'!A1049)</f>
        <v>43865.166727199074</v>
      </c>
      <c r="H1049">
        <f t="shared" si="66"/>
        <v>4</v>
      </c>
      <c r="I1049">
        <f t="shared" si="67"/>
        <v>3</v>
      </c>
      <c r="J1049" s="3">
        <f>IF(ISBLANK('Step 1.2 Raw Return Fan Data'!B1049),"-",IF('Step 1.2 Raw Return Fan Data'!B1049&gt;Ret_High_Speed_Min,1,IF('Step 1.2 Raw Return Fan Data'!B1049&gt;Ret_Low_Speed_Max,('Step 1.2 Raw Return Fan Data'!B1049-Ret_Low_Speed)/(Ret_High_Speed-Ret_Low_Speed),0)))</f>
        <v>0</v>
      </c>
      <c r="K1049" s="3">
        <f>IF(ISBLANK('Step 1.2 Raw Return Fan Data'!B1049),"-",IF('Step 1.2 Raw Return Fan Data'!B1049&gt;Ret_High_Speed_Min,0,IF('Step 1.2 Raw Return Fan Data'!B1049&gt;Ret_Low_Speed_Max,1-('Step 1.2 Raw Return Fan Data'!B1049-Ret_Low_Speed)/(Ret_High_Speed-Ret_Low_Speed),IF('Step 1.2 Raw Return Fan Data'!B1049&gt;Ret_Low_Speed_Min,1,'Step 1.2 Raw Return Fan Data'!B1049/Ret_Low_Speed))))</f>
        <v>1</v>
      </c>
    </row>
    <row r="1050" spans="1:11" x14ac:dyDescent="0.25">
      <c r="A1050" s="7" t="str">
        <f>IF(ISBLANK('Step 1.1 Raw Supply Fan Data'!A1050),"-",'Step 1.1 Raw Supply Fan Data'!A1050)</f>
        <v>-</v>
      </c>
      <c r="B1050" t="e">
        <f t="shared" si="64"/>
        <v>#VALUE!</v>
      </c>
      <c r="C1050" t="e">
        <f t="shared" si="65"/>
        <v>#VALUE!</v>
      </c>
      <c r="D1050" s="3" t="str">
        <f>IF(ISBLANK('Step 1.1 Raw Supply Fan Data'!B1050),"-",IF('Step 1.1 Raw Supply Fan Data'!B1050&gt;Sup_High_Speed_Min,1,IF('Step 1.1 Raw Supply Fan Data'!B1050&gt;Sup_Low_Speed_Max,('Step 1.1 Raw Supply Fan Data'!B1050-Sup_Low_Speed)/(Sup_High_Speed-Sup_Low_Speed),0)))</f>
        <v>-</v>
      </c>
      <c r="E1050" s="3" t="str">
        <f>IF(ISBLANK('Step 1.1 Raw Supply Fan Data'!B1050),"-",IF('Step 1.1 Raw Supply Fan Data'!B1050&gt;Sup_High_Speed_Min,0,IF('Step 1.1 Raw Supply Fan Data'!B1050&gt;Sup_Low_Speed_Max,1-('Step 1.1 Raw Supply Fan Data'!B1050-Sup_Low_Speed)/(Sup_High_Speed-Sup_Low_Speed),IF('Step 1.1 Raw Supply Fan Data'!B1050&gt;Sup_Low_Speed_Min,1,'Step 1.1 Raw Supply Fan Data'!B1050/Sup_Low_Speed))))</f>
        <v>-</v>
      </c>
      <c r="G1050" s="7">
        <f>IF(ISBLANK('Step 1.2 Raw Return Fan Data'!A1050),"-",'Step 1.2 Raw Return Fan Data'!A1050)</f>
        <v>43865.208393923611</v>
      </c>
      <c r="H1050">
        <f t="shared" si="66"/>
        <v>5</v>
      </c>
      <c r="I1050">
        <f t="shared" si="67"/>
        <v>3</v>
      </c>
      <c r="J1050" s="3">
        <f>IF(ISBLANK('Step 1.2 Raw Return Fan Data'!B1050),"-",IF('Step 1.2 Raw Return Fan Data'!B1050&gt;Ret_High_Speed_Min,1,IF('Step 1.2 Raw Return Fan Data'!B1050&gt;Ret_Low_Speed_Max,('Step 1.2 Raw Return Fan Data'!B1050-Ret_Low_Speed)/(Ret_High_Speed-Ret_Low_Speed),0)))</f>
        <v>0</v>
      </c>
      <c r="K1050" s="3">
        <f>IF(ISBLANK('Step 1.2 Raw Return Fan Data'!B1050),"-",IF('Step 1.2 Raw Return Fan Data'!B1050&gt;Ret_High_Speed_Min,0,IF('Step 1.2 Raw Return Fan Data'!B1050&gt;Ret_Low_Speed_Max,1-('Step 1.2 Raw Return Fan Data'!B1050-Ret_Low_Speed)/(Ret_High_Speed-Ret_Low_Speed),IF('Step 1.2 Raw Return Fan Data'!B1050&gt;Ret_Low_Speed_Min,1,'Step 1.2 Raw Return Fan Data'!B1050/Ret_Low_Speed))))</f>
        <v>1</v>
      </c>
    </row>
    <row r="1051" spans="1:11" x14ac:dyDescent="0.25">
      <c r="A1051" s="7" t="str">
        <f>IF(ISBLANK('Step 1.1 Raw Supply Fan Data'!A1051),"-",'Step 1.1 Raw Supply Fan Data'!A1051)</f>
        <v>-</v>
      </c>
      <c r="B1051" t="e">
        <f t="shared" si="64"/>
        <v>#VALUE!</v>
      </c>
      <c r="C1051" t="e">
        <f t="shared" si="65"/>
        <v>#VALUE!</v>
      </c>
      <c r="D1051" s="3" t="str">
        <f>IF(ISBLANK('Step 1.1 Raw Supply Fan Data'!B1051),"-",IF('Step 1.1 Raw Supply Fan Data'!B1051&gt;Sup_High_Speed_Min,1,IF('Step 1.1 Raw Supply Fan Data'!B1051&gt;Sup_Low_Speed_Max,('Step 1.1 Raw Supply Fan Data'!B1051-Sup_Low_Speed)/(Sup_High_Speed-Sup_Low_Speed),0)))</f>
        <v>-</v>
      </c>
      <c r="E1051" s="3" t="str">
        <f>IF(ISBLANK('Step 1.1 Raw Supply Fan Data'!B1051),"-",IF('Step 1.1 Raw Supply Fan Data'!B1051&gt;Sup_High_Speed_Min,0,IF('Step 1.1 Raw Supply Fan Data'!B1051&gt;Sup_Low_Speed_Max,1-('Step 1.1 Raw Supply Fan Data'!B1051-Sup_Low_Speed)/(Sup_High_Speed-Sup_Low_Speed),IF('Step 1.1 Raw Supply Fan Data'!B1051&gt;Sup_Low_Speed_Min,1,'Step 1.1 Raw Supply Fan Data'!B1051/Sup_Low_Speed))))</f>
        <v>-</v>
      </c>
      <c r="G1051" s="7">
        <f>IF(ISBLANK('Step 1.2 Raw Return Fan Data'!A1051),"-",'Step 1.2 Raw Return Fan Data'!A1051)</f>
        <v>43865.250060648148</v>
      </c>
      <c r="H1051">
        <f t="shared" si="66"/>
        <v>6</v>
      </c>
      <c r="I1051">
        <f t="shared" si="67"/>
        <v>3</v>
      </c>
      <c r="J1051" s="3">
        <f>IF(ISBLANK('Step 1.2 Raw Return Fan Data'!B1051),"-",IF('Step 1.2 Raw Return Fan Data'!B1051&gt;Ret_High_Speed_Min,1,IF('Step 1.2 Raw Return Fan Data'!B1051&gt;Ret_Low_Speed_Max,('Step 1.2 Raw Return Fan Data'!B1051-Ret_Low_Speed)/(Ret_High_Speed-Ret_Low_Speed),0)))</f>
        <v>0</v>
      </c>
      <c r="K1051" s="3">
        <f>IF(ISBLANK('Step 1.2 Raw Return Fan Data'!B1051),"-",IF('Step 1.2 Raw Return Fan Data'!B1051&gt;Ret_High_Speed_Min,0,IF('Step 1.2 Raw Return Fan Data'!B1051&gt;Ret_Low_Speed_Max,1-('Step 1.2 Raw Return Fan Data'!B1051-Ret_Low_Speed)/(Ret_High_Speed-Ret_Low_Speed),IF('Step 1.2 Raw Return Fan Data'!B1051&gt;Ret_Low_Speed_Min,1,'Step 1.2 Raw Return Fan Data'!B1051/Ret_Low_Speed))))</f>
        <v>1</v>
      </c>
    </row>
    <row r="1052" spans="1:11" x14ac:dyDescent="0.25">
      <c r="A1052" s="7" t="str">
        <f>IF(ISBLANK('Step 1.1 Raw Supply Fan Data'!A1052),"-",'Step 1.1 Raw Supply Fan Data'!A1052)</f>
        <v>-</v>
      </c>
      <c r="B1052" t="e">
        <f t="shared" si="64"/>
        <v>#VALUE!</v>
      </c>
      <c r="C1052" t="e">
        <f t="shared" si="65"/>
        <v>#VALUE!</v>
      </c>
      <c r="D1052" s="3" t="str">
        <f>IF(ISBLANK('Step 1.1 Raw Supply Fan Data'!B1052),"-",IF('Step 1.1 Raw Supply Fan Data'!B1052&gt;Sup_High_Speed_Min,1,IF('Step 1.1 Raw Supply Fan Data'!B1052&gt;Sup_Low_Speed_Max,('Step 1.1 Raw Supply Fan Data'!B1052-Sup_Low_Speed)/(Sup_High_Speed-Sup_Low_Speed),0)))</f>
        <v>-</v>
      </c>
      <c r="E1052" s="3" t="str">
        <f>IF(ISBLANK('Step 1.1 Raw Supply Fan Data'!B1052),"-",IF('Step 1.1 Raw Supply Fan Data'!B1052&gt;Sup_High_Speed_Min,0,IF('Step 1.1 Raw Supply Fan Data'!B1052&gt;Sup_Low_Speed_Max,1-('Step 1.1 Raw Supply Fan Data'!B1052-Sup_Low_Speed)/(Sup_High_Speed-Sup_Low_Speed),IF('Step 1.1 Raw Supply Fan Data'!B1052&gt;Sup_Low_Speed_Min,1,'Step 1.1 Raw Supply Fan Data'!B1052/Sup_Low_Speed))))</f>
        <v>-</v>
      </c>
      <c r="G1052" s="7">
        <f>IF(ISBLANK('Step 1.2 Raw Return Fan Data'!A1052),"-",'Step 1.2 Raw Return Fan Data'!A1052)</f>
        <v>43865.291727372685</v>
      </c>
      <c r="H1052">
        <f t="shared" si="66"/>
        <v>7</v>
      </c>
      <c r="I1052">
        <f t="shared" si="67"/>
        <v>3</v>
      </c>
      <c r="J1052" s="3">
        <f>IF(ISBLANK('Step 1.2 Raw Return Fan Data'!B1052),"-",IF('Step 1.2 Raw Return Fan Data'!B1052&gt;Ret_High_Speed_Min,1,IF('Step 1.2 Raw Return Fan Data'!B1052&gt;Ret_Low_Speed_Max,('Step 1.2 Raw Return Fan Data'!B1052-Ret_Low_Speed)/(Ret_High_Speed-Ret_Low_Speed),0)))</f>
        <v>0</v>
      </c>
      <c r="K1052" s="3">
        <f>IF(ISBLANK('Step 1.2 Raw Return Fan Data'!B1052),"-",IF('Step 1.2 Raw Return Fan Data'!B1052&gt;Ret_High_Speed_Min,0,IF('Step 1.2 Raw Return Fan Data'!B1052&gt;Ret_Low_Speed_Max,1-('Step 1.2 Raw Return Fan Data'!B1052-Ret_Low_Speed)/(Ret_High_Speed-Ret_Low_Speed),IF('Step 1.2 Raw Return Fan Data'!B1052&gt;Ret_Low_Speed_Min,1,'Step 1.2 Raw Return Fan Data'!B1052/Ret_Low_Speed))))</f>
        <v>1</v>
      </c>
    </row>
    <row r="1053" spans="1:11" x14ac:dyDescent="0.25">
      <c r="A1053" s="7" t="str">
        <f>IF(ISBLANK('Step 1.1 Raw Supply Fan Data'!A1053),"-",'Step 1.1 Raw Supply Fan Data'!A1053)</f>
        <v>-</v>
      </c>
      <c r="B1053" t="e">
        <f t="shared" si="64"/>
        <v>#VALUE!</v>
      </c>
      <c r="C1053" t="e">
        <f t="shared" si="65"/>
        <v>#VALUE!</v>
      </c>
      <c r="D1053" s="3" t="str">
        <f>IF(ISBLANK('Step 1.1 Raw Supply Fan Data'!B1053),"-",IF('Step 1.1 Raw Supply Fan Data'!B1053&gt;Sup_High_Speed_Min,1,IF('Step 1.1 Raw Supply Fan Data'!B1053&gt;Sup_Low_Speed_Max,('Step 1.1 Raw Supply Fan Data'!B1053-Sup_Low_Speed)/(Sup_High_Speed-Sup_Low_Speed),0)))</f>
        <v>-</v>
      </c>
      <c r="E1053" s="3" t="str">
        <f>IF(ISBLANK('Step 1.1 Raw Supply Fan Data'!B1053),"-",IF('Step 1.1 Raw Supply Fan Data'!B1053&gt;Sup_High_Speed_Min,0,IF('Step 1.1 Raw Supply Fan Data'!B1053&gt;Sup_Low_Speed_Max,1-('Step 1.1 Raw Supply Fan Data'!B1053-Sup_Low_Speed)/(Sup_High_Speed-Sup_Low_Speed),IF('Step 1.1 Raw Supply Fan Data'!B1053&gt;Sup_Low_Speed_Min,1,'Step 1.1 Raw Supply Fan Data'!B1053/Sup_Low_Speed))))</f>
        <v>-</v>
      </c>
      <c r="G1053" s="7">
        <f>IF(ISBLANK('Step 1.2 Raw Return Fan Data'!A1053),"-",'Step 1.2 Raw Return Fan Data'!A1053)</f>
        <v>43865.333394097222</v>
      </c>
      <c r="H1053">
        <f t="shared" si="66"/>
        <v>8</v>
      </c>
      <c r="I1053">
        <f t="shared" si="67"/>
        <v>3</v>
      </c>
      <c r="J1053" s="3">
        <f>IF(ISBLANK('Step 1.2 Raw Return Fan Data'!B1053),"-",IF('Step 1.2 Raw Return Fan Data'!B1053&gt;Ret_High_Speed_Min,1,IF('Step 1.2 Raw Return Fan Data'!B1053&gt;Ret_Low_Speed_Max,('Step 1.2 Raw Return Fan Data'!B1053-Ret_Low_Speed)/(Ret_High_Speed-Ret_Low_Speed),0)))</f>
        <v>0.25</v>
      </c>
      <c r="K1053" s="3">
        <f>IF(ISBLANK('Step 1.2 Raw Return Fan Data'!B1053),"-",IF('Step 1.2 Raw Return Fan Data'!B1053&gt;Ret_High_Speed_Min,0,IF('Step 1.2 Raw Return Fan Data'!B1053&gt;Ret_Low_Speed_Max,1-('Step 1.2 Raw Return Fan Data'!B1053-Ret_Low_Speed)/(Ret_High_Speed-Ret_Low_Speed),IF('Step 1.2 Raw Return Fan Data'!B1053&gt;Ret_Low_Speed_Min,1,'Step 1.2 Raw Return Fan Data'!B1053/Ret_Low_Speed))))</f>
        <v>0.75</v>
      </c>
    </row>
    <row r="1054" spans="1:11" x14ac:dyDescent="0.25">
      <c r="A1054" s="7" t="str">
        <f>IF(ISBLANK('Step 1.1 Raw Supply Fan Data'!A1054),"-",'Step 1.1 Raw Supply Fan Data'!A1054)</f>
        <v>-</v>
      </c>
      <c r="B1054" t="e">
        <f t="shared" si="64"/>
        <v>#VALUE!</v>
      </c>
      <c r="C1054" t="e">
        <f t="shared" si="65"/>
        <v>#VALUE!</v>
      </c>
      <c r="D1054" s="3" t="str">
        <f>IF(ISBLANK('Step 1.1 Raw Supply Fan Data'!B1054),"-",IF('Step 1.1 Raw Supply Fan Data'!B1054&gt;Sup_High_Speed_Min,1,IF('Step 1.1 Raw Supply Fan Data'!B1054&gt;Sup_Low_Speed_Max,('Step 1.1 Raw Supply Fan Data'!B1054-Sup_Low_Speed)/(Sup_High_Speed-Sup_Low_Speed),0)))</f>
        <v>-</v>
      </c>
      <c r="E1054" s="3" t="str">
        <f>IF(ISBLANK('Step 1.1 Raw Supply Fan Data'!B1054),"-",IF('Step 1.1 Raw Supply Fan Data'!B1054&gt;Sup_High_Speed_Min,0,IF('Step 1.1 Raw Supply Fan Data'!B1054&gt;Sup_Low_Speed_Max,1-('Step 1.1 Raw Supply Fan Data'!B1054-Sup_Low_Speed)/(Sup_High_Speed-Sup_Low_Speed),IF('Step 1.1 Raw Supply Fan Data'!B1054&gt;Sup_Low_Speed_Min,1,'Step 1.1 Raw Supply Fan Data'!B1054/Sup_Low_Speed))))</f>
        <v>-</v>
      </c>
      <c r="G1054" s="7">
        <f>IF(ISBLANK('Step 1.2 Raw Return Fan Data'!A1054),"-",'Step 1.2 Raw Return Fan Data'!A1054)</f>
        <v>43865.37506082176</v>
      </c>
      <c r="H1054">
        <f t="shared" si="66"/>
        <v>9</v>
      </c>
      <c r="I1054">
        <f t="shared" si="67"/>
        <v>3</v>
      </c>
      <c r="J1054" s="3">
        <f>IF(ISBLANK('Step 1.2 Raw Return Fan Data'!B1054),"-",IF('Step 1.2 Raw Return Fan Data'!B1054&gt;Ret_High_Speed_Min,1,IF('Step 1.2 Raw Return Fan Data'!B1054&gt;Ret_Low_Speed_Max,('Step 1.2 Raw Return Fan Data'!B1054-Ret_Low_Speed)/(Ret_High_Speed-Ret_Low_Speed),0)))</f>
        <v>1</v>
      </c>
      <c r="K1054" s="3">
        <f>IF(ISBLANK('Step 1.2 Raw Return Fan Data'!B1054),"-",IF('Step 1.2 Raw Return Fan Data'!B1054&gt;Ret_High_Speed_Min,0,IF('Step 1.2 Raw Return Fan Data'!B1054&gt;Ret_Low_Speed_Max,1-('Step 1.2 Raw Return Fan Data'!B1054-Ret_Low_Speed)/(Ret_High_Speed-Ret_Low_Speed),IF('Step 1.2 Raw Return Fan Data'!B1054&gt;Ret_Low_Speed_Min,1,'Step 1.2 Raw Return Fan Data'!B1054/Ret_Low_Speed))))</f>
        <v>0</v>
      </c>
    </row>
    <row r="1055" spans="1:11" x14ac:dyDescent="0.25">
      <c r="A1055" s="7" t="str">
        <f>IF(ISBLANK('Step 1.1 Raw Supply Fan Data'!A1055),"-",'Step 1.1 Raw Supply Fan Data'!A1055)</f>
        <v>-</v>
      </c>
      <c r="B1055" t="e">
        <f t="shared" si="64"/>
        <v>#VALUE!</v>
      </c>
      <c r="C1055" t="e">
        <f t="shared" si="65"/>
        <v>#VALUE!</v>
      </c>
      <c r="D1055" s="3" t="str">
        <f>IF(ISBLANK('Step 1.1 Raw Supply Fan Data'!B1055),"-",IF('Step 1.1 Raw Supply Fan Data'!B1055&gt;Sup_High_Speed_Min,1,IF('Step 1.1 Raw Supply Fan Data'!B1055&gt;Sup_Low_Speed_Max,('Step 1.1 Raw Supply Fan Data'!B1055-Sup_Low_Speed)/(Sup_High_Speed-Sup_Low_Speed),0)))</f>
        <v>-</v>
      </c>
      <c r="E1055" s="3" t="str">
        <f>IF(ISBLANK('Step 1.1 Raw Supply Fan Data'!B1055),"-",IF('Step 1.1 Raw Supply Fan Data'!B1055&gt;Sup_High_Speed_Min,0,IF('Step 1.1 Raw Supply Fan Data'!B1055&gt;Sup_Low_Speed_Max,1-('Step 1.1 Raw Supply Fan Data'!B1055-Sup_Low_Speed)/(Sup_High_Speed-Sup_Low_Speed),IF('Step 1.1 Raw Supply Fan Data'!B1055&gt;Sup_Low_Speed_Min,1,'Step 1.1 Raw Supply Fan Data'!B1055/Sup_Low_Speed))))</f>
        <v>-</v>
      </c>
      <c r="G1055" s="7">
        <f>IF(ISBLANK('Step 1.2 Raw Return Fan Data'!A1055),"-",'Step 1.2 Raw Return Fan Data'!A1055)</f>
        <v>43865.416727546297</v>
      </c>
      <c r="H1055">
        <f t="shared" si="66"/>
        <v>10</v>
      </c>
      <c r="I1055">
        <f t="shared" si="67"/>
        <v>3</v>
      </c>
      <c r="J1055" s="3">
        <f>IF(ISBLANK('Step 1.2 Raw Return Fan Data'!B1055),"-",IF('Step 1.2 Raw Return Fan Data'!B1055&gt;Ret_High_Speed_Min,1,IF('Step 1.2 Raw Return Fan Data'!B1055&gt;Ret_Low_Speed_Max,('Step 1.2 Raw Return Fan Data'!B1055-Ret_Low_Speed)/(Ret_High_Speed-Ret_Low_Speed),0)))</f>
        <v>1</v>
      </c>
      <c r="K1055" s="3">
        <f>IF(ISBLANK('Step 1.2 Raw Return Fan Data'!B1055),"-",IF('Step 1.2 Raw Return Fan Data'!B1055&gt;Ret_High_Speed_Min,0,IF('Step 1.2 Raw Return Fan Data'!B1055&gt;Ret_Low_Speed_Max,1-('Step 1.2 Raw Return Fan Data'!B1055-Ret_Low_Speed)/(Ret_High_Speed-Ret_Low_Speed),IF('Step 1.2 Raw Return Fan Data'!B1055&gt;Ret_Low_Speed_Min,1,'Step 1.2 Raw Return Fan Data'!B1055/Ret_Low_Speed))))</f>
        <v>0</v>
      </c>
    </row>
    <row r="1056" spans="1:11" x14ac:dyDescent="0.25">
      <c r="A1056" s="7" t="str">
        <f>IF(ISBLANK('Step 1.1 Raw Supply Fan Data'!A1056),"-",'Step 1.1 Raw Supply Fan Data'!A1056)</f>
        <v>-</v>
      </c>
      <c r="B1056" t="e">
        <f t="shared" si="64"/>
        <v>#VALUE!</v>
      </c>
      <c r="C1056" t="e">
        <f t="shared" si="65"/>
        <v>#VALUE!</v>
      </c>
      <c r="D1056" s="3" t="str">
        <f>IF(ISBLANK('Step 1.1 Raw Supply Fan Data'!B1056),"-",IF('Step 1.1 Raw Supply Fan Data'!B1056&gt;Sup_High_Speed_Min,1,IF('Step 1.1 Raw Supply Fan Data'!B1056&gt;Sup_Low_Speed_Max,('Step 1.1 Raw Supply Fan Data'!B1056-Sup_Low_Speed)/(Sup_High_Speed-Sup_Low_Speed),0)))</f>
        <v>-</v>
      </c>
      <c r="E1056" s="3" t="str">
        <f>IF(ISBLANK('Step 1.1 Raw Supply Fan Data'!B1056),"-",IF('Step 1.1 Raw Supply Fan Data'!B1056&gt;Sup_High_Speed_Min,0,IF('Step 1.1 Raw Supply Fan Data'!B1056&gt;Sup_Low_Speed_Max,1-('Step 1.1 Raw Supply Fan Data'!B1056-Sup_Low_Speed)/(Sup_High_Speed-Sup_Low_Speed),IF('Step 1.1 Raw Supply Fan Data'!B1056&gt;Sup_Low_Speed_Min,1,'Step 1.1 Raw Supply Fan Data'!B1056/Sup_Low_Speed))))</f>
        <v>-</v>
      </c>
      <c r="G1056" s="7">
        <f>IF(ISBLANK('Step 1.2 Raw Return Fan Data'!A1056),"-",'Step 1.2 Raw Return Fan Data'!A1056)</f>
        <v>43865.458394270834</v>
      </c>
      <c r="H1056">
        <f t="shared" si="66"/>
        <v>11</v>
      </c>
      <c r="I1056">
        <f t="shared" si="67"/>
        <v>3</v>
      </c>
      <c r="J1056" s="3">
        <f>IF(ISBLANK('Step 1.2 Raw Return Fan Data'!B1056),"-",IF('Step 1.2 Raw Return Fan Data'!B1056&gt;Ret_High_Speed_Min,1,IF('Step 1.2 Raw Return Fan Data'!B1056&gt;Ret_Low_Speed_Max,('Step 1.2 Raw Return Fan Data'!B1056-Ret_Low_Speed)/(Ret_High_Speed-Ret_Low_Speed),0)))</f>
        <v>1</v>
      </c>
      <c r="K1056" s="3">
        <f>IF(ISBLANK('Step 1.2 Raw Return Fan Data'!B1056),"-",IF('Step 1.2 Raw Return Fan Data'!B1056&gt;Ret_High_Speed_Min,0,IF('Step 1.2 Raw Return Fan Data'!B1056&gt;Ret_Low_Speed_Max,1-('Step 1.2 Raw Return Fan Data'!B1056-Ret_Low_Speed)/(Ret_High_Speed-Ret_Low_Speed),IF('Step 1.2 Raw Return Fan Data'!B1056&gt;Ret_Low_Speed_Min,1,'Step 1.2 Raw Return Fan Data'!B1056/Ret_Low_Speed))))</f>
        <v>0</v>
      </c>
    </row>
    <row r="1057" spans="1:11" x14ac:dyDescent="0.25">
      <c r="A1057" s="7" t="str">
        <f>IF(ISBLANK('Step 1.1 Raw Supply Fan Data'!A1057),"-",'Step 1.1 Raw Supply Fan Data'!A1057)</f>
        <v>-</v>
      </c>
      <c r="B1057" t="e">
        <f t="shared" si="64"/>
        <v>#VALUE!</v>
      </c>
      <c r="C1057" t="e">
        <f t="shared" si="65"/>
        <v>#VALUE!</v>
      </c>
      <c r="D1057" s="3" t="str">
        <f>IF(ISBLANK('Step 1.1 Raw Supply Fan Data'!B1057),"-",IF('Step 1.1 Raw Supply Fan Data'!B1057&gt;Sup_High_Speed_Min,1,IF('Step 1.1 Raw Supply Fan Data'!B1057&gt;Sup_Low_Speed_Max,('Step 1.1 Raw Supply Fan Data'!B1057-Sup_Low_Speed)/(Sup_High_Speed-Sup_Low_Speed),0)))</f>
        <v>-</v>
      </c>
      <c r="E1057" s="3" t="str">
        <f>IF(ISBLANK('Step 1.1 Raw Supply Fan Data'!B1057),"-",IF('Step 1.1 Raw Supply Fan Data'!B1057&gt;Sup_High_Speed_Min,0,IF('Step 1.1 Raw Supply Fan Data'!B1057&gt;Sup_Low_Speed_Max,1-('Step 1.1 Raw Supply Fan Data'!B1057-Sup_Low_Speed)/(Sup_High_Speed-Sup_Low_Speed),IF('Step 1.1 Raw Supply Fan Data'!B1057&gt;Sup_Low_Speed_Min,1,'Step 1.1 Raw Supply Fan Data'!B1057/Sup_Low_Speed))))</f>
        <v>-</v>
      </c>
      <c r="G1057" s="7">
        <f>IF(ISBLANK('Step 1.2 Raw Return Fan Data'!A1057),"-",'Step 1.2 Raw Return Fan Data'!A1057)</f>
        <v>43865.500060995371</v>
      </c>
      <c r="H1057">
        <f t="shared" si="66"/>
        <v>12</v>
      </c>
      <c r="I1057">
        <f t="shared" si="67"/>
        <v>3</v>
      </c>
      <c r="J1057" s="3">
        <f>IF(ISBLANK('Step 1.2 Raw Return Fan Data'!B1057),"-",IF('Step 1.2 Raw Return Fan Data'!B1057&gt;Ret_High_Speed_Min,1,IF('Step 1.2 Raw Return Fan Data'!B1057&gt;Ret_Low_Speed_Max,('Step 1.2 Raw Return Fan Data'!B1057-Ret_Low_Speed)/(Ret_High_Speed-Ret_Low_Speed),0)))</f>
        <v>1</v>
      </c>
      <c r="K1057" s="3">
        <f>IF(ISBLANK('Step 1.2 Raw Return Fan Data'!B1057),"-",IF('Step 1.2 Raw Return Fan Data'!B1057&gt;Ret_High_Speed_Min,0,IF('Step 1.2 Raw Return Fan Data'!B1057&gt;Ret_Low_Speed_Max,1-('Step 1.2 Raw Return Fan Data'!B1057-Ret_Low_Speed)/(Ret_High_Speed-Ret_Low_Speed),IF('Step 1.2 Raw Return Fan Data'!B1057&gt;Ret_Low_Speed_Min,1,'Step 1.2 Raw Return Fan Data'!B1057/Ret_Low_Speed))))</f>
        <v>0</v>
      </c>
    </row>
    <row r="1058" spans="1:11" x14ac:dyDescent="0.25">
      <c r="A1058" s="7" t="str">
        <f>IF(ISBLANK('Step 1.1 Raw Supply Fan Data'!A1058),"-",'Step 1.1 Raw Supply Fan Data'!A1058)</f>
        <v>-</v>
      </c>
      <c r="B1058" t="e">
        <f t="shared" si="64"/>
        <v>#VALUE!</v>
      </c>
      <c r="C1058" t="e">
        <f t="shared" si="65"/>
        <v>#VALUE!</v>
      </c>
      <c r="D1058" s="3" t="str">
        <f>IF(ISBLANK('Step 1.1 Raw Supply Fan Data'!B1058),"-",IF('Step 1.1 Raw Supply Fan Data'!B1058&gt;Sup_High_Speed_Min,1,IF('Step 1.1 Raw Supply Fan Data'!B1058&gt;Sup_Low_Speed_Max,('Step 1.1 Raw Supply Fan Data'!B1058-Sup_Low_Speed)/(Sup_High_Speed-Sup_Low_Speed),0)))</f>
        <v>-</v>
      </c>
      <c r="E1058" s="3" t="str">
        <f>IF(ISBLANK('Step 1.1 Raw Supply Fan Data'!B1058),"-",IF('Step 1.1 Raw Supply Fan Data'!B1058&gt;Sup_High_Speed_Min,0,IF('Step 1.1 Raw Supply Fan Data'!B1058&gt;Sup_Low_Speed_Max,1-('Step 1.1 Raw Supply Fan Data'!B1058-Sup_Low_Speed)/(Sup_High_Speed-Sup_Low_Speed),IF('Step 1.1 Raw Supply Fan Data'!B1058&gt;Sup_Low_Speed_Min,1,'Step 1.1 Raw Supply Fan Data'!B1058/Sup_Low_Speed))))</f>
        <v>-</v>
      </c>
      <c r="G1058" s="7">
        <f>IF(ISBLANK('Step 1.2 Raw Return Fan Data'!A1058),"-",'Step 1.2 Raw Return Fan Data'!A1058)</f>
        <v>43865.541727719909</v>
      </c>
      <c r="H1058">
        <f t="shared" si="66"/>
        <v>13</v>
      </c>
      <c r="I1058">
        <f t="shared" si="67"/>
        <v>3</v>
      </c>
      <c r="J1058" s="3">
        <f>IF(ISBLANK('Step 1.2 Raw Return Fan Data'!B1058),"-",IF('Step 1.2 Raw Return Fan Data'!B1058&gt;Ret_High_Speed_Min,1,IF('Step 1.2 Raw Return Fan Data'!B1058&gt;Ret_Low_Speed_Max,('Step 1.2 Raw Return Fan Data'!B1058-Ret_Low_Speed)/(Ret_High_Speed-Ret_Low_Speed),0)))</f>
        <v>1</v>
      </c>
      <c r="K1058" s="3">
        <f>IF(ISBLANK('Step 1.2 Raw Return Fan Data'!B1058),"-",IF('Step 1.2 Raw Return Fan Data'!B1058&gt;Ret_High_Speed_Min,0,IF('Step 1.2 Raw Return Fan Data'!B1058&gt;Ret_Low_Speed_Max,1-('Step 1.2 Raw Return Fan Data'!B1058-Ret_Low_Speed)/(Ret_High_Speed-Ret_Low_Speed),IF('Step 1.2 Raw Return Fan Data'!B1058&gt;Ret_Low_Speed_Min,1,'Step 1.2 Raw Return Fan Data'!B1058/Ret_Low_Speed))))</f>
        <v>0</v>
      </c>
    </row>
    <row r="1059" spans="1:11" x14ac:dyDescent="0.25">
      <c r="A1059" s="7" t="str">
        <f>IF(ISBLANK('Step 1.1 Raw Supply Fan Data'!A1059),"-",'Step 1.1 Raw Supply Fan Data'!A1059)</f>
        <v>-</v>
      </c>
      <c r="B1059" t="e">
        <f t="shared" si="64"/>
        <v>#VALUE!</v>
      </c>
      <c r="C1059" t="e">
        <f t="shared" si="65"/>
        <v>#VALUE!</v>
      </c>
      <c r="D1059" s="3" t="str">
        <f>IF(ISBLANK('Step 1.1 Raw Supply Fan Data'!B1059),"-",IF('Step 1.1 Raw Supply Fan Data'!B1059&gt;Sup_High_Speed_Min,1,IF('Step 1.1 Raw Supply Fan Data'!B1059&gt;Sup_Low_Speed_Max,('Step 1.1 Raw Supply Fan Data'!B1059-Sup_Low_Speed)/(Sup_High_Speed-Sup_Low_Speed),0)))</f>
        <v>-</v>
      </c>
      <c r="E1059" s="3" t="str">
        <f>IF(ISBLANK('Step 1.1 Raw Supply Fan Data'!B1059),"-",IF('Step 1.1 Raw Supply Fan Data'!B1059&gt;Sup_High_Speed_Min,0,IF('Step 1.1 Raw Supply Fan Data'!B1059&gt;Sup_Low_Speed_Max,1-('Step 1.1 Raw Supply Fan Data'!B1059-Sup_Low_Speed)/(Sup_High_Speed-Sup_Low_Speed),IF('Step 1.1 Raw Supply Fan Data'!B1059&gt;Sup_Low_Speed_Min,1,'Step 1.1 Raw Supply Fan Data'!B1059/Sup_Low_Speed))))</f>
        <v>-</v>
      </c>
      <c r="G1059" s="7">
        <f>IF(ISBLANK('Step 1.2 Raw Return Fan Data'!A1059),"-",'Step 1.2 Raw Return Fan Data'!A1059)</f>
        <v>43865.583394444446</v>
      </c>
      <c r="H1059">
        <f t="shared" si="66"/>
        <v>14</v>
      </c>
      <c r="I1059">
        <f t="shared" si="67"/>
        <v>3</v>
      </c>
      <c r="J1059" s="3">
        <f>IF(ISBLANK('Step 1.2 Raw Return Fan Data'!B1059),"-",IF('Step 1.2 Raw Return Fan Data'!B1059&gt;Ret_High_Speed_Min,1,IF('Step 1.2 Raw Return Fan Data'!B1059&gt;Ret_Low_Speed_Max,('Step 1.2 Raw Return Fan Data'!B1059-Ret_Low_Speed)/(Ret_High_Speed-Ret_Low_Speed),0)))</f>
        <v>1</v>
      </c>
      <c r="K1059" s="3">
        <f>IF(ISBLANK('Step 1.2 Raw Return Fan Data'!B1059),"-",IF('Step 1.2 Raw Return Fan Data'!B1059&gt;Ret_High_Speed_Min,0,IF('Step 1.2 Raw Return Fan Data'!B1059&gt;Ret_Low_Speed_Max,1-('Step 1.2 Raw Return Fan Data'!B1059-Ret_Low_Speed)/(Ret_High_Speed-Ret_Low_Speed),IF('Step 1.2 Raw Return Fan Data'!B1059&gt;Ret_Low_Speed_Min,1,'Step 1.2 Raw Return Fan Data'!B1059/Ret_Low_Speed))))</f>
        <v>0</v>
      </c>
    </row>
    <row r="1060" spans="1:11" x14ac:dyDescent="0.25">
      <c r="A1060" s="7" t="str">
        <f>IF(ISBLANK('Step 1.1 Raw Supply Fan Data'!A1060),"-",'Step 1.1 Raw Supply Fan Data'!A1060)</f>
        <v>-</v>
      </c>
      <c r="B1060" t="e">
        <f t="shared" si="64"/>
        <v>#VALUE!</v>
      </c>
      <c r="C1060" t="e">
        <f t="shared" si="65"/>
        <v>#VALUE!</v>
      </c>
      <c r="D1060" s="3" t="str">
        <f>IF(ISBLANK('Step 1.1 Raw Supply Fan Data'!B1060),"-",IF('Step 1.1 Raw Supply Fan Data'!B1060&gt;Sup_High_Speed_Min,1,IF('Step 1.1 Raw Supply Fan Data'!B1060&gt;Sup_Low_Speed_Max,('Step 1.1 Raw Supply Fan Data'!B1060-Sup_Low_Speed)/(Sup_High_Speed-Sup_Low_Speed),0)))</f>
        <v>-</v>
      </c>
      <c r="E1060" s="3" t="str">
        <f>IF(ISBLANK('Step 1.1 Raw Supply Fan Data'!B1060),"-",IF('Step 1.1 Raw Supply Fan Data'!B1060&gt;Sup_High_Speed_Min,0,IF('Step 1.1 Raw Supply Fan Data'!B1060&gt;Sup_Low_Speed_Max,1-('Step 1.1 Raw Supply Fan Data'!B1060-Sup_Low_Speed)/(Sup_High_Speed-Sup_Low_Speed),IF('Step 1.1 Raw Supply Fan Data'!B1060&gt;Sup_Low_Speed_Min,1,'Step 1.1 Raw Supply Fan Data'!B1060/Sup_Low_Speed))))</f>
        <v>-</v>
      </c>
      <c r="G1060" s="7">
        <f>IF(ISBLANK('Step 1.2 Raw Return Fan Data'!A1060),"-",'Step 1.2 Raw Return Fan Data'!A1060)</f>
        <v>43865.625061168983</v>
      </c>
      <c r="H1060">
        <f t="shared" si="66"/>
        <v>15</v>
      </c>
      <c r="I1060">
        <f t="shared" si="67"/>
        <v>3</v>
      </c>
      <c r="J1060" s="3">
        <f>IF(ISBLANK('Step 1.2 Raw Return Fan Data'!B1060),"-",IF('Step 1.2 Raw Return Fan Data'!B1060&gt;Ret_High_Speed_Min,1,IF('Step 1.2 Raw Return Fan Data'!B1060&gt;Ret_Low_Speed_Max,('Step 1.2 Raw Return Fan Data'!B1060-Ret_Low_Speed)/(Ret_High_Speed-Ret_Low_Speed),0)))</f>
        <v>1</v>
      </c>
      <c r="K1060" s="3">
        <f>IF(ISBLANK('Step 1.2 Raw Return Fan Data'!B1060),"-",IF('Step 1.2 Raw Return Fan Data'!B1060&gt;Ret_High_Speed_Min,0,IF('Step 1.2 Raw Return Fan Data'!B1060&gt;Ret_Low_Speed_Max,1-('Step 1.2 Raw Return Fan Data'!B1060-Ret_Low_Speed)/(Ret_High_Speed-Ret_Low_Speed),IF('Step 1.2 Raw Return Fan Data'!B1060&gt;Ret_Low_Speed_Min,1,'Step 1.2 Raw Return Fan Data'!B1060/Ret_Low_Speed))))</f>
        <v>0</v>
      </c>
    </row>
    <row r="1061" spans="1:11" x14ac:dyDescent="0.25">
      <c r="A1061" s="7" t="str">
        <f>IF(ISBLANK('Step 1.1 Raw Supply Fan Data'!A1061),"-",'Step 1.1 Raw Supply Fan Data'!A1061)</f>
        <v>-</v>
      </c>
      <c r="B1061" t="e">
        <f t="shared" si="64"/>
        <v>#VALUE!</v>
      </c>
      <c r="C1061" t="e">
        <f t="shared" si="65"/>
        <v>#VALUE!</v>
      </c>
      <c r="D1061" s="3" t="str">
        <f>IF(ISBLANK('Step 1.1 Raw Supply Fan Data'!B1061),"-",IF('Step 1.1 Raw Supply Fan Data'!B1061&gt;Sup_High_Speed_Min,1,IF('Step 1.1 Raw Supply Fan Data'!B1061&gt;Sup_Low_Speed_Max,('Step 1.1 Raw Supply Fan Data'!B1061-Sup_Low_Speed)/(Sup_High_Speed-Sup_Low_Speed),0)))</f>
        <v>-</v>
      </c>
      <c r="E1061" s="3" t="str">
        <f>IF(ISBLANK('Step 1.1 Raw Supply Fan Data'!B1061),"-",IF('Step 1.1 Raw Supply Fan Data'!B1061&gt;Sup_High_Speed_Min,0,IF('Step 1.1 Raw Supply Fan Data'!B1061&gt;Sup_Low_Speed_Max,1-('Step 1.1 Raw Supply Fan Data'!B1061-Sup_Low_Speed)/(Sup_High_Speed-Sup_Low_Speed),IF('Step 1.1 Raw Supply Fan Data'!B1061&gt;Sup_Low_Speed_Min,1,'Step 1.1 Raw Supply Fan Data'!B1061/Sup_Low_Speed))))</f>
        <v>-</v>
      </c>
      <c r="G1061" s="7">
        <f>IF(ISBLANK('Step 1.2 Raw Return Fan Data'!A1061),"-",'Step 1.2 Raw Return Fan Data'!A1061)</f>
        <v>43865.66672789352</v>
      </c>
      <c r="H1061">
        <f t="shared" si="66"/>
        <v>16</v>
      </c>
      <c r="I1061">
        <f t="shared" si="67"/>
        <v>3</v>
      </c>
      <c r="J1061" s="3">
        <f>IF(ISBLANK('Step 1.2 Raw Return Fan Data'!B1061),"-",IF('Step 1.2 Raw Return Fan Data'!B1061&gt;Ret_High_Speed_Min,1,IF('Step 1.2 Raw Return Fan Data'!B1061&gt;Ret_Low_Speed_Max,('Step 1.2 Raw Return Fan Data'!B1061-Ret_Low_Speed)/(Ret_High_Speed-Ret_Low_Speed),0)))</f>
        <v>1</v>
      </c>
      <c r="K1061" s="3">
        <f>IF(ISBLANK('Step 1.2 Raw Return Fan Data'!B1061),"-",IF('Step 1.2 Raw Return Fan Data'!B1061&gt;Ret_High_Speed_Min,0,IF('Step 1.2 Raw Return Fan Data'!B1061&gt;Ret_Low_Speed_Max,1-('Step 1.2 Raw Return Fan Data'!B1061-Ret_Low_Speed)/(Ret_High_Speed-Ret_Low_Speed),IF('Step 1.2 Raw Return Fan Data'!B1061&gt;Ret_Low_Speed_Min,1,'Step 1.2 Raw Return Fan Data'!B1061/Ret_Low_Speed))))</f>
        <v>0</v>
      </c>
    </row>
    <row r="1062" spans="1:11" x14ac:dyDescent="0.25">
      <c r="A1062" s="7" t="str">
        <f>IF(ISBLANK('Step 1.1 Raw Supply Fan Data'!A1062),"-",'Step 1.1 Raw Supply Fan Data'!A1062)</f>
        <v>-</v>
      </c>
      <c r="B1062" t="e">
        <f t="shared" si="64"/>
        <v>#VALUE!</v>
      </c>
      <c r="C1062" t="e">
        <f t="shared" si="65"/>
        <v>#VALUE!</v>
      </c>
      <c r="D1062" s="3" t="str">
        <f>IF(ISBLANK('Step 1.1 Raw Supply Fan Data'!B1062),"-",IF('Step 1.1 Raw Supply Fan Data'!B1062&gt;Sup_High_Speed_Min,1,IF('Step 1.1 Raw Supply Fan Data'!B1062&gt;Sup_Low_Speed_Max,('Step 1.1 Raw Supply Fan Data'!B1062-Sup_Low_Speed)/(Sup_High_Speed-Sup_Low_Speed),0)))</f>
        <v>-</v>
      </c>
      <c r="E1062" s="3" t="str">
        <f>IF(ISBLANK('Step 1.1 Raw Supply Fan Data'!B1062),"-",IF('Step 1.1 Raw Supply Fan Data'!B1062&gt;Sup_High_Speed_Min,0,IF('Step 1.1 Raw Supply Fan Data'!B1062&gt;Sup_Low_Speed_Max,1-('Step 1.1 Raw Supply Fan Data'!B1062-Sup_Low_Speed)/(Sup_High_Speed-Sup_Low_Speed),IF('Step 1.1 Raw Supply Fan Data'!B1062&gt;Sup_Low_Speed_Min,1,'Step 1.1 Raw Supply Fan Data'!B1062/Sup_Low_Speed))))</f>
        <v>-</v>
      </c>
      <c r="G1062" s="7">
        <f>IF(ISBLANK('Step 1.2 Raw Return Fan Data'!A1062),"-",'Step 1.2 Raw Return Fan Data'!A1062)</f>
        <v>43865.708394618057</v>
      </c>
      <c r="H1062">
        <f t="shared" si="66"/>
        <v>17</v>
      </c>
      <c r="I1062">
        <f t="shared" si="67"/>
        <v>3</v>
      </c>
      <c r="J1062" s="3">
        <f>IF(ISBLANK('Step 1.2 Raw Return Fan Data'!B1062),"-",IF('Step 1.2 Raw Return Fan Data'!B1062&gt;Ret_High_Speed_Min,1,IF('Step 1.2 Raw Return Fan Data'!B1062&gt;Ret_Low_Speed_Max,('Step 1.2 Raw Return Fan Data'!B1062-Ret_Low_Speed)/(Ret_High_Speed-Ret_Low_Speed),0)))</f>
        <v>1</v>
      </c>
      <c r="K1062" s="3">
        <f>IF(ISBLANK('Step 1.2 Raw Return Fan Data'!B1062),"-",IF('Step 1.2 Raw Return Fan Data'!B1062&gt;Ret_High_Speed_Min,0,IF('Step 1.2 Raw Return Fan Data'!B1062&gt;Ret_Low_Speed_Max,1-('Step 1.2 Raw Return Fan Data'!B1062-Ret_Low_Speed)/(Ret_High_Speed-Ret_Low_Speed),IF('Step 1.2 Raw Return Fan Data'!B1062&gt;Ret_Low_Speed_Min,1,'Step 1.2 Raw Return Fan Data'!B1062/Ret_Low_Speed))))</f>
        <v>0</v>
      </c>
    </row>
    <row r="1063" spans="1:11" x14ac:dyDescent="0.25">
      <c r="A1063" s="7" t="str">
        <f>IF(ISBLANK('Step 1.1 Raw Supply Fan Data'!A1063),"-",'Step 1.1 Raw Supply Fan Data'!A1063)</f>
        <v>-</v>
      </c>
      <c r="B1063" t="e">
        <f t="shared" si="64"/>
        <v>#VALUE!</v>
      </c>
      <c r="C1063" t="e">
        <f t="shared" si="65"/>
        <v>#VALUE!</v>
      </c>
      <c r="D1063" s="3" t="str">
        <f>IF(ISBLANK('Step 1.1 Raw Supply Fan Data'!B1063),"-",IF('Step 1.1 Raw Supply Fan Data'!B1063&gt;Sup_High_Speed_Min,1,IF('Step 1.1 Raw Supply Fan Data'!B1063&gt;Sup_Low_Speed_Max,('Step 1.1 Raw Supply Fan Data'!B1063-Sup_Low_Speed)/(Sup_High_Speed-Sup_Low_Speed),0)))</f>
        <v>-</v>
      </c>
      <c r="E1063" s="3" t="str">
        <f>IF(ISBLANK('Step 1.1 Raw Supply Fan Data'!B1063),"-",IF('Step 1.1 Raw Supply Fan Data'!B1063&gt;Sup_High_Speed_Min,0,IF('Step 1.1 Raw Supply Fan Data'!B1063&gt;Sup_Low_Speed_Max,1-('Step 1.1 Raw Supply Fan Data'!B1063-Sup_Low_Speed)/(Sup_High_Speed-Sup_Low_Speed),IF('Step 1.1 Raw Supply Fan Data'!B1063&gt;Sup_Low_Speed_Min,1,'Step 1.1 Raw Supply Fan Data'!B1063/Sup_Low_Speed))))</f>
        <v>-</v>
      </c>
      <c r="G1063" s="7">
        <f>IF(ISBLANK('Step 1.2 Raw Return Fan Data'!A1063),"-",'Step 1.2 Raw Return Fan Data'!A1063)</f>
        <v>43865.750061342595</v>
      </c>
      <c r="H1063">
        <f t="shared" si="66"/>
        <v>18</v>
      </c>
      <c r="I1063">
        <f t="shared" si="67"/>
        <v>3</v>
      </c>
      <c r="J1063" s="3">
        <f>IF(ISBLANK('Step 1.2 Raw Return Fan Data'!B1063),"-",IF('Step 1.2 Raw Return Fan Data'!B1063&gt;Ret_High_Speed_Min,1,IF('Step 1.2 Raw Return Fan Data'!B1063&gt;Ret_Low_Speed_Max,('Step 1.2 Raw Return Fan Data'!B1063-Ret_Low_Speed)/(Ret_High_Speed-Ret_Low_Speed),0)))</f>
        <v>1</v>
      </c>
      <c r="K1063" s="3">
        <f>IF(ISBLANK('Step 1.2 Raw Return Fan Data'!B1063),"-",IF('Step 1.2 Raw Return Fan Data'!B1063&gt;Ret_High_Speed_Min,0,IF('Step 1.2 Raw Return Fan Data'!B1063&gt;Ret_Low_Speed_Max,1-('Step 1.2 Raw Return Fan Data'!B1063-Ret_Low_Speed)/(Ret_High_Speed-Ret_Low_Speed),IF('Step 1.2 Raw Return Fan Data'!B1063&gt;Ret_Low_Speed_Min,1,'Step 1.2 Raw Return Fan Data'!B1063/Ret_Low_Speed))))</f>
        <v>0</v>
      </c>
    </row>
    <row r="1064" spans="1:11" x14ac:dyDescent="0.25">
      <c r="A1064" s="7" t="str">
        <f>IF(ISBLANK('Step 1.1 Raw Supply Fan Data'!A1064),"-",'Step 1.1 Raw Supply Fan Data'!A1064)</f>
        <v>-</v>
      </c>
      <c r="B1064" t="e">
        <f t="shared" si="64"/>
        <v>#VALUE!</v>
      </c>
      <c r="C1064" t="e">
        <f t="shared" si="65"/>
        <v>#VALUE!</v>
      </c>
      <c r="D1064" s="3" t="str">
        <f>IF(ISBLANK('Step 1.1 Raw Supply Fan Data'!B1064),"-",IF('Step 1.1 Raw Supply Fan Data'!B1064&gt;Sup_High_Speed_Min,1,IF('Step 1.1 Raw Supply Fan Data'!B1064&gt;Sup_Low_Speed_Max,('Step 1.1 Raw Supply Fan Data'!B1064-Sup_Low_Speed)/(Sup_High_Speed-Sup_Low_Speed),0)))</f>
        <v>-</v>
      </c>
      <c r="E1064" s="3" t="str">
        <f>IF(ISBLANK('Step 1.1 Raw Supply Fan Data'!B1064),"-",IF('Step 1.1 Raw Supply Fan Data'!B1064&gt;Sup_High_Speed_Min,0,IF('Step 1.1 Raw Supply Fan Data'!B1064&gt;Sup_Low_Speed_Max,1-('Step 1.1 Raw Supply Fan Data'!B1064-Sup_Low_Speed)/(Sup_High_Speed-Sup_Low_Speed),IF('Step 1.1 Raw Supply Fan Data'!B1064&gt;Sup_Low_Speed_Min,1,'Step 1.1 Raw Supply Fan Data'!B1064/Sup_Low_Speed))))</f>
        <v>-</v>
      </c>
      <c r="G1064" s="7">
        <f>IF(ISBLANK('Step 1.2 Raw Return Fan Data'!A1064),"-",'Step 1.2 Raw Return Fan Data'!A1064)</f>
        <v>43865.791728067132</v>
      </c>
      <c r="H1064">
        <f t="shared" si="66"/>
        <v>19</v>
      </c>
      <c r="I1064">
        <f t="shared" si="67"/>
        <v>3</v>
      </c>
      <c r="J1064" s="3">
        <f>IF(ISBLANK('Step 1.2 Raw Return Fan Data'!B1064),"-",IF('Step 1.2 Raw Return Fan Data'!B1064&gt;Ret_High_Speed_Min,1,IF('Step 1.2 Raw Return Fan Data'!B1064&gt;Ret_Low_Speed_Max,('Step 1.2 Raw Return Fan Data'!B1064-Ret_Low_Speed)/(Ret_High_Speed-Ret_Low_Speed),0)))</f>
        <v>1</v>
      </c>
      <c r="K1064" s="3">
        <f>IF(ISBLANK('Step 1.2 Raw Return Fan Data'!B1064),"-",IF('Step 1.2 Raw Return Fan Data'!B1064&gt;Ret_High_Speed_Min,0,IF('Step 1.2 Raw Return Fan Data'!B1064&gt;Ret_Low_Speed_Max,1-('Step 1.2 Raw Return Fan Data'!B1064-Ret_Low_Speed)/(Ret_High_Speed-Ret_Low_Speed),IF('Step 1.2 Raw Return Fan Data'!B1064&gt;Ret_Low_Speed_Min,1,'Step 1.2 Raw Return Fan Data'!B1064/Ret_Low_Speed))))</f>
        <v>0</v>
      </c>
    </row>
    <row r="1065" spans="1:11" x14ac:dyDescent="0.25">
      <c r="A1065" s="7" t="str">
        <f>IF(ISBLANK('Step 1.1 Raw Supply Fan Data'!A1065),"-",'Step 1.1 Raw Supply Fan Data'!A1065)</f>
        <v>-</v>
      </c>
      <c r="B1065" t="e">
        <f t="shared" si="64"/>
        <v>#VALUE!</v>
      </c>
      <c r="C1065" t="e">
        <f t="shared" si="65"/>
        <v>#VALUE!</v>
      </c>
      <c r="D1065" s="3" t="str">
        <f>IF(ISBLANK('Step 1.1 Raw Supply Fan Data'!B1065),"-",IF('Step 1.1 Raw Supply Fan Data'!B1065&gt;Sup_High_Speed_Min,1,IF('Step 1.1 Raw Supply Fan Data'!B1065&gt;Sup_Low_Speed_Max,('Step 1.1 Raw Supply Fan Data'!B1065-Sup_Low_Speed)/(Sup_High_Speed-Sup_Low_Speed),0)))</f>
        <v>-</v>
      </c>
      <c r="E1065" s="3" t="str">
        <f>IF(ISBLANK('Step 1.1 Raw Supply Fan Data'!B1065),"-",IF('Step 1.1 Raw Supply Fan Data'!B1065&gt;Sup_High_Speed_Min,0,IF('Step 1.1 Raw Supply Fan Data'!B1065&gt;Sup_Low_Speed_Max,1-('Step 1.1 Raw Supply Fan Data'!B1065-Sup_Low_Speed)/(Sup_High_Speed-Sup_Low_Speed),IF('Step 1.1 Raw Supply Fan Data'!B1065&gt;Sup_Low_Speed_Min,1,'Step 1.1 Raw Supply Fan Data'!B1065/Sup_Low_Speed))))</f>
        <v>-</v>
      </c>
      <c r="G1065" s="7">
        <f>IF(ISBLANK('Step 1.2 Raw Return Fan Data'!A1065),"-",'Step 1.2 Raw Return Fan Data'!A1065)</f>
        <v>43865.833394791669</v>
      </c>
      <c r="H1065">
        <f t="shared" si="66"/>
        <v>20</v>
      </c>
      <c r="I1065">
        <f t="shared" si="67"/>
        <v>3</v>
      </c>
      <c r="J1065" s="3">
        <f>IF(ISBLANK('Step 1.2 Raw Return Fan Data'!B1065),"-",IF('Step 1.2 Raw Return Fan Data'!B1065&gt;Ret_High_Speed_Min,1,IF('Step 1.2 Raw Return Fan Data'!B1065&gt;Ret_Low_Speed_Max,('Step 1.2 Raw Return Fan Data'!B1065-Ret_Low_Speed)/(Ret_High_Speed-Ret_Low_Speed),0)))</f>
        <v>1</v>
      </c>
      <c r="K1065" s="3">
        <f>IF(ISBLANK('Step 1.2 Raw Return Fan Data'!B1065),"-",IF('Step 1.2 Raw Return Fan Data'!B1065&gt;Ret_High_Speed_Min,0,IF('Step 1.2 Raw Return Fan Data'!B1065&gt;Ret_Low_Speed_Max,1-('Step 1.2 Raw Return Fan Data'!B1065-Ret_Low_Speed)/(Ret_High_Speed-Ret_Low_Speed),IF('Step 1.2 Raw Return Fan Data'!B1065&gt;Ret_Low_Speed_Min,1,'Step 1.2 Raw Return Fan Data'!B1065/Ret_Low_Speed))))</f>
        <v>0</v>
      </c>
    </row>
    <row r="1066" spans="1:11" x14ac:dyDescent="0.25">
      <c r="A1066" s="7" t="str">
        <f>IF(ISBLANK('Step 1.1 Raw Supply Fan Data'!A1066),"-",'Step 1.1 Raw Supply Fan Data'!A1066)</f>
        <v>-</v>
      </c>
      <c r="B1066" t="e">
        <f t="shared" si="64"/>
        <v>#VALUE!</v>
      </c>
      <c r="C1066" t="e">
        <f t="shared" si="65"/>
        <v>#VALUE!</v>
      </c>
      <c r="D1066" s="3" t="str">
        <f>IF(ISBLANK('Step 1.1 Raw Supply Fan Data'!B1066),"-",IF('Step 1.1 Raw Supply Fan Data'!B1066&gt;Sup_High_Speed_Min,1,IF('Step 1.1 Raw Supply Fan Data'!B1066&gt;Sup_Low_Speed_Max,('Step 1.1 Raw Supply Fan Data'!B1066-Sup_Low_Speed)/(Sup_High_Speed-Sup_Low_Speed),0)))</f>
        <v>-</v>
      </c>
      <c r="E1066" s="3" t="str">
        <f>IF(ISBLANK('Step 1.1 Raw Supply Fan Data'!B1066),"-",IF('Step 1.1 Raw Supply Fan Data'!B1066&gt;Sup_High_Speed_Min,0,IF('Step 1.1 Raw Supply Fan Data'!B1066&gt;Sup_Low_Speed_Max,1-('Step 1.1 Raw Supply Fan Data'!B1066-Sup_Low_Speed)/(Sup_High_Speed-Sup_Low_Speed),IF('Step 1.1 Raw Supply Fan Data'!B1066&gt;Sup_Low_Speed_Min,1,'Step 1.1 Raw Supply Fan Data'!B1066/Sup_Low_Speed))))</f>
        <v>-</v>
      </c>
      <c r="G1066" s="7">
        <f>IF(ISBLANK('Step 1.2 Raw Return Fan Data'!A1066),"-",'Step 1.2 Raw Return Fan Data'!A1066)</f>
        <v>43865.875061516206</v>
      </c>
      <c r="H1066">
        <f t="shared" si="66"/>
        <v>21</v>
      </c>
      <c r="I1066">
        <f t="shared" si="67"/>
        <v>3</v>
      </c>
      <c r="J1066" s="3">
        <f>IF(ISBLANK('Step 1.2 Raw Return Fan Data'!B1066),"-",IF('Step 1.2 Raw Return Fan Data'!B1066&gt;Ret_High_Speed_Min,1,IF('Step 1.2 Raw Return Fan Data'!B1066&gt;Ret_Low_Speed_Max,('Step 1.2 Raw Return Fan Data'!B1066-Ret_Low_Speed)/(Ret_High_Speed-Ret_Low_Speed),0)))</f>
        <v>0.45833333333333331</v>
      </c>
      <c r="K1066" s="3">
        <f>IF(ISBLANK('Step 1.2 Raw Return Fan Data'!B1066),"-",IF('Step 1.2 Raw Return Fan Data'!B1066&gt;Ret_High_Speed_Min,0,IF('Step 1.2 Raw Return Fan Data'!B1066&gt;Ret_Low_Speed_Max,1-('Step 1.2 Raw Return Fan Data'!B1066-Ret_Low_Speed)/(Ret_High_Speed-Ret_Low_Speed),IF('Step 1.2 Raw Return Fan Data'!B1066&gt;Ret_Low_Speed_Min,1,'Step 1.2 Raw Return Fan Data'!B1066/Ret_Low_Speed))))</f>
        <v>0.54166666666666674</v>
      </c>
    </row>
    <row r="1067" spans="1:11" x14ac:dyDescent="0.25">
      <c r="A1067" s="7" t="str">
        <f>IF(ISBLANK('Step 1.1 Raw Supply Fan Data'!A1067),"-",'Step 1.1 Raw Supply Fan Data'!A1067)</f>
        <v>-</v>
      </c>
      <c r="B1067" t="e">
        <f t="shared" si="64"/>
        <v>#VALUE!</v>
      </c>
      <c r="C1067" t="e">
        <f t="shared" si="65"/>
        <v>#VALUE!</v>
      </c>
      <c r="D1067" s="3" t="str">
        <f>IF(ISBLANK('Step 1.1 Raw Supply Fan Data'!B1067),"-",IF('Step 1.1 Raw Supply Fan Data'!B1067&gt;Sup_High_Speed_Min,1,IF('Step 1.1 Raw Supply Fan Data'!B1067&gt;Sup_Low_Speed_Max,('Step 1.1 Raw Supply Fan Data'!B1067-Sup_Low_Speed)/(Sup_High_Speed-Sup_Low_Speed),0)))</f>
        <v>-</v>
      </c>
      <c r="E1067" s="3" t="str">
        <f>IF(ISBLANK('Step 1.1 Raw Supply Fan Data'!B1067),"-",IF('Step 1.1 Raw Supply Fan Data'!B1067&gt;Sup_High_Speed_Min,0,IF('Step 1.1 Raw Supply Fan Data'!B1067&gt;Sup_Low_Speed_Max,1-('Step 1.1 Raw Supply Fan Data'!B1067-Sup_Low_Speed)/(Sup_High_Speed-Sup_Low_Speed),IF('Step 1.1 Raw Supply Fan Data'!B1067&gt;Sup_Low_Speed_Min,1,'Step 1.1 Raw Supply Fan Data'!B1067/Sup_Low_Speed))))</f>
        <v>-</v>
      </c>
      <c r="G1067" s="7">
        <f>IF(ISBLANK('Step 1.2 Raw Return Fan Data'!A1067),"-",'Step 1.2 Raw Return Fan Data'!A1067)</f>
        <v>43865.916728240743</v>
      </c>
      <c r="H1067">
        <f t="shared" si="66"/>
        <v>22</v>
      </c>
      <c r="I1067">
        <f t="shared" si="67"/>
        <v>3</v>
      </c>
      <c r="J1067" s="3">
        <f>IF(ISBLANK('Step 1.2 Raw Return Fan Data'!B1067),"-",IF('Step 1.2 Raw Return Fan Data'!B1067&gt;Ret_High_Speed_Min,1,IF('Step 1.2 Raw Return Fan Data'!B1067&gt;Ret_Low_Speed_Max,('Step 1.2 Raw Return Fan Data'!B1067-Ret_Low_Speed)/(Ret_High_Speed-Ret_Low_Speed),0)))</f>
        <v>0</v>
      </c>
      <c r="K1067" s="3">
        <f>IF(ISBLANK('Step 1.2 Raw Return Fan Data'!B1067),"-",IF('Step 1.2 Raw Return Fan Data'!B1067&gt;Ret_High_Speed_Min,0,IF('Step 1.2 Raw Return Fan Data'!B1067&gt;Ret_Low_Speed_Max,1-('Step 1.2 Raw Return Fan Data'!B1067-Ret_Low_Speed)/(Ret_High_Speed-Ret_Low_Speed),IF('Step 1.2 Raw Return Fan Data'!B1067&gt;Ret_Low_Speed_Min,1,'Step 1.2 Raw Return Fan Data'!B1067/Ret_Low_Speed))))</f>
        <v>1</v>
      </c>
    </row>
    <row r="1068" spans="1:11" x14ac:dyDescent="0.25">
      <c r="A1068" s="7" t="str">
        <f>IF(ISBLANK('Step 1.1 Raw Supply Fan Data'!A1068),"-",'Step 1.1 Raw Supply Fan Data'!A1068)</f>
        <v>-</v>
      </c>
      <c r="B1068" t="e">
        <f t="shared" si="64"/>
        <v>#VALUE!</v>
      </c>
      <c r="C1068" t="e">
        <f t="shared" si="65"/>
        <v>#VALUE!</v>
      </c>
      <c r="D1068" s="3" t="str">
        <f>IF(ISBLANK('Step 1.1 Raw Supply Fan Data'!B1068),"-",IF('Step 1.1 Raw Supply Fan Data'!B1068&gt;Sup_High_Speed_Min,1,IF('Step 1.1 Raw Supply Fan Data'!B1068&gt;Sup_Low_Speed_Max,('Step 1.1 Raw Supply Fan Data'!B1068-Sup_Low_Speed)/(Sup_High_Speed-Sup_Low_Speed),0)))</f>
        <v>-</v>
      </c>
      <c r="E1068" s="3" t="str">
        <f>IF(ISBLANK('Step 1.1 Raw Supply Fan Data'!B1068),"-",IF('Step 1.1 Raw Supply Fan Data'!B1068&gt;Sup_High_Speed_Min,0,IF('Step 1.1 Raw Supply Fan Data'!B1068&gt;Sup_Low_Speed_Max,1-('Step 1.1 Raw Supply Fan Data'!B1068-Sup_Low_Speed)/(Sup_High_Speed-Sup_Low_Speed),IF('Step 1.1 Raw Supply Fan Data'!B1068&gt;Sup_Low_Speed_Min,1,'Step 1.1 Raw Supply Fan Data'!B1068/Sup_Low_Speed))))</f>
        <v>-</v>
      </c>
      <c r="G1068" s="7">
        <f>IF(ISBLANK('Step 1.2 Raw Return Fan Data'!A1068),"-",'Step 1.2 Raw Return Fan Data'!A1068)</f>
        <v>43865.958394965281</v>
      </c>
      <c r="H1068">
        <f t="shared" si="66"/>
        <v>23</v>
      </c>
      <c r="I1068">
        <f t="shared" si="67"/>
        <v>3</v>
      </c>
      <c r="J1068" s="3">
        <f>IF(ISBLANK('Step 1.2 Raw Return Fan Data'!B1068),"-",IF('Step 1.2 Raw Return Fan Data'!B1068&gt;Ret_High_Speed_Min,1,IF('Step 1.2 Raw Return Fan Data'!B1068&gt;Ret_Low_Speed_Max,('Step 1.2 Raw Return Fan Data'!B1068-Ret_Low_Speed)/(Ret_High_Speed-Ret_Low_Speed),0)))</f>
        <v>0</v>
      </c>
      <c r="K1068" s="3">
        <f>IF(ISBLANK('Step 1.2 Raw Return Fan Data'!B1068),"-",IF('Step 1.2 Raw Return Fan Data'!B1068&gt;Ret_High_Speed_Min,0,IF('Step 1.2 Raw Return Fan Data'!B1068&gt;Ret_Low_Speed_Max,1-('Step 1.2 Raw Return Fan Data'!B1068-Ret_Low_Speed)/(Ret_High_Speed-Ret_Low_Speed),IF('Step 1.2 Raw Return Fan Data'!B1068&gt;Ret_Low_Speed_Min,1,'Step 1.2 Raw Return Fan Data'!B1068/Ret_Low_Speed))))</f>
        <v>1</v>
      </c>
    </row>
    <row r="1069" spans="1:11" x14ac:dyDescent="0.25">
      <c r="A1069" s="7" t="str">
        <f>IF(ISBLANK('Step 1.1 Raw Supply Fan Data'!A1069),"-",'Step 1.1 Raw Supply Fan Data'!A1069)</f>
        <v>-</v>
      </c>
      <c r="B1069" t="e">
        <f t="shared" si="64"/>
        <v>#VALUE!</v>
      </c>
      <c r="C1069" t="e">
        <f t="shared" si="65"/>
        <v>#VALUE!</v>
      </c>
      <c r="D1069" s="3" t="str">
        <f>IF(ISBLANK('Step 1.1 Raw Supply Fan Data'!B1069),"-",IF('Step 1.1 Raw Supply Fan Data'!B1069&gt;Sup_High_Speed_Min,1,IF('Step 1.1 Raw Supply Fan Data'!B1069&gt;Sup_Low_Speed_Max,('Step 1.1 Raw Supply Fan Data'!B1069-Sup_Low_Speed)/(Sup_High_Speed-Sup_Low_Speed),0)))</f>
        <v>-</v>
      </c>
      <c r="E1069" s="3" t="str">
        <f>IF(ISBLANK('Step 1.1 Raw Supply Fan Data'!B1069),"-",IF('Step 1.1 Raw Supply Fan Data'!B1069&gt;Sup_High_Speed_Min,0,IF('Step 1.1 Raw Supply Fan Data'!B1069&gt;Sup_Low_Speed_Max,1-('Step 1.1 Raw Supply Fan Data'!B1069-Sup_Low_Speed)/(Sup_High_Speed-Sup_Low_Speed),IF('Step 1.1 Raw Supply Fan Data'!B1069&gt;Sup_Low_Speed_Min,1,'Step 1.1 Raw Supply Fan Data'!B1069/Sup_Low_Speed))))</f>
        <v>-</v>
      </c>
      <c r="G1069" s="7">
        <f>IF(ISBLANK('Step 1.2 Raw Return Fan Data'!A1069),"-",'Step 1.2 Raw Return Fan Data'!A1069)</f>
        <v>43866.000061689818</v>
      </c>
      <c r="H1069">
        <f t="shared" si="66"/>
        <v>0</v>
      </c>
      <c r="I1069">
        <f t="shared" si="67"/>
        <v>4</v>
      </c>
      <c r="J1069" s="3">
        <f>IF(ISBLANK('Step 1.2 Raw Return Fan Data'!B1069),"-",IF('Step 1.2 Raw Return Fan Data'!B1069&gt;Ret_High_Speed_Min,1,IF('Step 1.2 Raw Return Fan Data'!B1069&gt;Ret_Low_Speed_Max,('Step 1.2 Raw Return Fan Data'!B1069-Ret_Low_Speed)/(Ret_High_Speed-Ret_Low_Speed),0)))</f>
        <v>0</v>
      </c>
      <c r="K1069" s="3">
        <f>IF(ISBLANK('Step 1.2 Raw Return Fan Data'!B1069),"-",IF('Step 1.2 Raw Return Fan Data'!B1069&gt;Ret_High_Speed_Min,0,IF('Step 1.2 Raw Return Fan Data'!B1069&gt;Ret_Low_Speed_Max,1-('Step 1.2 Raw Return Fan Data'!B1069-Ret_Low_Speed)/(Ret_High_Speed-Ret_Low_Speed),IF('Step 1.2 Raw Return Fan Data'!B1069&gt;Ret_Low_Speed_Min,1,'Step 1.2 Raw Return Fan Data'!B1069/Ret_Low_Speed))))</f>
        <v>0</v>
      </c>
    </row>
    <row r="1070" spans="1:11" x14ac:dyDescent="0.25">
      <c r="A1070" s="7" t="str">
        <f>IF(ISBLANK('Step 1.1 Raw Supply Fan Data'!A1070),"-",'Step 1.1 Raw Supply Fan Data'!A1070)</f>
        <v>-</v>
      </c>
      <c r="B1070" t="e">
        <f t="shared" si="64"/>
        <v>#VALUE!</v>
      </c>
      <c r="C1070" t="e">
        <f t="shared" si="65"/>
        <v>#VALUE!</v>
      </c>
      <c r="D1070" s="3" t="str">
        <f>IF(ISBLANK('Step 1.1 Raw Supply Fan Data'!B1070),"-",IF('Step 1.1 Raw Supply Fan Data'!B1070&gt;Sup_High_Speed_Min,1,IF('Step 1.1 Raw Supply Fan Data'!B1070&gt;Sup_Low_Speed_Max,('Step 1.1 Raw Supply Fan Data'!B1070-Sup_Low_Speed)/(Sup_High_Speed-Sup_Low_Speed),0)))</f>
        <v>-</v>
      </c>
      <c r="E1070" s="3" t="str">
        <f>IF(ISBLANK('Step 1.1 Raw Supply Fan Data'!B1070),"-",IF('Step 1.1 Raw Supply Fan Data'!B1070&gt;Sup_High_Speed_Min,0,IF('Step 1.1 Raw Supply Fan Data'!B1070&gt;Sup_Low_Speed_Max,1-('Step 1.1 Raw Supply Fan Data'!B1070-Sup_Low_Speed)/(Sup_High_Speed-Sup_Low_Speed),IF('Step 1.1 Raw Supply Fan Data'!B1070&gt;Sup_Low_Speed_Min,1,'Step 1.1 Raw Supply Fan Data'!B1070/Sup_Low_Speed))))</f>
        <v>-</v>
      </c>
      <c r="G1070" s="7">
        <f>IF(ISBLANK('Step 1.2 Raw Return Fan Data'!A1070),"-",'Step 1.2 Raw Return Fan Data'!A1070)</f>
        <v>43866.041728414355</v>
      </c>
      <c r="H1070">
        <f t="shared" si="66"/>
        <v>1</v>
      </c>
      <c r="I1070">
        <f t="shared" si="67"/>
        <v>4</v>
      </c>
      <c r="J1070" s="3">
        <f>IF(ISBLANK('Step 1.2 Raw Return Fan Data'!B1070),"-",IF('Step 1.2 Raw Return Fan Data'!B1070&gt;Ret_High_Speed_Min,1,IF('Step 1.2 Raw Return Fan Data'!B1070&gt;Ret_Low_Speed_Max,('Step 1.2 Raw Return Fan Data'!B1070-Ret_Low_Speed)/(Ret_High_Speed-Ret_Low_Speed),0)))</f>
        <v>0</v>
      </c>
      <c r="K1070" s="3">
        <f>IF(ISBLANK('Step 1.2 Raw Return Fan Data'!B1070),"-",IF('Step 1.2 Raw Return Fan Data'!B1070&gt;Ret_High_Speed_Min,0,IF('Step 1.2 Raw Return Fan Data'!B1070&gt;Ret_Low_Speed_Max,1-('Step 1.2 Raw Return Fan Data'!B1070-Ret_Low_Speed)/(Ret_High_Speed-Ret_Low_Speed),IF('Step 1.2 Raw Return Fan Data'!B1070&gt;Ret_Low_Speed_Min,1,'Step 1.2 Raw Return Fan Data'!B1070/Ret_Low_Speed))))</f>
        <v>0</v>
      </c>
    </row>
    <row r="1071" spans="1:11" x14ac:dyDescent="0.25">
      <c r="A1071" s="7" t="str">
        <f>IF(ISBLANK('Step 1.1 Raw Supply Fan Data'!A1071),"-",'Step 1.1 Raw Supply Fan Data'!A1071)</f>
        <v>-</v>
      </c>
      <c r="B1071" t="e">
        <f t="shared" si="64"/>
        <v>#VALUE!</v>
      </c>
      <c r="C1071" t="e">
        <f t="shared" si="65"/>
        <v>#VALUE!</v>
      </c>
      <c r="D1071" s="3" t="str">
        <f>IF(ISBLANK('Step 1.1 Raw Supply Fan Data'!B1071),"-",IF('Step 1.1 Raw Supply Fan Data'!B1071&gt;Sup_High_Speed_Min,1,IF('Step 1.1 Raw Supply Fan Data'!B1071&gt;Sup_Low_Speed_Max,('Step 1.1 Raw Supply Fan Data'!B1071-Sup_Low_Speed)/(Sup_High_Speed-Sup_Low_Speed),0)))</f>
        <v>-</v>
      </c>
      <c r="E1071" s="3" t="str">
        <f>IF(ISBLANK('Step 1.1 Raw Supply Fan Data'!B1071),"-",IF('Step 1.1 Raw Supply Fan Data'!B1071&gt;Sup_High_Speed_Min,0,IF('Step 1.1 Raw Supply Fan Data'!B1071&gt;Sup_Low_Speed_Max,1-('Step 1.1 Raw Supply Fan Data'!B1071-Sup_Low_Speed)/(Sup_High_Speed-Sup_Low_Speed),IF('Step 1.1 Raw Supply Fan Data'!B1071&gt;Sup_Low_Speed_Min,1,'Step 1.1 Raw Supply Fan Data'!B1071/Sup_Low_Speed))))</f>
        <v>-</v>
      </c>
      <c r="G1071" s="7">
        <f>IF(ISBLANK('Step 1.2 Raw Return Fan Data'!A1071),"-",'Step 1.2 Raw Return Fan Data'!A1071)</f>
        <v>43866.083395138892</v>
      </c>
      <c r="H1071">
        <f t="shared" si="66"/>
        <v>2</v>
      </c>
      <c r="I1071">
        <f t="shared" si="67"/>
        <v>4</v>
      </c>
      <c r="J1071" s="3">
        <f>IF(ISBLANK('Step 1.2 Raw Return Fan Data'!B1071),"-",IF('Step 1.2 Raw Return Fan Data'!B1071&gt;Ret_High_Speed_Min,1,IF('Step 1.2 Raw Return Fan Data'!B1071&gt;Ret_Low_Speed_Max,('Step 1.2 Raw Return Fan Data'!B1071-Ret_Low_Speed)/(Ret_High_Speed-Ret_Low_Speed),0)))</f>
        <v>0</v>
      </c>
      <c r="K1071" s="3">
        <f>IF(ISBLANK('Step 1.2 Raw Return Fan Data'!B1071),"-",IF('Step 1.2 Raw Return Fan Data'!B1071&gt;Ret_High_Speed_Min,0,IF('Step 1.2 Raw Return Fan Data'!B1071&gt;Ret_Low_Speed_Max,1-('Step 1.2 Raw Return Fan Data'!B1071-Ret_Low_Speed)/(Ret_High_Speed-Ret_Low_Speed),IF('Step 1.2 Raw Return Fan Data'!B1071&gt;Ret_Low_Speed_Min,1,'Step 1.2 Raw Return Fan Data'!B1071/Ret_Low_Speed))))</f>
        <v>0</v>
      </c>
    </row>
    <row r="1072" spans="1:11" x14ac:dyDescent="0.25">
      <c r="A1072" s="7" t="str">
        <f>IF(ISBLANK('Step 1.1 Raw Supply Fan Data'!A1072),"-",'Step 1.1 Raw Supply Fan Data'!A1072)</f>
        <v>-</v>
      </c>
      <c r="B1072" t="e">
        <f t="shared" si="64"/>
        <v>#VALUE!</v>
      </c>
      <c r="C1072" t="e">
        <f t="shared" si="65"/>
        <v>#VALUE!</v>
      </c>
      <c r="D1072" s="3" t="str">
        <f>IF(ISBLANK('Step 1.1 Raw Supply Fan Data'!B1072),"-",IF('Step 1.1 Raw Supply Fan Data'!B1072&gt;Sup_High_Speed_Min,1,IF('Step 1.1 Raw Supply Fan Data'!B1072&gt;Sup_Low_Speed_Max,('Step 1.1 Raw Supply Fan Data'!B1072-Sup_Low_Speed)/(Sup_High_Speed-Sup_Low_Speed),0)))</f>
        <v>-</v>
      </c>
      <c r="E1072" s="3" t="str">
        <f>IF(ISBLANK('Step 1.1 Raw Supply Fan Data'!B1072),"-",IF('Step 1.1 Raw Supply Fan Data'!B1072&gt;Sup_High_Speed_Min,0,IF('Step 1.1 Raw Supply Fan Data'!B1072&gt;Sup_Low_Speed_Max,1-('Step 1.1 Raw Supply Fan Data'!B1072-Sup_Low_Speed)/(Sup_High_Speed-Sup_Low_Speed),IF('Step 1.1 Raw Supply Fan Data'!B1072&gt;Sup_Low_Speed_Min,1,'Step 1.1 Raw Supply Fan Data'!B1072/Sup_Low_Speed))))</f>
        <v>-</v>
      </c>
      <c r="G1072" s="7">
        <f>IF(ISBLANK('Step 1.2 Raw Return Fan Data'!A1072),"-",'Step 1.2 Raw Return Fan Data'!A1072)</f>
        <v>43866.125061863429</v>
      </c>
      <c r="H1072">
        <f t="shared" si="66"/>
        <v>3</v>
      </c>
      <c r="I1072">
        <f t="shared" si="67"/>
        <v>4</v>
      </c>
      <c r="J1072" s="3">
        <f>IF(ISBLANK('Step 1.2 Raw Return Fan Data'!B1072),"-",IF('Step 1.2 Raw Return Fan Data'!B1072&gt;Ret_High_Speed_Min,1,IF('Step 1.2 Raw Return Fan Data'!B1072&gt;Ret_Low_Speed_Max,('Step 1.2 Raw Return Fan Data'!B1072-Ret_Low_Speed)/(Ret_High_Speed-Ret_Low_Speed),0)))</f>
        <v>0</v>
      </c>
      <c r="K1072" s="3">
        <f>IF(ISBLANK('Step 1.2 Raw Return Fan Data'!B1072),"-",IF('Step 1.2 Raw Return Fan Data'!B1072&gt;Ret_High_Speed_Min,0,IF('Step 1.2 Raw Return Fan Data'!B1072&gt;Ret_Low_Speed_Max,1-('Step 1.2 Raw Return Fan Data'!B1072-Ret_Low_Speed)/(Ret_High_Speed-Ret_Low_Speed),IF('Step 1.2 Raw Return Fan Data'!B1072&gt;Ret_Low_Speed_Min,1,'Step 1.2 Raw Return Fan Data'!B1072/Ret_Low_Speed))))</f>
        <v>0</v>
      </c>
    </row>
    <row r="1073" spans="1:11" x14ac:dyDescent="0.25">
      <c r="A1073" s="7" t="str">
        <f>IF(ISBLANK('Step 1.1 Raw Supply Fan Data'!A1073),"-",'Step 1.1 Raw Supply Fan Data'!A1073)</f>
        <v>-</v>
      </c>
      <c r="B1073" t="e">
        <f t="shared" si="64"/>
        <v>#VALUE!</v>
      </c>
      <c r="C1073" t="e">
        <f t="shared" si="65"/>
        <v>#VALUE!</v>
      </c>
      <c r="D1073" s="3" t="str">
        <f>IF(ISBLANK('Step 1.1 Raw Supply Fan Data'!B1073),"-",IF('Step 1.1 Raw Supply Fan Data'!B1073&gt;Sup_High_Speed_Min,1,IF('Step 1.1 Raw Supply Fan Data'!B1073&gt;Sup_Low_Speed_Max,('Step 1.1 Raw Supply Fan Data'!B1073-Sup_Low_Speed)/(Sup_High_Speed-Sup_Low_Speed),0)))</f>
        <v>-</v>
      </c>
      <c r="E1073" s="3" t="str">
        <f>IF(ISBLANK('Step 1.1 Raw Supply Fan Data'!B1073),"-",IF('Step 1.1 Raw Supply Fan Data'!B1073&gt;Sup_High_Speed_Min,0,IF('Step 1.1 Raw Supply Fan Data'!B1073&gt;Sup_Low_Speed_Max,1-('Step 1.1 Raw Supply Fan Data'!B1073-Sup_Low_Speed)/(Sup_High_Speed-Sup_Low_Speed),IF('Step 1.1 Raw Supply Fan Data'!B1073&gt;Sup_Low_Speed_Min,1,'Step 1.1 Raw Supply Fan Data'!B1073/Sup_Low_Speed))))</f>
        <v>-</v>
      </c>
      <c r="G1073" s="7">
        <f>IF(ISBLANK('Step 1.2 Raw Return Fan Data'!A1073),"-",'Step 1.2 Raw Return Fan Data'!A1073)</f>
        <v>43866.166728587959</v>
      </c>
      <c r="H1073">
        <f t="shared" si="66"/>
        <v>4</v>
      </c>
      <c r="I1073">
        <f t="shared" si="67"/>
        <v>4</v>
      </c>
      <c r="J1073" s="3">
        <f>IF(ISBLANK('Step 1.2 Raw Return Fan Data'!B1073),"-",IF('Step 1.2 Raw Return Fan Data'!B1073&gt;Ret_High_Speed_Min,1,IF('Step 1.2 Raw Return Fan Data'!B1073&gt;Ret_Low_Speed_Max,('Step 1.2 Raw Return Fan Data'!B1073-Ret_Low_Speed)/(Ret_High_Speed-Ret_Low_Speed),0)))</f>
        <v>0</v>
      </c>
      <c r="K1073" s="3">
        <f>IF(ISBLANK('Step 1.2 Raw Return Fan Data'!B1073),"-",IF('Step 1.2 Raw Return Fan Data'!B1073&gt;Ret_High_Speed_Min,0,IF('Step 1.2 Raw Return Fan Data'!B1073&gt;Ret_Low_Speed_Max,1-('Step 1.2 Raw Return Fan Data'!B1073-Ret_Low_Speed)/(Ret_High_Speed-Ret_Low_Speed),IF('Step 1.2 Raw Return Fan Data'!B1073&gt;Ret_Low_Speed_Min,1,'Step 1.2 Raw Return Fan Data'!B1073/Ret_Low_Speed))))</f>
        <v>1</v>
      </c>
    </row>
    <row r="1074" spans="1:11" x14ac:dyDescent="0.25">
      <c r="A1074" s="7" t="str">
        <f>IF(ISBLANK('Step 1.1 Raw Supply Fan Data'!A1074),"-",'Step 1.1 Raw Supply Fan Data'!A1074)</f>
        <v>-</v>
      </c>
      <c r="B1074" t="e">
        <f t="shared" si="64"/>
        <v>#VALUE!</v>
      </c>
      <c r="C1074" t="e">
        <f t="shared" si="65"/>
        <v>#VALUE!</v>
      </c>
      <c r="D1074" s="3" t="str">
        <f>IF(ISBLANK('Step 1.1 Raw Supply Fan Data'!B1074),"-",IF('Step 1.1 Raw Supply Fan Data'!B1074&gt;Sup_High_Speed_Min,1,IF('Step 1.1 Raw Supply Fan Data'!B1074&gt;Sup_Low_Speed_Max,('Step 1.1 Raw Supply Fan Data'!B1074-Sup_Low_Speed)/(Sup_High_Speed-Sup_Low_Speed),0)))</f>
        <v>-</v>
      </c>
      <c r="E1074" s="3" t="str">
        <f>IF(ISBLANK('Step 1.1 Raw Supply Fan Data'!B1074),"-",IF('Step 1.1 Raw Supply Fan Data'!B1074&gt;Sup_High_Speed_Min,0,IF('Step 1.1 Raw Supply Fan Data'!B1074&gt;Sup_Low_Speed_Max,1-('Step 1.1 Raw Supply Fan Data'!B1074-Sup_Low_Speed)/(Sup_High_Speed-Sup_Low_Speed),IF('Step 1.1 Raw Supply Fan Data'!B1074&gt;Sup_Low_Speed_Min,1,'Step 1.1 Raw Supply Fan Data'!B1074/Sup_Low_Speed))))</f>
        <v>-</v>
      </c>
      <c r="G1074" s="7">
        <f>IF(ISBLANK('Step 1.2 Raw Return Fan Data'!A1074),"-",'Step 1.2 Raw Return Fan Data'!A1074)</f>
        <v>43866.208395312497</v>
      </c>
      <c r="H1074">
        <f t="shared" si="66"/>
        <v>5</v>
      </c>
      <c r="I1074">
        <f t="shared" si="67"/>
        <v>4</v>
      </c>
      <c r="J1074" s="3">
        <f>IF(ISBLANK('Step 1.2 Raw Return Fan Data'!B1074),"-",IF('Step 1.2 Raw Return Fan Data'!B1074&gt;Ret_High_Speed_Min,1,IF('Step 1.2 Raw Return Fan Data'!B1074&gt;Ret_Low_Speed_Max,('Step 1.2 Raw Return Fan Data'!B1074-Ret_Low_Speed)/(Ret_High_Speed-Ret_Low_Speed),0)))</f>
        <v>0</v>
      </c>
      <c r="K1074" s="3">
        <f>IF(ISBLANK('Step 1.2 Raw Return Fan Data'!B1074),"-",IF('Step 1.2 Raw Return Fan Data'!B1074&gt;Ret_High_Speed_Min,0,IF('Step 1.2 Raw Return Fan Data'!B1074&gt;Ret_Low_Speed_Max,1-('Step 1.2 Raw Return Fan Data'!B1074-Ret_Low_Speed)/(Ret_High_Speed-Ret_Low_Speed),IF('Step 1.2 Raw Return Fan Data'!B1074&gt;Ret_Low_Speed_Min,1,'Step 1.2 Raw Return Fan Data'!B1074/Ret_Low_Speed))))</f>
        <v>1</v>
      </c>
    </row>
    <row r="1075" spans="1:11" x14ac:dyDescent="0.25">
      <c r="A1075" s="7" t="str">
        <f>IF(ISBLANK('Step 1.1 Raw Supply Fan Data'!A1075),"-",'Step 1.1 Raw Supply Fan Data'!A1075)</f>
        <v>-</v>
      </c>
      <c r="B1075" t="e">
        <f t="shared" si="64"/>
        <v>#VALUE!</v>
      </c>
      <c r="C1075" t="e">
        <f t="shared" si="65"/>
        <v>#VALUE!</v>
      </c>
      <c r="D1075" s="3" t="str">
        <f>IF(ISBLANK('Step 1.1 Raw Supply Fan Data'!B1075),"-",IF('Step 1.1 Raw Supply Fan Data'!B1075&gt;Sup_High_Speed_Min,1,IF('Step 1.1 Raw Supply Fan Data'!B1075&gt;Sup_Low_Speed_Max,('Step 1.1 Raw Supply Fan Data'!B1075-Sup_Low_Speed)/(Sup_High_Speed-Sup_Low_Speed),0)))</f>
        <v>-</v>
      </c>
      <c r="E1075" s="3" t="str">
        <f>IF(ISBLANK('Step 1.1 Raw Supply Fan Data'!B1075),"-",IF('Step 1.1 Raw Supply Fan Data'!B1075&gt;Sup_High_Speed_Min,0,IF('Step 1.1 Raw Supply Fan Data'!B1075&gt;Sup_Low_Speed_Max,1-('Step 1.1 Raw Supply Fan Data'!B1075-Sup_Low_Speed)/(Sup_High_Speed-Sup_Low_Speed),IF('Step 1.1 Raw Supply Fan Data'!B1075&gt;Sup_Low_Speed_Min,1,'Step 1.1 Raw Supply Fan Data'!B1075/Sup_Low_Speed))))</f>
        <v>-</v>
      </c>
      <c r="G1075" s="7">
        <f>IF(ISBLANK('Step 1.2 Raw Return Fan Data'!A1075),"-",'Step 1.2 Raw Return Fan Data'!A1075)</f>
        <v>43866.250062037034</v>
      </c>
      <c r="H1075">
        <f t="shared" si="66"/>
        <v>6</v>
      </c>
      <c r="I1075">
        <f t="shared" si="67"/>
        <v>4</v>
      </c>
      <c r="J1075" s="3">
        <f>IF(ISBLANK('Step 1.2 Raw Return Fan Data'!B1075),"-",IF('Step 1.2 Raw Return Fan Data'!B1075&gt;Ret_High_Speed_Min,1,IF('Step 1.2 Raw Return Fan Data'!B1075&gt;Ret_Low_Speed_Max,('Step 1.2 Raw Return Fan Data'!B1075-Ret_Low_Speed)/(Ret_High_Speed-Ret_Low_Speed),0)))</f>
        <v>0</v>
      </c>
      <c r="K1075" s="3">
        <f>IF(ISBLANK('Step 1.2 Raw Return Fan Data'!B1075),"-",IF('Step 1.2 Raw Return Fan Data'!B1075&gt;Ret_High_Speed_Min,0,IF('Step 1.2 Raw Return Fan Data'!B1075&gt;Ret_Low_Speed_Max,1-('Step 1.2 Raw Return Fan Data'!B1075-Ret_Low_Speed)/(Ret_High_Speed-Ret_Low_Speed),IF('Step 1.2 Raw Return Fan Data'!B1075&gt;Ret_Low_Speed_Min,1,'Step 1.2 Raw Return Fan Data'!B1075/Ret_Low_Speed))))</f>
        <v>1</v>
      </c>
    </row>
    <row r="1076" spans="1:11" x14ac:dyDescent="0.25">
      <c r="A1076" s="7" t="str">
        <f>IF(ISBLANK('Step 1.1 Raw Supply Fan Data'!A1076),"-",'Step 1.1 Raw Supply Fan Data'!A1076)</f>
        <v>-</v>
      </c>
      <c r="B1076" t="e">
        <f t="shared" si="64"/>
        <v>#VALUE!</v>
      </c>
      <c r="C1076" t="e">
        <f t="shared" si="65"/>
        <v>#VALUE!</v>
      </c>
      <c r="D1076" s="3" t="str">
        <f>IF(ISBLANK('Step 1.1 Raw Supply Fan Data'!B1076),"-",IF('Step 1.1 Raw Supply Fan Data'!B1076&gt;Sup_High_Speed_Min,1,IF('Step 1.1 Raw Supply Fan Data'!B1076&gt;Sup_Low_Speed_Max,('Step 1.1 Raw Supply Fan Data'!B1076-Sup_Low_Speed)/(Sup_High_Speed-Sup_Low_Speed),0)))</f>
        <v>-</v>
      </c>
      <c r="E1076" s="3" t="str">
        <f>IF(ISBLANK('Step 1.1 Raw Supply Fan Data'!B1076),"-",IF('Step 1.1 Raw Supply Fan Data'!B1076&gt;Sup_High_Speed_Min,0,IF('Step 1.1 Raw Supply Fan Data'!B1076&gt;Sup_Low_Speed_Max,1-('Step 1.1 Raw Supply Fan Data'!B1076-Sup_Low_Speed)/(Sup_High_Speed-Sup_Low_Speed),IF('Step 1.1 Raw Supply Fan Data'!B1076&gt;Sup_Low_Speed_Min,1,'Step 1.1 Raw Supply Fan Data'!B1076/Sup_Low_Speed))))</f>
        <v>-</v>
      </c>
      <c r="G1076" s="7">
        <f>IF(ISBLANK('Step 1.2 Raw Return Fan Data'!A1076),"-",'Step 1.2 Raw Return Fan Data'!A1076)</f>
        <v>43866.291728761571</v>
      </c>
      <c r="H1076">
        <f t="shared" si="66"/>
        <v>7</v>
      </c>
      <c r="I1076">
        <f t="shared" si="67"/>
        <v>4</v>
      </c>
      <c r="J1076" s="3">
        <f>IF(ISBLANK('Step 1.2 Raw Return Fan Data'!B1076),"-",IF('Step 1.2 Raw Return Fan Data'!B1076&gt;Ret_High_Speed_Min,1,IF('Step 1.2 Raw Return Fan Data'!B1076&gt;Ret_Low_Speed_Max,('Step 1.2 Raw Return Fan Data'!B1076-Ret_Low_Speed)/(Ret_High_Speed-Ret_Low_Speed),0)))</f>
        <v>0</v>
      </c>
      <c r="K1076" s="3">
        <f>IF(ISBLANK('Step 1.2 Raw Return Fan Data'!B1076),"-",IF('Step 1.2 Raw Return Fan Data'!B1076&gt;Ret_High_Speed_Min,0,IF('Step 1.2 Raw Return Fan Data'!B1076&gt;Ret_Low_Speed_Max,1-('Step 1.2 Raw Return Fan Data'!B1076-Ret_Low_Speed)/(Ret_High_Speed-Ret_Low_Speed),IF('Step 1.2 Raw Return Fan Data'!B1076&gt;Ret_Low_Speed_Min,1,'Step 1.2 Raw Return Fan Data'!B1076/Ret_Low_Speed))))</f>
        <v>1</v>
      </c>
    </row>
    <row r="1077" spans="1:11" x14ac:dyDescent="0.25">
      <c r="A1077" s="7" t="str">
        <f>IF(ISBLANK('Step 1.1 Raw Supply Fan Data'!A1077),"-",'Step 1.1 Raw Supply Fan Data'!A1077)</f>
        <v>-</v>
      </c>
      <c r="B1077" t="e">
        <f t="shared" si="64"/>
        <v>#VALUE!</v>
      </c>
      <c r="C1077" t="e">
        <f t="shared" si="65"/>
        <v>#VALUE!</v>
      </c>
      <c r="D1077" s="3" t="str">
        <f>IF(ISBLANK('Step 1.1 Raw Supply Fan Data'!B1077),"-",IF('Step 1.1 Raw Supply Fan Data'!B1077&gt;Sup_High_Speed_Min,1,IF('Step 1.1 Raw Supply Fan Data'!B1077&gt;Sup_Low_Speed_Max,('Step 1.1 Raw Supply Fan Data'!B1077-Sup_Low_Speed)/(Sup_High_Speed-Sup_Low_Speed),0)))</f>
        <v>-</v>
      </c>
      <c r="E1077" s="3" t="str">
        <f>IF(ISBLANK('Step 1.1 Raw Supply Fan Data'!B1077),"-",IF('Step 1.1 Raw Supply Fan Data'!B1077&gt;Sup_High_Speed_Min,0,IF('Step 1.1 Raw Supply Fan Data'!B1077&gt;Sup_Low_Speed_Max,1-('Step 1.1 Raw Supply Fan Data'!B1077-Sup_Low_Speed)/(Sup_High_Speed-Sup_Low_Speed),IF('Step 1.1 Raw Supply Fan Data'!B1077&gt;Sup_Low_Speed_Min,1,'Step 1.1 Raw Supply Fan Data'!B1077/Sup_Low_Speed))))</f>
        <v>-</v>
      </c>
      <c r="G1077" s="7">
        <f>IF(ISBLANK('Step 1.2 Raw Return Fan Data'!A1077),"-",'Step 1.2 Raw Return Fan Data'!A1077)</f>
        <v>43866.333395486108</v>
      </c>
      <c r="H1077">
        <f t="shared" si="66"/>
        <v>8</v>
      </c>
      <c r="I1077">
        <f t="shared" si="67"/>
        <v>4</v>
      </c>
      <c r="J1077" s="3">
        <f>IF(ISBLANK('Step 1.2 Raw Return Fan Data'!B1077),"-",IF('Step 1.2 Raw Return Fan Data'!B1077&gt;Ret_High_Speed_Min,1,IF('Step 1.2 Raw Return Fan Data'!B1077&gt;Ret_Low_Speed_Max,('Step 1.2 Raw Return Fan Data'!B1077-Ret_Low_Speed)/(Ret_High_Speed-Ret_Low_Speed),0)))</f>
        <v>0.25</v>
      </c>
      <c r="K1077" s="3">
        <f>IF(ISBLANK('Step 1.2 Raw Return Fan Data'!B1077),"-",IF('Step 1.2 Raw Return Fan Data'!B1077&gt;Ret_High_Speed_Min,0,IF('Step 1.2 Raw Return Fan Data'!B1077&gt;Ret_Low_Speed_Max,1-('Step 1.2 Raw Return Fan Data'!B1077-Ret_Low_Speed)/(Ret_High_Speed-Ret_Low_Speed),IF('Step 1.2 Raw Return Fan Data'!B1077&gt;Ret_Low_Speed_Min,1,'Step 1.2 Raw Return Fan Data'!B1077/Ret_Low_Speed))))</f>
        <v>0.75</v>
      </c>
    </row>
    <row r="1078" spans="1:11" x14ac:dyDescent="0.25">
      <c r="A1078" s="7" t="str">
        <f>IF(ISBLANK('Step 1.1 Raw Supply Fan Data'!A1078),"-",'Step 1.1 Raw Supply Fan Data'!A1078)</f>
        <v>-</v>
      </c>
      <c r="B1078" t="e">
        <f t="shared" si="64"/>
        <v>#VALUE!</v>
      </c>
      <c r="C1078" t="e">
        <f t="shared" si="65"/>
        <v>#VALUE!</v>
      </c>
      <c r="D1078" s="3" t="str">
        <f>IF(ISBLANK('Step 1.1 Raw Supply Fan Data'!B1078),"-",IF('Step 1.1 Raw Supply Fan Data'!B1078&gt;Sup_High_Speed_Min,1,IF('Step 1.1 Raw Supply Fan Data'!B1078&gt;Sup_Low_Speed_Max,('Step 1.1 Raw Supply Fan Data'!B1078-Sup_Low_Speed)/(Sup_High_Speed-Sup_Low_Speed),0)))</f>
        <v>-</v>
      </c>
      <c r="E1078" s="3" t="str">
        <f>IF(ISBLANK('Step 1.1 Raw Supply Fan Data'!B1078),"-",IF('Step 1.1 Raw Supply Fan Data'!B1078&gt;Sup_High_Speed_Min,0,IF('Step 1.1 Raw Supply Fan Data'!B1078&gt;Sup_Low_Speed_Max,1-('Step 1.1 Raw Supply Fan Data'!B1078-Sup_Low_Speed)/(Sup_High_Speed-Sup_Low_Speed),IF('Step 1.1 Raw Supply Fan Data'!B1078&gt;Sup_Low_Speed_Min,1,'Step 1.1 Raw Supply Fan Data'!B1078/Sup_Low_Speed))))</f>
        <v>-</v>
      </c>
      <c r="G1078" s="7">
        <f>IF(ISBLANK('Step 1.2 Raw Return Fan Data'!A1078),"-",'Step 1.2 Raw Return Fan Data'!A1078)</f>
        <v>43866.375062210645</v>
      </c>
      <c r="H1078">
        <f t="shared" si="66"/>
        <v>9</v>
      </c>
      <c r="I1078">
        <f t="shared" si="67"/>
        <v>4</v>
      </c>
      <c r="J1078" s="3">
        <f>IF(ISBLANK('Step 1.2 Raw Return Fan Data'!B1078),"-",IF('Step 1.2 Raw Return Fan Data'!B1078&gt;Ret_High_Speed_Min,1,IF('Step 1.2 Raw Return Fan Data'!B1078&gt;Ret_Low_Speed_Max,('Step 1.2 Raw Return Fan Data'!B1078-Ret_Low_Speed)/(Ret_High_Speed-Ret_Low_Speed),0)))</f>
        <v>1</v>
      </c>
      <c r="K1078" s="3">
        <f>IF(ISBLANK('Step 1.2 Raw Return Fan Data'!B1078),"-",IF('Step 1.2 Raw Return Fan Data'!B1078&gt;Ret_High_Speed_Min,0,IF('Step 1.2 Raw Return Fan Data'!B1078&gt;Ret_Low_Speed_Max,1-('Step 1.2 Raw Return Fan Data'!B1078-Ret_Low_Speed)/(Ret_High_Speed-Ret_Low_Speed),IF('Step 1.2 Raw Return Fan Data'!B1078&gt;Ret_Low_Speed_Min,1,'Step 1.2 Raw Return Fan Data'!B1078/Ret_Low_Speed))))</f>
        <v>0</v>
      </c>
    </row>
    <row r="1079" spans="1:11" x14ac:dyDescent="0.25">
      <c r="A1079" s="7" t="str">
        <f>IF(ISBLANK('Step 1.1 Raw Supply Fan Data'!A1079),"-",'Step 1.1 Raw Supply Fan Data'!A1079)</f>
        <v>-</v>
      </c>
      <c r="B1079" t="e">
        <f t="shared" si="64"/>
        <v>#VALUE!</v>
      </c>
      <c r="C1079" t="e">
        <f t="shared" si="65"/>
        <v>#VALUE!</v>
      </c>
      <c r="D1079" s="3" t="str">
        <f>IF(ISBLANK('Step 1.1 Raw Supply Fan Data'!B1079),"-",IF('Step 1.1 Raw Supply Fan Data'!B1079&gt;Sup_High_Speed_Min,1,IF('Step 1.1 Raw Supply Fan Data'!B1079&gt;Sup_Low_Speed_Max,('Step 1.1 Raw Supply Fan Data'!B1079-Sup_Low_Speed)/(Sup_High_Speed-Sup_Low_Speed),0)))</f>
        <v>-</v>
      </c>
      <c r="E1079" s="3" t="str">
        <f>IF(ISBLANK('Step 1.1 Raw Supply Fan Data'!B1079),"-",IF('Step 1.1 Raw Supply Fan Data'!B1079&gt;Sup_High_Speed_Min,0,IF('Step 1.1 Raw Supply Fan Data'!B1079&gt;Sup_Low_Speed_Max,1-('Step 1.1 Raw Supply Fan Data'!B1079-Sup_Low_Speed)/(Sup_High_Speed-Sup_Low_Speed),IF('Step 1.1 Raw Supply Fan Data'!B1079&gt;Sup_Low_Speed_Min,1,'Step 1.1 Raw Supply Fan Data'!B1079/Sup_Low_Speed))))</f>
        <v>-</v>
      </c>
      <c r="G1079" s="7">
        <f>IF(ISBLANK('Step 1.2 Raw Return Fan Data'!A1079),"-",'Step 1.2 Raw Return Fan Data'!A1079)</f>
        <v>43866.416728935183</v>
      </c>
      <c r="H1079">
        <f t="shared" si="66"/>
        <v>10</v>
      </c>
      <c r="I1079">
        <f t="shared" si="67"/>
        <v>4</v>
      </c>
      <c r="J1079" s="3">
        <f>IF(ISBLANK('Step 1.2 Raw Return Fan Data'!B1079),"-",IF('Step 1.2 Raw Return Fan Data'!B1079&gt;Ret_High_Speed_Min,1,IF('Step 1.2 Raw Return Fan Data'!B1079&gt;Ret_Low_Speed_Max,('Step 1.2 Raw Return Fan Data'!B1079-Ret_Low_Speed)/(Ret_High_Speed-Ret_Low_Speed),0)))</f>
        <v>1</v>
      </c>
      <c r="K1079" s="3">
        <f>IF(ISBLANK('Step 1.2 Raw Return Fan Data'!B1079),"-",IF('Step 1.2 Raw Return Fan Data'!B1079&gt;Ret_High_Speed_Min,0,IF('Step 1.2 Raw Return Fan Data'!B1079&gt;Ret_Low_Speed_Max,1-('Step 1.2 Raw Return Fan Data'!B1079-Ret_Low_Speed)/(Ret_High_Speed-Ret_Low_Speed),IF('Step 1.2 Raw Return Fan Data'!B1079&gt;Ret_Low_Speed_Min,1,'Step 1.2 Raw Return Fan Data'!B1079/Ret_Low_Speed))))</f>
        <v>0</v>
      </c>
    </row>
    <row r="1080" spans="1:11" x14ac:dyDescent="0.25">
      <c r="A1080" s="7" t="str">
        <f>IF(ISBLANK('Step 1.1 Raw Supply Fan Data'!A1080),"-",'Step 1.1 Raw Supply Fan Data'!A1080)</f>
        <v>-</v>
      </c>
      <c r="B1080" t="e">
        <f t="shared" si="64"/>
        <v>#VALUE!</v>
      </c>
      <c r="C1080" t="e">
        <f t="shared" si="65"/>
        <v>#VALUE!</v>
      </c>
      <c r="D1080" s="3" t="str">
        <f>IF(ISBLANK('Step 1.1 Raw Supply Fan Data'!B1080),"-",IF('Step 1.1 Raw Supply Fan Data'!B1080&gt;Sup_High_Speed_Min,1,IF('Step 1.1 Raw Supply Fan Data'!B1080&gt;Sup_Low_Speed_Max,('Step 1.1 Raw Supply Fan Data'!B1080-Sup_Low_Speed)/(Sup_High_Speed-Sup_Low_Speed),0)))</f>
        <v>-</v>
      </c>
      <c r="E1080" s="3" t="str">
        <f>IF(ISBLANK('Step 1.1 Raw Supply Fan Data'!B1080),"-",IF('Step 1.1 Raw Supply Fan Data'!B1080&gt;Sup_High_Speed_Min,0,IF('Step 1.1 Raw Supply Fan Data'!B1080&gt;Sup_Low_Speed_Max,1-('Step 1.1 Raw Supply Fan Data'!B1080-Sup_Low_Speed)/(Sup_High_Speed-Sup_Low_Speed),IF('Step 1.1 Raw Supply Fan Data'!B1080&gt;Sup_Low_Speed_Min,1,'Step 1.1 Raw Supply Fan Data'!B1080/Sup_Low_Speed))))</f>
        <v>-</v>
      </c>
      <c r="G1080" s="7">
        <f>IF(ISBLANK('Step 1.2 Raw Return Fan Data'!A1080),"-",'Step 1.2 Raw Return Fan Data'!A1080)</f>
        <v>43866.45839565972</v>
      </c>
      <c r="H1080">
        <f t="shared" si="66"/>
        <v>11</v>
      </c>
      <c r="I1080">
        <f t="shared" si="67"/>
        <v>4</v>
      </c>
      <c r="J1080" s="3">
        <f>IF(ISBLANK('Step 1.2 Raw Return Fan Data'!B1080),"-",IF('Step 1.2 Raw Return Fan Data'!B1080&gt;Ret_High_Speed_Min,1,IF('Step 1.2 Raw Return Fan Data'!B1080&gt;Ret_Low_Speed_Max,('Step 1.2 Raw Return Fan Data'!B1080-Ret_Low_Speed)/(Ret_High_Speed-Ret_Low_Speed),0)))</f>
        <v>1</v>
      </c>
      <c r="K1080" s="3">
        <f>IF(ISBLANK('Step 1.2 Raw Return Fan Data'!B1080),"-",IF('Step 1.2 Raw Return Fan Data'!B1080&gt;Ret_High_Speed_Min,0,IF('Step 1.2 Raw Return Fan Data'!B1080&gt;Ret_Low_Speed_Max,1-('Step 1.2 Raw Return Fan Data'!B1080-Ret_Low_Speed)/(Ret_High_Speed-Ret_Low_Speed),IF('Step 1.2 Raw Return Fan Data'!B1080&gt;Ret_Low_Speed_Min,1,'Step 1.2 Raw Return Fan Data'!B1080/Ret_Low_Speed))))</f>
        <v>0</v>
      </c>
    </row>
    <row r="1081" spans="1:11" x14ac:dyDescent="0.25">
      <c r="A1081" s="7" t="str">
        <f>IF(ISBLANK('Step 1.1 Raw Supply Fan Data'!A1081),"-",'Step 1.1 Raw Supply Fan Data'!A1081)</f>
        <v>-</v>
      </c>
      <c r="B1081" t="e">
        <f t="shared" si="64"/>
        <v>#VALUE!</v>
      </c>
      <c r="C1081" t="e">
        <f t="shared" si="65"/>
        <v>#VALUE!</v>
      </c>
      <c r="D1081" s="3" t="str">
        <f>IF(ISBLANK('Step 1.1 Raw Supply Fan Data'!B1081),"-",IF('Step 1.1 Raw Supply Fan Data'!B1081&gt;Sup_High_Speed_Min,1,IF('Step 1.1 Raw Supply Fan Data'!B1081&gt;Sup_Low_Speed_Max,('Step 1.1 Raw Supply Fan Data'!B1081-Sup_Low_Speed)/(Sup_High_Speed-Sup_Low_Speed),0)))</f>
        <v>-</v>
      </c>
      <c r="E1081" s="3" t="str">
        <f>IF(ISBLANK('Step 1.1 Raw Supply Fan Data'!B1081),"-",IF('Step 1.1 Raw Supply Fan Data'!B1081&gt;Sup_High_Speed_Min,0,IF('Step 1.1 Raw Supply Fan Data'!B1081&gt;Sup_Low_Speed_Max,1-('Step 1.1 Raw Supply Fan Data'!B1081-Sup_Low_Speed)/(Sup_High_Speed-Sup_Low_Speed),IF('Step 1.1 Raw Supply Fan Data'!B1081&gt;Sup_Low_Speed_Min,1,'Step 1.1 Raw Supply Fan Data'!B1081/Sup_Low_Speed))))</f>
        <v>-</v>
      </c>
      <c r="G1081" s="7">
        <f>IF(ISBLANK('Step 1.2 Raw Return Fan Data'!A1081),"-",'Step 1.2 Raw Return Fan Data'!A1081)</f>
        <v>43866.500062384257</v>
      </c>
      <c r="H1081">
        <f t="shared" si="66"/>
        <v>12</v>
      </c>
      <c r="I1081">
        <f t="shared" si="67"/>
        <v>4</v>
      </c>
      <c r="J1081" s="3">
        <f>IF(ISBLANK('Step 1.2 Raw Return Fan Data'!B1081),"-",IF('Step 1.2 Raw Return Fan Data'!B1081&gt;Ret_High_Speed_Min,1,IF('Step 1.2 Raw Return Fan Data'!B1081&gt;Ret_Low_Speed_Max,('Step 1.2 Raw Return Fan Data'!B1081-Ret_Low_Speed)/(Ret_High_Speed-Ret_Low_Speed),0)))</f>
        <v>1</v>
      </c>
      <c r="K1081" s="3">
        <f>IF(ISBLANK('Step 1.2 Raw Return Fan Data'!B1081),"-",IF('Step 1.2 Raw Return Fan Data'!B1081&gt;Ret_High_Speed_Min,0,IF('Step 1.2 Raw Return Fan Data'!B1081&gt;Ret_Low_Speed_Max,1-('Step 1.2 Raw Return Fan Data'!B1081-Ret_Low_Speed)/(Ret_High_Speed-Ret_Low_Speed),IF('Step 1.2 Raw Return Fan Data'!B1081&gt;Ret_Low_Speed_Min,1,'Step 1.2 Raw Return Fan Data'!B1081/Ret_Low_Speed))))</f>
        <v>0</v>
      </c>
    </row>
    <row r="1082" spans="1:11" x14ac:dyDescent="0.25">
      <c r="A1082" s="7" t="str">
        <f>IF(ISBLANK('Step 1.1 Raw Supply Fan Data'!A1082),"-",'Step 1.1 Raw Supply Fan Data'!A1082)</f>
        <v>-</v>
      </c>
      <c r="B1082" t="e">
        <f t="shared" si="64"/>
        <v>#VALUE!</v>
      </c>
      <c r="C1082" t="e">
        <f t="shared" si="65"/>
        <v>#VALUE!</v>
      </c>
      <c r="D1082" s="3" t="str">
        <f>IF(ISBLANK('Step 1.1 Raw Supply Fan Data'!B1082),"-",IF('Step 1.1 Raw Supply Fan Data'!B1082&gt;Sup_High_Speed_Min,1,IF('Step 1.1 Raw Supply Fan Data'!B1082&gt;Sup_Low_Speed_Max,('Step 1.1 Raw Supply Fan Data'!B1082-Sup_Low_Speed)/(Sup_High_Speed-Sup_Low_Speed),0)))</f>
        <v>-</v>
      </c>
      <c r="E1082" s="3" t="str">
        <f>IF(ISBLANK('Step 1.1 Raw Supply Fan Data'!B1082),"-",IF('Step 1.1 Raw Supply Fan Data'!B1082&gt;Sup_High_Speed_Min,0,IF('Step 1.1 Raw Supply Fan Data'!B1082&gt;Sup_Low_Speed_Max,1-('Step 1.1 Raw Supply Fan Data'!B1082-Sup_Low_Speed)/(Sup_High_Speed-Sup_Low_Speed),IF('Step 1.1 Raw Supply Fan Data'!B1082&gt;Sup_Low_Speed_Min,1,'Step 1.1 Raw Supply Fan Data'!B1082/Sup_Low_Speed))))</f>
        <v>-</v>
      </c>
      <c r="G1082" s="7">
        <f>IF(ISBLANK('Step 1.2 Raw Return Fan Data'!A1082),"-",'Step 1.2 Raw Return Fan Data'!A1082)</f>
        <v>43866.541729108794</v>
      </c>
      <c r="H1082">
        <f t="shared" si="66"/>
        <v>13</v>
      </c>
      <c r="I1082">
        <f t="shared" si="67"/>
        <v>4</v>
      </c>
      <c r="J1082" s="3">
        <f>IF(ISBLANK('Step 1.2 Raw Return Fan Data'!B1082),"-",IF('Step 1.2 Raw Return Fan Data'!B1082&gt;Ret_High_Speed_Min,1,IF('Step 1.2 Raw Return Fan Data'!B1082&gt;Ret_Low_Speed_Max,('Step 1.2 Raw Return Fan Data'!B1082-Ret_Low_Speed)/(Ret_High_Speed-Ret_Low_Speed),0)))</f>
        <v>1</v>
      </c>
      <c r="K1082" s="3">
        <f>IF(ISBLANK('Step 1.2 Raw Return Fan Data'!B1082),"-",IF('Step 1.2 Raw Return Fan Data'!B1082&gt;Ret_High_Speed_Min,0,IF('Step 1.2 Raw Return Fan Data'!B1082&gt;Ret_Low_Speed_Max,1-('Step 1.2 Raw Return Fan Data'!B1082-Ret_Low_Speed)/(Ret_High_Speed-Ret_Low_Speed),IF('Step 1.2 Raw Return Fan Data'!B1082&gt;Ret_Low_Speed_Min,1,'Step 1.2 Raw Return Fan Data'!B1082/Ret_Low_Speed))))</f>
        <v>0</v>
      </c>
    </row>
    <row r="1083" spans="1:11" x14ac:dyDescent="0.25">
      <c r="A1083" s="7" t="str">
        <f>IF(ISBLANK('Step 1.1 Raw Supply Fan Data'!A1083),"-",'Step 1.1 Raw Supply Fan Data'!A1083)</f>
        <v>-</v>
      </c>
      <c r="B1083" t="e">
        <f t="shared" si="64"/>
        <v>#VALUE!</v>
      </c>
      <c r="C1083" t="e">
        <f t="shared" si="65"/>
        <v>#VALUE!</v>
      </c>
      <c r="D1083" s="3" t="str">
        <f>IF(ISBLANK('Step 1.1 Raw Supply Fan Data'!B1083),"-",IF('Step 1.1 Raw Supply Fan Data'!B1083&gt;Sup_High_Speed_Min,1,IF('Step 1.1 Raw Supply Fan Data'!B1083&gt;Sup_Low_Speed_Max,('Step 1.1 Raw Supply Fan Data'!B1083-Sup_Low_Speed)/(Sup_High_Speed-Sup_Low_Speed),0)))</f>
        <v>-</v>
      </c>
      <c r="E1083" s="3" t="str">
        <f>IF(ISBLANK('Step 1.1 Raw Supply Fan Data'!B1083),"-",IF('Step 1.1 Raw Supply Fan Data'!B1083&gt;Sup_High_Speed_Min,0,IF('Step 1.1 Raw Supply Fan Data'!B1083&gt;Sup_Low_Speed_Max,1-('Step 1.1 Raw Supply Fan Data'!B1083-Sup_Low_Speed)/(Sup_High_Speed-Sup_Low_Speed),IF('Step 1.1 Raw Supply Fan Data'!B1083&gt;Sup_Low_Speed_Min,1,'Step 1.1 Raw Supply Fan Data'!B1083/Sup_Low_Speed))))</f>
        <v>-</v>
      </c>
      <c r="G1083" s="7">
        <f>IF(ISBLANK('Step 1.2 Raw Return Fan Data'!A1083),"-",'Step 1.2 Raw Return Fan Data'!A1083)</f>
        <v>43866.583395833331</v>
      </c>
      <c r="H1083">
        <f t="shared" si="66"/>
        <v>14</v>
      </c>
      <c r="I1083">
        <f t="shared" si="67"/>
        <v>4</v>
      </c>
      <c r="J1083" s="3">
        <f>IF(ISBLANK('Step 1.2 Raw Return Fan Data'!B1083),"-",IF('Step 1.2 Raw Return Fan Data'!B1083&gt;Ret_High_Speed_Min,1,IF('Step 1.2 Raw Return Fan Data'!B1083&gt;Ret_Low_Speed_Max,('Step 1.2 Raw Return Fan Data'!B1083-Ret_Low_Speed)/(Ret_High_Speed-Ret_Low_Speed),0)))</f>
        <v>1</v>
      </c>
      <c r="K1083" s="3">
        <f>IF(ISBLANK('Step 1.2 Raw Return Fan Data'!B1083),"-",IF('Step 1.2 Raw Return Fan Data'!B1083&gt;Ret_High_Speed_Min,0,IF('Step 1.2 Raw Return Fan Data'!B1083&gt;Ret_Low_Speed_Max,1-('Step 1.2 Raw Return Fan Data'!B1083-Ret_Low_Speed)/(Ret_High_Speed-Ret_Low_Speed),IF('Step 1.2 Raw Return Fan Data'!B1083&gt;Ret_Low_Speed_Min,1,'Step 1.2 Raw Return Fan Data'!B1083/Ret_Low_Speed))))</f>
        <v>0</v>
      </c>
    </row>
    <row r="1084" spans="1:11" x14ac:dyDescent="0.25">
      <c r="A1084" s="7" t="str">
        <f>IF(ISBLANK('Step 1.1 Raw Supply Fan Data'!A1084),"-",'Step 1.1 Raw Supply Fan Data'!A1084)</f>
        <v>-</v>
      </c>
      <c r="B1084" t="e">
        <f t="shared" si="64"/>
        <v>#VALUE!</v>
      </c>
      <c r="C1084" t="e">
        <f t="shared" si="65"/>
        <v>#VALUE!</v>
      </c>
      <c r="D1084" s="3" t="str">
        <f>IF(ISBLANK('Step 1.1 Raw Supply Fan Data'!B1084),"-",IF('Step 1.1 Raw Supply Fan Data'!B1084&gt;Sup_High_Speed_Min,1,IF('Step 1.1 Raw Supply Fan Data'!B1084&gt;Sup_Low_Speed_Max,('Step 1.1 Raw Supply Fan Data'!B1084-Sup_Low_Speed)/(Sup_High_Speed-Sup_Low_Speed),0)))</f>
        <v>-</v>
      </c>
      <c r="E1084" s="3" t="str">
        <f>IF(ISBLANK('Step 1.1 Raw Supply Fan Data'!B1084),"-",IF('Step 1.1 Raw Supply Fan Data'!B1084&gt;Sup_High_Speed_Min,0,IF('Step 1.1 Raw Supply Fan Data'!B1084&gt;Sup_Low_Speed_Max,1-('Step 1.1 Raw Supply Fan Data'!B1084-Sup_Low_Speed)/(Sup_High_Speed-Sup_Low_Speed),IF('Step 1.1 Raw Supply Fan Data'!B1084&gt;Sup_Low_Speed_Min,1,'Step 1.1 Raw Supply Fan Data'!B1084/Sup_Low_Speed))))</f>
        <v>-</v>
      </c>
      <c r="G1084" s="7">
        <f>IF(ISBLANK('Step 1.2 Raw Return Fan Data'!A1084),"-",'Step 1.2 Raw Return Fan Data'!A1084)</f>
        <v>43866.625062557869</v>
      </c>
      <c r="H1084">
        <f t="shared" si="66"/>
        <v>15</v>
      </c>
      <c r="I1084">
        <f t="shared" si="67"/>
        <v>4</v>
      </c>
      <c r="J1084" s="3">
        <f>IF(ISBLANK('Step 1.2 Raw Return Fan Data'!B1084),"-",IF('Step 1.2 Raw Return Fan Data'!B1084&gt;Ret_High_Speed_Min,1,IF('Step 1.2 Raw Return Fan Data'!B1084&gt;Ret_Low_Speed_Max,('Step 1.2 Raw Return Fan Data'!B1084-Ret_Low_Speed)/(Ret_High_Speed-Ret_Low_Speed),0)))</f>
        <v>1</v>
      </c>
      <c r="K1084" s="3">
        <f>IF(ISBLANK('Step 1.2 Raw Return Fan Data'!B1084),"-",IF('Step 1.2 Raw Return Fan Data'!B1084&gt;Ret_High_Speed_Min,0,IF('Step 1.2 Raw Return Fan Data'!B1084&gt;Ret_Low_Speed_Max,1-('Step 1.2 Raw Return Fan Data'!B1084-Ret_Low_Speed)/(Ret_High_Speed-Ret_Low_Speed),IF('Step 1.2 Raw Return Fan Data'!B1084&gt;Ret_Low_Speed_Min,1,'Step 1.2 Raw Return Fan Data'!B1084/Ret_Low_Speed))))</f>
        <v>0</v>
      </c>
    </row>
    <row r="1085" spans="1:11" x14ac:dyDescent="0.25">
      <c r="A1085" s="7" t="str">
        <f>IF(ISBLANK('Step 1.1 Raw Supply Fan Data'!A1085),"-",'Step 1.1 Raw Supply Fan Data'!A1085)</f>
        <v>-</v>
      </c>
      <c r="B1085" t="e">
        <f t="shared" si="64"/>
        <v>#VALUE!</v>
      </c>
      <c r="C1085" t="e">
        <f t="shared" si="65"/>
        <v>#VALUE!</v>
      </c>
      <c r="D1085" s="3" t="str">
        <f>IF(ISBLANK('Step 1.1 Raw Supply Fan Data'!B1085),"-",IF('Step 1.1 Raw Supply Fan Data'!B1085&gt;Sup_High_Speed_Min,1,IF('Step 1.1 Raw Supply Fan Data'!B1085&gt;Sup_Low_Speed_Max,('Step 1.1 Raw Supply Fan Data'!B1085-Sup_Low_Speed)/(Sup_High_Speed-Sup_Low_Speed),0)))</f>
        <v>-</v>
      </c>
      <c r="E1085" s="3" t="str">
        <f>IF(ISBLANK('Step 1.1 Raw Supply Fan Data'!B1085),"-",IF('Step 1.1 Raw Supply Fan Data'!B1085&gt;Sup_High_Speed_Min,0,IF('Step 1.1 Raw Supply Fan Data'!B1085&gt;Sup_Low_Speed_Max,1-('Step 1.1 Raw Supply Fan Data'!B1085-Sup_Low_Speed)/(Sup_High_Speed-Sup_Low_Speed),IF('Step 1.1 Raw Supply Fan Data'!B1085&gt;Sup_Low_Speed_Min,1,'Step 1.1 Raw Supply Fan Data'!B1085/Sup_Low_Speed))))</f>
        <v>-</v>
      </c>
      <c r="G1085" s="7">
        <f>IF(ISBLANK('Step 1.2 Raw Return Fan Data'!A1085),"-",'Step 1.2 Raw Return Fan Data'!A1085)</f>
        <v>43866.666729282406</v>
      </c>
      <c r="H1085">
        <f t="shared" si="66"/>
        <v>16</v>
      </c>
      <c r="I1085">
        <f t="shared" si="67"/>
        <v>4</v>
      </c>
      <c r="J1085" s="3">
        <f>IF(ISBLANK('Step 1.2 Raw Return Fan Data'!B1085),"-",IF('Step 1.2 Raw Return Fan Data'!B1085&gt;Ret_High_Speed_Min,1,IF('Step 1.2 Raw Return Fan Data'!B1085&gt;Ret_Low_Speed_Max,('Step 1.2 Raw Return Fan Data'!B1085-Ret_Low_Speed)/(Ret_High_Speed-Ret_Low_Speed),0)))</f>
        <v>1</v>
      </c>
      <c r="K1085" s="3">
        <f>IF(ISBLANK('Step 1.2 Raw Return Fan Data'!B1085),"-",IF('Step 1.2 Raw Return Fan Data'!B1085&gt;Ret_High_Speed_Min,0,IF('Step 1.2 Raw Return Fan Data'!B1085&gt;Ret_Low_Speed_Max,1-('Step 1.2 Raw Return Fan Data'!B1085-Ret_Low_Speed)/(Ret_High_Speed-Ret_Low_Speed),IF('Step 1.2 Raw Return Fan Data'!B1085&gt;Ret_Low_Speed_Min,1,'Step 1.2 Raw Return Fan Data'!B1085/Ret_Low_Speed))))</f>
        <v>0</v>
      </c>
    </row>
    <row r="1086" spans="1:11" x14ac:dyDescent="0.25">
      <c r="A1086" s="7" t="str">
        <f>IF(ISBLANK('Step 1.1 Raw Supply Fan Data'!A1086),"-",'Step 1.1 Raw Supply Fan Data'!A1086)</f>
        <v>-</v>
      </c>
      <c r="B1086" t="e">
        <f t="shared" si="64"/>
        <v>#VALUE!</v>
      </c>
      <c r="C1086" t="e">
        <f t="shared" si="65"/>
        <v>#VALUE!</v>
      </c>
      <c r="D1086" s="3" t="str">
        <f>IF(ISBLANK('Step 1.1 Raw Supply Fan Data'!B1086),"-",IF('Step 1.1 Raw Supply Fan Data'!B1086&gt;Sup_High_Speed_Min,1,IF('Step 1.1 Raw Supply Fan Data'!B1086&gt;Sup_Low_Speed_Max,('Step 1.1 Raw Supply Fan Data'!B1086-Sup_Low_Speed)/(Sup_High_Speed-Sup_Low_Speed),0)))</f>
        <v>-</v>
      </c>
      <c r="E1086" s="3" t="str">
        <f>IF(ISBLANK('Step 1.1 Raw Supply Fan Data'!B1086),"-",IF('Step 1.1 Raw Supply Fan Data'!B1086&gt;Sup_High_Speed_Min,0,IF('Step 1.1 Raw Supply Fan Data'!B1086&gt;Sup_Low_Speed_Max,1-('Step 1.1 Raw Supply Fan Data'!B1086-Sup_Low_Speed)/(Sup_High_Speed-Sup_Low_Speed),IF('Step 1.1 Raw Supply Fan Data'!B1086&gt;Sup_Low_Speed_Min,1,'Step 1.1 Raw Supply Fan Data'!B1086/Sup_Low_Speed))))</f>
        <v>-</v>
      </c>
      <c r="G1086" s="7">
        <f>IF(ISBLANK('Step 1.2 Raw Return Fan Data'!A1086),"-",'Step 1.2 Raw Return Fan Data'!A1086)</f>
        <v>43866.708396006943</v>
      </c>
      <c r="H1086">
        <f t="shared" si="66"/>
        <v>17</v>
      </c>
      <c r="I1086">
        <f t="shared" si="67"/>
        <v>4</v>
      </c>
      <c r="J1086" s="3">
        <f>IF(ISBLANK('Step 1.2 Raw Return Fan Data'!B1086),"-",IF('Step 1.2 Raw Return Fan Data'!B1086&gt;Ret_High_Speed_Min,1,IF('Step 1.2 Raw Return Fan Data'!B1086&gt;Ret_Low_Speed_Max,('Step 1.2 Raw Return Fan Data'!B1086-Ret_Low_Speed)/(Ret_High_Speed-Ret_Low_Speed),0)))</f>
        <v>1</v>
      </c>
      <c r="K1086" s="3">
        <f>IF(ISBLANK('Step 1.2 Raw Return Fan Data'!B1086),"-",IF('Step 1.2 Raw Return Fan Data'!B1086&gt;Ret_High_Speed_Min,0,IF('Step 1.2 Raw Return Fan Data'!B1086&gt;Ret_Low_Speed_Max,1-('Step 1.2 Raw Return Fan Data'!B1086-Ret_Low_Speed)/(Ret_High_Speed-Ret_Low_Speed),IF('Step 1.2 Raw Return Fan Data'!B1086&gt;Ret_Low_Speed_Min,1,'Step 1.2 Raw Return Fan Data'!B1086/Ret_Low_Speed))))</f>
        <v>0</v>
      </c>
    </row>
    <row r="1087" spans="1:11" x14ac:dyDescent="0.25">
      <c r="A1087" s="7" t="str">
        <f>IF(ISBLANK('Step 1.1 Raw Supply Fan Data'!A1087),"-",'Step 1.1 Raw Supply Fan Data'!A1087)</f>
        <v>-</v>
      </c>
      <c r="B1087" t="e">
        <f t="shared" si="64"/>
        <v>#VALUE!</v>
      </c>
      <c r="C1087" t="e">
        <f t="shared" si="65"/>
        <v>#VALUE!</v>
      </c>
      <c r="D1087" s="3" t="str">
        <f>IF(ISBLANK('Step 1.1 Raw Supply Fan Data'!B1087),"-",IF('Step 1.1 Raw Supply Fan Data'!B1087&gt;Sup_High_Speed_Min,1,IF('Step 1.1 Raw Supply Fan Data'!B1087&gt;Sup_Low_Speed_Max,('Step 1.1 Raw Supply Fan Data'!B1087-Sup_Low_Speed)/(Sup_High_Speed-Sup_Low_Speed),0)))</f>
        <v>-</v>
      </c>
      <c r="E1087" s="3" t="str">
        <f>IF(ISBLANK('Step 1.1 Raw Supply Fan Data'!B1087),"-",IF('Step 1.1 Raw Supply Fan Data'!B1087&gt;Sup_High_Speed_Min,0,IF('Step 1.1 Raw Supply Fan Data'!B1087&gt;Sup_Low_Speed_Max,1-('Step 1.1 Raw Supply Fan Data'!B1087-Sup_Low_Speed)/(Sup_High_Speed-Sup_Low_Speed),IF('Step 1.1 Raw Supply Fan Data'!B1087&gt;Sup_Low_Speed_Min,1,'Step 1.1 Raw Supply Fan Data'!B1087/Sup_Low_Speed))))</f>
        <v>-</v>
      </c>
      <c r="G1087" s="7">
        <f>IF(ISBLANK('Step 1.2 Raw Return Fan Data'!A1087),"-",'Step 1.2 Raw Return Fan Data'!A1087)</f>
        <v>43866.75006273148</v>
      </c>
      <c r="H1087">
        <f t="shared" si="66"/>
        <v>18</v>
      </c>
      <c r="I1087">
        <f t="shared" si="67"/>
        <v>4</v>
      </c>
      <c r="J1087" s="3">
        <f>IF(ISBLANK('Step 1.2 Raw Return Fan Data'!B1087),"-",IF('Step 1.2 Raw Return Fan Data'!B1087&gt;Ret_High_Speed_Min,1,IF('Step 1.2 Raw Return Fan Data'!B1087&gt;Ret_Low_Speed_Max,('Step 1.2 Raw Return Fan Data'!B1087-Ret_Low_Speed)/(Ret_High_Speed-Ret_Low_Speed),0)))</f>
        <v>1</v>
      </c>
      <c r="K1087" s="3">
        <f>IF(ISBLANK('Step 1.2 Raw Return Fan Data'!B1087),"-",IF('Step 1.2 Raw Return Fan Data'!B1087&gt;Ret_High_Speed_Min,0,IF('Step 1.2 Raw Return Fan Data'!B1087&gt;Ret_Low_Speed_Max,1-('Step 1.2 Raw Return Fan Data'!B1087-Ret_Low_Speed)/(Ret_High_Speed-Ret_Low_Speed),IF('Step 1.2 Raw Return Fan Data'!B1087&gt;Ret_Low_Speed_Min,1,'Step 1.2 Raw Return Fan Data'!B1087/Ret_Low_Speed))))</f>
        <v>0</v>
      </c>
    </row>
    <row r="1088" spans="1:11" x14ac:dyDescent="0.25">
      <c r="A1088" s="7" t="str">
        <f>IF(ISBLANK('Step 1.1 Raw Supply Fan Data'!A1088),"-",'Step 1.1 Raw Supply Fan Data'!A1088)</f>
        <v>-</v>
      </c>
      <c r="B1088" t="e">
        <f t="shared" si="64"/>
        <v>#VALUE!</v>
      </c>
      <c r="C1088" t="e">
        <f t="shared" si="65"/>
        <v>#VALUE!</v>
      </c>
      <c r="D1088" s="3" t="str">
        <f>IF(ISBLANK('Step 1.1 Raw Supply Fan Data'!B1088),"-",IF('Step 1.1 Raw Supply Fan Data'!B1088&gt;Sup_High_Speed_Min,1,IF('Step 1.1 Raw Supply Fan Data'!B1088&gt;Sup_Low_Speed_Max,('Step 1.1 Raw Supply Fan Data'!B1088-Sup_Low_Speed)/(Sup_High_Speed-Sup_Low_Speed),0)))</f>
        <v>-</v>
      </c>
      <c r="E1088" s="3" t="str">
        <f>IF(ISBLANK('Step 1.1 Raw Supply Fan Data'!B1088),"-",IF('Step 1.1 Raw Supply Fan Data'!B1088&gt;Sup_High_Speed_Min,0,IF('Step 1.1 Raw Supply Fan Data'!B1088&gt;Sup_Low_Speed_Max,1-('Step 1.1 Raw Supply Fan Data'!B1088-Sup_Low_Speed)/(Sup_High_Speed-Sup_Low_Speed),IF('Step 1.1 Raw Supply Fan Data'!B1088&gt;Sup_Low_Speed_Min,1,'Step 1.1 Raw Supply Fan Data'!B1088/Sup_Low_Speed))))</f>
        <v>-</v>
      </c>
      <c r="G1088" s="7">
        <f>IF(ISBLANK('Step 1.2 Raw Return Fan Data'!A1088),"-",'Step 1.2 Raw Return Fan Data'!A1088)</f>
        <v>43866.791729456017</v>
      </c>
      <c r="H1088">
        <f t="shared" si="66"/>
        <v>19</v>
      </c>
      <c r="I1088">
        <f t="shared" si="67"/>
        <v>4</v>
      </c>
      <c r="J1088" s="3">
        <f>IF(ISBLANK('Step 1.2 Raw Return Fan Data'!B1088),"-",IF('Step 1.2 Raw Return Fan Data'!B1088&gt;Ret_High_Speed_Min,1,IF('Step 1.2 Raw Return Fan Data'!B1088&gt;Ret_Low_Speed_Max,('Step 1.2 Raw Return Fan Data'!B1088-Ret_Low_Speed)/(Ret_High_Speed-Ret_Low_Speed),0)))</f>
        <v>1</v>
      </c>
      <c r="K1088" s="3">
        <f>IF(ISBLANK('Step 1.2 Raw Return Fan Data'!B1088),"-",IF('Step 1.2 Raw Return Fan Data'!B1088&gt;Ret_High_Speed_Min,0,IF('Step 1.2 Raw Return Fan Data'!B1088&gt;Ret_Low_Speed_Max,1-('Step 1.2 Raw Return Fan Data'!B1088-Ret_Low_Speed)/(Ret_High_Speed-Ret_Low_Speed),IF('Step 1.2 Raw Return Fan Data'!B1088&gt;Ret_Low_Speed_Min,1,'Step 1.2 Raw Return Fan Data'!B1088/Ret_Low_Speed))))</f>
        <v>0</v>
      </c>
    </row>
    <row r="1089" spans="1:11" x14ac:dyDescent="0.25">
      <c r="A1089" s="7" t="str">
        <f>IF(ISBLANK('Step 1.1 Raw Supply Fan Data'!A1089),"-",'Step 1.1 Raw Supply Fan Data'!A1089)</f>
        <v>-</v>
      </c>
      <c r="B1089" t="e">
        <f t="shared" si="64"/>
        <v>#VALUE!</v>
      </c>
      <c r="C1089" t="e">
        <f t="shared" si="65"/>
        <v>#VALUE!</v>
      </c>
      <c r="D1089" s="3" t="str">
        <f>IF(ISBLANK('Step 1.1 Raw Supply Fan Data'!B1089),"-",IF('Step 1.1 Raw Supply Fan Data'!B1089&gt;Sup_High_Speed_Min,1,IF('Step 1.1 Raw Supply Fan Data'!B1089&gt;Sup_Low_Speed_Max,('Step 1.1 Raw Supply Fan Data'!B1089-Sup_Low_Speed)/(Sup_High_Speed-Sup_Low_Speed),0)))</f>
        <v>-</v>
      </c>
      <c r="E1089" s="3" t="str">
        <f>IF(ISBLANK('Step 1.1 Raw Supply Fan Data'!B1089),"-",IF('Step 1.1 Raw Supply Fan Data'!B1089&gt;Sup_High_Speed_Min,0,IF('Step 1.1 Raw Supply Fan Data'!B1089&gt;Sup_Low_Speed_Max,1-('Step 1.1 Raw Supply Fan Data'!B1089-Sup_Low_Speed)/(Sup_High_Speed-Sup_Low_Speed),IF('Step 1.1 Raw Supply Fan Data'!B1089&gt;Sup_Low_Speed_Min,1,'Step 1.1 Raw Supply Fan Data'!B1089/Sup_Low_Speed))))</f>
        <v>-</v>
      </c>
      <c r="G1089" s="7">
        <f>IF(ISBLANK('Step 1.2 Raw Return Fan Data'!A1089),"-",'Step 1.2 Raw Return Fan Data'!A1089)</f>
        <v>43866.833396180555</v>
      </c>
      <c r="H1089">
        <f t="shared" si="66"/>
        <v>20</v>
      </c>
      <c r="I1089">
        <f t="shared" si="67"/>
        <v>4</v>
      </c>
      <c r="J1089" s="3">
        <f>IF(ISBLANK('Step 1.2 Raw Return Fan Data'!B1089),"-",IF('Step 1.2 Raw Return Fan Data'!B1089&gt;Ret_High_Speed_Min,1,IF('Step 1.2 Raw Return Fan Data'!B1089&gt;Ret_Low_Speed_Max,('Step 1.2 Raw Return Fan Data'!B1089-Ret_Low_Speed)/(Ret_High_Speed-Ret_Low_Speed),0)))</f>
        <v>1</v>
      </c>
      <c r="K1089" s="3">
        <f>IF(ISBLANK('Step 1.2 Raw Return Fan Data'!B1089),"-",IF('Step 1.2 Raw Return Fan Data'!B1089&gt;Ret_High_Speed_Min,0,IF('Step 1.2 Raw Return Fan Data'!B1089&gt;Ret_Low_Speed_Max,1-('Step 1.2 Raw Return Fan Data'!B1089-Ret_Low_Speed)/(Ret_High_Speed-Ret_Low_Speed),IF('Step 1.2 Raw Return Fan Data'!B1089&gt;Ret_Low_Speed_Min,1,'Step 1.2 Raw Return Fan Data'!B1089/Ret_Low_Speed))))</f>
        <v>0</v>
      </c>
    </row>
    <row r="1090" spans="1:11" x14ac:dyDescent="0.25">
      <c r="A1090" s="7" t="str">
        <f>IF(ISBLANK('Step 1.1 Raw Supply Fan Data'!A1090),"-",'Step 1.1 Raw Supply Fan Data'!A1090)</f>
        <v>-</v>
      </c>
      <c r="B1090" t="e">
        <f t="shared" ref="B1090:B1153" si="68">HOUR(A1090)</f>
        <v>#VALUE!</v>
      </c>
      <c r="C1090" t="e">
        <f t="shared" ref="C1090:C1153" si="69">WEEKDAY(A1090)</f>
        <v>#VALUE!</v>
      </c>
      <c r="D1090" s="3" t="str">
        <f>IF(ISBLANK('Step 1.1 Raw Supply Fan Data'!B1090),"-",IF('Step 1.1 Raw Supply Fan Data'!B1090&gt;Sup_High_Speed_Min,1,IF('Step 1.1 Raw Supply Fan Data'!B1090&gt;Sup_Low_Speed_Max,('Step 1.1 Raw Supply Fan Data'!B1090-Sup_Low_Speed)/(Sup_High_Speed-Sup_Low_Speed),0)))</f>
        <v>-</v>
      </c>
      <c r="E1090" s="3" t="str">
        <f>IF(ISBLANK('Step 1.1 Raw Supply Fan Data'!B1090),"-",IF('Step 1.1 Raw Supply Fan Data'!B1090&gt;Sup_High_Speed_Min,0,IF('Step 1.1 Raw Supply Fan Data'!B1090&gt;Sup_Low_Speed_Max,1-('Step 1.1 Raw Supply Fan Data'!B1090-Sup_Low_Speed)/(Sup_High_Speed-Sup_Low_Speed),IF('Step 1.1 Raw Supply Fan Data'!B1090&gt;Sup_Low_Speed_Min,1,'Step 1.1 Raw Supply Fan Data'!B1090/Sup_Low_Speed))))</f>
        <v>-</v>
      </c>
      <c r="G1090" s="7">
        <f>IF(ISBLANK('Step 1.2 Raw Return Fan Data'!A1090),"-",'Step 1.2 Raw Return Fan Data'!A1090)</f>
        <v>43866.875062905092</v>
      </c>
      <c r="H1090">
        <f t="shared" ref="H1090:H1153" si="70">HOUR(G1090)</f>
        <v>21</v>
      </c>
      <c r="I1090">
        <f t="shared" ref="I1090:I1153" si="71">WEEKDAY(G1090)</f>
        <v>4</v>
      </c>
      <c r="J1090" s="3">
        <f>IF(ISBLANK('Step 1.2 Raw Return Fan Data'!B1090),"-",IF('Step 1.2 Raw Return Fan Data'!B1090&gt;Ret_High_Speed_Min,1,IF('Step 1.2 Raw Return Fan Data'!B1090&gt;Ret_Low_Speed_Max,('Step 1.2 Raw Return Fan Data'!B1090-Ret_Low_Speed)/(Ret_High_Speed-Ret_Low_Speed),0)))</f>
        <v>0.45833333333333331</v>
      </c>
      <c r="K1090" s="3">
        <f>IF(ISBLANK('Step 1.2 Raw Return Fan Data'!B1090),"-",IF('Step 1.2 Raw Return Fan Data'!B1090&gt;Ret_High_Speed_Min,0,IF('Step 1.2 Raw Return Fan Data'!B1090&gt;Ret_Low_Speed_Max,1-('Step 1.2 Raw Return Fan Data'!B1090-Ret_Low_Speed)/(Ret_High_Speed-Ret_Low_Speed),IF('Step 1.2 Raw Return Fan Data'!B1090&gt;Ret_Low_Speed_Min,1,'Step 1.2 Raw Return Fan Data'!B1090/Ret_Low_Speed))))</f>
        <v>0.54166666666666674</v>
      </c>
    </row>
    <row r="1091" spans="1:11" x14ac:dyDescent="0.25">
      <c r="A1091" s="7" t="str">
        <f>IF(ISBLANK('Step 1.1 Raw Supply Fan Data'!A1091),"-",'Step 1.1 Raw Supply Fan Data'!A1091)</f>
        <v>-</v>
      </c>
      <c r="B1091" t="e">
        <f t="shared" si="68"/>
        <v>#VALUE!</v>
      </c>
      <c r="C1091" t="e">
        <f t="shared" si="69"/>
        <v>#VALUE!</v>
      </c>
      <c r="D1091" s="3" t="str">
        <f>IF(ISBLANK('Step 1.1 Raw Supply Fan Data'!B1091),"-",IF('Step 1.1 Raw Supply Fan Data'!B1091&gt;Sup_High_Speed_Min,1,IF('Step 1.1 Raw Supply Fan Data'!B1091&gt;Sup_Low_Speed_Max,('Step 1.1 Raw Supply Fan Data'!B1091-Sup_Low_Speed)/(Sup_High_Speed-Sup_Low_Speed),0)))</f>
        <v>-</v>
      </c>
      <c r="E1091" s="3" t="str">
        <f>IF(ISBLANK('Step 1.1 Raw Supply Fan Data'!B1091),"-",IF('Step 1.1 Raw Supply Fan Data'!B1091&gt;Sup_High_Speed_Min,0,IF('Step 1.1 Raw Supply Fan Data'!B1091&gt;Sup_Low_Speed_Max,1-('Step 1.1 Raw Supply Fan Data'!B1091-Sup_Low_Speed)/(Sup_High_Speed-Sup_Low_Speed),IF('Step 1.1 Raw Supply Fan Data'!B1091&gt;Sup_Low_Speed_Min,1,'Step 1.1 Raw Supply Fan Data'!B1091/Sup_Low_Speed))))</f>
        <v>-</v>
      </c>
      <c r="G1091" s="7">
        <f>IF(ISBLANK('Step 1.2 Raw Return Fan Data'!A1091),"-",'Step 1.2 Raw Return Fan Data'!A1091)</f>
        <v>43866.916729629629</v>
      </c>
      <c r="H1091">
        <f t="shared" si="70"/>
        <v>22</v>
      </c>
      <c r="I1091">
        <f t="shared" si="71"/>
        <v>4</v>
      </c>
      <c r="J1091" s="3">
        <f>IF(ISBLANK('Step 1.2 Raw Return Fan Data'!B1091),"-",IF('Step 1.2 Raw Return Fan Data'!B1091&gt;Ret_High_Speed_Min,1,IF('Step 1.2 Raw Return Fan Data'!B1091&gt;Ret_Low_Speed_Max,('Step 1.2 Raw Return Fan Data'!B1091-Ret_Low_Speed)/(Ret_High_Speed-Ret_Low_Speed),0)))</f>
        <v>0</v>
      </c>
      <c r="K1091" s="3">
        <f>IF(ISBLANK('Step 1.2 Raw Return Fan Data'!B1091),"-",IF('Step 1.2 Raw Return Fan Data'!B1091&gt;Ret_High_Speed_Min,0,IF('Step 1.2 Raw Return Fan Data'!B1091&gt;Ret_Low_Speed_Max,1-('Step 1.2 Raw Return Fan Data'!B1091-Ret_Low_Speed)/(Ret_High_Speed-Ret_Low_Speed),IF('Step 1.2 Raw Return Fan Data'!B1091&gt;Ret_Low_Speed_Min,1,'Step 1.2 Raw Return Fan Data'!B1091/Ret_Low_Speed))))</f>
        <v>1</v>
      </c>
    </row>
    <row r="1092" spans="1:11" x14ac:dyDescent="0.25">
      <c r="A1092" s="7" t="str">
        <f>IF(ISBLANK('Step 1.1 Raw Supply Fan Data'!A1092),"-",'Step 1.1 Raw Supply Fan Data'!A1092)</f>
        <v>-</v>
      </c>
      <c r="B1092" t="e">
        <f t="shared" si="68"/>
        <v>#VALUE!</v>
      </c>
      <c r="C1092" t="e">
        <f t="shared" si="69"/>
        <v>#VALUE!</v>
      </c>
      <c r="D1092" s="3" t="str">
        <f>IF(ISBLANK('Step 1.1 Raw Supply Fan Data'!B1092),"-",IF('Step 1.1 Raw Supply Fan Data'!B1092&gt;Sup_High_Speed_Min,1,IF('Step 1.1 Raw Supply Fan Data'!B1092&gt;Sup_Low_Speed_Max,('Step 1.1 Raw Supply Fan Data'!B1092-Sup_Low_Speed)/(Sup_High_Speed-Sup_Low_Speed),0)))</f>
        <v>-</v>
      </c>
      <c r="E1092" s="3" t="str">
        <f>IF(ISBLANK('Step 1.1 Raw Supply Fan Data'!B1092),"-",IF('Step 1.1 Raw Supply Fan Data'!B1092&gt;Sup_High_Speed_Min,0,IF('Step 1.1 Raw Supply Fan Data'!B1092&gt;Sup_Low_Speed_Max,1-('Step 1.1 Raw Supply Fan Data'!B1092-Sup_Low_Speed)/(Sup_High_Speed-Sup_Low_Speed),IF('Step 1.1 Raw Supply Fan Data'!B1092&gt;Sup_Low_Speed_Min,1,'Step 1.1 Raw Supply Fan Data'!B1092/Sup_Low_Speed))))</f>
        <v>-</v>
      </c>
      <c r="G1092" s="7">
        <f>IF(ISBLANK('Step 1.2 Raw Return Fan Data'!A1092),"-",'Step 1.2 Raw Return Fan Data'!A1092)</f>
        <v>43866.958396354166</v>
      </c>
      <c r="H1092">
        <f t="shared" si="70"/>
        <v>23</v>
      </c>
      <c r="I1092">
        <f t="shared" si="71"/>
        <v>4</v>
      </c>
      <c r="J1092" s="3">
        <f>IF(ISBLANK('Step 1.2 Raw Return Fan Data'!B1092),"-",IF('Step 1.2 Raw Return Fan Data'!B1092&gt;Ret_High_Speed_Min,1,IF('Step 1.2 Raw Return Fan Data'!B1092&gt;Ret_Low_Speed_Max,('Step 1.2 Raw Return Fan Data'!B1092-Ret_Low_Speed)/(Ret_High_Speed-Ret_Low_Speed),0)))</f>
        <v>0</v>
      </c>
      <c r="K1092" s="3">
        <f>IF(ISBLANK('Step 1.2 Raw Return Fan Data'!B1092),"-",IF('Step 1.2 Raw Return Fan Data'!B1092&gt;Ret_High_Speed_Min,0,IF('Step 1.2 Raw Return Fan Data'!B1092&gt;Ret_Low_Speed_Max,1-('Step 1.2 Raw Return Fan Data'!B1092-Ret_Low_Speed)/(Ret_High_Speed-Ret_Low_Speed),IF('Step 1.2 Raw Return Fan Data'!B1092&gt;Ret_Low_Speed_Min,1,'Step 1.2 Raw Return Fan Data'!B1092/Ret_Low_Speed))))</f>
        <v>1</v>
      </c>
    </row>
    <row r="1093" spans="1:11" x14ac:dyDescent="0.25">
      <c r="A1093" s="7" t="str">
        <f>IF(ISBLANK('Step 1.1 Raw Supply Fan Data'!A1093),"-",'Step 1.1 Raw Supply Fan Data'!A1093)</f>
        <v>-</v>
      </c>
      <c r="B1093" t="e">
        <f t="shared" si="68"/>
        <v>#VALUE!</v>
      </c>
      <c r="C1093" t="e">
        <f t="shared" si="69"/>
        <v>#VALUE!</v>
      </c>
      <c r="D1093" s="3" t="str">
        <f>IF(ISBLANK('Step 1.1 Raw Supply Fan Data'!B1093),"-",IF('Step 1.1 Raw Supply Fan Data'!B1093&gt;Sup_High_Speed_Min,1,IF('Step 1.1 Raw Supply Fan Data'!B1093&gt;Sup_Low_Speed_Max,('Step 1.1 Raw Supply Fan Data'!B1093-Sup_Low_Speed)/(Sup_High_Speed-Sup_Low_Speed),0)))</f>
        <v>-</v>
      </c>
      <c r="E1093" s="3" t="str">
        <f>IF(ISBLANK('Step 1.1 Raw Supply Fan Data'!B1093),"-",IF('Step 1.1 Raw Supply Fan Data'!B1093&gt;Sup_High_Speed_Min,0,IF('Step 1.1 Raw Supply Fan Data'!B1093&gt;Sup_Low_Speed_Max,1-('Step 1.1 Raw Supply Fan Data'!B1093-Sup_Low_Speed)/(Sup_High_Speed-Sup_Low_Speed),IF('Step 1.1 Raw Supply Fan Data'!B1093&gt;Sup_Low_Speed_Min,1,'Step 1.1 Raw Supply Fan Data'!B1093/Sup_Low_Speed))))</f>
        <v>-</v>
      </c>
      <c r="G1093" s="7">
        <f>IF(ISBLANK('Step 1.2 Raw Return Fan Data'!A1093),"-",'Step 1.2 Raw Return Fan Data'!A1093)</f>
        <v>43867.000063078704</v>
      </c>
      <c r="H1093">
        <f t="shared" si="70"/>
        <v>0</v>
      </c>
      <c r="I1093">
        <f t="shared" si="71"/>
        <v>5</v>
      </c>
      <c r="J1093" s="3">
        <f>IF(ISBLANK('Step 1.2 Raw Return Fan Data'!B1093),"-",IF('Step 1.2 Raw Return Fan Data'!B1093&gt;Ret_High_Speed_Min,1,IF('Step 1.2 Raw Return Fan Data'!B1093&gt;Ret_Low_Speed_Max,('Step 1.2 Raw Return Fan Data'!B1093-Ret_Low_Speed)/(Ret_High_Speed-Ret_Low_Speed),0)))</f>
        <v>0</v>
      </c>
      <c r="K1093" s="3">
        <f>IF(ISBLANK('Step 1.2 Raw Return Fan Data'!B1093),"-",IF('Step 1.2 Raw Return Fan Data'!B1093&gt;Ret_High_Speed_Min,0,IF('Step 1.2 Raw Return Fan Data'!B1093&gt;Ret_Low_Speed_Max,1-('Step 1.2 Raw Return Fan Data'!B1093-Ret_Low_Speed)/(Ret_High_Speed-Ret_Low_Speed),IF('Step 1.2 Raw Return Fan Data'!B1093&gt;Ret_Low_Speed_Min,1,'Step 1.2 Raw Return Fan Data'!B1093/Ret_Low_Speed))))</f>
        <v>0</v>
      </c>
    </row>
    <row r="1094" spans="1:11" x14ac:dyDescent="0.25">
      <c r="A1094" s="7" t="str">
        <f>IF(ISBLANK('Step 1.1 Raw Supply Fan Data'!A1094),"-",'Step 1.1 Raw Supply Fan Data'!A1094)</f>
        <v>-</v>
      </c>
      <c r="B1094" t="e">
        <f t="shared" si="68"/>
        <v>#VALUE!</v>
      </c>
      <c r="C1094" t="e">
        <f t="shared" si="69"/>
        <v>#VALUE!</v>
      </c>
      <c r="D1094" s="3" t="str">
        <f>IF(ISBLANK('Step 1.1 Raw Supply Fan Data'!B1094),"-",IF('Step 1.1 Raw Supply Fan Data'!B1094&gt;Sup_High_Speed_Min,1,IF('Step 1.1 Raw Supply Fan Data'!B1094&gt;Sup_Low_Speed_Max,('Step 1.1 Raw Supply Fan Data'!B1094-Sup_Low_Speed)/(Sup_High_Speed-Sup_Low_Speed),0)))</f>
        <v>-</v>
      </c>
      <c r="E1094" s="3" t="str">
        <f>IF(ISBLANK('Step 1.1 Raw Supply Fan Data'!B1094),"-",IF('Step 1.1 Raw Supply Fan Data'!B1094&gt;Sup_High_Speed_Min,0,IF('Step 1.1 Raw Supply Fan Data'!B1094&gt;Sup_Low_Speed_Max,1-('Step 1.1 Raw Supply Fan Data'!B1094-Sup_Low_Speed)/(Sup_High_Speed-Sup_Low_Speed),IF('Step 1.1 Raw Supply Fan Data'!B1094&gt;Sup_Low_Speed_Min,1,'Step 1.1 Raw Supply Fan Data'!B1094/Sup_Low_Speed))))</f>
        <v>-</v>
      </c>
      <c r="G1094" s="7">
        <f>IF(ISBLANK('Step 1.2 Raw Return Fan Data'!A1094),"-",'Step 1.2 Raw Return Fan Data'!A1094)</f>
        <v>43867.041729803241</v>
      </c>
      <c r="H1094">
        <f t="shared" si="70"/>
        <v>1</v>
      </c>
      <c r="I1094">
        <f t="shared" si="71"/>
        <v>5</v>
      </c>
      <c r="J1094" s="3">
        <f>IF(ISBLANK('Step 1.2 Raw Return Fan Data'!B1094),"-",IF('Step 1.2 Raw Return Fan Data'!B1094&gt;Ret_High_Speed_Min,1,IF('Step 1.2 Raw Return Fan Data'!B1094&gt;Ret_Low_Speed_Max,('Step 1.2 Raw Return Fan Data'!B1094-Ret_Low_Speed)/(Ret_High_Speed-Ret_Low_Speed),0)))</f>
        <v>0</v>
      </c>
      <c r="K1094" s="3">
        <f>IF(ISBLANK('Step 1.2 Raw Return Fan Data'!B1094),"-",IF('Step 1.2 Raw Return Fan Data'!B1094&gt;Ret_High_Speed_Min,0,IF('Step 1.2 Raw Return Fan Data'!B1094&gt;Ret_Low_Speed_Max,1-('Step 1.2 Raw Return Fan Data'!B1094-Ret_Low_Speed)/(Ret_High_Speed-Ret_Low_Speed),IF('Step 1.2 Raw Return Fan Data'!B1094&gt;Ret_Low_Speed_Min,1,'Step 1.2 Raw Return Fan Data'!B1094/Ret_Low_Speed))))</f>
        <v>0</v>
      </c>
    </row>
    <row r="1095" spans="1:11" x14ac:dyDescent="0.25">
      <c r="A1095" s="7" t="str">
        <f>IF(ISBLANK('Step 1.1 Raw Supply Fan Data'!A1095),"-",'Step 1.1 Raw Supply Fan Data'!A1095)</f>
        <v>-</v>
      </c>
      <c r="B1095" t="e">
        <f t="shared" si="68"/>
        <v>#VALUE!</v>
      </c>
      <c r="C1095" t="e">
        <f t="shared" si="69"/>
        <v>#VALUE!</v>
      </c>
      <c r="D1095" s="3" t="str">
        <f>IF(ISBLANK('Step 1.1 Raw Supply Fan Data'!B1095),"-",IF('Step 1.1 Raw Supply Fan Data'!B1095&gt;Sup_High_Speed_Min,1,IF('Step 1.1 Raw Supply Fan Data'!B1095&gt;Sup_Low_Speed_Max,('Step 1.1 Raw Supply Fan Data'!B1095-Sup_Low_Speed)/(Sup_High_Speed-Sup_Low_Speed),0)))</f>
        <v>-</v>
      </c>
      <c r="E1095" s="3" t="str">
        <f>IF(ISBLANK('Step 1.1 Raw Supply Fan Data'!B1095),"-",IF('Step 1.1 Raw Supply Fan Data'!B1095&gt;Sup_High_Speed_Min,0,IF('Step 1.1 Raw Supply Fan Data'!B1095&gt;Sup_Low_Speed_Max,1-('Step 1.1 Raw Supply Fan Data'!B1095-Sup_Low_Speed)/(Sup_High_Speed-Sup_Low_Speed),IF('Step 1.1 Raw Supply Fan Data'!B1095&gt;Sup_Low_Speed_Min,1,'Step 1.1 Raw Supply Fan Data'!B1095/Sup_Low_Speed))))</f>
        <v>-</v>
      </c>
      <c r="G1095" s="7">
        <f>IF(ISBLANK('Step 1.2 Raw Return Fan Data'!A1095),"-",'Step 1.2 Raw Return Fan Data'!A1095)</f>
        <v>43867.083396527778</v>
      </c>
      <c r="H1095">
        <f t="shared" si="70"/>
        <v>2</v>
      </c>
      <c r="I1095">
        <f t="shared" si="71"/>
        <v>5</v>
      </c>
      <c r="J1095" s="3">
        <f>IF(ISBLANK('Step 1.2 Raw Return Fan Data'!B1095),"-",IF('Step 1.2 Raw Return Fan Data'!B1095&gt;Ret_High_Speed_Min,1,IF('Step 1.2 Raw Return Fan Data'!B1095&gt;Ret_Low_Speed_Max,('Step 1.2 Raw Return Fan Data'!B1095-Ret_Low_Speed)/(Ret_High_Speed-Ret_Low_Speed),0)))</f>
        <v>0</v>
      </c>
      <c r="K1095" s="3">
        <f>IF(ISBLANK('Step 1.2 Raw Return Fan Data'!B1095),"-",IF('Step 1.2 Raw Return Fan Data'!B1095&gt;Ret_High_Speed_Min,0,IF('Step 1.2 Raw Return Fan Data'!B1095&gt;Ret_Low_Speed_Max,1-('Step 1.2 Raw Return Fan Data'!B1095-Ret_Low_Speed)/(Ret_High_Speed-Ret_Low_Speed),IF('Step 1.2 Raw Return Fan Data'!B1095&gt;Ret_Low_Speed_Min,1,'Step 1.2 Raw Return Fan Data'!B1095/Ret_Low_Speed))))</f>
        <v>0</v>
      </c>
    </row>
    <row r="1096" spans="1:11" x14ac:dyDescent="0.25">
      <c r="A1096" s="7" t="str">
        <f>IF(ISBLANK('Step 1.1 Raw Supply Fan Data'!A1096),"-",'Step 1.1 Raw Supply Fan Data'!A1096)</f>
        <v>-</v>
      </c>
      <c r="B1096" t="e">
        <f t="shared" si="68"/>
        <v>#VALUE!</v>
      </c>
      <c r="C1096" t="e">
        <f t="shared" si="69"/>
        <v>#VALUE!</v>
      </c>
      <c r="D1096" s="3" t="str">
        <f>IF(ISBLANK('Step 1.1 Raw Supply Fan Data'!B1096),"-",IF('Step 1.1 Raw Supply Fan Data'!B1096&gt;Sup_High_Speed_Min,1,IF('Step 1.1 Raw Supply Fan Data'!B1096&gt;Sup_Low_Speed_Max,('Step 1.1 Raw Supply Fan Data'!B1096-Sup_Low_Speed)/(Sup_High_Speed-Sup_Low_Speed),0)))</f>
        <v>-</v>
      </c>
      <c r="E1096" s="3" t="str">
        <f>IF(ISBLANK('Step 1.1 Raw Supply Fan Data'!B1096),"-",IF('Step 1.1 Raw Supply Fan Data'!B1096&gt;Sup_High_Speed_Min,0,IF('Step 1.1 Raw Supply Fan Data'!B1096&gt;Sup_Low_Speed_Max,1-('Step 1.1 Raw Supply Fan Data'!B1096-Sup_Low_Speed)/(Sup_High_Speed-Sup_Low_Speed),IF('Step 1.1 Raw Supply Fan Data'!B1096&gt;Sup_Low_Speed_Min,1,'Step 1.1 Raw Supply Fan Data'!B1096/Sup_Low_Speed))))</f>
        <v>-</v>
      </c>
      <c r="G1096" s="7">
        <f>IF(ISBLANK('Step 1.2 Raw Return Fan Data'!A1096),"-",'Step 1.2 Raw Return Fan Data'!A1096)</f>
        <v>43867.125063252315</v>
      </c>
      <c r="H1096">
        <f t="shared" si="70"/>
        <v>3</v>
      </c>
      <c r="I1096">
        <f t="shared" si="71"/>
        <v>5</v>
      </c>
      <c r="J1096" s="3">
        <f>IF(ISBLANK('Step 1.2 Raw Return Fan Data'!B1096),"-",IF('Step 1.2 Raw Return Fan Data'!B1096&gt;Ret_High_Speed_Min,1,IF('Step 1.2 Raw Return Fan Data'!B1096&gt;Ret_Low_Speed_Max,('Step 1.2 Raw Return Fan Data'!B1096-Ret_Low_Speed)/(Ret_High_Speed-Ret_Low_Speed),0)))</f>
        <v>0</v>
      </c>
      <c r="K1096" s="3">
        <f>IF(ISBLANK('Step 1.2 Raw Return Fan Data'!B1096),"-",IF('Step 1.2 Raw Return Fan Data'!B1096&gt;Ret_High_Speed_Min,0,IF('Step 1.2 Raw Return Fan Data'!B1096&gt;Ret_Low_Speed_Max,1-('Step 1.2 Raw Return Fan Data'!B1096-Ret_Low_Speed)/(Ret_High_Speed-Ret_Low_Speed),IF('Step 1.2 Raw Return Fan Data'!B1096&gt;Ret_Low_Speed_Min,1,'Step 1.2 Raw Return Fan Data'!B1096/Ret_Low_Speed))))</f>
        <v>0</v>
      </c>
    </row>
    <row r="1097" spans="1:11" x14ac:dyDescent="0.25">
      <c r="A1097" s="7" t="str">
        <f>IF(ISBLANK('Step 1.1 Raw Supply Fan Data'!A1097),"-",'Step 1.1 Raw Supply Fan Data'!A1097)</f>
        <v>-</v>
      </c>
      <c r="B1097" t="e">
        <f t="shared" si="68"/>
        <v>#VALUE!</v>
      </c>
      <c r="C1097" t="e">
        <f t="shared" si="69"/>
        <v>#VALUE!</v>
      </c>
      <c r="D1097" s="3" t="str">
        <f>IF(ISBLANK('Step 1.1 Raw Supply Fan Data'!B1097),"-",IF('Step 1.1 Raw Supply Fan Data'!B1097&gt;Sup_High_Speed_Min,1,IF('Step 1.1 Raw Supply Fan Data'!B1097&gt;Sup_Low_Speed_Max,('Step 1.1 Raw Supply Fan Data'!B1097-Sup_Low_Speed)/(Sup_High_Speed-Sup_Low_Speed),0)))</f>
        <v>-</v>
      </c>
      <c r="E1097" s="3" t="str">
        <f>IF(ISBLANK('Step 1.1 Raw Supply Fan Data'!B1097),"-",IF('Step 1.1 Raw Supply Fan Data'!B1097&gt;Sup_High_Speed_Min,0,IF('Step 1.1 Raw Supply Fan Data'!B1097&gt;Sup_Low_Speed_Max,1-('Step 1.1 Raw Supply Fan Data'!B1097-Sup_Low_Speed)/(Sup_High_Speed-Sup_Low_Speed),IF('Step 1.1 Raw Supply Fan Data'!B1097&gt;Sup_Low_Speed_Min,1,'Step 1.1 Raw Supply Fan Data'!B1097/Sup_Low_Speed))))</f>
        <v>-</v>
      </c>
      <c r="G1097" s="7">
        <f>IF(ISBLANK('Step 1.2 Raw Return Fan Data'!A1097),"-",'Step 1.2 Raw Return Fan Data'!A1097)</f>
        <v>43867.166729976852</v>
      </c>
      <c r="H1097">
        <f t="shared" si="70"/>
        <v>4</v>
      </c>
      <c r="I1097">
        <f t="shared" si="71"/>
        <v>5</v>
      </c>
      <c r="J1097" s="3">
        <f>IF(ISBLANK('Step 1.2 Raw Return Fan Data'!B1097),"-",IF('Step 1.2 Raw Return Fan Data'!B1097&gt;Ret_High_Speed_Min,1,IF('Step 1.2 Raw Return Fan Data'!B1097&gt;Ret_Low_Speed_Max,('Step 1.2 Raw Return Fan Data'!B1097-Ret_Low_Speed)/(Ret_High_Speed-Ret_Low_Speed),0)))</f>
        <v>0</v>
      </c>
      <c r="K1097" s="3">
        <f>IF(ISBLANK('Step 1.2 Raw Return Fan Data'!B1097),"-",IF('Step 1.2 Raw Return Fan Data'!B1097&gt;Ret_High_Speed_Min,0,IF('Step 1.2 Raw Return Fan Data'!B1097&gt;Ret_Low_Speed_Max,1-('Step 1.2 Raw Return Fan Data'!B1097-Ret_Low_Speed)/(Ret_High_Speed-Ret_Low_Speed),IF('Step 1.2 Raw Return Fan Data'!B1097&gt;Ret_Low_Speed_Min,1,'Step 1.2 Raw Return Fan Data'!B1097/Ret_Low_Speed))))</f>
        <v>1</v>
      </c>
    </row>
    <row r="1098" spans="1:11" x14ac:dyDescent="0.25">
      <c r="A1098" s="7" t="str">
        <f>IF(ISBLANK('Step 1.1 Raw Supply Fan Data'!A1098),"-",'Step 1.1 Raw Supply Fan Data'!A1098)</f>
        <v>-</v>
      </c>
      <c r="B1098" t="e">
        <f t="shared" si="68"/>
        <v>#VALUE!</v>
      </c>
      <c r="C1098" t="e">
        <f t="shared" si="69"/>
        <v>#VALUE!</v>
      </c>
      <c r="D1098" s="3" t="str">
        <f>IF(ISBLANK('Step 1.1 Raw Supply Fan Data'!B1098),"-",IF('Step 1.1 Raw Supply Fan Data'!B1098&gt;Sup_High_Speed_Min,1,IF('Step 1.1 Raw Supply Fan Data'!B1098&gt;Sup_Low_Speed_Max,('Step 1.1 Raw Supply Fan Data'!B1098-Sup_Low_Speed)/(Sup_High_Speed-Sup_Low_Speed),0)))</f>
        <v>-</v>
      </c>
      <c r="E1098" s="3" t="str">
        <f>IF(ISBLANK('Step 1.1 Raw Supply Fan Data'!B1098),"-",IF('Step 1.1 Raw Supply Fan Data'!B1098&gt;Sup_High_Speed_Min,0,IF('Step 1.1 Raw Supply Fan Data'!B1098&gt;Sup_Low_Speed_Max,1-('Step 1.1 Raw Supply Fan Data'!B1098-Sup_Low_Speed)/(Sup_High_Speed-Sup_Low_Speed),IF('Step 1.1 Raw Supply Fan Data'!B1098&gt;Sup_Low_Speed_Min,1,'Step 1.1 Raw Supply Fan Data'!B1098/Sup_Low_Speed))))</f>
        <v>-</v>
      </c>
      <c r="G1098" s="7">
        <f>IF(ISBLANK('Step 1.2 Raw Return Fan Data'!A1098),"-",'Step 1.2 Raw Return Fan Data'!A1098)</f>
        <v>43867.20839670139</v>
      </c>
      <c r="H1098">
        <f t="shared" si="70"/>
        <v>5</v>
      </c>
      <c r="I1098">
        <f t="shared" si="71"/>
        <v>5</v>
      </c>
      <c r="J1098" s="3">
        <f>IF(ISBLANK('Step 1.2 Raw Return Fan Data'!B1098),"-",IF('Step 1.2 Raw Return Fan Data'!B1098&gt;Ret_High_Speed_Min,1,IF('Step 1.2 Raw Return Fan Data'!B1098&gt;Ret_Low_Speed_Max,('Step 1.2 Raw Return Fan Data'!B1098-Ret_Low_Speed)/(Ret_High_Speed-Ret_Low_Speed),0)))</f>
        <v>0</v>
      </c>
      <c r="K1098" s="3">
        <f>IF(ISBLANK('Step 1.2 Raw Return Fan Data'!B1098),"-",IF('Step 1.2 Raw Return Fan Data'!B1098&gt;Ret_High_Speed_Min,0,IF('Step 1.2 Raw Return Fan Data'!B1098&gt;Ret_Low_Speed_Max,1-('Step 1.2 Raw Return Fan Data'!B1098-Ret_Low_Speed)/(Ret_High_Speed-Ret_Low_Speed),IF('Step 1.2 Raw Return Fan Data'!B1098&gt;Ret_Low_Speed_Min,1,'Step 1.2 Raw Return Fan Data'!B1098/Ret_Low_Speed))))</f>
        <v>1</v>
      </c>
    </row>
    <row r="1099" spans="1:11" x14ac:dyDescent="0.25">
      <c r="A1099" s="7" t="str">
        <f>IF(ISBLANK('Step 1.1 Raw Supply Fan Data'!A1099),"-",'Step 1.1 Raw Supply Fan Data'!A1099)</f>
        <v>-</v>
      </c>
      <c r="B1099" t="e">
        <f t="shared" si="68"/>
        <v>#VALUE!</v>
      </c>
      <c r="C1099" t="e">
        <f t="shared" si="69"/>
        <v>#VALUE!</v>
      </c>
      <c r="D1099" s="3" t="str">
        <f>IF(ISBLANK('Step 1.1 Raw Supply Fan Data'!B1099),"-",IF('Step 1.1 Raw Supply Fan Data'!B1099&gt;Sup_High_Speed_Min,1,IF('Step 1.1 Raw Supply Fan Data'!B1099&gt;Sup_Low_Speed_Max,('Step 1.1 Raw Supply Fan Data'!B1099-Sup_Low_Speed)/(Sup_High_Speed-Sup_Low_Speed),0)))</f>
        <v>-</v>
      </c>
      <c r="E1099" s="3" t="str">
        <f>IF(ISBLANK('Step 1.1 Raw Supply Fan Data'!B1099),"-",IF('Step 1.1 Raw Supply Fan Data'!B1099&gt;Sup_High_Speed_Min,0,IF('Step 1.1 Raw Supply Fan Data'!B1099&gt;Sup_Low_Speed_Max,1-('Step 1.1 Raw Supply Fan Data'!B1099-Sup_Low_Speed)/(Sup_High_Speed-Sup_Low_Speed),IF('Step 1.1 Raw Supply Fan Data'!B1099&gt;Sup_Low_Speed_Min,1,'Step 1.1 Raw Supply Fan Data'!B1099/Sup_Low_Speed))))</f>
        <v>-</v>
      </c>
      <c r="G1099" s="7">
        <f>IF(ISBLANK('Step 1.2 Raw Return Fan Data'!A1099),"-",'Step 1.2 Raw Return Fan Data'!A1099)</f>
        <v>43867.250063425927</v>
      </c>
      <c r="H1099">
        <f t="shared" si="70"/>
        <v>6</v>
      </c>
      <c r="I1099">
        <f t="shared" si="71"/>
        <v>5</v>
      </c>
      <c r="J1099" s="3">
        <f>IF(ISBLANK('Step 1.2 Raw Return Fan Data'!B1099),"-",IF('Step 1.2 Raw Return Fan Data'!B1099&gt;Ret_High_Speed_Min,1,IF('Step 1.2 Raw Return Fan Data'!B1099&gt;Ret_Low_Speed_Max,('Step 1.2 Raw Return Fan Data'!B1099-Ret_Low_Speed)/(Ret_High_Speed-Ret_Low_Speed),0)))</f>
        <v>0</v>
      </c>
      <c r="K1099" s="3">
        <f>IF(ISBLANK('Step 1.2 Raw Return Fan Data'!B1099),"-",IF('Step 1.2 Raw Return Fan Data'!B1099&gt;Ret_High_Speed_Min,0,IF('Step 1.2 Raw Return Fan Data'!B1099&gt;Ret_Low_Speed_Max,1-('Step 1.2 Raw Return Fan Data'!B1099-Ret_Low_Speed)/(Ret_High_Speed-Ret_Low_Speed),IF('Step 1.2 Raw Return Fan Data'!B1099&gt;Ret_Low_Speed_Min,1,'Step 1.2 Raw Return Fan Data'!B1099/Ret_Low_Speed))))</f>
        <v>1</v>
      </c>
    </row>
    <row r="1100" spans="1:11" x14ac:dyDescent="0.25">
      <c r="A1100" s="7" t="str">
        <f>IF(ISBLANK('Step 1.1 Raw Supply Fan Data'!A1100),"-",'Step 1.1 Raw Supply Fan Data'!A1100)</f>
        <v>-</v>
      </c>
      <c r="B1100" t="e">
        <f t="shared" si="68"/>
        <v>#VALUE!</v>
      </c>
      <c r="C1100" t="e">
        <f t="shared" si="69"/>
        <v>#VALUE!</v>
      </c>
      <c r="D1100" s="3" t="str">
        <f>IF(ISBLANK('Step 1.1 Raw Supply Fan Data'!B1100),"-",IF('Step 1.1 Raw Supply Fan Data'!B1100&gt;Sup_High_Speed_Min,1,IF('Step 1.1 Raw Supply Fan Data'!B1100&gt;Sup_Low_Speed_Max,('Step 1.1 Raw Supply Fan Data'!B1100-Sup_Low_Speed)/(Sup_High_Speed-Sup_Low_Speed),0)))</f>
        <v>-</v>
      </c>
      <c r="E1100" s="3" t="str">
        <f>IF(ISBLANK('Step 1.1 Raw Supply Fan Data'!B1100),"-",IF('Step 1.1 Raw Supply Fan Data'!B1100&gt;Sup_High_Speed_Min,0,IF('Step 1.1 Raw Supply Fan Data'!B1100&gt;Sup_Low_Speed_Max,1-('Step 1.1 Raw Supply Fan Data'!B1100-Sup_Low_Speed)/(Sup_High_Speed-Sup_Low_Speed),IF('Step 1.1 Raw Supply Fan Data'!B1100&gt;Sup_Low_Speed_Min,1,'Step 1.1 Raw Supply Fan Data'!B1100/Sup_Low_Speed))))</f>
        <v>-</v>
      </c>
      <c r="G1100" s="7">
        <f>IF(ISBLANK('Step 1.2 Raw Return Fan Data'!A1100),"-",'Step 1.2 Raw Return Fan Data'!A1100)</f>
        <v>43867.291730150464</v>
      </c>
      <c r="H1100">
        <f t="shared" si="70"/>
        <v>7</v>
      </c>
      <c r="I1100">
        <f t="shared" si="71"/>
        <v>5</v>
      </c>
      <c r="J1100" s="3">
        <f>IF(ISBLANK('Step 1.2 Raw Return Fan Data'!B1100),"-",IF('Step 1.2 Raw Return Fan Data'!B1100&gt;Ret_High_Speed_Min,1,IF('Step 1.2 Raw Return Fan Data'!B1100&gt;Ret_Low_Speed_Max,('Step 1.2 Raw Return Fan Data'!B1100-Ret_Low_Speed)/(Ret_High_Speed-Ret_Low_Speed),0)))</f>
        <v>0</v>
      </c>
      <c r="K1100" s="3">
        <f>IF(ISBLANK('Step 1.2 Raw Return Fan Data'!B1100),"-",IF('Step 1.2 Raw Return Fan Data'!B1100&gt;Ret_High_Speed_Min,0,IF('Step 1.2 Raw Return Fan Data'!B1100&gt;Ret_Low_Speed_Max,1-('Step 1.2 Raw Return Fan Data'!B1100-Ret_Low_Speed)/(Ret_High_Speed-Ret_Low_Speed),IF('Step 1.2 Raw Return Fan Data'!B1100&gt;Ret_Low_Speed_Min,1,'Step 1.2 Raw Return Fan Data'!B1100/Ret_Low_Speed))))</f>
        <v>1</v>
      </c>
    </row>
    <row r="1101" spans="1:11" x14ac:dyDescent="0.25">
      <c r="A1101" s="7" t="str">
        <f>IF(ISBLANK('Step 1.1 Raw Supply Fan Data'!A1101),"-",'Step 1.1 Raw Supply Fan Data'!A1101)</f>
        <v>-</v>
      </c>
      <c r="B1101" t="e">
        <f t="shared" si="68"/>
        <v>#VALUE!</v>
      </c>
      <c r="C1101" t="e">
        <f t="shared" si="69"/>
        <v>#VALUE!</v>
      </c>
      <c r="D1101" s="3" t="str">
        <f>IF(ISBLANK('Step 1.1 Raw Supply Fan Data'!B1101),"-",IF('Step 1.1 Raw Supply Fan Data'!B1101&gt;Sup_High_Speed_Min,1,IF('Step 1.1 Raw Supply Fan Data'!B1101&gt;Sup_Low_Speed_Max,('Step 1.1 Raw Supply Fan Data'!B1101-Sup_Low_Speed)/(Sup_High_Speed-Sup_Low_Speed),0)))</f>
        <v>-</v>
      </c>
      <c r="E1101" s="3" t="str">
        <f>IF(ISBLANK('Step 1.1 Raw Supply Fan Data'!B1101),"-",IF('Step 1.1 Raw Supply Fan Data'!B1101&gt;Sup_High_Speed_Min,0,IF('Step 1.1 Raw Supply Fan Data'!B1101&gt;Sup_Low_Speed_Max,1-('Step 1.1 Raw Supply Fan Data'!B1101-Sup_Low_Speed)/(Sup_High_Speed-Sup_Low_Speed),IF('Step 1.1 Raw Supply Fan Data'!B1101&gt;Sup_Low_Speed_Min,1,'Step 1.1 Raw Supply Fan Data'!B1101/Sup_Low_Speed))))</f>
        <v>-</v>
      </c>
      <c r="G1101" s="7">
        <f>IF(ISBLANK('Step 1.2 Raw Return Fan Data'!A1101),"-",'Step 1.2 Raw Return Fan Data'!A1101)</f>
        <v>43867.333396875001</v>
      </c>
      <c r="H1101">
        <f t="shared" si="70"/>
        <v>8</v>
      </c>
      <c r="I1101">
        <f t="shared" si="71"/>
        <v>5</v>
      </c>
      <c r="J1101" s="3">
        <f>IF(ISBLANK('Step 1.2 Raw Return Fan Data'!B1101),"-",IF('Step 1.2 Raw Return Fan Data'!B1101&gt;Ret_High_Speed_Min,1,IF('Step 1.2 Raw Return Fan Data'!B1101&gt;Ret_Low_Speed_Max,('Step 1.2 Raw Return Fan Data'!B1101-Ret_Low_Speed)/(Ret_High_Speed-Ret_Low_Speed),0)))</f>
        <v>0.25</v>
      </c>
      <c r="K1101" s="3">
        <f>IF(ISBLANK('Step 1.2 Raw Return Fan Data'!B1101),"-",IF('Step 1.2 Raw Return Fan Data'!B1101&gt;Ret_High_Speed_Min,0,IF('Step 1.2 Raw Return Fan Data'!B1101&gt;Ret_Low_Speed_Max,1-('Step 1.2 Raw Return Fan Data'!B1101-Ret_Low_Speed)/(Ret_High_Speed-Ret_Low_Speed),IF('Step 1.2 Raw Return Fan Data'!B1101&gt;Ret_Low_Speed_Min,1,'Step 1.2 Raw Return Fan Data'!B1101/Ret_Low_Speed))))</f>
        <v>0.75</v>
      </c>
    </row>
    <row r="1102" spans="1:11" x14ac:dyDescent="0.25">
      <c r="A1102" s="7" t="str">
        <f>IF(ISBLANK('Step 1.1 Raw Supply Fan Data'!A1102),"-",'Step 1.1 Raw Supply Fan Data'!A1102)</f>
        <v>-</v>
      </c>
      <c r="B1102" t="e">
        <f t="shared" si="68"/>
        <v>#VALUE!</v>
      </c>
      <c r="C1102" t="e">
        <f t="shared" si="69"/>
        <v>#VALUE!</v>
      </c>
      <c r="D1102" s="3" t="str">
        <f>IF(ISBLANK('Step 1.1 Raw Supply Fan Data'!B1102),"-",IF('Step 1.1 Raw Supply Fan Data'!B1102&gt;Sup_High_Speed_Min,1,IF('Step 1.1 Raw Supply Fan Data'!B1102&gt;Sup_Low_Speed_Max,('Step 1.1 Raw Supply Fan Data'!B1102-Sup_Low_Speed)/(Sup_High_Speed-Sup_Low_Speed),0)))</f>
        <v>-</v>
      </c>
      <c r="E1102" s="3" t="str">
        <f>IF(ISBLANK('Step 1.1 Raw Supply Fan Data'!B1102),"-",IF('Step 1.1 Raw Supply Fan Data'!B1102&gt;Sup_High_Speed_Min,0,IF('Step 1.1 Raw Supply Fan Data'!B1102&gt;Sup_Low_Speed_Max,1-('Step 1.1 Raw Supply Fan Data'!B1102-Sup_Low_Speed)/(Sup_High_Speed-Sup_Low_Speed),IF('Step 1.1 Raw Supply Fan Data'!B1102&gt;Sup_Low_Speed_Min,1,'Step 1.1 Raw Supply Fan Data'!B1102/Sup_Low_Speed))))</f>
        <v>-</v>
      </c>
      <c r="G1102" s="7">
        <f>IF(ISBLANK('Step 1.2 Raw Return Fan Data'!A1102),"-",'Step 1.2 Raw Return Fan Data'!A1102)</f>
        <v>43867.375063599538</v>
      </c>
      <c r="H1102">
        <f t="shared" si="70"/>
        <v>9</v>
      </c>
      <c r="I1102">
        <f t="shared" si="71"/>
        <v>5</v>
      </c>
      <c r="J1102" s="3">
        <f>IF(ISBLANK('Step 1.2 Raw Return Fan Data'!B1102),"-",IF('Step 1.2 Raw Return Fan Data'!B1102&gt;Ret_High_Speed_Min,1,IF('Step 1.2 Raw Return Fan Data'!B1102&gt;Ret_Low_Speed_Max,('Step 1.2 Raw Return Fan Data'!B1102-Ret_Low_Speed)/(Ret_High_Speed-Ret_Low_Speed),0)))</f>
        <v>1</v>
      </c>
      <c r="K1102" s="3">
        <f>IF(ISBLANK('Step 1.2 Raw Return Fan Data'!B1102),"-",IF('Step 1.2 Raw Return Fan Data'!B1102&gt;Ret_High_Speed_Min,0,IF('Step 1.2 Raw Return Fan Data'!B1102&gt;Ret_Low_Speed_Max,1-('Step 1.2 Raw Return Fan Data'!B1102-Ret_Low_Speed)/(Ret_High_Speed-Ret_Low_Speed),IF('Step 1.2 Raw Return Fan Data'!B1102&gt;Ret_Low_Speed_Min,1,'Step 1.2 Raw Return Fan Data'!B1102/Ret_Low_Speed))))</f>
        <v>0</v>
      </c>
    </row>
    <row r="1103" spans="1:11" x14ac:dyDescent="0.25">
      <c r="A1103" s="7" t="str">
        <f>IF(ISBLANK('Step 1.1 Raw Supply Fan Data'!A1103),"-",'Step 1.1 Raw Supply Fan Data'!A1103)</f>
        <v>-</v>
      </c>
      <c r="B1103" t="e">
        <f t="shared" si="68"/>
        <v>#VALUE!</v>
      </c>
      <c r="C1103" t="e">
        <f t="shared" si="69"/>
        <v>#VALUE!</v>
      </c>
      <c r="D1103" s="3" t="str">
        <f>IF(ISBLANK('Step 1.1 Raw Supply Fan Data'!B1103),"-",IF('Step 1.1 Raw Supply Fan Data'!B1103&gt;Sup_High_Speed_Min,1,IF('Step 1.1 Raw Supply Fan Data'!B1103&gt;Sup_Low_Speed_Max,('Step 1.1 Raw Supply Fan Data'!B1103-Sup_Low_Speed)/(Sup_High_Speed-Sup_Low_Speed),0)))</f>
        <v>-</v>
      </c>
      <c r="E1103" s="3" t="str">
        <f>IF(ISBLANK('Step 1.1 Raw Supply Fan Data'!B1103),"-",IF('Step 1.1 Raw Supply Fan Data'!B1103&gt;Sup_High_Speed_Min,0,IF('Step 1.1 Raw Supply Fan Data'!B1103&gt;Sup_Low_Speed_Max,1-('Step 1.1 Raw Supply Fan Data'!B1103-Sup_Low_Speed)/(Sup_High_Speed-Sup_Low_Speed),IF('Step 1.1 Raw Supply Fan Data'!B1103&gt;Sup_Low_Speed_Min,1,'Step 1.1 Raw Supply Fan Data'!B1103/Sup_Low_Speed))))</f>
        <v>-</v>
      </c>
      <c r="G1103" s="7">
        <f>IF(ISBLANK('Step 1.2 Raw Return Fan Data'!A1103),"-",'Step 1.2 Raw Return Fan Data'!A1103)</f>
        <v>43867.416730324076</v>
      </c>
      <c r="H1103">
        <f t="shared" si="70"/>
        <v>10</v>
      </c>
      <c r="I1103">
        <f t="shared" si="71"/>
        <v>5</v>
      </c>
      <c r="J1103" s="3">
        <f>IF(ISBLANK('Step 1.2 Raw Return Fan Data'!B1103),"-",IF('Step 1.2 Raw Return Fan Data'!B1103&gt;Ret_High_Speed_Min,1,IF('Step 1.2 Raw Return Fan Data'!B1103&gt;Ret_Low_Speed_Max,('Step 1.2 Raw Return Fan Data'!B1103-Ret_Low_Speed)/(Ret_High_Speed-Ret_Low_Speed),0)))</f>
        <v>1</v>
      </c>
      <c r="K1103" s="3">
        <f>IF(ISBLANK('Step 1.2 Raw Return Fan Data'!B1103),"-",IF('Step 1.2 Raw Return Fan Data'!B1103&gt;Ret_High_Speed_Min,0,IF('Step 1.2 Raw Return Fan Data'!B1103&gt;Ret_Low_Speed_Max,1-('Step 1.2 Raw Return Fan Data'!B1103-Ret_Low_Speed)/(Ret_High_Speed-Ret_Low_Speed),IF('Step 1.2 Raw Return Fan Data'!B1103&gt;Ret_Low_Speed_Min,1,'Step 1.2 Raw Return Fan Data'!B1103/Ret_Low_Speed))))</f>
        <v>0</v>
      </c>
    </row>
    <row r="1104" spans="1:11" x14ac:dyDescent="0.25">
      <c r="A1104" s="7" t="str">
        <f>IF(ISBLANK('Step 1.1 Raw Supply Fan Data'!A1104),"-",'Step 1.1 Raw Supply Fan Data'!A1104)</f>
        <v>-</v>
      </c>
      <c r="B1104" t="e">
        <f t="shared" si="68"/>
        <v>#VALUE!</v>
      </c>
      <c r="C1104" t="e">
        <f t="shared" si="69"/>
        <v>#VALUE!</v>
      </c>
      <c r="D1104" s="3" t="str">
        <f>IF(ISBLANK('Step 1.1 Raw Supply Fan Data'!B1104),"-",IF('Step 1.1 Raw Supply Fan Data'!B1104&gt;Sup_High_Speed_Min,1,IF('Step 1.1 Raw Supply Fan Data'!B1104&gt;Sup_Low_Speed_Max,('Step 1.1 Raw Supply Fan Data'!B1104-Sup_Low_Speed)/(Sup_High_Speed-Sup_Low_Speed),0)))</f>
        <v>-</v>
      </c>
      <c r="E1104" s="3" t="str">
        <f>IF(ISBLANK('Step 1.1 Raw Supply Fan Data'!B1104),"-",IF('Step 1.1 Raw Supply Fan Data'!B1104&gt;Sup_High_Speed_Min,0,IF('Step 1.1 Raw Supply Fan Data'!B1104&gt;Sup_Low_Speed_Max,1-('Step 1.1 Raw Supply Fan Data'!B1104-Sup_Low_Speed)/(Sup_High_Speed-Sup_Low_Speed),IF('Step 1.1 Raw Supply Fan Data'!B1104&gt;Sup_Low_Speed_Min,1,'Step 1.1 Raw Supply Fan Data'!B1104/Sup_Low_Speed))))</f>
        <v>-</v>
      </c>
      <c r="G1104" s="7">
        <f>IF(ISBLANK('Step 1.2 Raw Return Fan Data'!A1104),"-",'Step 1.2 Raw Return Fan Data'!A1104)</f>
        <v>43867.458397048613</v>
      </c>
      <c r="H1104">
        <f t="shared" si="70"/>
        <v>11</v>
      </c>
      <c r="I1104">
        <f t="shared" si="71"/>
        <v>5</v>
      </c>
      <c r="J1104" s="3">
        <f>IF(ISBLANK('Step 1.2 Raw Return Fan Data'!B1104),"-",IF('Step 1.2 Raw Return Fan Data'!B1104&gt;Ret_High_Speed_Min,1,IF('Step 1.2 Raw Return Fan Data'!B1104&gt;Ret_Low_Speed_Max,('Step 1.2 Raw Return Fan Data'!B1104-Ret_Low_Speed)/(Ret_High_Speed-Ret_Low_Speed),0)))</f>
        <v>1</v>
      </c>
      <c r="K1104" s="3">
        <f>IF(ISBLANK('Step 1.2 Raw Return Fan Data'!B1104),"-",IF('Step 1.2 Raw Return Fan Data'!B1104&gt;Ret_High_Speed_Min,0,IF('Step 1.2 Raw Return Fan Data'!B1104&gt;Ret_Low_Speed_Max,1-('Step 1.2 Raw Return Fan Data'!B1104-Ret_Low_Speed)/(Ret_High_Speed-Ret_Low_Speed),IF('Step 1.2 Raw Return Fan Data'!B1104&gt;Ret_Low_Speed_Min,1,'Step 1.2 Raw Return Fan Data'!B1104/Ret_Low_Speed))))</f>
        <v>0</v>
      </c>
    </row>
    <row r="1105" spans="1:11" x14ac:dyDescent="0.25">
      <c r="A1105" s="7" t="str">
        <f>IF(ISBLANK('Step 1.1 Raw Supply Fan Data'!A1105),"-",'Step 1.1 Raw Supply Fan Data'!A1105)</f>
        <v>-</v>
      </c>
      <c r="B1105" t="e">
        <f t="shared" si="68"/>
        <v>#VALUE!</v>
      </c>
      <c r="C1105" t="e">
        <f t="shared" si="69"/>
        <v>#VALUE!</v>
      </c>
      <c r="D1105" s="3" t="str">
        <f>IF(ISBLANK('Step 1.1 Raw Supply Fan Data'!B1105),"-",IF('Step 1.1 Raw Supply Fan Data'!B1105&gt;Sup_High_Speed_Min,1,IF('Step 1.1 Raw Supply Fan Data'!B1105&gt;Sup_Low_Speed_Max,('Step 1.1 Raw Supply Fan Data'!B1105-Sup_Low_Speed)/(Sup_High_Speed-Sup_Low_Speed),0)))</f>
        <v>-</v>
      </c>
      <c r="E1105" s="3" t="str">
        <f>IF(ISBLANK('Step 1.1 Raw Supply Fan Data'!B1105),"-",IF('Step 1.1 Raw Supply Fan Data'!B1105&gt;Sup_High_Speed_Min,0,IF('Step 1.1 Raw Supply Fan Data'!B1105&gt;Sup_Low_Speed_Max,1-('Step 1.1 Raw Supply Fan Data'!B1105-Sup_Low_Speed)/(Sup_High_Speed-Sup_Low_Speed),IF('Step 1.1 Raw Supply Fan Data'!B1105&gt;Sup_Low_Speed_Min,1,'Step 1.1 Raw Supply Fan Data'!B1105/Sup_Low_Speed))))</f>
        <v>-</v>
      </c>
      <c r="G1105" s="7">
        <f>IF(ISBLANK('Step 1.2 Raw Return Fan Data'!A1105),"-",'Step 1.2 Raw Return Fan Data'!A1105)</f>
        <v>43867.50006377315</v>
      </c>
      <c r="H1105">
        <f t="shared" si="70"/>
        <v>12</v>
      </c>
      <c r="I1105">
        <f t="shared" si="71"/>
        <v>5</v>
      </c>
      <c r="J1105" s="3">
        <f>IF(ISBLANK('Step 1.2 Raw Return Fan Data'!B1105),"-",IF('Step 1.2 Raw Return Fan Data'!B1105&gt;Ret_High_Speed_Min,1,IF('Step 1.2 Raw Return Fan Data'!B1105&gt;Ret_Low_Speed_Max,('Step 1.2 Raw Return Fan Data'!B1105-Ret_Low_Speed)/(Ret_High_Speed-Ret_Low_Speed),0)))</f>
        <v>1</v>
      </c>
      <c r="K1105" s="3">
        <f>IF(ISBLANK('Step 1.2 Raw Return Fan Data'!B1105),"-",IF('Step 1.2 Raw Return Fan Data'!B1105&gt;Ret_High_Speed_Min,0,IF('Step 1.2 Raw Return Fan Data'!B1105&gt;Ret_Low_Speed_Max,1-('Step 1.2 Raw Return Fan Data'!B1105-Ret_Low_Speed)/(Ret_High_Speed-Ret_Low_Speed),IF('Step 1.2 Raw Return Fan Data'!B1105&gt;Ret_Low_Speed_Min,1,'Step 1.2 Raw Return Fan Data'!B1105/Ret_Low_Speed))))</f>
        <v>0</v>
      </c>
    </row>
    <row r="1106" spans="1:11" x14ac:dyDescent="0.25">
      <c r="A1106" s="7" t="str">
        <f>IF(ISBLANK('Step 1.1 Raw Supply Fan Data'!A1106),"-",'Step 1.1 Raw Supply Fan Data'!A1106)</f>
        <v>-</v>
      </c>
      <c r="B1106" t="e">
        <f t="shared" si="68"/>
        <v>#VALUE!</v>
      </c>
      <c r="C1106" t="e">
        <f t="shared" si="69"/>
        <v>#VALUE!</v>
      </c>
      <c r="D1106" s="3" t="str">
        <f>IF(ISBLANK('Step 1.1 Raw Supply Fan Data'!B1106),"-",IF('Step 1.1 Raw Supply Fan Data'!B1106&gt;Sup_High_Speed_Min,1,IF('Step 1.1 Raw Supply Fan Data'!B1106&gt;Sup_Low_Speed_Max,('Step 1.1 Raw Supply Fan Data'!B1106-Sup_Low_Speed)/(Sup_High_Speed-Sup_Low_Speed),0)))</f>
        <v>-</v>
      </c>
      <c r="E1106" s="3" t="str">
        <f>IF(ISBLANK('Step 1.1 Raw Supply Fan Data'!B1106),"-",IF('Step 1.1 Raw Supply Fan Data'!B1106&gt;Sup_High_Speed_Min,0,IF('Step 1.1 Raw Supply Fan Data'!B1106&gt;Sup_Low_Speed_Max,1-('Step 1.1 Raw Supply Fan Data'!B1106-Sup_Low_Speed)/(Sup_High_Speed-Sup_Low_Speed),IF('Step 1.1 Raw Supply Fan Data'!B1106&gt;Sup_Low_Speed_Min,1,'Step 1.1 Raw Supply Fan Data'!B1106/Sup_Low_Speed))))</f>
        <v>-</v>
      </c>
      <c r="G1106" s="7">
        <f>IF(ISBLANK('Step 1.2 Raw Return Fan Data'!A1106),"-",'Step 1.2 Raw Return Fan Data'!A1106)</f>
        <v>43867.541730497687</v>
      </c>
      <c r="H1106">
        <f t="shared" si="70"/>
        <v>13</v>
      </c>
      <c r="I1106">
        <f t="shared" si="71"/>
        <v>5</v>
      </c>
      <c r="J1106" s="3">
        <f>IF(ISBLANK('Step 1.2 Raw Return Fan Data'!B1106),"-",IF('Step 1.2 Raw Return Fan Data'!B1106&gt;Ret_High_Speed_Min,1,IF('Step 1.2 Raw Return Fan Data'!B1106&gt;Ret_Low_Speed_Max,('Step 1.2 Raw Return Fan Data'!B1106-Ret_Low_Speed)/(Ret_High_Speed-Ret_Low_Speed),0)))</f>
        <v>1</v>
      </c>
      <c r="K1106" s="3">
        <f>IF(ISBLANK('Step 1.2 Raw Return Fan Data'!B1106),"-",IF('Step 1.2 Raw Return Fan Data'!B1106&gt;Ret_High_Speed_Min,0,IF('Step 1.2 Raw Return Fan Data'!B1106&gt;Ret_Low_Speed_Max,1-('Step 1.2 Raw Return Fan Data'!B1106-Ret_Low_Speed)/(Ret_High_Speed-Ret_Low_Speed),IF('Step 1.2 Raw Return Fan Data'!B1106&gt;Ret_Low_Speed_Min,1,'Step 1.2 Raw Return Fan Data'!B1106/Ret_Low_Speed))))</f>
        <v>0</v>
      </c>
    </row>
    <row r="1107" spans="1:11" x14ac:dyDescent="0.25">
      <c r="A1107" s="7" t="str">
        <f>IF(ISBLANK('Step 1.1 Raw Supply Fan Data'!A1107),"-",'Step 1.1 Raw Supply Fan Data'!A1107)</f>
        <v>-</v>
      </c>
      <c r="B1107" t="e">
        <f t="shared" si="68"/>
        <v>#VALUE!</v>
      </c>
      <c r="C1107" t="e">
        <f t="shared" si="69"/>
        <v>#VALUE!</v>
      </c>
      <c r="D1107" s="3" t="str">
        <f>IF(ISBLANK('Step 1.1 Raw Supply Fan Data'!B1107),"-",IF('Step 1.1 Raw Supply Fan Data'!B1107&gt;Sup_High_Speed_Min,1,IF('Step 1.1 Raw Supply Fan Data'!B1107&gt;Sup_Low_Speed_Max,('Step 1.1 Raw Supply Fan Data'!B1107-Sup_Low_Speed)/(Sup_High_Speed-Sup_Low_Speed),0)))</f>
        <v>-</v>
      </c>
      <c r="E1107" s="3" t="str">
        <f>IF(ISBLANK('Step 1.1 Raw Supply Fan Data'!B1107),"-",IF('Step 1.1 Raw Supply Fan Data'!B1107&gt;Sup_High_Speed_Min,0,IF('Step 1.1 Raw Supply Fan Data'!B1107&gt;Sup_Low_Speed_Max,1-('Step 1.1 Raw Supply Fan Data'!B1107-Sup_Low_Speed)/(Sup_High_Speed-Sup_Low_Speed),IF('Step 1.1 Raw Supply Fan Data'!B1107&gt;Sup_Low_Speed_Min,1,'Step 1.1 Raw Supply Fan Data'!B1107/Sup_Low_Speed))))</f>
        <v>-</v>
      </c>
      <c r="G1107" s="7">
        <f>IF(ISBLANK('Step 1.2 Raw Return Fan Data'!A1107),"-",'Step 1.2 Raw Return Fan Data'!A1107)</f>
        <v>43867.583397222224</v>
      </c>
      <c r="H1107">
        <f t="shared" si="70"/>
        <v>14</v>
      </c>
      <c r="I1107">
        <f t="shared" si="71"/>
        <v>5</v>
      </c>
      <c r="J1107" s="3">
        <f>IF(ISBLANK('Step 1.2 Raw Return Fan Data'!B1107),"-",IF('Step 1.2 Raw Return Fan Data'!B1107&gt;Ret_High_Speed_Min,1,IF('Step 1.2 Raw Return Fan Data'!B1107&gt;Ret_Low_Speed_Max,('Step 1.2 Raw Return Fan Data'!B1107-Ret_Low_Speed)/(Ret_High_Speed-Ret_Low_Speed),0)))</f>
        <v>1</v>
      </c>
      <c r="K1107" s="3">
        <f>IF(ISBLANK('Step 1.2 Raw Return Fan Data'!B1107),"-",IF('Step 1.2 Raw Return Fan Data'!B1107&gt;Ret_High_Speed_Min,0,IF('Step 1.2 Raw Return Fan Data'!B1107&gt;Ret_Low_Speed_Max,1-('Step 1.2 Raw Return Fan Data'!B1107-Ret_Low_Speed)/(Ret_High_Speed-Ret_Low_Speed),IF('Step 1.2 Raw Return Fan Data'!B1107&gt;Ret_Low_Speed_Min,1,'Step 1.2 Raw Return Fan Data'!B1107/Ret_Low_Speed))))</f>
        <v>0</v>
      </c>
    </row>
    <row r="1108" spans="1:11" x14ac:dyDescent="0.25">
      <c r="A1108" s="7" t="str">
        <f>IF(ISBLANK('Step 1.1 Raw Supply Fan Data'!A1108),"-",'Step 1.1 Raw Supply Fan Data'!A1108)</f>
        <v>-</v>
      </c>
      <c r="B1108" t="e">
        <f t="shared" si="68"/>
        <v>#VALUE!</v>
      </c>
      <c r="C1108" t="e">
        <f t="shared" si="69"/>
        <v>#VALUE!</v>
      </c>
      <c r="D1108" s="3" t="str">
        <f>IF(ISBLANK('Step 1.1 Raw Supply Fan Data'!B1108),"-",IF('Step 1.1 Raw Supply Fan Data'!B1108&gt;Sup_High_Speed_Min,1,IF('Step 1.1 Raw Supply Fan Data'!B1108&gt;Sup_Low_Speed_Max,('Step 1.1 Raw Supply Fan Data'!B1108-Sup_Low_Speed)/(Sup_High_Speed-Sup_Low_Speed),0)))</f>
        <v>-</v>
      </c>
      <c r="E1108" s="3" t="str">
        <f>IF(ISBLANK('Step 1.1 Raw Supply Fan Data'!B1108),"-",IF('Step 1.1 Raw Supply Fan Data'!B1108&gt;Sup_High_Speed_Min,0,IF('Step 1.1 Raw Supply Fan Data'!B1108&gt;Sup_Low_Speed_Max,1-('Step 1.1 Raw Supply Fan Data'!B1108-Sup_Low_Speed)/(Sup_High_Speed-Sup_Low_Speed),IF('Step 1.1 Raw Supply Fan Data'!B1108&gt;Sup_Low_Speed_Min,1,'Step 1.1 Raw Supply Fan Data'!B1108/Sup_Low_Speed))))</f>
        <v>-</v>
      </c>
      <c r="G1108" s="7">
        <f>IF(ISBLANK('Step 1.2 Raw Return Fan Data'!A1108),"-",'Step 1.2 Raw Return Fan Data'!A1108)</f>
        <v>43867.625063946762</v>
      </c>
      <c r="H1108">
        <f t="shared" si="70"/>
        <v>15</v>
      </c>
      <c r="I1108">
        <f t="shared" si="71"/>
        <v>5</v>
      </c>
      <c r="J1108" s="3">
        <f>IF(ISBLANK('Step 1.2 Raw Return Fan Data'!B1108),"-",IF('Step 1.2 Raw Return Fan Data'!B1108&gt;Ret_High_Speed_Min,1,IF('Step 1.2 Raw Return Fan Data'!B1108&gt;Ret_Low_Speed_Max,('Step 1.2 Raw Return Fan Data'!B1108-Ret_Low_Speed)/(Ret_High_Speed-Ret_Low_Speed),0)))</f>
        <v>1</v>
      </c>
      <c r="K1108" s="3">
        <f>IF(ISBLANK('Step 1.2 Raw Return Fan Data'!B1108),"-",IF('Step 1.2 Raw Return Fan Data'!B1108&gt;Ret_High_Speed_Min,0,IF('Step 1.2 Raw Return Fan Data'!B1108&gt;Ret_Low_Speed_Max,1-('Step 1.2 Raw Return Fan Data'!B1108-Ret_Low_Speed)/(Ret_High_Speed-Ret_Low_Speed),IF('Step 1.2 Raw Return Fan Data'!B1108&gt;Ret_Low_Speed_Min,1,'Step 1.2 Raw Return Fan Data'!B1108/Ret_Low_Speed))))</f>
        <v>0</v>
      </c>
    </row>
    <row r="1109" spans="1:11" x14ac:dyDescent="0.25">
      <c r="A1109" s="7" t="str">
        <f>IF(ISBLANK('Step 1.1 Raw Supply Fan Data'!A1109),"-",'Step 1.1 Raw Supply Fan Data'!A1109)</f>
        <v>-</v>
      </c>
      <c r="B1109" t="e">
        <f t="shared" si="68"/>
        <v>#VALUE!</v>
      </c>
      <c r="C1109" t="e">
        <f t="shared" si="69"/>
        <v>#VALUE!</v>
      </c>
      <c r="D1109" s="3" t="str">
        <f>IF(ISBLANK('Step 1.1 Raw Supply Fan Data'!B1109),"-",IF('Step 1.1 Raw Supply Fan Data'!B1109&gt;Sup_High_Speed_Min,1,IF('Step 1.1 Raw Supply Fan Data'!B1109&gt;Sup_Low_Speed_Max,('Step 1.1 Raw Supply Fan Data'!B1109-Sup_Low_Speed)/(Sup_High_Speed-Sup_Low_Speed),0)))</f>
        <v>-</v>
      </c>
      <c r="E1109" s="3" t="str">
        <f>IF(ISBLANK('Step 1.1 Raw Supply Fan Data'!B1109),"-",IF('Step 1.1 Raw Supply Fan Data'!B1109&gt;Sup_High_Speed_Min,0,IF('Step 1.1 Raw Supply Fan Data'!B1109&gt;Sup_Low_Speed_Max,1-('Step 1.1 Raw Supply Fan Data'!B1109-Sup_Low_Speed)/(Sup_High_Speed-Sup_Low_Speed),IF('Step 1.1 Raw Supply Fan Data'!B1109&gt;Sup_Low_Speed_Min,1,'Step 1.1 Raw Supply Fan Data'!B1109/Sup_Low_Speed))))</f>
        <v>-</v>
      </c>
      <c r="G1109" s="7">
        <f>IF(ISBLANK('Step 1.2 Raw Return Fan Data'!A1109),"-",'Step 1.2 Raw Return Fan Data'!A1109)</f>
        <v>43867.666730671299</v>
      </c>
      <c r="H1109">
        <f t="shared" si="70"/>
        <v>16</v>
      </c>
      <c r="I1109">
        <f t="shared" si="71"/>
        <v>5</v>
      </c>
      <c r="J1109" s="3">
        <f>IF(ISBLANK('Step 1.2 Raw Return Fan Data'!B1109),"-",IF('Step 1.2 Raw Return Fan Data'!B1109&gt;Ret_High_Speed_Min,1,IF('Step 1.2 Raw Return Fan Data'!B1109&gt;Ret_Low_Speed_Max,('Step 1.2 Raw Return Fan Data'!B1109-Ret_Low_Speed)/(Ret_High_Speed-Ret_Low_Speed),0)))</f>
        <v>1</v>
      </c>
      <c r="K1109" s="3">
        <f>IF(ISBLANK('Step 1.2 Raw Return Fan Data'!B1109),"-",IF('Step 1.2 Raw Return Fan Data'!B1109&gt;Ret_High_Speed_Min,0,IF('Step 1.2 Raw Return Fan Data'!B1109&gt;Ret_Low_Speed_Max,1-('Step 1.2 Raw Return Fan Data'!B1109-Ret_Low_Speed)/(Ret_High_Speed-Ret_Low_Speed),IF('Step 1.2 Raw Return Fan Data'!B1109&gt;Ret_Low_Speed_Min,1,'Step 1.2 Raw Return Fan Data'!B1109/Ret_Low_Speed))))</f>
        <v>0</v>
      </c>
    </row>
    <row r="1110" spans="1:11" x14ac:dyDescent="0.25">
      <c r="A1110" s="7" t="str">
        <f>IF(ISBLANK('Step 1.1 Raw Supply Fan Data'!A1110),"-",'Step 1.1 Raw Supply Fan Data'!A1110)</f>
        <v>-</v>
      </c>
      <c r="B1110" t="e">
        <f t="shared" si="68"/>
        <v>#VALUE!</v>
      </c>
      <c r="C1110" t="e">
        <f t="shared" si="69"/>
        <v>#VALUE!</v>
      </c>
      <c r="D1110" s="3" t="str">
        <f>IF(ISBLANK('Step 1.1 Raw Supply Fan Data'!B1110),"-",IF('Step 1.1 Raw Supply Fan Data'!B1110&gt;Sup_High_Speed_Min,1,IF('Step 1.1 Raw Supply Fan Data'!B1110&gt;Sup_Low_Speed_Max,('Step 1.1 Raw Supply Fan Data'!B1110-Sup_Low_Speed)/(Sup_High_Speed-Sup_Low_Speed),0)))</f>
        <v>-</v>
      </c>
      <c r="E1110" s="3" t="str">
        <f>IF(ISBLANK('Step 1.1 Raw Supply Fan Data'!B1110),"-",IF('Step 1.1 Raw Supply Fan Data'!B1110&gt;Sup_High_Speed_Min,0,IF('Step 1.1 Raw Supply Fan Data'!B1110&gt;Sup_Low_Speed_Max,1-('Step 1.1 Raw Supply Fan Data'!B1110-Sup_Low_Speed)/(Sup_High_Speed-Sup_Low_Speed),IF('Step 1.1 Raw Supply Fan Data'!B1110&gt;Sup_Low_Speed_Min,1,'Step 1.1 Raw Supply Fan Data'!B1110/Sup_Low_Speed))))</f>
        <v>-</v>
      </c>
      <c r="G1110" s="7">
        <f>IF(ISBLANK('Step 1.2 Raw Return Fan Data'!A1110),"-",'Step 1.2 Raw Return Fan Data'!A1110)</f>
        <v>43867.708397395836</v>
      </c>
      <c r="H1110">
        <f t="shared" si="70"/>
        <v>17</v>
      </c>
      <c r="I1110">
        <f t="shared" si="71"/>
        <v>5</v>
      </c>
      <c r="J1110" s="3">
        <f>IF(ISBLANK('Step 1.2 Raw Return Fan Data'!B1110),"-",IF('Step 1.2 Raw Return Fan Data'!B1110&gt;Ret_High_Speed_Min,1,IF('Step 1.2 Raw Return Fan Data'!B1110&gt;Ret_Low_Speed_Max,('Step 1.2 Raw Return Fan Data'!B1110-Ret_Low_Speed)/(Ret_High_Speed-Ret_Low_Speed),0)))</f>
        <v>1</v>
      </c>
      <c r="K1110" s="3">
        <f>IF(ISBLANK('Step 1.2 Raw Return Fan Data'!B1110),"-",IF('Step 1.2 Raw Return Fan Data'!B1110&gt;Ret_High_Speed_Min,0,IF('Step 1.2 Raw Return Fan Data'!B1110&gt;Ret_Low_Speed_Max,1-('Step 1.2 Raw Return Fan Data'!B1110-Ret_Low_Speed)/(Ret_High_Speed-Ret_Low_Speed),IF('Step 1.2 Raw Return Fan Data'!B1110&gt;Ret_Low_Speed_Min,1,'Step 1.2 Raw Return Fan Data'!B1110/Ret_Low_Speed))))</f>
        <v>0</v>
      </c>
    </row>
    <row r="1111" spans="1:11" x14ac:dyDescent="0.25">
      <c r="A1111" s="7" t="str">
        <f>IF(ISBLANK('Step 1.1 Raw Supply Fan Data'!A1111),"-",'Step 1.1 Raw Supply Fan Data'!A1111)</f>
        <v>-</v>
      </c>
      <c r="B1111" t="e">
        <f t="shared" si="68"/>
        <v>#VALUE!</v>
      </c>
      <c r="C1111" t="e">
        <f t="shared" si="69"/>
        <v>#VALUE!</v>
      </c>
      <c r="D1111" s="3" t="str">
        <f>IF(ISBLANK('Step 1.1 Raw Supply Fan Data'!B1111),"-",IF('Step 1.1 Raw Supply Fan Data'!B1111&gt;Sup_High_Speed_Min,1,IF('Step 1.1 Raw Supply Fan Data'!B1111&gt;Sup_Low_Speed_Max,('Step 1.1 Raw Supply Fan Data'!B1111-Sup_Low_Speed)/(Sup_High_Speed-Sup_Low_Speed),0)))</f>
        <v>-</v>
      </c>
      <c r="E1111" s="3" t="str">
        <f>IF(ISBLANK('Step 1.1 Raw Supply Fan Data'!B1111),"-",IF('Step 1.1 Raw Supply Fan Data'!B1111&gt;Sup_High_Speed_Min,0,IF('Step 1.1 Raw Supply Fan Data'!B1111&gt;Sup_Low_Speed_Max,1-('Step 1.1 Raw Supply Fan Data'!B1111-Sup_Low_Speed)/(Sup_High_Speed-Sup_Low_Speed),IF('Step 1.1 Raw Supply Fan Data'!B1111&gt;Sup_Low_Speed_Min,1,'Step 1.1 Raw Supply Fan Data'!B1111/Sup_Low_Speed))))</f>
        <v>-</v>
      </c>
      <c r="G1111" s="7">
        <f>IF(ISBLANK('Step 1.2 Raw Return Fan Data'!A1111),"-",'Step 1.2 Raw Return Fan Data'!A1111)</f>
        <v>43867.750064120373</v>
      </c>
      <c r="H1111">
        <f t="shared" si="70"/>
        <v>18</v>
      </c>
      <c r="I1111">
        <f t="shared" si="71"/>
        <v>5</v>
      </c>
      <c r="J1111" s="3">
        <f>IF(ISBLANK('Step 1.2 Raw Return Fan Data'!B1111),"-",IF('Step 1.2 Raw Return Fan Data'!B1111&gt;Ret_High_Speed_Min,1,IF('Step 1.2 Raw Return Fan Data'!B1111&gt;Ret_Low_Speed_Max,('Step 1.2 Raw Return Fan Data'!B1111-Ret_Low_Speed)/(Ret_High_Speed-Ret_Low_Speed),0)))</f>
        <v>1</v>
      </c>
      <c r="K1111" s="3">
        <f>IF(ISBLANK('Step 1.2 Raw Return Fan Data'!B1111),"-",IF('Step 1.2 Raw Return Fan Data'!B1111&gt;Ret_High_Speed_Min,0,IF('Step 1.2 Raw Return Fan Data'!B1111&gt;Ret_Low_Speed_Max,1-('Step 1.2 Raw Return Fan Data'!B1111-Ret_Low_Speed)/(Ret_High_Speed-Ret_Low_Speed),IF('Step 1.2 Raw Return Fan Data'!B1111&gt;Ret_Low_Speed_Min,1,'Step 1.2 Raw Return Fan Data'!B1111/Ret_Low_Speed))))</f>
        <v>0</v>
      </c>
    </row>
    <row r="1112" spans="1:11" x14ac:dyDescent="0.25">
      <c r="A1112" s="7" t="str">
        <f>IF(ISBLANK('Step 1.1 Raw Supply Fan Data'!A1112),"-",'Step 1.1 Raw Supply Fan Data'!A1112)</f>
        <v>-</v>
      </c>
      <c r="B1112" t="e">
        <f t="shared" si="68"/>
        <v>#VALUE!</v>
      </c>
      <c r="C1112" t="e">
        <f t="shared" si="69"/>
        <v>#VALUE!</v>
      </c>
      <c r="D1112" s="3" t="str">
        <f>IF(ISBLANK('Step 1.1 Raw Supply Fan Data'!B1112),"-",IF('Step 1.1 Raw Supply Fan Data'!B1112&gt;Sup_High_Speed_Min,1,IF('Step 1.1 Raw Supply Fan Data'!B1112&gt;Sup_Low_Speed_Max,('Step 1.1 Raw Supply Fan Data'!B1112-Sup_Low_Speed)/(Sup_High_Speed-Sup_Low_Speed),0)))</f>
        <v>-</v>
      </c>
      <c r="E1112" s="3" t="str">
        <f>IF(ISBLANK('Step 1.1 Raw Supply Fan Data'!B1112),"-",IF('Step 1.1 Raw Supply Fan Data'!B1112&gt;Sup_High_Speed_Min,0,IF('Step 1.1 Raw Supply Fan Data'!B1112&gt;Sup_Low_Speed_Max,1-('Step 1.1 Raw Supply Fan Data'!B1112-Sup_Low_Speed)/(Sup_High_Speed-Sup_Low_Speed),IF('Step 1.1 Raw Supply Fan Data'!B1112&gt;Sup_Low_Speed_Min,1,'Step 1.1 Raw Supply Fan Data'!B1112/Sup_Low_Speed))))</f>
        <v>-</v>
      </c>
      <c r="G1112" s="7">
        <f>IF(ISBLANK('Step 1.2 Raw Return Fan Data'!A1112),"-",'Step 1.2 Raw Return Fan Data'!A1112)</f>
        <v>43867.79173084491</v>
      </c>
      <c r="H1112">
        <f t="shared" si="70"/>
        <v>19</v>
      </c>
      <c r="I1112">
        <f t="shared" si="71"/>
        <v>5</v>
      </c>
      <c r="J1112" s="3">
        <f>IF(ISBLANK('Step 1.2 Raw Return Fan Data'!B1112),"-",IF('Step 1.2 Raw Return Fan Data'!B1112&gt;Ret_High_Speed_Min,1,IF('Step 1.2 Raw Return Fan Data'!B1112&gt;Ret_Low_Speed_Max,('Step 1.2 Raw Return Fan Data'!B1112-Ret_Low_Speed)/(Ret_High_Speed-Ret_Low_Speed),0)))</f>
        <v>1</v>
      </c>
      <c r="K1112" s="3">
        <f>IF(ISBLANK('Step 1.2 Raw Return Fan Data'!B1112),"-",IF('Step 1.2 Raw Return Fan Data'!B1112&gt;Ret_High_Speed_Min,0,IF('Step 1.2 Raw Return Fan Data'!B1112&gt;Ret_Low_Speed_Max,1-('Step 1.2 Raw Return Fan Data'!B1112-Ret_Low_Speed)/(Ret_High_Speed-Ret_Low_Speed),IF('Step 1.2 Raw Return Fan Data'!B1112&gt;Ret_Low_Speed_Min,1,'Step 1.2 Raw Return Fan Data'!B1112/Ret_Low_Speed))))</f>
        <v>0</v>
      </c>
    </row>
    <row r="1113" spans="1:11" x14ac:dyDescent="0.25">
      <c r="A1113" s="7" t="str">
        <f>IF(ISBLANK('Step 1.1 Raw Supply Fan Data'!A1113),"-",'Step 1.1 Raw Supply Fan Data'!A1113)</f>
        <v>-</v>
      </c>
      <c r="B1113" t="e">
        <f t="shared" si="68"/>
        <v>#VALUE!</v>
      </c>
      <c r="C1113" t="e">
        <f t="shared" si="69"/>
        <v>#VALUE!</v>
      </c>
      <c r="D1113" s="3" t="str">
        <f>IF(ISBLANK('Step 1.1 Raw Supply Fan Data'!B1113),"-",IF('Step 1.1 Raw Supply Fan Data'!B1113&gt;Sup_High_Speed_Min,1,IF('Step 1.1 Raw Supply Fan Data'!B1113&gt;Sup_Low_Speed_Max,('Step 1.1 Raw Supply Fan Data'!B1113-Sup_Low_Speed)/(Sup_High_Speed-Sup_Low_Speed),0)))</f>
        <v>-</v>
      </c>
      <c r="E1113" s="3" t="str">
        <f>IF(ISBLANK('Step 1.1 Raw Supply Fan Data'!B1113),"-",IF('Step 1.1 Raw Supply Fan Data'!B1113&gt;Sup_High_Speed_Min,0,IF('Step 1.1 Raw Supply Fan Data'!B1113&gt;Sup_Low_Speed_Max,1-('Step 1.1 Raw Supply Fan Data'!B1113-Sup_Low_Speed)/(Sup_High_Speed-Sup_Low_Speed),IF('Step 1.1 Raw Supply Fan Data'!B1113&gt;Sup_Low_Speed_Min,1,'Step 1.1 Raw Supply Fan Data'!B1113/Sup_Low_Speed))))</f>
        <v>-</v>
      </c>
      <c r="G1113" s="7">
        <f>IF(ISBLANK('Step 1.2 Raw Return Fan Data'!A1113),"-",'Step 1.2 Raw Return Fan Data'!A1113)</f>
        <v>43867.833397569448</v>
      </c>
      <c r="H1113">
        <f t="shared" si="70"/>
        <v>20</v>
      </c>
      <c r="I1113">
        <f t="shared" si="71"/>
        <v>5</v>
      </c>
      <c r="J1113" s="3">
        <f>IF(ISBLANK('Step 1.2 Raw Return Fan Data'!B1113),"-",IF('Step 1.2 Raw Return Fan Data'!B1113&gt;Ret_High_Speed_Min,1,IF('Step 1.2 Raw Return Fan Data'!B1113&gt;Ret_Low_Speed_Max,('Step 1.2 Raw Return Fan Data'!B1113-Ret_Low_Speed)/(Ret_High_Speed-Ret_Low_Speed),0)))</f>
        <v>1</v>
      </c>
      <c r="K1113" s="3">
        <f>IF(ISBLANK('Step 1.2 Raw Return Fan Data'!B1113),"-",IF('Step 1.2 Raw Return Fan Data'!B1113&gt;Ret_High_Speed_Min,0,IF('Step 1.2 Raw Return Fan Data'!B1113&gt;Ret_Low_Speed_Max,1-('Step 1.2 Raw Return Fan Data'!B1113-Ret_Low_Speed)/(Ret_High_Speed-Ret_Low_Speed),IF('Step 1.2 Raw Return Fan Data'!B1113&gt;Ret_Low_Speed_Min,1,'Step 1.2 Raw Return Fan Data'!B1113/Ret_Low_Speed))))</f>
        <v>0</v>
      </c>
    </row>
    <row r="1114" spans="1:11" x14ac:dyDescent="0.25">
      <c r="A1114" s="7" t="str">
        <f>IF(ISBLANK('Step 1.1 Raw Supply Fan Data'!A1114),"-",'Step 1.1 Raw Supply Fan Data'!A1114)</f>
        <v>-</v>
      </c>
      <c r="B1114" t="e">
        <f t="shared" si="68"/>
        <v>#VALUE!</v>
      </c>
      <c r="C1114" t="e">
        <f t="shared" si="69"/>
        <v>#VALUE!</v>
      </c>
      <c r="D1114" s="3" t="str">
        <f>IF(ISBLANK('Step 1.1 Raw Supply Fan Data'!B1114),"-",IF('Step 1.1 Raw Supply Fan Data'!B1114&gt;Sup_High_Speed_Min,1,IF('Step 1.1 Raw Supply Fan Data'!B1114&gt;Sup_Low_Speed_Max,('Step 1.1 Raw Supply Fan Data'!B1114-Sup_Low_Speed)/(Sup_High_Speed-Sup_Low_Speed),0)))</f>
        <v>-</v>
      </c>
      <c r="E1114" s="3" t="str">
        <f>IF(ISBLANK('Step 1.1 Raw Supply Fan Data'!B1114),"-",IF('Step 1.1 Raw Supply Fan Data'!B1114&gt;Sup_High_Speed_Min,0,IF('Step 1.1 Raw Supply Fan Data'!B1114&gt;Sup_Low_Speed_Max,1-('Step 1.1 Raw Supply Fan Data'!B1114-Sup_Low_Speed)/(Sup_High_Speed-Sup_Low_Speed),IF('Step 1.1 Raw Supply Fan Data'!B1114&gt;Sup_Low_Speed_Min,1,'Step 1.1 Raw Supply Fan Data'!B1114/Sup_Low_Speed))))</f>
        <v>-</v>
      </c>
      <c r="G1114" s="7">
        <f>IF(ISBLANK('Step 1.2 Raw Return Fan Data'!A1114),"-",'Step 1.2 Raw Return Fan Data'!A1114)</f>
        <v>43867.875064293985</v>
      </c>
      <c r="H1114">
        <f t="shared" si="70"/>
        <v>21</v>
      </c>
      <c r="I1114">
        <f t="shared" si="71"/>
        <v>5</v>
      </c>
      <c r="J1114" s="3">
        <f>IF(ISBLANK('Step 1.2 Raw Return Fan Data'!B1114),"-",IF('Step 1.2 Raw Return Fan Data'!B1114&gt;Ret_High_Speed_Min,1,IF('Step 1.2 Raw Return Fan Data'!B1114&gt;Ret_Low_Speed_Max,('Step 1.2 Raw Return Fan Data'!B1114-Ret_Low_Speed)/(Ret_High_Speed-Ret_Low_Speed),0)))</f>
        <v>0.45833333333333331</v>
      </c>
      <c r="K1114" s="3">
        <f>IF(ISBLANK('Step 1.2 Raw Return Fan Data'!B1114),"-",IF('Step 1.2 Raw Return Fan Data'!B1114&gt;Ret_High_Speed_Min,0,IF('Step 1.2 Raw Return Fan Data'!B1114&gt;Ret_Low_Speed_Max,1-('Step 1.2 Raw Return Fan Data'!B1114-Ret_Low_Speed)/(Ret_High_Speed-Ret_Low_Speed),IF('Step 1.2 Raw Return Fan Data'!B1114&gt;Ret_Low_Speed_Min,1,'Step 1.2 Raw Return Fan Data'!B1114/Ret_Low_Speed))))</f>
        <v>0.54166666666666674</v>
      </c>
    </row>
    <row r="1115" spans="1:11" x14ac:dyDescent="0.25">
      <c r="A1115" s="7" t="str">
        <f>IF(ISBLANK('Step 1.1 Raw Supply Fan Data'!A1115),"-",'Step 1.1 Raw Supply Fan Data'!A1115)</f>
        <v>-</v>
      </c>
      <c r="B1115" t="e">
        <f t="shared" si="68"/>
        <v>#VALUE!</v>
      </c>
      <c r="C1115" t="e">
        <f t="shared" si="69"/>
        <v>#VALUE!</v>
      </c>
      <c r="D1115" s="3" t="str">
        <f>IF(ISBLANK('Step 1.1 Raw Supply Fan Data'!B1115),"-",IF('Step 1.1 Raw Supply Fan Data'!B1115&gt;Sup_High_Speed_Min,1,IF('Step 1.1 Raw Supply Fan Data'!B1115&gt;Sup_Low_Speed_Max,('Step 1.1 Raw Supply Fan Data'!B1115-Sup_Low_Speed)/(Sup_High_Speed-Sup_Low_Speed),0)))</f>
        <v>-</v>
      </c>
      <c r="E1115" s="3" t="str">
        <f>IF(ISBLANK('Step 1.1 Raw Supply Fan Data'!B1115),"-",IF('Step 1.1 Raw Supply Fan Data'!B1115&gt;Sup_High_Speed_Min,0,IF('Step 1.1 Raw Supply Fan Data'!B1115&gt;Sup_Low_Speed_Max,1-('Step 1.1 Raw Supply Fan Data'!B1115-Sup_Low_Speed)/(Sup_High_Speed-Sup_Low_Speed),IF('Step 1.1 Raw Supply Fan Data'!B1115&gt;Sup_Low_Speed_Min,1,'Step 1.1 Raw Supply Fan Data'!B1115/Sup_Low_Speed))))</f>
        <v>-</v>
      </c>
      <c r="G1115" s="7">
        <f>IF(ISBLANK('Step 1.2 Raw Return Fan Data'!A1115),"-",'Step 1.2 Raw Return Fan Data'!A1115)</f>
        <v>43867.916731018522</v>
      </c>
      <c r="H1115">
        <f t="shared" si="70"/>
        <v>22</v>
      </c>
      <c r="I1115">
        <f t="shared" si="71"/>
        <v>5</v>
      </c>
      <c r="J1115" s="3">
        <f>IF(ISBLANK('Step 1.2 Raw Return Fan Data'!B1115),"-",IF('Step 1.2 Raw Return Fan Data'!B1115&gt;Ret_High_Speed_Min,1,IF('Step 1.2 Raw Return Fan Data'!B1115&gt;Ret_Low_Speed_Max,('Step 1.2 Raw Return Fan Data'!B1115-Ret_Low_Speed)/(Ret_High_Speed-Ret_Low_Speed),0)))</f>
        <v>0</v>
      </c>
      <c r="K1115" s="3">
        <f>IF(ISBLANK('Step 1.2 Raw Return Fan Data'!B1115),"-",IF('Step 1.2 Raw Return Fan Data'!B1115&gt;Ret_High_Speed_Min,0,IF('Step 1.2 Raw Return Fan Data'!B1115&gt;Ret_Low_Speed_Max,1-('Step 1.2 Raw Return Fan Data'!B1115-Ret_Low_Speed)/(Ret_High_Speed-Ret_Low_Speed),IF('Step 1.2 Raw Return Fan Data'!B1115&gt;Ret_Low_Speed_Min,1,'Step 1.2 Raw Return Fan Data'!B1115/Ret_Low_Speed))))</f>
        <v>1</v>
      </c>
    </row>
    <row r="1116" spans="1:11" x14ac:dyDescent="0.25">
      <c r="A1116" s="7" t="str">
        <f>IF(ISBLANK('Step 1.1 Raw Supply Fan Data'!A1116),"-",'Step 1.1 Raw Supply Fan Data'!A1116)</f>
        <v>-</v>
      </c>
      <c r="B1116" t="e">
        <f t="shared" si="68"/>
        <v>#VALUE!</v>
      </c>
      <c r="C1116" t="e">
        <f t="shared" si="69"/>
        <v>#VALUE!</v>
      </c>
      <c r="D1116" s="3" t="str">
        <f>IF(ISBLANK('Step 1.1 Raw Supply Fan Data'!B1116),"-",IF('Step 1.1 Raw Supply Fan Data'!B1116&gt;Sup_High_Speed_Min,1,IF('Step 1.1 Raw Supply Fan Data'!B1116&gt;Sup_Low_Speed_Max,('Step 1.1 Raw Supply Fan Data'!B1116-Sup_Low_Speed)/(Sup_High_Speed-Sup_Low_Speed),0)))</f>
        <v>-</v>
      </c>
      <c r="E1116" s="3" t="str">
        <f>IF(ISBLANK('Step 1.1 Raw Supply Fan Data'!B1116),"-",IF('Step 1.1 Raw Supply Fan Data'!B1116&gt;Sup_High_Speed_Min,0,IF('Step 1.1 Raw Supply Fan Data'!B1116&gt;Sup_Low_Speed_Max,1-('Step 1.1 Raw Supply Fan Data'!B1116-Sup_Low_Speed)/(Sup_High_Speed-Sup_Low_Speed),IF('Step 1.1 Raw Supply Fan Data'!B1116&gt;Sup_Low_Speed_Min,1,'Step 1.1 Raw Supply Fan Data'!B1116/Sup_Low_Speed))))</f>
        <v>-</v>
      </c>
      <c r="G1116" s="7">
        <f>IF(ISBLANK('Step 1.2 Raw Return Fan Data'!A1116),"-",'Step 1.2 Raw Return Fan Data'!A1116)</f>
        <v>43867.958397743052</v>
      </c>
      <c r="H1116">
        <f t="shared" si="70"/>
        <v>23</v>
      </c>
      <c r="I1116">
        <f t="shared" si="71"/>
        <v>5</v>
      </c>
      <c r="J1116" s="3">
        <f>IF(ISBLANK('Step 1.2 Raw Return Fan Data'!B1116),"-",IF('Step 1.2 Raw Return Fan Data'!B1116&gt;Ret_High_Speed_Min,1,IF('Step 1.2 Raw Return Fan Data'!B1116&gt;Ret_Low_Speed_Max,('Step 1.2 Raw Return Fan Data'!B1116-Ret_Low_Speed)/(Ret_High_Speed-Ret_Low_Speed),0)))</f>
        <v>0</v>
      </c>
      <c r="K1116" s="3">
        <f>IF(ISBLANK('Step 1.2 Raw Return Fan Data'!B1116),"-",IF('Step 1.2 Raw Return Fan Data'!B1116&gt;Ret_High_Speed_Min,0,IF('Step 1.2 Raw Return Fan Data'!B1116&gt;Ret_Low_Speed_Max,1-('Step 1.2 Raw Return Fan Data'!B1116-Ret_Low_Speed)/(Ret_High_Speed-Ret_Low_Speed),IF('Step 1.2 Raw Return Fan Data'!B1116&gt;Ret_Low_Speed_Min,1,'Step 1.2 Raw Return Fan Data'!B1116/Ret_Low_Speed))))</f>
        <v>1</v>
      </c>
    </row>
    <row r="1117" spans="1:11" x14ac:dyDescent="0.25">
      <c r="A1117" s="7" t="str">
        <f>IF(ISBLANK('Step 1.1 Raw Supply Fan Data'!A1117),"-",'Step 1.1 Raw Supply Fan Data'!A1117)</f>
        <v>-</v>
      </c>
      <c r="B1117" t="e">
        <f t="shared" si="68"/>
        <v>#VALUE!</v>
      </c>
      <c r="C1117" t="e">
        <f t="shared" si="69"/>
        <v>#VALUE!</v>
      </c>
      <c r="D1117" s="3" t="str">
        <f>IF(ISBLANK('Step 1.1 Raw Supply Fan Data'!B1117),"-",IF('Step 1.1 Raw Supply Fan Data'!B1117&gt;Sup_High_Speed_Min,1,IF('Step 1.1 Raw Supply Fan Data'!B1117&gt;Sup_Low_Speed_Max,('Step 1.1 Raw Supply Fan Data'!B1117-Sup_Low_Speed)/(Sup_High_Speed-Sup_Low_Speed),0)))</f>
        <v>-</v>
      </c>
      <c r="E1117" s="3" t="str">
        <f>IF(ISBLANK('Step 1.1 Raw Supply Fan Data'!B1117),"-",IF('Step 1.1 Raw Supply Fan Data'!B1117&gt;Sup_High_Speed_Min,0,IF('Step 1.1 Raw Supply Fan Data'!B1117&gt;Sup_Low_Speed_Max,1-('Step 1.1 Raw Supply Fan Data'!B1117-Sup_Low_Speed)/(Sup_High_Speed-Sup_Low_Speed),IF('Step 1.1 Raw Supply Fan Data'!B1117&gt;Sup_Low_Speed_Min,1,'Step 1.1 Raw Supply Fan Data'!B1117/Sup_Low_Speed))))</f>
        <v>-</v>
      </c>
      <c r="G1117" s="7">
        <f>IF(ISBLANK('Step 1.2 Raw Return Fan Data'!A1117),"-",'Step 1.2 Raw Return Fan Data'!A1117)</f>
        <v>43868.000064467589</v>
      </c>
      <c r="H1117">
        <f t="shared" si="70"/>
        <v>0</v>
      </c>
      <c r="I1117">
        <f t="shared" si="71"/>
        <v>6</v>
      </c>
      <c r="J1117" s="3">
        <f>IF(ISBLANK('Step 1.2 Raw Return Fan Data'!B1117),"-",IF('Step 1.2 Raw Return Fan Data'!B1117&gt;Ret_High_Speed_Min,1,IF('Step 1.2 Raw Return Fan Data'!B1117&gt;Ret_Low_Speed_Max,('Step 1.2 Raw Return Fan Data'!B1117-Ret_Low_Speed)/(Ret_High_Speed-Ret_Low_Speed),0)))</f>
        <v>0</v>
      </c>
      <c r="K1117" s="3">
        <f>IF(ISBLANK('Step 1.2 Raw Return Fan Data'!B1117),"-",IF('Step 1.2 Raw Return Fan Data'!B1117&gt;Ret_High_Speed_Min,0,IF('Step 1.2 Raw Return Fan Data'!B1117&gt;Ret_Low_Speed_Max,1-('Step 1.2 Raw Return Fan Data'!B1117-Ret_Low_Speed)/(Ret_High_Speed-Ret_Low_Speed),IF('Step 1.2 Raw Return Fan Data'!B1117&gt;Ret_Low_Speed_Min,1,'Step 1.2 Raw Return Fan Data'!B1117/Ret_Low_Speed))))</f>
        <v>0</v>
      </c>
    </row>
    <row r="1118" spans="1:11" x14ac:dyDescent="0.25">
      <c r="A1118" s="7" t="str">
        <f>IF(ISBLANK('Step 1.1 Raw Supply Fan Data'!A1118),"-",'Step 1.1 Raw Supply Fan Data'!A1118)</f>
        <v>-</v>
      </c>
      <c r="B1118" t="e">
        <f t="shared" si="68"/>
        <v>#VALUE!</v>
      </c>
      <c r="C1118" t="e">
        <f t="shared" si="69"/>
        <v>#VALUE!</v>
      </c>
      <c r="D1118" s="3" t="str">
        <f>IF(ISBLANK('Step 1.1 Raw Supply Fan Data'!B1118),"-",IF('Step 1.1 Raw Supply Fan Data'!B1118&gt;Sup_High_Speed_Min,1,IF('Step 1.1 Raw Supply Fan Data'!B1118&gt;Sup_Low_Speed_Max,('Step 1.1 Raw Supply Fan Data'!B1118-Sup_Low_Speed)/(Sup_High_Speed-Sup_Low_Speed),0)))</f>
        <v>-</v>
      </c>
      <c r="E1118" s="3" t="str">
        <f>IF(ISBLANK('Step 1.1 Raw Supply Fan Data'!B1118),"-",IF('Step 1.1 Raw Supply Fan Data'!B1118&gt;Sup_High_Speed_Min,0,IF('Step 1.1 Raw Supply Fan Data'!B1118&gt;Sup_Low_Speed_Max,1-('Step 1.1 Raw Supply Fan Data'!B1118-Sup_Low_Speed)/(Sup_High_Speed-Sup_Low_Speed),IF('Step 1.1 Raw Supply Fan Data'!B1118&gt;Sup_Low_Speed_Min,1,'Step 1.1 Raw Supply Fan Data'!B1118/Sup_Low_Speed))))</f>
        <v>-</v>
      </c>
      <c r="G1118" s="7">
        <f>IF(ISBLANK('Step 1.2 Raw Return Fan Data'!A1118),"-",'Step 1.2 Raw Return Fan Data'!A1118)</f>
        <v>43868.041731192126</v>
      </c>
      <c r="H1118">
        <f t="shared" si="70"/>
        <v>1</v>
      </c>
      <c r="I1118">
        <f t="shared" si="71"/>
        <v>6</v>
      </c>
      <c r="J1118" s="3">
        <f>IF(ISBLANK('Step 1.2 Raw Return Fan Data'!B1118),"-",IF('Step 1.2 Raw Return Fan Data'!B1118&gt;Ret_High_Speed_Min,1,IF('Step 1.2 Raw Return Fan Data'!B1118&gt;Ret_Low_Speed_Max,('Step 1.2 Raw Return Fan Data'!B1118-Ret_Low_Speed)/(Ret_High_Speed-Ret_Low_Speed),0)))</f>
        <v>0</v>
      </c>
      <c r="K1118" s="3">
        <f>IF(ISBLANK('Step 1.2 Raw Return Fan Data'!B1118),"-",IF('Step 1.2 Raw Return Fan Data'!B1118&gt;Ret_High_Speed_Min,0,IF('Step 1.2 Raw Return Fan Data'!B1118&gt;Ret_Low_Speed_Max,1-('Step 1.2 Raw Return Fan Data'!B1118-Ret_Low_Speed)/(Ret_High_Speed-Ret_Low_Speed),IF('Step 1.2 Raw Return Fan Data'!B1118&gt;Ret_Low_Speed_Min,1,'Step 1.2 Raw Return Fan Data'!B1118/Ret_Low_Speed))))</f>
        <v>0</v>
      </c>
    </row>
    <row r="1119" spans="1:11" x14ac:dyDescent="0.25">
      <c r="A1119" s="7" t="str">
        <f>IF(ISBLANK('Step 1.1 Raw Supply Fan Data'!A1119),"-",'Step 1.1 Raw Supply Fan Data'!A1119)</f>
        <v>-</v>
      </c>
      <c r="B1119" t="e">
        <f t="shared" si="68"/>
        <v>#VALUE!</v>
      </c>
      <c r="C1119" t="e">
        <f t="shared" si="69"/>
        <v>#VALUE!</v>
      </c>
      <c r="D1119" s="3" t="str">
        <f>IF(ISBLANK('Step 1.1 Raw Supply Fan Data'!B1119),"-",IF('Step 1.1 Raw Supply Fan Data'!B1119&gt;Sup_High_Speed_Min,1,IF('Step 1.1 Raw Supply Fan Data'!B1119&gt;Sup_Low_Speed_Max,('Step 1.1 Raw Supply Fan Data'!B1119-Sup_Low_Speed)/(Sup_High_Speed-Sup_Low_Speed),0)))</f>
        <v>-</v>
      </c>
      <c r="E1119" s="3" t="str">
        <f>IF(ISBLANK('Step 1.1 Raw Supply Fan Data'!B1119),"-",IF('Step 1.1 Raw Supply Fan Data'!B1119&gt;Sup_High_Speed_Min,0,IF('Step 1.1 Raw Supply Fan Data'!B1119&gt;Sup_Low_Speed_Max,1-('Step 1.1 Raw Supply Fan Data'!B1119-Sup_Low_Speed)/(Sup_High_Speed-Sup_Low_Speed),IF('Step 1.1 Raw Supply Fan Data'!B1119&gt;Sup_Low_Speed_Min,1,'Step 1.1 Raw Supply Fan Data'!B1119/Sup_Low_Speed))))</f>
        <v>-</v>
      </c>
      <c r="G1119" s="7">
        <f>IF(ISBLANK('Step 1.2 Raw Return Fan Data'!A1119),"-",'Step 1.2 Raw Return Fan Data'!A1119)</f>
        <v>43868.083397916664</v>
      </c>
      <c r="H1119">
        <f t="shared" si="70"/>
        <v>2</v>
      </c>
      <c r="I1119">
        <f t="shared" si="71"/>
        <v>6</v>
      </c>
      <c r="J1119" s="3">
        <f>IF(ISBLANK('Step 1.2 Raw Return Fan Data'!B1119),"-",IF('Step 1.2 Raw Return Fan Data'!B1119&gt;Ret_High_Speed_Min,1,IF('Step 1.2 Raw Return Fan Data'!B1119&gt;Ret_Low_Speed_Max,('Step 1.2 Raw Return Fan Data'!B1119-Ret_Low_Speed)/(Ret_High_Speed-Ret_Low_Speed),0)))</f>
        <v>0</v>
      </c>
      <c r="K1119" s="3">
        <f>IF(ISBLANK('Step 1.2 Raw Return Fan Data'!B1119),"-",IF('Step 1.2 Raw Return Fan Data'!B1119&gt;Ret_High_Speed_Min,0,IF('Step 1.2 Raw Return Fan Data'!B1119&gt;Ret_Low_Speed_Max,1-('Step 1.2 Raw Return Fan Data'!B1119-Ret_Low_Speed)/(Ret_High_Speed-Ret_Low_Speed),IF('Step 1.2 Raw Return Fan Data'!B1119&gt;Ret_Low_Speed_Min,1,'Step 1.2 Raw Return Fan Data'!B1119/Ret_Low_Speed))))</f>
        <v>0</v>
      </c>
    </row>
    <row r="1120" spans="1:11" x14ac:dyDescent="0.25">
      <c r="A1120" s="7" t="str">
        <f>IF(ISBLANK('Step 1.1 Raw Supply Fan Data'!A1120),"-",'Step 1.1 Raw Supply Fan Data'!A1120)</f>
        <v>-</v>
      </c>
      <c r="B1120" t="e">
        <f t="shared" si="68"/>
        <v>#VALUE!</v>
      </c>
      <c r="C1120" t="e">
        <f t="shared" si="69"/>
        <v>#VALUE!</v>
      </c>
      <c r="D1120" s="3" t="str">
        <f>IF(ISBLANK('Step 1.1 Raw Supply Fan Data'!B1120),"-",IF('Step 1.1 Raw Supply Fan Data'!B1120&gt;Sup_High_Speed_Min,1,IF('Step 1.1 Raw Supply Fan Data'!B1120&gt;Sup_Low_Speed_Max,('Step 1.1 Raw Supply Fan Data'!B1120-Sup_Low_Speed)/(Sup_High_Speed-Sup_Low_Speed),0)))</f>
        <v>-</v>
      </c>
      <c r="E1120" s="3" t="str">
        <f>IF(ISBLANK('Step 1.1 Raw Supply Fan Data'!B1120),"-",IF('Step 1.1 Raw Supply Fan Data'!B1120&gt;Sup_High_Speed_Min,0,IF('Step 1.1 Raw Supply Fan Data'!B1120&gt;Sup_Low_Speed_Max,1-('Step 1.1 Raw Supply Fan Data'!B1120-Sup_Low_Speed)/(Sup_High_Speed-Sup_Low_Speed),IF('Step 1.1 Raw Supply Fan Data'!B1120&gt;Sup_Low_Speed_Min,1,'Step 1.1 Raw Supply Fan Data'!B1120/Sup_Low_Speed))))</f>
        <v>-</v>
      </c>
      <c r="G1120" s="7">
        <f>IF(ISBLANK('Step 1.2 Raw Return Fan Data'!A1120),"-",'Step 1.2 Raw Return Fan Data'!A1120)</f>
        <v>43868.125064641201</v>
      </c>
      <c r="H1120">
        <f t="shared" si="70"/>
        <v>3</v>
      </c>
      <c r="I1120">
        <f t="shared" si="71"/>
        <v>6</v>
      </c>
      <c r="J1120" s="3">
        <f>IF(ISBLANK('Step 1.2 Raw Return Fan Data'!B1120),"-",IF('Step 1.2 Raw Return Fan Data'!B1120&gt;Ret_High_Speed_Min,1,IF('Step 1.2 Raw Return Fan Data'!B1120&gt;Ret_Low_Speed_Max,('Step 1.2 Raw Return Fan Data'!B1120-Ret_Low_Speed)/(Ret_High_Speed-Ret_Low_Speed),0)))</f>
        <v>0</v>
      </c>
      <c r="K1120" s="3">
        <f>IF(ISBLANK('Step 1.2 Raw Return Fan Data'!B1120),"-",IF('Step 1.2 Raw Return Fan Data'!B1120&gt;Ret_High_Speed_Min,0,IF('Step 1.2 Raw Return Fan Data'!B1120&gt;Ret_Low_Speed_Max,1-('Step 1.2 Raw Return Fan Data'!B1120-Ret_Low_Speed)/(Ret_High_Speed-Ret_Low_Speed),IF('Step 1.2 Raw Return Fan Data'!B1120&gt;Ret_Low_Speed_Min,1,'Step 1.2 Raw Return Fan Data'!B1120/Ret_Low_Speed))))</f>
        <v>0</v>
      </c>
    </row>
    <row r="1121" spans="1:11" x14ac:dyDescent="0.25">
      <c r="A1121" s="7" t="str">
        <f>IF(ISBLANK('Step 1.1 Raw Supply Fan Data'!A1121),"-",'Step 1.1 Raw Supply Fan Data'!A1121)</f>
        <v>-</v>
      </c>
      <c r="B1121" t="e">
        <f t="shared" si="68"/>
        <v>#VALUE!</v>
      </c>
      <c r="C1121" t="e">
        <f t="shared" si="69"/>
        <v>#VALUE!</v>
      </c>
      <c r="D1121" s="3" t="str">
        <f>IF(ISBLANK('Step 1.1 Raw Supply Fan Data'!B1121),"-",IF('Step 1.1 Raw Supply Fan Data'!B1121&gt;Sup_High_Speed_Min,1,IF('Step 1.1 Raw Supply Fan Data'!B1121&gt;Sup_Low_Speed_Max,('Step 1.1 Raw Supply Fan Data'!B1121-Sup_Low_Speed)/(Sup_High_Speed-Sup_Low_Speed),0)))</f>
        <v>-</v>
      </c>
      <c r="E1121" s="3" t="str">
        <f>IF(ISBLANK('Step 1.1 Raw Supply Fan Data'!B1121),"-",IF('Step 1.1 Raw Supply Fan Data'!B1121&gt;Sup_High_Speed_Min,0,IF('Step 1.1 Raw Supply Fan Data'!B1121&gt;Sup_Low_Speed_Max,1-('Step 1.1 Raw Supply Fan Data'!B1121-Sup_Low_Speed)/(Sup_High_Speed-Sup_Low_Speed),IF('Step 1.1 Raw Supply Fan Data'!B1121&gt;Sup_Low_Speed_Min,1,'Step 1.1 Raw Supply Fan Data'!B1121/Sup_Low_Speed))))</f>
        <v>-</v>
      </c>
      <c r="G1121" s="7">
        <f>IF(ISBLANK('Step 1.2 Raw Return Fan Data'!A1121),"-",'Step 1.2 Raw Return Fan Data'!A1121)</f>
        <v>43868.166731365738</v>
      </c>
      <c r="H1121">
        <f t="shared" si="70"/>
        <v>4</v>
      </c>
      <c r="I1121">
        <f t="shared" si="71"/>
        <v>6</v>
      </c>
      <c r="J1121" s="3">
        <f>IF(ISBLANK('Step 1.2 Raw Return Fan Data'!B1121),"-",IF('Step 1.2 Raw Return Fan Data'!B1121&gt;Ret_High_Speed_Min,1,IF('Step 1.2 Raw Return Fan Data'!B1121&gt;Ret_Low_Speed_Max,('Step 1.2 Raw Return Fan Data'!B1121-Ret_Low_Speed)/(Ret_High_Speed-Ret_Low_Speed),0)))</f>
        <v>0</v>
      </c>
      <c r="K1121" s="3">
        <f>IF(ISBLANK('Step 1.2 Raw Return Fan Data'!B1121),"-",IF('Step 1.2 Raw Return Fan Data'!B1121&gt;Ret_High_Speed_Min,0,IF('Step 1.2 Raw Return Fan Data'!B1121&gt;Ret_Low_Speed_Max,1-('Step 1.2 Raw Return Fan Data'!B1121-Ret_Low_Speed)/(Ret_High_Speed-Ret_Low_Speed),IF('Step 1.2 Raw Return Fan Data'!B1121&gt;Ret_Low_Speed_Min,1,'Step 1.2 Raw Return Fan Data'!B1121/Ret_Low_Speed))))</f>
        <v>0</v>
      </c>
    </row>
    <row r="1122" spans="1:11" x14ac:dyDescent="0.25">
      <c r="A1122" s="7" t="str">
        <f>IF(ISBLANK('Step 1.1 Raw Supply Fan Data'!A1122),"-",'Step 1.1 Raw Supply Fan Data'!A1122)</f>
        <v>-</v>
      </c>
      <c r="B1122" t="e">
        <f t="shared" si="68"/>
        <v>#VALUE!</v>
      </c>
      <c r="C1122" t="e">
        <f t="shared" si="69"/>
        <v>#VALUE!</v>
      </c>
      <c r="D1122" s="3" t="str">
        <f>IF(ISBLANK('Step 1.1 Raw Supply Fan Data'!B1122),"-",IF('Step 1.1 Raw Supply Fan Data'!B1122&gt;Sup_High_Speed_Min,1,IF('Step 1.1 Raw Supply Fan Data'!B1122&gt;Sup_Low_Speed_Max,('Step 1.1 Raw Supply Fan Data'!B1122-Sup_Low_Speed)/(Sup_High_Speed-Sup_Low_Speed),0)))</f>
        <v>-</v>
      </c>
      <c r="E1122" s="3" t="str">
        <f>IF(ISBLANK('Step 1.1 Raw Supply Fan Data'!B1122),"-",IF('Step 1.1 Raw Supply Fan Data'!B1122&gt;Sup_High_Speed_Min,0,IF('Step 1.1 Raw Supply Fan Data'!B1122&gt;Sup_Low_Speed_Max,1-('Step 1.1 Raw Supply Fan Data'!B1122-Sup_Low_Speed)/(Sup_High_Speed-Sup_Low_Speed),IF('Step 1.1 Raw Supply Fan Data'!B1122&gt;Sup_Low_Speed_Min,1,'Step 1.1 Raw Supply Fan Data'!B1122/Sup_Low_Speed))))</f>
        <v>-</v>
      </c>
      <c r="G1122" s="7">
        <f>IF(ISBLANK('Step 1.2 Raw Return Fan Data'!A1122),"-",'Step 1.2 Raw Return Fan Data'!A1122)</f>
        <v>43868.208398090275</v>
      </c>
      <c r="H1122">
        <f t="shared" si="70"/>
        <v>5</v>
      </c>
      <c r="I1122">
        <f t="shared" si="71"/>
        <v>6</v>
      </c>
      <c r="J1122" s="3">
        <f>IF(ISBLANK('Step 1.2 Raw Return Fan Data'!B1122),"-",IF('Step 1.2 Raw Return Fan Data'!B1122&gt;Ret_High_Speed_Min,1,IF('Step 1.2 Raw Return Fan Data'!B1122&gt;Ret_Low_Speed_Max,('Step 1.2 Raw Return Fan Data'!B1122-Ret_Low_Speed)/(Ret_High_Speed-Ret_Low_Speed),0)))</f>
        <v>0</v>
      </c>
      <c r="K1122" s="3">
        <f>IF(ISBLANK('Step 1.2 Raw Return Fan Data'!B1122),"-",IF('Step 1.2 Raw Return Fan Data'!B1122&gt;Ret_High_Speed_Min,0,IF('Step 1.2 Raw Return Fan Data'!B1122&gt;Ret_Low_Speed_Max,1-('Step 1.2 Raw Return Fan Data'!B1122-Ret_Low_Speed)/(Ret_High_Speed-Ret_Low_Speed),IF('Step 1.2 Raw Return Fan Data'!B1122&gt;Ret_Low_Speed_Min,1,'Step 1.2 Raw Return Fan Data'!B1122/Ret_Low_Speed))))</f>
        <v>0</v>
      </c>
    </row>
    <row r="1123" spans="1:11" x14ac:dyDescent="0.25">
      <c r="A1123" s="7" t="str">
        <f>IF(ISBLANK('Step 1.1 Raw Supply Fan Data'!A1123),"-",'Step 1.1 Raw Supply Fan Data'!A1123)</f>
        <v>-</v>
      </c>
      <c r="B1123" t="e">
        <f t="shared" si="68"/>
        <v>#VALUE!</v>
      </c>
      <c r="C1123" t="e">
        <f t="shared" si="69"/>
        <v>#VALUE!</v>
      </c>
      <c r="D1123" s="3" t="str">
        <f>IF(ISBLANK('Step 1.1 Raw Supply Fan Data'!B1123),"-",IF('Step 1.1 Raw Supply Fan Data'!B1123&gt;Sup_High_Speed_Min,1,IF('Step 1.1 Raw Supply Fan Data'!B1123&gt;Sup_Low_Speed_Max,('Step 1.1 Raw Supply Fan Data'!B1123-Sup_Low_Speed)/(Sup_High_Speed-Sup_Low_Speed),0)))</f>
        <v>-</v>
      </c>
      <c r="E1123" s="3" t="str">
        <f>IF(ISBLANK('Step 1.1 Raw Supply Fan Data'!B1123),"-",IF('Step 1.1 Raw Supply Fan Data'!B1123&gt;Sup_High_Speed_Min,0,IF('Step 1.1 Raw Supply Fan Data'!B1123&gt;Sup_Low_Speed_Max,1-('Step 1.1 Raw Supply Fan Data'!B1123-Sup_Low_Speed)/(Sup_High_Speed-Sup_Low_Speed),IF('Step 1.1 Raw Supply Fan Data'!B1123&gt;Sup_Low_Speed_Min,1,'Step 1.1 Raw Supply Fan Data'!B1123/Sup_Low_Speed))))</f>
        <v>-</v>
      </c>
      <c r="G1123" s="7">
        <f>IF(ISBLANK('Step 1.2 Raw Return Fan Data'!A1123),"-",'Step 1.2 Raw Return Fan Data'!A1123)</f>
        <v>43868.250064814813</v>
      </c>
      <c r="H1123">
        <f t="shared" si="70"/>
        <v>6</v>
      </c>
      <c r="I1123">
        <f t="shared" si="71"/>
        <v>6</v>
      </c>
      <c r="J1123" s="3">
        <f>IF(ISBLANK('Step 1.2 Raw Return Fan Data'!B1123),"-",IF('Step 1.2 Raw Return Fan Data'!B1123&gt;Ret_High_Speed_Min,1,IF('Step 1.2 Raw Return Fan Data'!B1123&gt;Ret_Low_Speed_Max,('Step 1.2 Raw Return Fan Data'!B1123-Ret_Low_Speed)/(Ret_High_Speed-Ret_Low_Speed),0)))</f>
        <v>0</v>
      </c>
      <c r="K1123" s="3">
        <f>IF(ISBLANK('Step 1.2 Raw Return Fan Data'!B1123),"-",IF('Step 1.2 Raw Return Fan Data'!B1123&gt;Ret_High_Speed_Min,0,IF('Step 1.2 Raw Return Fan Data'!B1123&gt;Ret_Low_Speed_Max,1-('Step 1.2 Raw Return Fan Data'!B1123-Ret_Low_Speed)/(Ret_High_Speed-Ret_Low_Speed),IF('Step 1.2 Raw Return Fan Data'!B1123&gt;Ret_Low_Speed_Min,1,'Step 1.2 Raw Return Fan Data'!B1123/Ret_Low_Speed))))</f>
        <v>0</v>
      </c>
    </row>
    <row r="1124" spans="1:11" x14ac:dyDescent="0.25">
      <c r="A1124" s="7" t="str">
        <f>IF(ISBLANK('Step 1.1 Raw Supply Fan Data'!A1124),"-",'Step 1.1 Raw Supply Fan Data'!A1124)</f>
        <v>-</v>
      </c>
      <c r="B1124" t="e">
        <f t="shared" si="68"/>
        <v>#VALUE!</v>
      </c>
      <c r="C1124" t="e">
        <f t="shared" si="69"/>
        <v>#VALUE!</v>
      </c>
      <c r="D1124" s="3" t="str">
        <f>IF(ISBLANK('Step 1.1 Raw Supply Fan Data'!B1124),"-",IF('Step 1.1 Raw Supply Fan Data'!B1124&gt;Sup_High_Speed_Min,1,IF('Step 1.1 Raw Supply Fan Data'!B1124&gt;Sup_Low_Speed_Max,('Step 1.1 Raw Supply Fan Data'!B1124-Sup_Low_Speed)/(Sup_High_Speed-Sup_Low_Speed),0)))</f>
        <v>-</v>
      </c>
      <c r="E1124" s="3" t="str">
        <f>IF(ISBLANK('Step 1.1 Raw Supply Fan Data'!B1124),"-",IF('Step 1.1 Raw Supply Fan Data'!B1124&gt;Sup_High_Speed_Min,0,IF('Step 1.1 Raw Supply Fan Data'!B1124&gt;Sup_Low_Speed_Max,1-('Step 1.1 Raw Supply Fan Data'!B1124-Sup_Low_Speed)/(Sup_High_Speed-Sup_Low_Speed),IF('Step 1.1 Raw Supply Fan Data'!B1124&gt;Sup_Low_Speed_Min,1,'Step 1.1 Raw Supply Fan Data'!B1124/Sup_Low_Speed))))</f>
        <v>-</v>
      </c>
      <c r="G1124" s="7">
        <f>IF(ISBLANK('Step 1.2 Raw Return Fan Data'!A1124),"-",'Step 1.2 Raw Return Fan Data'!A1124)</f>
        <v>43868.29173153935</v>
      </c>
      <c r="H1124">
        <f t="shared" si="70"/>
        <v>7</v>
      </c>
      <c r="I1124">
        <f t="shared" si="71"/>
        <v>6</v>
      </c>
      <c r="J1124" s="3">
        <f>IF(ISBLANK('Step 1.2 Raw Return Fan Data'!B1124),"-",IF('Step 1.2 Raw Return Fan Data'!B1124&gt;Ret_High_Speed_Min,1,IF('Step 1.2 Raw Return Fan Data'!B1124&gt;Ret_Low_Speed_Max,('Step 1.2 Raw Return Fan Data'!B1124-Ret_Low_Speed)/(Ret_High_Speed-Ret_Low_Speed),0)))</f>
        <v>0</v>
      </c>
      <c r="K1124" s="3">
        <f>IF(ISBLANK('Step 1.2 Raw Return Fan Data'!B1124),"-",IF('Step 1.2 Raw Return Fan Data'!B1124&gt;Ret_High_Speed_Min,0,IF('Step 1.2 Raw Return Fan Data'!B1124&gt;Ret_Low_Speed_Max,1-('Step 1.2 Raw Return Fan Data'!B1124-Ret_Low_Speed)/(Ret_High_Speed-Ret_Low_Speed),IF('Step 1.2 Raw Return Fan Data'!B1124&gt;Ret_Low_Speed_Min,1,'Step 1.2 Raw Return Fan Data'!B1124/Ret_Low_Speed))))</f>
        <v>0.5</v>
      </c>
    </row>
    <row r="1125" spans="1:11" x14ac:dyDescent="0.25">
      <c r="A1125" s="7" t="str">
        <f>IF(ISBLANK('Step 1.1 Raw Supply Fan Data'!A1125),"-",'Step 1.1 Raw Supply Fan Data'!A1125)</f>
        <v>-</v>
      </c>
      <c r="B1125" t="e">
        <f t="shared" si="68"/>
        <v>#VALUE!</v>
      </c>
      <c r="C1125" t="e">
        <f t="shared" si="69"/>
        <v>#VALUE!</v>
      </c>
      <c r="D1125" s="3" t="str">
        <f>IF(ISBLANK('Step 1.1 Raw Supply Fan Data'!B1125),"-",IF('Step 1.1 Raw Supply Fan Data'!B1125&gt;Sup_High_Speed_Min,1,IF('Step 1.1 Raw Supply Fan Data'!B1125&gt;Sup_Low_Speed_Max,('Step 1.1 Raw Supply Fan Data'!B1125-Sup_Low_Speed)/(Sup_High_Speed-Sup_Low_Speed),0)))</f>
        <v>-</v>
      </c>
      <c r="E1125" s="3" t="str">
        <f>IF(ISBLANK('Step 1.1 Raw Supply Fan Data'!B1125),"-",IF('Step 1.1 Raw Supply Fan Data'!B1125&gt;Sup_High_Speed_Min,0,IF('Step 1.1 Raw Supply Fan Data'!B1125&gt;Sup_Low_Speed_Max,1-('Step 1.1 Raw Supply Fan Data'!B1125-Sup_Low_Speed)/(Sup_High_Speed-Sup_Low_Speed),IF('Step 1.1 Raw Supply Fan Data'!B1125&gt;Sup_Low_Speed_Min,1,'Step 1.1 Raw Supply Fan Data'!B1125/Sup_Low_Speed))))</f>
        <v>-</v>
      </c>
      <c r="G1125" s="7">
        <f>IF(ISBLANK('Step 1.2 Raw Return Fan Data'!A1125),"-",'Step 1.2 Raw Return Fan Data'!A1125)</f>
        <v>43868.333398263887</v>
      </c>
      <c r="H1125">
        <f t="shared" si="70"/>
        <v>8</v>
      </c>
      <c r="I1125">
        <f t="shared" si="71"/>
        <v>6</v>
      </c>
      <c r="J1125" s="3">
        <f>IF(ISBLANK('Step 1.2 Raw Return Fan Data'!B1125),"-",IF('Step 1.2 Raw Return Fan Data'!B1125&gt;Ret_High_Speed_Min,1,IF('Step 1.2 Raw Return Fan Data'!B1125&gt;Ret_Low_Speed_Max,('Step 1.2 Raw Return Fan Data'!B1125-Ret_Low_Speed)/(Ret_High_Speed-Ret_Low_Speed),0)))</f>
        <v>0</v>
      </c>
      <c r="K1125" s="3">
        <f>IF(ISBLANK('Step 1.2 Raw Return Fan Data'!B1125),"-",IF('Step 1.2 Raw Return Fan Data'!B1125&gt;Ret_High_Speed_Min,0,IF('Step 1.2 Raw Return Fan Data'!B1125&gt;Ret_Low_Speed_Max,1-('Step 1.2 Raw Return Fan Data'!B1125-Ret_Low_Speed)/(Ret_High_Speed-Ret_Low_Speed),IF('Step 1.2 Raw Return Fan Data'!B1125&gt;Ret_Low_Speed_Min,1,'Step 1.2 Raw Return Fan Data'!B1125/Ret_Low_Speed))))</f>
        <v>1</v>
      </c>
    </row>
    <row r="1126" spans="1:11" x14ac:dyDescent="0.25">
      <c r="A1126" s="7" t="str">
        <f>IF(ISBLANK('Step 1.1 Raw Supply Fan Data'!A1126),"-",'Step 1.1 Raw Supply Fan Data'!A1126)</f>
        <v>-</v>
      </c>
      <c r="B1126" t="e">
        <f t="shared" si="68"/>
        <v>#VALUE!</v>
      </c>
      <c r="C1126" t="e">
        <f t="shared" si="69"/>
        <v>#VALUE!</v>
      </c>
      <c r="D1126" s="3" t="str">
        <f>IF(ISBLANK('Step 1.1 Raw Supply Fan Data'!B1126),"-",IF('Step 1.1 Raw Supply Fan Data'!B1126&gt;Sup_High_Speed_Min,1,IF('Step 1.1 Raw Supply Fan Data'!B1126&gt;Sup_Low_Speed_Max,('Step 1.1 Raw Supply Fan Data'!B1126-Sup_Low_Speed)/(Sup_High_Speed-Sup_Low_Speed),0)))</f>
        <v>-</v>
      </c>
      <c r="E1126" s="3" t="str">
        <f>IF(ISBLANK('Step 1.1 Raw Supply Fan Data'!B1126),"-",IF('Step 1.1 Raw Supply Fan Data'!B1126&gt;Sup_High_Speed_Min,0,IF('Step 1.1 Raw Supply Fan Data'!B1126&gt;Sup_Low_Speed_Max,1-('Step 1.1 Raw Supply Fan Data'!B1126-Sup_Low_Speed)/(Sup_High_Speed-Sup_Low_Speed),IF('Step 1.1 Raw Supply Fan Data'!B1126&gt;Sup_Low_Speed_Min,1,'Step 1.1 Raw Supply Fan Data'!B1126/Sup_Low_Speed))))</f>
        <v>-</v>
      </c>
      <c r="G1126" s="7">
        <f>IF(ISBLANK('Step 1.2 Raw Return Fan Data'!A1126),"-",'Step 1.2 Raw Return Fan Data'!A1126)</f>
        <v>43868.375064988424</v>
      </c>
      <c r="H1126">
        <f t="shared" si="70"/>
        <v>9</v>
      </c>
      <c r="I1126">
        <f t="shared" si="71"/>
        <v>6</v>
      </c>
      <c r="J1126" s="3">
        <f>IF(ISBLANK('Step 1.2 Raw Return Fan Data'!B1126),"-",IF('Step 1.2 Raw Return Fan Data'!B1126&gt;Ret_High_Speed_Min,1,IF('Step 1.2 Raw Return Fan Data'!B1126&gt;Ret_Low_Speed_Max,('Step 1.2 Raw Return Fan Data'!B1126-Ret_Low_Speed)/(Ret_High_Speed-Ret_Low_Speed),0)))</f>
        <v>0</v>
      </c>
      <c r="K1126" s="3">
        <f>IF(ISBLANK('Step 1.2 Raw Return Fan Data'!B1126),"-",IF('Step 1.2 Raw Return Fan Data'!B1126&gt;Ret_High_Speed_Min,0,IF('Step 1.2 Raw Return Fan Data'!B1126&gt;Ret_Low_Speed_Max,1-('Step 1.2 Raw Return Fan Data'!B1126-Ret_Low_Speed)/(Ret_High_Speed-Ret_Low_Speed),IF('Step 1.2 Raw Return Fan Data'!B1126&gt;Ret_Low_Speed_Min,1,'Step 1.2 Raw Return Fan Data'!B1126/Ret_Low_Speed))))</f>
        <v>1</v>
      </c>
    </row>
    <row r="1127" spans="1:11" x14ac:dyDescent="0.25">
      <c r="A1127" s="7" t="str">
        <f>IF(ISBLANK('Step 1.1 Raw Supply Fan Data'!A1127),"-",'Step 1.1 Raw Supply Fan Data'!A1127)</f>
        <v>-</v>
      </c>
      <c r="B1127" t="e">
        <f t="shared" si="68"/>
        <v>#VALUE!</v>
      </c>
      <c r="C1127" t="e">
        <f t="shared" si="69"/>
        <v>#VALUE!</v>
      </c>
      <c r="D1127" s="3" t="str">
        <f>IF(ISBLANK('Step 1.1 Raw Supply Fan Data'!B1127),"-",IF('Step 1.1 Raw Supply Fan Data'!B1127&gt;Sup_High_Speed_Min,1,IF('Step 1.1 Raw Supply Fan Data'!B1127&gt;Sup_Low_Speed_Max,('Step 1.1 Raw Supply Fan Data'!B1127-Sup_Low_Speed)/(Sup_High_Speed-Sup_Low_Speed),0)))</f>
        <v>-</v>
      </c>
      <c r="E1127" s="3" t="str">
        <f>IF(ISBLANK('Step 1.1 Raw Supply Fan Data'!B1127),"-",IF('Step 1.1 Raw Supply Fan Data'!B1127&gt;Sup_High_Speed_Min,0,IF('Step 1.1 Raw Supply Fan Data'!B1127&gt;Sup_Low_Speed_Max,1-('Step 1.1 Raw Supply Fan Data'!B1127-Sup_Low_Speed)/(Sup_High_Speed-Sup_Low_Speed),IF('Step 1.1 Raw Supply Fan Data'!B1127&gt;Sup_Low_Speed_Min,1,'Step 1.1 Raw Supply Fan Data'!B1127/Sup_Low_Speed))))</f>
        <v>-</v>
      </c>
      <c r="G1127" s="7">
        <f>IF(ISBLANK('Step 1.2 Raw Return Fan Data'!A1127),"-",'Step 1.2 Raw Return Fan Data'!A1127)</f>
        <v>43868.416731712961</v>
      </c>
      <c r="H1127">
        <f t="shared" si="70"/>
        <v>10</v>
      </c>
      <c r="I1127">
        <f t="shared" si="71"/>
        <v>6</v>
      </c>
      <c r="J1127" s="3">
        <f>IF(ISBLANK('Step 1.2 Raw Return Fan Data'!B1127),"-",IF('Step 1.2 Raw Return Fan Data'!B1127&gt;Ret_High_Speed_Min,1,IF('Step 1.2 Raw Return Fan Data'!B1127&gt;Ret_Low_Speed_Max,('Step 1.2 Raw Return Fan Data'!B1127-Ret_Low_Speed)/(Ret_High_Speed-Ret_Low_Speed),0)))</f>
        <v>0</v>
      </c>
      <c r="K1127" s="3">
        <f>IF(ISBLANK('Step 1.2 Raw Return Fan Data'!B1127),"-",IF('Step 1.2 Raw Return Fan Data'!B1127&gt;Ret_High_Speed_Min,0,IF('Step 1.2 Raw Return Fan Data'!B1127&gt;Ret_Low_Speed_Max,1-('Step 1.2 Raw Return Fan Data'!B1127-Ret_Low_Speed)/(Ret_High_Speed-Ret_Low_Speed),IF('Step 1.2 Raw Return Fan Data'!B1127&gt;Ret_Low_Speed_Min,1,'Step 1.2 Raw Return Fan Data'!B1127/Ret_Low_Speed))))</f>
        <v>1</v>
      </c>
    </row>
    <row r="1128" spans="1:11" x14ac:dyDescent="0.25">
      <c r="A1128" s="7" t="str">
        <f>IF(ISBLANK('Step 1.1 Raw Supply Fan Data'!A1128),"-",'Step 1.1 Raw Supply Fan Data'!A1128)</f>
        <v>-</v>
      </c>
      <c r="B1128" t="e">
        <f t="shared" si="68"/>
        <v>#VALUE!</v>
      </c>
      <c r="C1128" t="e">
        <f t="shared" si="69"/>
        <v>#VALUE!</v>
      </c>
      <c r="D1128" s="3" t="str">
        <f>IF(ISBLANK('Step 1.1 Raw Supply Fan Data'!B1128),"-",IF('Step 1.1 Raw Supply Fan Data'!B1128&gt;Sup_High_Speed_Min,1,IF('Step 1.1 Raw Supply Fan Data'!B1128&gt;Sup_Low_Speed_Max,('Step 1.1 Raw Supply Fan Data'!B1128-Sup_Low_Speed)/(Sup_High_Speed-Sup_Low_Speed),0)))</f>
        <v>-</v>
      </c>
      <c r="E1128" s="3" t="str">
        <f>IF(ISBLANK('Step 1.1 Raw Supply Fan Data'!B1128),"-",IF('Step 1.1 Raw Supply Fan Data'!B1128&gt;Sup_High_Speed_Min,0,IF('Step 1.1 Raw Supply Fan Data'!B1128&gt;Sup_Low_Speed_Max,1-('Step 1.1 Raw Supply Fan Data'!B1128-Sup_Low_Speed)/(Sup_High_Speed-Sup_Low_Speed),IF('Step 1.1 Raw Supply Fan Data'!B1128&gt;Sup_Low_Speed_Min,1,'Step 1.1 Raw Supply Fan Data'!B1128/Sup_Low_Speed))))</f>
        <v>-</v>
      </c>
      <c r="G1128" s="7">
        <f>IF(ISBLANK('Step 1.2 Raw Return Fan Data'!A1128),"-",'Step 1.2 Raw Return Fan Data'!A1128)</f>
        <v>43868.458398437499</v>
      </c>
      <c r="H1128">
        <f t="shared" si="70"/>
        <v>11</v>
      </c>
      <c r="I1128">
        <f t="shared" si="71"/>
        <v>6</v>
      </c>
      <c r="J1128" s="3">
        <f>IF(ISBLANK('Step 1.2 Raw Return Fan Data'!B1128),"-",IF('Step 1.2 Raw Return Fan Data'!B1128&gt;Ret_High_Speed_Min,1,IF('Step 1.2 Raw Return Fan Data'!B1128&gt;Ret_Low_Speed_Max,('Step 1.2 Raw Return Fan Data'!B1128-Ret_Low_Speed)/(Ret_High_Speed-Ret_Low_Speed),0)))</f>
        <v>0.70166666666666666</v>
      </c>
      <c r="K1128" s="3">
        <f>IF(ISBLANK('Step 1.2 Raw Return Fan Data'!B1128),"-",IF('Step 1.2 Raw Return Fan Data'!B1128&gt;Ret_High_Speed_Min,0,IF('Step 1.2 Raw Return Fan Data'!B1128&gt;Ret_Low_Speed_Max,1-('Step 1.2 Raw Return Fan Data'!B1128-Ret_Low_Speed)/(Ret_High_Speed-Ret_Low_Speed),IF('Step 1.2 Raw Return Fan Data'!B1128&gt;Ret_Low_Speed_Min,1,'Step 1.2 Raw Return Fan Data'!B1128/Ret_Low_Speed))))</f>
        <v>0.29833333333333334</v>
      </c>
    </row>
    <row r="1129" spans="1:11" x14ac:dyDescent="0.25">
      <c r="A1129" s="7" t="str">
        <f>IF(ISBLANK('Step 1.1 Raw Supply Fan Data'!A1129),"-",'Step 1.1 Raw Supply Fan Data'!A1129)</f>
        <v>-</v>
      </c>
      <c r="B1129" t="e">
        <f t="shared" si="68"/>
        <v>#VALUE!</v>
      </c>
      <c r="C1129" t="e">
        <f t="shared" si="69"/>
        <v>#VALUE!</v>
      </c>
      <c r="D1129" s="3" t="str">
        <f>IF(ISBLANK('Step 1.1 Raw Supply Fan Data'!B1129),"-",IF('Step 1.1 Raw Supply Fan Data'!B1129&gt;Sup_High_Speed_Min,1,IF('Step 1.1 Raw Supply Fan Data'!B1129&gt;Sup_Low_Speed_Max,('Step 1.1 Raw Supply Fan Data'!B1129-Sup_Low_Speed)/(Sup_High_Speed-Sup_Low_Speed),0)))</f>
        <v>-</v>
      </c>
      <c r="E1129" s="3" t="str">
        <f>IF(ISBLANK('Step 1.1 Raw Supply Fan Data'!B1129),"-",IF('Step 1.1 Raw Supply Fan Data'!B1129&gt;Sup_High_Speed_Min,0,IF('Step 1.1 Raw Supply Fan Data'!B1129&gt;Sup_Low_Speed_Max,1-('Step 1.1 Raw Supply Fan Data'!B1129-Sup_Low_Speed)/(Sup_High_Speed-Sup_Low_Speed),IF('Step 1.1 Raw Supply Fan Data'!B1129&gt;Sup_Low_Speed_Min,1,'Step 1.1 Raw Supply Fan Data'!B1129/Sup_Low_Speed))))</f>
        <v>-</v>
      </c>
      <c r="G1129" s="7">
        <f>IF(ISBLANK('Step 1.2 Raw Return Fan Data'!A1129),"-",'Step 1.2 Raw Return Fan Data'!A1129)</f>
        <v>43868.500065162036</v>
      </c>
      <c r="H1129">
        <f t="shared" si="70"/>
        <v>12</v>
      </c>
      <c r="I1129">
        <f t="shared" si="71"/>
        <v>6</v>
      </c>
      <c r="J1129" s="3">
        <f>IF(ISBLANK('Step 1.2 Raw Return Fan Data'!B1129),"-",IF('Step 1.2 Raw Return Fan Data'!B1129&gt;Ret_High_Speed_Min,1,IF('Step 1.2 Raw Return Fan Data'!B1129&gt;Ret_Low_Speed_Max,('Step 1.2 Raw Return Fan Data'!B1129-Ret_Low_Speed)/(Ret_High_Speed-Ret_Low_Speed),0)))</f>
        <v>1</v>
      </c>
      <c r="K1129" s="3">
        <f>IF(ISBLANK('Step 1.2 Raw Return Fan Data'!B1129),"-",IF('Step 1.2 Raw Return Fan Data'!B1129&gt;Ret_High_Speed_Min,0,IF('Step 1.2 Raw Return Fan Data'!B1129&gt;Ret_Low_Speed_Max,1-('Step 1.2 Raw Return Fan Data'!B1129-Ret_Low_Speed)/(Ret_High_Speed-Ret_Low_Speed),IF('Step 1.2 Raw Return Fan Data'!B1129&gt;Ret_Low_Speed_Min,1,'Step 1.2 Raw Return Fan Data'!B1129/Ret_Low_Speed))))</f>
        <v>0</v>
      </c>
    </row>
    <row r="1130" spans="1:11" x14ac:dyDescent="0.25">
      <c r="A1130" s="7" t="str">
        <f>IF(ISBLANK('Step 1.1 Raw Supply Fan Data'!A1130),"-",'Step 1.1 Raw Supply Fan Data'!A1130)</f>
        <v>-</v>
      </c>
      <c r="B1130" t="e">
        <f t="shared" si="68"/>
        <v>#VALUE!</v>
      </c>
      <c r="C1130" t="e">
        <f t="shared" si="69"/>
        <v>#VALUE!</v>
      </c>
      <c r="D1130" s="3" t="str">
        <f>IF(ISBLANK('Step 1.1 Raw Supply Fan Data'!B1130),"-",IF('Step 1.1 Raw Supply Fan Data'!B1130&gt;Sup_High_Speed_Min,1,IF('Step 1.1 Raw Supply Fan Data'!B1130&gt;Sup_Low_Speed_Max,('Step 1.1 Raw Supply Fan Data'!B1130-Sup_Low_Speed)/(Sup_High_Speed-Sup_Low_Speed),0)))</f>
        <v>-</v>
      </c>
      <c r="E1130" s="3" t="str">
        <f>IF(ISBLANK('Step 1.1 Raw Supply Fan Data'!B1130),"-",IF('Step 1.1 Raw Supply Fan Data'!B1130&gt;Sup_High_Speed_Min,0,IF('Step 1.1 Raw Supply Fan Data'!B1130&gt;Sup_Low_Speed_Max,1-('Step 1.1 Raw Supply Fan Data'!B1130-Sup_Low_Speed)/(Sup_High_Speed-Sup_Low_Speed),IF('Step 1.1 Raw Supply Fan Data'!B1130&gt;Sup_Low_Speed_Min,1,'Step 1.1 Raw Supply Fan Data'!B1130/Sup_Low_Speed))))</f>
        <v>-</v>
      </c>
      <c r="G1130" s="7">
        <f>IF(ISBLANK('Step 1.2 Raw Return Fan Data'!A1130),"-",'Step 1.2 Raw Return Fan Data'!A1130)</f>
        <v>43868.541731886573</v>
      </c>
      <c r="H1130">
        <f t="shared" si="70"/>
        <v>13</v>
      </c>
      <c r="I1130">
        <f t="shared" si="71"/>
        <v>6</v>
      </c>
      <c r="J1130" s="3">
        <f>IF(ISBLANK('Step 1.2 Raw Return Fan Data'!B1130),"-",IF('Step 1.2 Raw Return Fan Data'!B1130&gt;Ret_High_Speed_Min,1,IF('Step 1.2 Raw Return Fan Data'!B1130&gt;Ret_Low_Speed_Max,('Step 1.2 Raw Return Fan Data'!B1130-Ret_Low_Speed)/(Ret_High_Speed-Ret_Low_Speed),0)))</f>
        <v>1</v>
      </c>
      <c r="K1130" s="3">
        <f>IF(ISBLANK('Step 1.2 Raw Return Fan Data'!B1130),"-",IF('Step 1.2 Raw Return Fan Data'!B1130&gt;Ret_High_Speed_Min,0,IF('Step 1.2 Raw Return Fan Data'!B1130&gt;Ret_Low_Speed_Max,1-('Step 1.2 Raw Return Fan Data'!B1130-Ret_Low_Speed)/(Ret_High_Speed-Ret_Low_Speed),IF('Step 1.2 Raw Return Fan Data'!B1130&gt;Ret_Low_Speed_Min,1,'Step 1.2 Raw Return Fan Data'!B1130/Ret_Low_Speed))))</f>
        <v>0</v>
      </c>
    </row>
    <row r="1131" spans="1:11" x14ac:dyDescent="0.25">
      <c r="A1131" s="7" t="str">
        <f>IF(ISBLANK('Step 1.1 Raw Supply Fan Data'!A1131),"-",'Step 1.1 Raw Supply Fan Data'!A1131)</f>
        <v>-</v>
      </c>
      <c r="B1131" t="e">
        <f t="shared" si="68"/>
        <v>#VALUE!</v>
      </c>
      <c r="C1131" t="e">
        <f t="shared" si="69"/>
        <v>#VALUE!</v>
      </c>
      <c r="D1131" s="3" t="str">
        <f>IF(ISBLANK('Step 1.1 Raw Supply Fan Data'!B1131),"-",IF('Step 1.1 Raw Supply Fan Data'!B1131&gt;Sup_High_Speed_Min,1,IF('Step 1.1 Raw Supply Fan Data'!B1131&gt;Sup_Low_Speed_Max,('Step 1.1 Raw Supply Fan Data'!B1131-Sup_Low_Speed)/(Sup_High_Speed-Sup_Low_Speed),0)))</f>
        <v>-</v>
      </c>
      <c r="E1131" s="3" t="str">
        <f>IF(ISBLANK('Step 1.1 Raw Supply Fan Data'!B1131),"-",IF('Step 1.1 Raw Supply Fan Data'!B1131&gt;Sup_High_Speed_Min,0,IF('Step 1.1 Raw Supply Fan Data'!B1131&gt;Sup_Low_Speed_Max,1-('Step 1.1 Raw Supply Fan Data'!B1131-Sup_Low_Speed)/(Sup_High_Speed-Sup_Low_Speed),IF('Step 1.1 Raw Supply Fan Data'!B1131&gt;Sup_Low_Speed_Min,1,'Step 1.1 Raw Supply Fan Data'!B1131/Sup_Low_Speed))))</f>
        <v>-</v>
      </c>
      <c r="G1131" s="7">
        <f>IF(ISBLANK('Step 1.2 Raw Return Fan Data'!A1131),"-",'Step 1.2 Raw Return Fan Data'!A1131)</f>
        <v>43868.58339861111</v>
      </c>
      <c r="H1131">
        <f t="shared" si="70"/>
        <v>14</v>
      </c>
      <c r="I1131">
        <f t="shared" si="71"/>
        <v>6</v>
      </c>
      <c r="J1131" s="3">
        <f>IF(ISBLANK('Step 1.2 Raw Return Fan Data'!B1131),"-",IF('Step 1.2 Raw Return Fan Data'!B1131&gt;Ret_High_Speed_Min,1,IF('Step 1.2 Raw Return Fan Data'!B1131&gt;Ret_Low_Speed_Max,('Step 1.2 Raw Return Fan Data'!B1131-Ret_Low_Speed)/(Ret_High_Speed-Ret_Low_Speed),0)))</f>
        <v>1</v>
      </c>
      <c r="K1131" s="3">
        <f>IF(ISBLANK('Step 1.2 Raw Return Fan Data'!B1131),"-",IF('Step 1.2 Raw Return Fan Data'!B1131&gt;Ret_High_Speed_Min,0,IF('Step 1.2 Raw Return Fan Data'!B1131&gt;Ret_Low_Speed_Max,1-('Step 1.2 Raw Return Fan Data'!B1131-Ret_Low_Speed)/(Ret_High_Speed-Ret_Low_Speed),IF('Step 1.2 Raw Return Fan Data'!B1131&gt;Ret_Low_Speed_Min,1,'Step 1.2 Raw Return Fan Data'!B1131/Ret_Low_Speed))))</f>
        <v>0</v>
      </c>
    </row>
    <row r="1132" spans="1:11" x14ac:dyDescent="0.25">
      <c r="A1132" s="7" t="str">
        <f>IF(ISBLANK('Step 1.1 Raw Supply Fan Data'!A1132),"-",'Step 1.1 Raw Supply Fan Data'!A1132)</f>
        <v>-</v>
      </c>
      <c r="B1132" t="e">
        <f t="shared" si="68"/>
        <v>#VALUE!</v>
      </c>
      <c r="C1132" t="e">
        <f t="shared" si="69"/>
        <v>#VALUE!</v>
      </c>
      <c r="D1132" s="3" t="str">
        <f>IF(ISBLANK('Step 1.1 Raw Supply Fan Data'!B1132),"-",IF('Step 1.1 Raw Supply Fan Data'!B1132&gt;Sup_High_Speed_Min,1,IF('Step 1.1 Raw Supply Fan Data'!B1132&gt;Sup_Low_Speed_Max,('Step 1.1 Raw Supply Fan Data'!B1132-Sup_Low_Speed)/(Sup_High_Speed-Sup_Low_Speed),0)))</f>
        <v>-</v>
      </c>
      <c r="E1132" s="3" t="str">
        <f>IF(ISBLANK('Step 1.1 Raw Supply Fan Data'!B1132),"-",IF('Step 1.1 Raw Supply Fan Data'!B1132&gt;Sup_High_Speed_Min,0,IF('Step 1.1 Raw Supply Fan Data'!B1132&gt;Sup_Low_Speed_Max,1-('Step 1.1 Raw Supply Fan Data'!B1132-Sup_Low_Speed)/(Sup_High_Speed-Sup_Low_Speed),IF('Step 1.1 Raw Supply Fan Data'!B1132&gt;Sup_Low_Speed_Min,1,'Step 1.1 Raw Supply Fan Data'!B1132/Sup_Low_Speed))))</f>
        <v>-</v>
      </c>
      <c r="G1132" s="7">
        <f>IF(ISBLANK('Step 1.2 Raw Return Fan Data'!A1132),"-",'Step 1.2 Raw Return Fan Data'!A1132)</f>
        <v>43868.625065335647</v>
      </c>
      <c r="H1132">
        <f t="shared" si="70"/>
        <v>15</v>
      </c>
      <c r="I1132">
        <f t="shared" si="71"/>
        <v>6</v>
      </c>
      <c r="J1132" s="3">
        <f>IF(ISBLANK('Step 1.2 Raw Return Fan Data'!B1132),"-",IF('Step 1.2 Raw Return Fan Data'!B1132&gt;Ret_High_Speed_Min,1,IF('Step 1.2 Raw Return Fan Data'!B1132&gt;Ret_Low_Speed_Max,('Step 1.2 Raw Return Fan Data'!B1132-Ret_Low_Speed)/(Ret_High_Speed-Ret_Low_Speed),0)))</f>
        <v>1</v>
      </c>
      <c r="K1132" s="3">
        <f>IF(ISBLANK('Step 1.2 Raw Return Fan Data'!B1132),"-",IF('Step 1.2 Raw Return Fan Data'!B1132&gt;Ret_High_Speed_Min,0,IF('Step 1.2 Raw Return Fan Data'!B1132&gt;Ret_Low_Speed_Max,1-('Step 1.2 Raw Return Fan Data'!B1132-Ret_Low_Speed)/(Ret_High_Speed-Ret_Low_Speed),IF('Step 1.2 Raw Return Fan Data'!B1132&gt;Ret_Low_Speed_Min,1,'Step 1.2 Raw Return Fan Data'!B1132/Ret_Low_Speed))))</f>
        <v>0</v>
      </c>
    </row>
    <row r="1133" spans="1:11" x14ac:dyDescent="0.25">
      <c r="A1133" s="7" t="str">
        <f>IF(ISBLANK('Step 1.1 Raw Supply Fan Data'!A1133),"-",'Step 1.1 Raw Supply Fan Data'!A1133)</f>
        <v>-</v>
      </c>
      <c r="B1133" t="e">
        <f t="shared" si="68"/>
        <v>#VALUE!</v>
      </c>
      <c r="C1133" t="e">
        <f t="shared" si="69"/>
        <v>#VALUE!</v>
      </c>
      <c r="D1133" s="3" t="str">
        <f>IF(ISBLANK('Step 1.1 Raw Supply Fan Data'!B1133),"-",IF('Step 1.1 Raw Supply Fan Data'!B1133&gt;Sup_High_Speed_Min,1,IF('Step 1.1 Raw Supply Fan Data'!B1133&gt;Sup_Low_Speed_Max,('Step 1.1 Raw Supply Fan Data'!B1133-Sup_Low_Speed)/(Sup_High_Speed-Sup_Low_Speed),0)))</f>
        <v>-</v>
      </c>
      <c r="E1133" s="3" t="str">
        <f>IF(ISBLANK('Step 1.1 Raw Supply Fan Data'!B1133),"-",IF('Step 1.1 Raw Supply Fan Data'!B1133&gt;Sup_High_Speed_Min,0,IF('Step 1.1 Raw Supply Fan Data'!B1133&gt;Sup_Low_Speed_Max,1-('Step 1.1 Raw Supply Fan Data'!B1133-Sup_Low_Speed)/(Sup_High_Speed-Sup_Low_Speed),IF('Step 1.1 Raw Supply Fan Data'!B1133&gt;Sup_Low_Speed_Min,1,'Step 1.1 Raw Supply Fan Data'!B1133/Sup_Low_Speed))))</f>
        <v>-</v>
      </c>
      <c r="G1133" s="7">
        <f>IF(ISBLANK('Step 1.2 Raw Return Fan Data'!A1133),"-",'Step 1.2 Raw Return Fan Data'!A1133)</f>
        <v>43868.666732060185</v>
      </c>
      <c r="H1133">
        <f t="shared" si="70"/>
        <v>16</v>
      </c>
      <c r="I1133">
        <f t="shared" si="71"/>
        <v>6</v>
      </c>
      <c r="J1133" s="3">
        <f>IF(ISBLANK('Step 1.2 Raw Return Fan Data'!B1133),"-",IF('Step 1.2 Raw Return Fan Data'!B1133&gt;Ret_High_Speed_Min,1,IF('Step 1.2 Raw Return Fan Data'!B1133&gt;Ret_Low_Speed_Max,('Step 1.2 Raw Return Fan Data'!B1133-Ret_Low_Speed)/(Ret_High_Speed-Ret_Low_Speed),0)))</f>
        <v>1</v>
      </c>
      <c r="K1133" s="3">
        <f>IF(ISBLANK('Step 1.2 Raw Return Fan Data'!B1133),"-",IF('Step 1.2 Raw Return Fan Data'!B1133&gt;Ret_High_Speed_Min,0,IF('Step 1.2 Raw Return Fan Data'!B1133&gt;Ret_Low_Speed_Max,1-('Step 1.2 Raw Return Fan Data'!B1133-Ret_Low_Speed)/(Ret_High_Speed-Ret_Low_Speed),IF('Step 1.2 Raw Return Fan Data'!B1133&gt;Ret_Low_Speed_Min,1,'Step 1.2 Raw Return Fan Data'!B1133/Ret_Low_Speed))))</f>
        <v>0</v>
      </c>
    </row>
    <row r="1134" spans="1:11" x14ac:dyDescent="0.25">
      <c r="A1134" s="7" t="str">
        <f>IF(ISBLANK('Step 1.1 Raw Supply Fan Data'!A1134),"-",'Step 1.1 Raw Supply Fan Data'!A1134)</f>
        <v>-</v>
      </c>
      <c r="B1134" t="e">
        <f t="shared" si="68"/>
        <v>#VALUE!</v>
      </c>
      <c r="C1134" t="e">
        <f t="shared" si="69"/>
        <v>#VALUE!</v>
      </c>
      <c r="D1134" s="3" t="str">
        <f>IF(ISBLANK('Step 1.1 Raw Supply Fan Data'!B1134),"-",IF('Step 1.1 Raw Supply Fan Data'!B1134&gt;Sup_High_Speed_Min,1,IF('Step 1.1 Raw Supply Fan Data'!B1134&gt;Sup_Low_Speed_Max,('Step 1.1 Raw Supply Fan Data'!B1134-Sup_Low_Speed)/(Sup_High_Speed-Sup_Low_Speed),0)))</f>
        <v>-</v>
      </c>
      <c r="E1134" s="3" t="str">
        <f>IF(ISBLANK('Step 1.1 Raw Supply Fan Data'!B1134),"-",IF('Step 1.1 Raw Supply Fan Data'!B1134&gt;Sup_High_Speed_Min,0,IF('Step 1.1 Raw Supply Fan Data'!B1134&gt;Sup_Low_Speed_Max,1-('Step 1.1 Raw Supply Fan Data'!B1134-Sup_Low_Speed)/(Sup_High_Speed-Sup_Low_Speed),IF('Step 1.1 Raw Supply Fan Data'!B1134&gt;Sup_Low_Speed_Min,1,'Step 1.1 Raw Supply Fan Data'!B1134/Sup_Low_Speed))))</f>
        <v>-</v>
      </c>
      <c r="G1134" s="7">
        <f>IF(ISBLANK('Step 1.2 Raw Return Fan Data'!A1134),"-",'Step 1.2 Raw Return Fan Data'!A1134)</f>
        <v>43868.708398784722</v>
      </c>
      <c r="H1134">
        <f t="shared" si="70"/>
        <v>17</v>
      </c>
      <c r="I1134">
        <f t="shared" si="71"/>
        <v>6</v>
      </c>
      <c r="J1134" s="3">
        <f>IF(ISBLANK('Step 1.2 Raw Return Fan Data'!B1134),"-",IF('Step 1.2 Raw Return Fan Data'!B1134&gt;Ret_High_Speed_Min,1,IF('Step 1.2 Raw Return Fan Data'!B1134&gt;Ret_Low_Speed_Max,('Step 1.2 Raw Return Fan Data'!B1134-Ret_Low_Speed)/(Ret_High_Speed-Ret_Low_Speed),0)))</f>
        <v>1</v>
      </c>
      <c r="K1134" s="3">
        <f>IF(ISBLANK('Step 1.2 Raw Return Fan Data'!B1134),"-",IF('Step 1.2 Raw Return Fan Data'!B1134&gt;Ret_High_Speed_Min,0,IF('Step 1.2 Raw Return Fan Data'!B1134&gt;Ret_Low_Speed_Max,1-('Step 1.2 Raw Return Fan Data'!B1134-Ret_Low_Speed)/(Ret_High_Speed-Ret_Low_Speed),IF('Step 1.2 Raw Return Fan Data'!B1134&gt;Ret_Low_Speed_Min,1,'Step 1.2 Raw Return Fan Data'!B1134/Ret_Low_Speed))))</f>
        <v>0</v>
      </c>
    </row>
    <row r="1135" spans="1:11" x14ac:dyDescent="0.25">
      <c r="A1135" s="7" t="str">
        <f>IF(ISBLANK('Step 1.1 Raw Supply Fan Data'!A1135),"-",'Step 1.1 Raw Supply Fan Data'!A1135)</f>
        <v>-</v>
      </c>
      <c r="B1135" t="e">
        <f t="shared" si="68"/>
        <v>#VALUE!</v>
      </c>
      <c r="C1135" t="e">
        <f t="shared" si="69"/>
        <v>#VALUE!</v>
      </c>
      <c r="D1135" s="3" t="str">
        <f>IF(ISBLANK('Step 1.1 Raw Supply Fan Data'!B1135),"-",IF('Step 1.1 Raw Supply Fan Data'!B1135&gt;Sup_High_Speed_Min,1,IF('Step 1.1 Raw Supply Fan Data'!B1135&gt;Sup_Low_Speed_Max,('Step 1.1 Raw Supply Fan Data'!B1135-Sup_Low_Speed)/(Sup_High_Speed-Sup_Low_Speed),0)))</f>
        <v>-</v>
      </c>
      <c r="E1135" s="3" t="str">
        <f>IF(ISBLANK('Step 1.1 Raw Supply Fan Data'!B1135),"-",IF('Step 1.1 Raw Supply Fan Data'!B1135&gt;Sup_High_Speed_Min,0,IF('Step 1.1 Raw Supply Fan Data'!B1135&gt;Sup_Low_Speed_Max,1-('Step 1.1 Raw Supply Fan Data'!B1135-Sup_Low_Speed)/(Sup_High_Speed-Sup_Low_Speed),IF('Step 1.1 Raw Supply Fan Data'!B1135&gt;Sup_Low_Speed_Min,1,'Step 1.1 Raw Supply Fan Data'!B1135/Sup_Low_Speed))))</f>
        <v>-</v>
      </c>
      <c r="G1135" s="7">
        <f>IF(ISBLANK('Step 1.2 Raw Return Fan Data'!A1135),"-",'Step 1.2 Raw Return Fan Data'!A1135)</f>
        <v>43868.750065509259</v>
      </c>
      <c r="H1135">
        <f t="shared" si="70"/>
        <v>18</v>
      </c>
      <c r="I1135">
        <f t="shared" si="71"/>
        <v>6</v>
      </c>
      <c r="J1135" s="3">
        <f>IF(ISBLANK('Step 1.2 Raw Return Fan Data'!B1135),"-",IF('Step 1.2 Raw Return Fan Data'!B1135&gt;Ret_High_Speed_Min,1,IF('Step 1.2 Raw Return Fan Data'!B1135&gt;Ret_Low_Speed_Max,('Step 1.2 Raw Return Fan Data'!B1135-Ret_Low_Speed)/(Ret_High_Speed-Ret_Low_Speed),0)))</f>
        <v>1</v>
      </c>
      <c r="K1135" s="3">
        <f>IF(ISBLANK('Step 1.2 Raw Return Fan Data'!B1135),"-",IF('Step 1.2 Raw Return Fan Data'!B1135&gt;Ret_High_Speed_Min,0,IF('Step 1.2 Raw Return Fan Data'!B1135&gt;Ret_Low_Speed_Max,1-('Step 1.2 Raw Return Fan Data'!B1135-Ret_Low_Speed)/(Ret_High_Speed-Ret_Low_Speed),IF('Step 1.2 Raw Return Fan Data'!B1135&gt;Ret_Low_Speed_Min,1,'Step 1.2 Raw Return Fan Data'!B1135/Ret_Low_Speed))))</f>
        <v>0</v>
      </c>
    </row>
    <row r="1136" spans="1:11" x14ac:dyDescent="0.25">
      <c r="A1136" s="7" t="str">
        <f>IF(ISBLANK('Step 1.1 Raw Supply Fan Data'!A1136),"-",'Step 1.1 Raw Supply Fan Data'!A1136)</f>
        <v>-</v>
      </c>
      <c r="B1136" t="e">
        <f t="shared" si="68"/>
        <v>#VALUE!</v>
      </c>
      <c r="C1136" t="e">
        <f t="shared" si="69"/>
        <v>#VALUE!</v>
      </c>
      <c r="D1136" s="3" t="str">
        <f>IF(ISBLANK('Step 1.1 Raw Supply Fan Data'!B1136),"-",IF('Step 1.1 Raw Supply Fan Data'!B1136&gt;Sup_High_Speed_Min,1,IF('Step 1.1 Raw Supply Fan Data'!B1136&gt;Sup_Low_Speed_Max,('Step 1.1 Raw Supply Fan Data'!B1136-Sup_Low_Speed)/(Sup_High_Speed-Sup_Low_Speed),0)))</f>
        <v>-</v>
      </c>
      <c r="E1136" s="3" t="str">
        <f>IF(ISBLANK('Step 1.1 Raw Supply Fan Data'!B1136),"-",IF('Step 1.1 Raw Supply Fan Data'!B1136&gt;Sup_High_Speed_Min,0,IF('Step 1.1 Raw Supply Fan Data'!B1136&gt;Sup_Low_Speed_Max,1-('Step 1.1 Raw Supply Fan Data'!B1136-Sup_Low_Speed)/(Sup_High_Speed-Sup_Low_Speed),IF('Step 1.1 Raw Supply Fan Data'!B1136&gt;Sup_Low_Speed_Min,1,'Step 1.1 Raw Supply Fan Data'!B1136/Sup_Low_Speed))))</f>
        <v>-</v>
      </c>
      <c r="G1136" s="7">
        <f>IF(ISBLANK('Step 1.2 Raw Return Fan Data'!A1136),"-",'Step 1.2 Raw Return Fan Data'!A1136)</f>
        <v>43868.791732233796</v>
      </c>
      <c r="H1136">
        <f t="shared" si="70"/>
        <v>19</v>
      </c>
      <c r="I1136">
        <f t="shared" si="71"/>
        <v>6</v>
      </c>
      <c r="J1136" s="3">
        <f>IF(ISBLANK('Step 1.2 Raw Return Fan Data'!B1136),"-",IF('Step 1.2 Raw Return Fan Data'!B1136&gt;Ret_High_Speed_Min,1,IF('Step 1.2 Raw Return Fan Data'!B1136&gt;Ret_Low_Speed_Max,('Step 1.2 Raw Return Fan Data'!B1136-Ret_Low_Speed)/(Ret_High_Speed-Ret_Low_Speed),0)))</f>
        <v>0.48333333333333334</v>
      </c>
      <c r="K1136" s="3">
        <f>IF(ISBLANK('Step 1.2 Raw Return Fan Data'!B1136),"-",IF('Step 1.2 Raw Return Fan Data'!B1136&gt;Ret_High_Speed_Min,0,IF('Step 1.2 Raw Return Fan Data'!B1136&gt;Ret_Low_Speed_Max,1-('Step 1.2 Raw Return Fan Data'!B1136-Ret_Low_Speed)/(Ret_High_Speed-Ret_Low_Speed),IF('Step 1.2 Raw Return Fan Data'!B1136&gt;Ret_Low_Speed_Min,1,'Step 1.2 Raw Return Fan Data'!B1136/Ret_Low_Speed))))</f>
        <v>0.51666666666666661</v>
      </c>
    </row>
    <row r="1137" spans="1:11" x14ac:dyDescent="0.25">
      <c r="A1137" s="7" t="str">
        <f>IF(ISBLANK('Step 1.1 Raw Supply Fan Data'!A1137),"-",'Step 1.1 Raw Supply Fan Data'!A1137)</f>
        <v>-</v>
      </c>
      <c r="B1137" t="e">
        <f t="shared" si="68"/>
        <v>#VALUE!</v>
      </c>
      <c r="C1137" t="e">
        <f t="shared" si="69"/>
        <v>#VALUE!</v>
      </c>
      <c r="D1137" s="3" t="str">
        <f>IF(ISBLANK('Step 1.1 Raw Supply Fan Data'!B1137),"-",IF('Step 1.1 Raw Supply Fan Data'!B1137&gt;Sup_High_Speed_Min,1,IF('Step 1.1 Raw Supply Fan Data'!B1137&gt;Sup_Low_Speed_Max,('Step 1.1 Raw Supply Fan Data'!B1137-Sup_Low_Speed)/(Sup_High_Speed-Sup_Low_Speed),0)))</f>
        <v>-</v>
      </c>
      <c r="E1137" s="3" t="str">
        <f>IF(ISBLANK('Step 1.1 Raw Supply Fan Data'!B1137),"-",IF('Step 1.1 Raw Supply Fan Data'!B1137&gt;Sup_High_Speed_Min,0,IF('Step 1.1 Raw Supply Fan Data'!B1137&gt;Sup_Low_Speed_Max,1-('Step 1.1 Raw Supply Fan Data'!B1137-Sup_Low_Speed)/(Sup_High_Speed-Sup_Low_Speed),IF('Step 1.1 Raw Supply Fan Data'!B1137&gt;Sup_Low_Speed_Min,1,'Step 1.1 Raw Supply Fan Data'!B1137/Sup_Low_Speed))))</f>
        <v>-</v>
      </c>
      <c r="G1137" s="7">
        <f>IF(ISBLANK('Step 1.2 Raw Return Fan Data'!A1137),"-",'Step 1.2 Raw Return Fan Data'!A1137)</f>
        <v>43868.833398958333</v>
      </c>
      <c r="H1137">
        <f t="shared" si="70"/>
        <v>20</v>
      </c>
      <c r="I1137">
        <f t="shared" si="71"/>
        <v>6</v>
      </c>
      <c r="J1137" s="3">
        <f>IF(ISBLANK('Step 1.2 Raw Return Fan Data'!B1137),"-",IF('Step 1.2 Raw Return Fan Data'!B1137&gt;Ret_High_Speed_Min,1,IF('Step 1.2 Raw Return Fan Data'!B1137&gt;Ret_Low_Speed_Max,('Step 1.2 Raw Return Fan Data'!B1137-Ret_Low_Speed)/(Ret_High_Speed-Ret_Low_Speed),0)))</f>
        <v>0</v>
      </c>
      <c r="K1137" s="3">
        <f>IF(ISBLANK('Step 1.2 Raw Return Fan Data'!B1137),"-",IF('Step 1.2 Raw Return Fan Data'!B1137&gt;Ret_High_Speed_Min,0,IF('Step 1.2 Raw Return Fan Data'!B1137&gt;Ret_Low_Speed_Max,1-('Step 1.2 Raw Return Fan Data'!B1137-Ret_Low_Speed)/(Ret_High_Speed-Ret_Low_Speed),IF('Step 1.2 Raw Return Fan Data'!B1137&gt;Ret_Low_Speed_Min,1,'Step 1.2 Raw Return Fan Data'!B1137/Ret_Low_Speed))))</f>
        <v>1</v>
      </c>
    </row>
    <row r="1138" spans="1:11" x14ac:dyDescent="0.25">
      <c r="A1138" s="7" t="str">
        <f>IF(ISBLANK('Step 1.1 Raw Supply Fan Data'!A1138),"-",'Step 1.1 Raw Supply Fan Data'!A1138)</f>
        <v>-</v>
      </c>
      <c r="B1138" t="e">
        <f t="shared" si="68"/>
        <v>#VALUE!</v>
      </c>
      <c r="C1138" t="e">
        <f t="shared" si="69"/>
        <v>#VALUE!</v>
      </c>
      <c r="D1138" s="3" t="str">
        <f>IF(ISBLANK('Step 1.1 Raw Supply Fan Data'!B1138),"-",IF('Step 1.1 Raw Supply Fan Data'!B1138&gt;Sup_High_Speed_Min,1,IF('Step 1.1 Raw Supply Fan Data'!B1138&gt;Sup_Low_Speed_Max,('Step 1.1 Raw Supply Fan Data'!B1138-Sup_Low_Speed)/(Sup_High_Speed-Sup_Low_Speed),0)))</f>
        <v>-</v>
      </c>
      <c r="E1138" s="3" t="str">
        <f>IF(ISBLANK('Step 1.1 Raw Supply Fan Data'!B1138),"-",IF('Step 1.1 Raw Supply Fan Data'!B1138&gt;Sup_High_Speed_Min,0,IF('Step 1.1 Raw Supply Fan Data'!B1138&gt;Sup_Low_Speed_Max,1-('Step 1.1 Raw Supply Fan Data'!B1138-Sup_Low_Speed)/(Sup_High_Speed-Sup_Low_Speed),IF('Step 1.1 Raw Supply Fan Data'!B1138&gt;Sup_Low_Speed_Min,1,'Step 1.1 Raw Supply Fan Data'!B1138/Sup_Low_Speed))))</f>
        <v>-</v>
      </c>
      <c r="G1138" s="7">
        <f>IF(ISBLANK('Step 1.2 Raw Return Fan Data'!A1138),"-",'Step 1.2 Raw Return Fan Data'!A1138)</f>
        <v>43868.875065682871</v>
      </c>
      <c r="H1138">
        <f t="shared" si="70"/>
        <v>21</v>
      </c>
      <c r="I1138">
        <f t="shared" si="71"/>
        <v>6</v>
      </c>
      <c r="J1138" s="3">
        <f>IF(ISBLANK('Step 1.2 Raw Return Fan Data'!B1138),"-",IF('Step 1.2 Raw Return Fan Data'!B1138&gt;Ret_High_Speed_Min,1,IF('Step 1.2 Raw Return Fan Data'!B1138&gt;Ret_Low_Speed_Max,('Step 1.2 Raw Return Fan Data'!B1138-Ret_Low_Speed)/(Ret_High_Speed-Ret_Low_Speed),0)))</f>
        <v>0</v>
      </c>
      <c r="K1138" s="3">
        <f>IF(ISBLANK('Step 1.2 Raw Return Fan Data'!B1138),"-",IF('Step 1.2 Raw Return Fan Data'!B1138&gt;Ret_High_Speed_Min,0,IF('Step 1.2 Raw Return Fan Data'!B1138&gt;Ret_Low_Speed_Max,1-('Step 1.2 Raw Return Fan Data'!B1138-Ret_Low_Speed)/(Ret_High_Speed-Ret_Low_Speed),IF('Step 1.2 Raw Return Fan Data'!B1138&gt;Ret_Low_Speed_Min,1,'Step 1.2 Raw Return Fan Data'!B1138/Ret_Low_Speed))))</f>
        <v>1</v>
      </c>
    </row>
    <row r="1139" spans="1:11" x14ac:dyDescent="0.25">
      <c r="A1139" s="7" t="str">
        <f>IF(ISBLANK('Step 1.1 Raw Supply Fan Data'!A1139),"-",'Step 1.1 Raw Supply Fan Data'!A1139)</f>
        <v>-</v>
      </c>
      <c r="B1139" t="e">
        <f t="shared" si="68"/>
        <v>#VALUE!</v>
      </c>
      <c r="C1139" t="e">
        <f t="shared" si="69"/>
        <v>#VALUE!</v>
      </c>
      <c r="D1139" s="3" t="str">
        <f>IF(ISBLANK('Step 1.1 Raw Supply Fan Data'!B1139),"-",IF('Step 1.1 Raw Supply Fan Data'!B1139&gt;Sup_High_Speed_Min,1,IF('Step 1.1 Raw Supply Fan Data'!B1139&gt;Sup_Low_Speed_Max,('Step 1.1 Raw Supply Fan Data'!B1139-Sup_Low_Speed)/(Sup_High_Speed-Sup_Low_Speed),0)))</f>
        <v>-</v>
      </c>
      <c r="E1139" s="3" t="str">
        <f>IF(ISBLANK('Step 1.1 Raw Supply Fan Data'!B1139),"-",IF('Step 1.1 Raw Supply Fan Data'!B1139&gt;Sup_High_Speed_Min,0,IF('Step 1.1 Raw Supply Fan Data'!B1139&gt;Sup_Low_Speed_Max,1-('Step 1.1 Raw Supply Fan Data'!B1139-Sup_Low_Speed)/(Sup_High_Speed-Sup_Low_Speed),IF('Step 1.1 Raw Supply Fan Data'!B1139&gt;Sup_Low_Speed_Min,1,'Step 1.1 Raw Supply Fan Data'!B1139/Sup_Low_Speed))))</f>
        <v>-</v>
      </c>
      <c r="G1139" s="7">
        <f>IF(ISBLANK('Step 1.2 Raw Return Fan Data'!A1139),"-",'Step 1.2 Raw Return Fan Data'!A1139)</f>
        <v>43868.916732407408</v>
      </c>
      <c r="H1139">
        <f t="shared" si="70"/>
        <v>22</v>
      </c>
      <c r="I1139">
        <f t="shared" si="71"/>
        <v>6</v>
      </c>
      <c r="J1139" s="3">
        <f>IF(ISBLANK('Step 1.2 Raw Return Fan Data'!B1139),"-",IF('Step 1.2 Raw Return Fan Data'!B1139&gt;Ret_High_Speed_Min,1,IF('Step 1.2 Raw Return Fan Data'!B1139&gt;Ret_Low_Speed_Max,('Step 1.2 Raw Return Fan Data'!B1139-Ret_Low_Speed)/(Ret_High_Speed-Ret_Low_Speed),0)))</f>
        <v>0</v>
      </c>
      <c r="K1139" s="3">
        <f>IF(ISBLANK('Step 1.2 Raw Return Fan Data'!B1139),"-",IF('Step 1.2 Raw Return Fan Data'!B1139&gt;Ret_High_Speed_Min,0,IF('Step 1.2 Raw Return Fan Data'!B1139&gt;Ret_Low_Speed_Max,1-('Step 1.2 Raw Return Fan Data'!B1139-Ret_Low_Speed)/(Ret_High_Speed-Ret_Low_Speed),IF('Step 1.2 Raw Return Fan Data'!B1139&gt;Ret_Low_Speed_Min,1,'Step 1.2 Raw Return Fan Data'!B1139/Ret_Low_Speed))))</f>
        <v>1</v>
      </c>
    </row>
    <row r="1140" spans="1:11" x14ac:dyDescent="0.25">
      <c r="A1140" s="7" t="str">
        <f>IF(ISBLANK('Step 1.1 Raw Supply Fan Data'!A1140),"-",'Step 1.1 Raw Supply Fan Data'!A1140)</f>
        <v>-</v>
      </c>
      <c r="B1140" t="e">
        <f t="shared" si="68"/>
        <v>#VALUE!</v>
      </c>
      <c r="C1140" t="e">
        <f t="shared" si="69"/>
        <v>#VALUE!</v>
      </c>
      <c r="D1140" s="3" t="str">
        <f>IF(ISBLANK('Step 1.1 Raw Supply Fan Data'!B1140),"-",IF('Step 1.1 Raw Supply Fan Data'!B1140&gt;Sup_High_Speed_Min,1,IF('Step 1.1 Raw Supply Fan Data'!B1140&gt;Sup_Low_Speed_Max,('Step 1.1 Raw Supply Fan Data'!B1140-Sup_Low_Speed)/(Sup_High_Speed-Sup_Low_Speed),0)))</f>
        <v>-</v>
      </c>
      <c r="E1140" s="3" t="str">
        <f>IF(ISBLANK('Step 1.1 Raw Supply Fan Data'!B1140),"-",IF('Step 1.1 Raw Supply Fan Data'!B1140&gt;Sup_High_Speed_Min,0,IF('Step 1.1 Raw Supply Fan Data'!B1140&gt;Sup_Low_Speed_Max,1-('Step 1.1 Raw Supply Fan Data'!B1140-Sup_Low_Speed)/(Sup_High_Speed-Sup_Low_Speed),IF('Step 1.1 Raw Supply Fan Data'!B1140&gt;Sup_Low_Speed_Min,1,'Step 1.1 Raw Supply Fan Data'!B1140/Sup_Low_Speed))))</f>
        <v>-</v>
      </c>
      <c r="G1140" s="7">
        <f>IF(ISBLANK('Step 1.2 Raw Return Fan Data'!A1140),"-",'Step 1.2 Raw Return Fan Data'!A1140)</f>
        <v>43868.958399131945</v>
      </c>
      <c r="H1140">
        <f t="shared" si="70"/>
        <v>23</v>
      </c>
      <c r="I1140">
        <f t="shared" si="71"/>
        <v>6</v>
      </c>
      <c r="J1140" s="3">
        <f>IF(ISBLANK('Step 1.2 Raw Return Fan Data'!B1140),"-",IF('Step 1.2 Raw Return Fan Data'!B1140&gt;Ret_High_Speed_Min,1,IF('Step 1.2 Raw Return Fan Data'!B1140&gt;Ret_Low_Speed_Max,('Step 1.2 Raw Return Fan Data'!B1140-Ret_Low_Speed)/(Ret_High_Speed-Ret_Low_Speed),0)))</f>
        <v>0</v>
      </c>
      <c r="K1140" s="3">
        <f>IF(ISBLANK('Step 1.2 Raw Return Fan Data'!B1140),"-",IF('Step 1.2 Raw Return Fan Data'!B1140&gt;Ret_High_Speed_Min,0,IF('Step 1.2 Raw Return Fan Data'!B1140&gt;Ret_Low_Speed_Max,1-('Step 1.2 Raw Return Fan Data'!B1140-Ret_Low_Speed)/(Ret_High_Speed-Ret_Low_Speed),IF('Step 1.2 Raw Return Fan Data'!B1140&gt;Ret_Low_Speed_Min,1,'Step 1.2 Raw Return Fan Data'!B1140/Ret_Low_Speed))))</f>
        <v>1</v>
      </c>
    </row>
    <row r="1141" spans="1:11" x14ac:dyDescent="0.25">
      <c r="A1141" s="7" t="str">
        <f>IF(ISBLANK('Step 1.1 Raw Supply Fan Data'!A1141),"-",'Step 1.1 Raw Supply Fan Data'!A1141)</f>
        <v>-</v>
      </c>
      <c r="B1141" t="e">
        <f t="shared" si="68"/>
        <v>#VALUE!</v>
      </c>
      <c r="C1141" t="e">
        <f t="shared" si="69"/>
        <v>#VALUE!</v>
      </c>
      <c r="D1141" s="3" t="str">
        <f>IF(ISBLANK('Step 1.1 Raw Supply Fan Data'!B1141),"-",IF('Step 1.1 Raw Supply Fan Data'!B1141&gt;Sup_High_Speed_Min,1,IF('Step 1.1 Raw Supply Fan Data'!B1141&gt;Sup_Low_Speed_Max,('Step 1.1 Raw Supply Fan Data'!B1141-Sup_Low_Speed)/(Sup_High_Speed-Sup_Low_Speed),0)))</f>
        <v>-</v>
      </c>
      <c r="E1141" s="3" t="str">
        <f>IF(ISBLANK('Step 1.1 Raw Supply Fan Data'!B1141),"-",IF('Step 1.1 Raw Supply Fan Data'!B1141&gt;Sup_High_Speed_Min,0,IF('Step 1.1 Raw Supply Fan Data'!B1141&gt;Sup_Low_Speed_Max,1-('Step 1.1 Raw Supply Fan Data'!B1141-Sup_Low_Speed)/(Sup_High_Speed-Sup_Low_Speed),IF('Step 1.1 Raw Supply Fan Data'!B1141&gt;Sup_Low_Speed_Min,1,'Step 1.1 Raw Supply Fan Data'!B1141/Sup_Low_Speed))))</f>
        <v>-</v>
      </c>
      <c r="G1141" s="7">
        <f>IF(ISBLANK('Step 1.2 Raw Return Fan Data'!A1141),"-",'Step 1.2 Raw Return Fan Data'!A1141)</f>
        <v>43869.000065856482</v>
      </c>
      <c r="H1141">
        <f t="shared" si="70"/>
        <v>0</v>
      </c>
      <c r="I1141">
        <f t="shared" si="71"/>
        <v>7</v>
      </c>
      <c r="J1141" s="3">
        <f>IF(ISBLANK('Step 1.2 Raw Return Fan Data'!B1141),"-",IF('Step 1.2 Raw Return Fan Data'!B1141&gt;Ret_High_Speed_Min,1,IF('Step 1.2 Raw Return Fan Data'!B1141&gt;Ret_Low_Speed_Max,('Step 1.2 Raw Return Fan Data'!B1141-Ret_Low_Speed)/(Ret_High_Speed-Ret_Low_Speed),0)))</f>
        <v>0</v>
      </c>
      <c r="K1141" s="3">
        <f>IF(ISBLANK('Step 1.2 Raw Return Fan Data'!B1141),"-",IF('Step 1.2 Raw Return Fan Data'!B1141&gt;Ret_High_Speed_Min,0,IF('Step 1.2 Raw Return Fan Data'!B1141&gt;Ret_Low_Speed_Max,1-('Step 1.2 Raw Return Fan Data'!B1141-Ret_Low_Speed)/(Ret_High_Speed-Ret_Low_Speed),IF('Step 1.2 Raw Return Fan Data'!B1141&gt;Ret_Low_Speed_Min,1,'Step 1.2 Raw Return Fan Data'!B1141/Ret_Low_Speed))))</f>
        <v>0</v>
      </c>
    </row>
    <row r="1142" spans="1:11" x14ac:dyDescent="0.25">
      <c r="A1142" s="7" t="str">
        <f>IF(ISBLANK('Step 1.1 Raw Supply Fan Data'!A1142),"-",'Step 1.1 Raw Supply Fan Data'!A1142)</f>
        <v>-</v>
      </c>
      <c r="B1142" t="e">
        <f t="shared" si="68"/>
        <v>#VALUE!</v>
      </c>
      <c r="C1142" t="e">
        <f t="shared" si="69"/>
        <v>#VALUE!</v>
      </c>
      <c r="D1142" s="3" t="str">
        <f>IF(ISBLANK('Step 1.1 Raw Supply Fan Data'!B1142),"-",IF('Step 1.1 Raw Supply Fan Data'!B1142&gt;Sup_High_Speed_Min,1,IF('Step 1.1 Raw Supply Fan Data'!B1142&gt;Sup_Low_Speed_Max,('Step 1.1 Raw Supply Fan Data'!B1142-Sup_Low_Speed)/(Sup_High_Speed-Sup_Low_Speed),0)))</f>
        <v>-</v>
      </c>
      <c r="E1142" s="3" t="str">
        <f>IF(ISBLANK('Step 1.1 Raw Supply Fan Data'!B1142),"-",IF('Step 1.1 Raw Supply Fan Data'!B1142&gt;Sup_High_Speed_Min,0,IF('Step 1.1 Raw Supply Fan Data'!B1142&gt;Sup_Low_Speed_Max,1-('Step 1.1 Raw Supply Fan Data'!B1142-Sup_Low_Speed)/(Sup_High_Speed-Sup_Low_Speed),IF('Step 1.1 Raw Supply Fan Data'!B1142&gt;Sup_Low_Speed_Min,1,'Step 1.1 Raw Supply Fan Data'!B1142/Sup_Low_Speed))))</f>
        <v>-</v>
      </c>
      <c r="G1142" s="7">
        <f>IF(ISBLANK('Step 1.2 Raw Return Fan Data'!A1142),"-",'Step 1.2 Raw Return Fan Data'!A1142)</f>
        <v>43869.041732581019</v>
      </c>
      <c r="H1142">
        <f t="shared" si="70"/>
        <v>1</v>
      </c>
      <c r="I1142">
        <f t="shared" si="71"/>
        <v>7</v>
      </c>
      <c r="J1142" s="3">
        <f>IF(ISBLANK('Step 1.2 Raw Return Fan Data'!B1142),"-",IF('Step 1.2 Raw Return Fan Data'!B1142&gt;Ret_High_Speed_Min,1,IF('Step 1.2 Raw Return Fan Data'!B1142&gt;Ret_Low_Speed_Max,('Step 1.2 Raw Return Fan Data'!B1142-Ret_Low_Speed)/(Ret_High_Speed-Ret_Low_Speed),0)))</f>
        <v>0</v>
      </c>
      <c r="K1142" s="3">
        <f>IF(ISBLANK('Step 1.2 Raw Return Fan Data'!B1142),"-",IF('Step 1.2 Raw Return Fan Data'!B1142&gt;Ret_High_Speed_Min,0,IF('Step 1.2 Raw Return Fan Data'!B1142&gt;Ret_Low_Speed_Max,1-('Step 1.2 Raw Return Fan Data'!B1142-Ret_Low_Speed)/(Ret_High_Speed-Ret_Low_Speed),IF('Step 1.2 Raw Return Fan Data'!B1142&gt;Ret_Low_Speed_Min,1,'Step 1.2 Raw Return Fan Data'!B1142/Ret_Low_Speed))))</f>
        <v>0</v>
      </c>
    </row>
    <row r="1143" spans="1:11" x14ac:dyDescent="0.25">
      <c r="A1143" s="7" t="str">
        <f>IF(ISBLANK('Step 1.1 Raw Supply Fan Data'!A1143),"-",'Step 1.1 Raw Supply Fan Data'!A1143)</f>
        <v>-</v>
      </c>
      <c r="B1143" t="e">
        <f t="shared" si="68"/>
        <v>#VALUE!</v>
      </c>
      <c r="C1143" t="e">
        <f t="shared" si="69"/>
        <v>#VALUE!</v>
      </c>
      <c r="D1143" s="3" t="str">
        <f>IF(ISBLANK('Step 1.1 Raw Supply Fan Data'!B1143),"-",IF('Step 1.1 Raw Supply Fan Data'!B1143&gt;Sup_High_Speed_Min,1,IF('Step 1.1 Raw Supply Fan Data'!B1143&gt;Sup_Low_Speed_Max,('Step 1.1 Raw Supply Fan Data'!B1143-Sup_Low_Speed)/(Sup_High_Speed-Sup_Low_Speed),0)))</f>
        <v>-</v>
      </c>
      <c r="E1143" s="3" t="str">
        <f>IF(ISBLANK('Step 1.1 Raw Supply Fan Data'!B1143),"-",IF('Step 1.1 Raw Supply Fan Data'!B1143&gt;Sup_High_Speed_Min,0,IF('Step 1.1 Raw Supply Fan Data'!B1143&gt;Sup_Low_Speed_Max,1-('Step 1.1 Raw Supply Fan Data'!B1143-Sup_Low_Speed)/(Sup_High_Speed-Sup_Low_Speed),IF('Step 1.1 Raw Supply Fan Data'!B1143&gt;Sup_Low_Speed_Min,1,'Step 1.1 Raw Supply Fan Data'!B1143/Sup_Low_Speed))))</f>
        <v>-</v>
      </c>
      <c r="G1143" s="7">
        <f>IF(ISBLANK('Step 1.2 Raw Return Fan Data'!A1143),"-",'Step 1.2 Raw Return Fan Data'!A1143)</f>
        <v>43869.083399305557</v>
      </c>
      <c r="H1143">
        <f t="shared" si="70"/>
        <v>2</v>
      </c>
      <c r="I1143">
        <f t="shared" si="71"/>
        <v>7</v>
      </c>
      <c r="J1143" s="3">
        <f>IF(ISBLANK('Step 1.2 Raw Return Fan Data'!B1143),"-",IF('Step 1.2 Raw Return Fan Data'!B1143&gt;Ret_High_Speed_Min,1,IF('Step 1.2 Raw Return Fan Data'!B1143&gt;Ret_Low_Speed_Max,('Step 1.2 Raw Return Fan Data'!B1143-Ret_Low_Speed)/(Ret_High_Speed-Ret_Low_Speed),0)))</f>
        <v>0</v>
      </c>
      <c r="K1143" s="3">
        <f>IF(ISBLANK('Step 1.2 Raw Return Fan Data'!B1143),"-",IF('Step 1.2 Raw Return Fan Data'!B1143&gt;Ret_High_Speed_Min,0,IF('Step 1.2 Raw Return Fan Data'!B1143&gt;Ret_Low_Speed_Max,1-('Step 1.2 Raw Return Fan Data'!B1143-Ret_Low_Speed)/(Ret_High_Speed-Ret_Low_Speed),IF('Step 1.2 Raw Return Fan Data'!B1143&gt;Ret_Low_Speed_Min,1,'Step 1.2 Raw Return Fan Data'!B1143/Ret_Low_Speed))))</f>
        <v>0</v>
      </c>
    </row>
    <row r="1144" spans="1:11" x14ac:dyDescent="0.25">
      <c r="A1144" s="7" t="str">
        <f>IF(ISBLANK('Step 1.1 Raw Supply Fan Data'!A1144),"-",'Step 1.1 Raw Supply Fan Data'!A1144)</f>
        <v>-</v>
      </c>
      <c r="B1144" t="e">
        <f t="shared" si="68"/>
        <v>#VALUE!</v>
      </c>
      <c r="C1144" t="e">
        <f t="shared" si="69"/>
        <v>#VALUE!</v>
      </c>
      <c r="D1144" s="3" t="str">
        <f>IF(ISBLANK('Step 1.1 Raw Supply Fan Data'!B1144),"-",IF('Step 1.1 Raw Supply Fan Data'!B1144&gt;Sup_High_Speed_Min,1,IF('Step 1.1 Raw Supply Fan Data'!B1144&gt;Sup_Low_Speed_Max,('Step 1.1 Raw Supply Fan Data'!B1144-Sup_Low_Speed)/(Sup_High_Speed-Sup_Low_Speed),0)))</f>
        <v>-</v>
      </c>
      <c r="E1144" s="3" t="str">
        <f>IF(ISBLANK('Step 1.1 Raw Supply Fan Data'!B1144),"-",IF('Step 1.1 Raw Supply Fan Data'!B1144&gt;Sup_High_Speed_Min,0,IF('Step 1.1 Raw Supply Fan Data'!B1144&gt;Sup_Low_Speed_Max,1-('Step 1.1 Raw Supply Fan Data'!B1144-Sup_Low_Speed)/(Sup_High_Speed-Sup_Low_Speed),IF('Step 1.1 Raw Supply Fan Data'!B1144&gt;Sup_Low_Speed_Min,1,'Step 1.1 Raw Supply Fan Data'!B1144/Sup_Low_Speed))))</f>
        <v>-</v>
      </c>
      <c r="G1144" s="7">
        <f>IF(ISBLANK('Step 1.2 Raw Return Fan Data'!A1144),"-",'Step 1.2 Raw Return Fan Data'!A1144)</f>
        <v>43869.125066030094</v>
      </c>
      <c r="H1144">
        <f t="shared" si="70"/>
        <v>3</v>
      </c>
      <c r="I1144">
        <f t="shared" si="71"/>
        <v>7</v>
      </c>
      <c r="J1144" s="3">
        <f>IF(ISBLANK('Step 1.2 Raw Return Fan Data'!B1144),"-",IF('Step 1.2 Raw Return Fan Data'!B1144&gt;Ret_High_Speed_Min,1,IF('Step 1.2 Raw Return Fan Data'!B1144&gt;Ret_Low_Speed_Max,('Step 1.2 Raw Return Fan Data'!B1144-Ret_Low_Speed)/(Ret_High_Speed-Ret_Low_Speed),0)))</f>
        <v>0</v>
      </c>
      <c r="K1144" s="3">
        <f>IF(ISBLANK('Step 1.2 Raw Return Fan Data'!B1144),"-",IF('Step 1.2 Raw Return Fan Data'!B1144&gt;Ret_High_Speed_Min,0,IF('Step 1.2 Raw Return Fan Data'!B1144&gt;Ret_Low_Speed_Max,1-('Step 1.2 Raw Return Fan Data'!B1144-Ret_Low_Speed)/(Ret_High_Speed-Ret_Low_Speed),IF('Step 1.2 Raw Return Fan Data'!B1144&gt;Ret_Low_Speed_Min,1,'Step 1.2 Raw Return Fan Data'!B1144/Ret_Low_Speed))))</f>
        <v>0</v>
      </c>
    </row>
    <row r="1145" spans="1:11" x14ac:dyDescent="0.25">
      <c r="A1145" s="7" t="str">
        <f>IF(ISBLANK('Step 1.1 Raw Supply Fan Data'!A1145),"-",'Step 1.1 Raw Supply Fan Data'!A1145)</f>
        <v>-</v>
      </c>
      <c r="B1145" t="e">
        <f t="shared" si="68"/>
        <v>#VALUE!</v>
      </c>
      <c r="C1145" t="e">
        <f t="shared" si="69"/>
        <v>#VALUE!</v>
      </c>
      <c r="D1145" s="3" t="str">
        <f>IF(ISBLANK('Step 1.1 Raw Supply Fan Data'!B1145),"-",IF('Step 1.1 Raw Supply Fan Data'!B1145&gt;Sup_High_Speed_Min,1,IF('Step 1.1 Raw Supply Fan Data'!B1145&gt;Sup_Low_Speed_Max,('Step 1.1 Raw Supply Fan Data'!B1145-Sup_Low_Speed)/(Sup_High_Speed-Sup_Low_Speed),0)))</f>
        <v>-</v>
      </c>
      <c r="E1145" s="3" t="str">
        <f>IF(ISBLANK('Step 1.1 Raw Supply Fan Data'!B1145),"-",IF('Step 1.1 Raw Supply Fan Data'!B1145&gt;Sup_High_Speed_Min,0,IF('Step 1.1 Raw Supply Fan Data'!B1145&gt;Sup_Low_Speed_Max,1-('Step 1.1 Raw Supply Fan Data'!B1145-Sup_Low_Speed)/(Sup_High_Speed-Sup_Low_Speed),IF('Step 1.1 Raw Supply Fan Data'!B1145&gt;Sup_Low_Speed_Min,1,'Step 1.1 Raw Supply Fan Data'!B1145/Sup_Low_Speed))))</f>
        <v>-</v>
      </c>
      <c r="G1145" s="7">
        <f>IF(ISBLANK('Step 1.2 Raw Return Fan Data'!A1145),"-",'Step 1.2 Raw Return Fan Data'!A1145)</f>
        <v>43869.166732754631</v>
      </c>
      <c r="H1145">
        <f t="shared" si="70"/>
        <v>4</v>
      </c>
      <c r="I1145">
        <f t="shared" si="71"/>
        <v>7</v>
      </c>
      <c r="J1145" s="3">
        <f>IF(ISBLANK('Step 1.2 Raw Return Fan Data'!B1145),"-",IF('Step 1.2 Raw Return Fan Data'!B1145&gt;Ret_High_Speed_Min,1,IF('Step 1.2 Raw Return Fan Data'!B1145&gt;Ret_Low_Speed_Max,('Step 1.2 Raw Return Fan Data'!B1145-Ret_Low_Speed)/(Ret_High_Speed-Ret_Low_Speed),0)))</f>
        <v>0</v>
      </c>
      <c r="K1145" s="3">
        <f>IF(ISBLANK('Step 1.2 Raw Return Fan Data'!B1145),"-",IF('Step 1.2 Raw Return Fan Data'!B1145&gt;Ret_High_Speed_Min,0,IF('Step 1.2 Raw Return Fan Data'!B1145&gt;Ret_Low_Speed_Max,1-('Step 1.2 Raw Return Fan Data'!B1145-Ret_Low_Speed)/(Ret_High_Speed-Ret_Low_Speed),IF('Step 1.2 Raw Return Fan Data'!B1145&gt;Ret_Low_Speed_Min,1,'Step 1.2 Raw Return Fan Data'!B1145/Ret_Low_Speed))))</f>
        <v>1</v>
      </c>
    </row>
    <row r="1146" spans="1:11" x14ac:dyDescent="0.25">
      <c r="A1146" s="7" t="str">
        <f>IF(ISBLANK('Step 1.1 Raw Supply Fan Data'!A1146),"-",'Step 1.1 Raw Supply Fan Data'!A1146)</f>
        <v>-</v>
      </c>
      <c r="B1146" t="e">
        <f t="shared" si="68"/>
        <v>#VALUE!</v>
      </c>
      <c r="C1146" t="e">
        <f t="shared" si="69"/>
        <v>#VALUE!</v>
      </c>
      <c r="D1146" s="3" t="str">
        <f>IF(ISBLANK('Step 1.1 Raw Supply Fan Data'!B1146),"-",IF('Step 1.1 Raw Supply Fan Data'!B1146&gt;Sup_High_Speed_Min,1,IF('Step 1.1 Raw Supply Fan Data'!B1146&gt;Sup_Low_Speed_Max,('Step 1.1 Raw Supply Fan Data'!B1146-Sup_Low_Speed)/(Sup_High_Speed-Sup_Low_Speed),0)))</f>
        <v>-</v>
      </c>
      <c r="E1146" s="3" t="str">
        <f>IF(ISBLANK('Step 1.1 Raw Supply Fan Data'!B1146),"-",IF('Step 1.1 Raw Supply Fan Data'!B1146&gt;Sup_High_Speed_Min,0,IF('Step 1.1 Raw Supply Fan Data'!B1146&gt;Sup_Low_Speed_Max,1-('Step 1.1 Raw Supply Fan Data'!B1146-Sup_Low_Speed)/(Sup_High_Speed-Sup_Low_Speed),IF('Step 1.1 Raw Supply Fan Data'!B1146&gt;Sup_Low_Speed_Min,1,'Step 1.1 Raw Supply Fan Data'!B1146/Sup_Low_Speed))))</f>
        <v>-</v>
      </c>
      <c r="G1146" s="7">
        <f>IF(ISBLANK('Step 1.2 Raw Return Fan Data'!A1146),"-",'Step 1.2 Raw Return Fan Data'!A1146)</f>
        <v>43869.208399479168</v>
      </c>
      <c r="H1146">
        <f t="shared" si="70"/>
        <v>5</v>
      </c>
      <c r="I1146">
        <f t="shared" si="71"/>
        <v>7</v>
      </c>
      <c r="J1146" s="3">
        <f>IF(ISBLANK('Step 1.2 Raw Return Fan Data'!B1146),"-",IF('Step 1.2 Raw Return Fan Data'!B1146&gt;Ret_High_Speed_Min,1,IF('Step 1.2 Raw Return Fan Data'!B1146&gt;Ret_Low_Speed_Max,('Step 1.2 Raw Return Fan Data'!B1146-Ret_Low_Speed)/(Ret_High_Speed-Ret_Low_Speed),0)))</f>
        <v>0</v>
      </c>
      <c r="K1146" s="3">
        <f>IF(ISBLANK('Step 1.2 Raw Return Fan Data'!B1146),"-",IF('Step 1.2 Raw Return Fan Data'!B1146&gt;Ret_High_Speed_Min,0,IF('Step 1.2 Raw Return Fan Data'!B1146&gt;Ret_Low_Speed_Max,1-('Step 1.2 Raw Return Fan Data'!B1146-Ret_Low_Speed)/(Ret_High_Speed-Ret_Low_Speed),IF('Step 1.2 Raw Return Fan Data'!B1146&gt;Ret_Low_Speed_Min,1,'Step 1.2 Raw Return Fan Data'!B1146/Ret_Low_Speed))))</f>
        <v>1</v>
      </c>
    </row>
    <row r="1147" spans="1:11" x14ac:dyDescent="0.25">
      <c r="A1147" s="7" t="str">
        <f>IF(ISBLANK('Step 1.1 Raw Supply Fan Data'!A1147),"-",'Step 1.1 Raw Supply Fan Data'!A1147)</f>
        <v>-</v>
      </c>
      <c r="B1147" t="e">
        <f t="shared" si="68"/>
        <v>#VALUE!</v>
      </c>
      <c r="C1147" t="e">
        <f t="shared" si="69"/>
        <v>#VALUE!</v>
      </c>
      <c r="D1147" s="3" t="str">
        <f>IF(ISBLANK('Step 1.1 Raw Supply Fan Data'!B1147),"-",IF('Step 1.1 Raw Supply Fan Data'!B1147&gt;Sup_High_Speed_Min,1,IF('Step 1.1 Raw Supply Fan Data'!B1147&gt;Sup_Low_Speed_Max,('Step 1.1 Raw Supply Fan Data'!B1147-Sup_Low_Speed)/(Sup_High_Speed-Sup_Low_Speed),0)))</f>
        <v>-</v>
      </c>
      <c r="E1147" s="3" t="str">
        <f>IF(ISBLANK('Step 1.1 Raw Supply Fan Data'!B1147),"-",IF('Step 1.1 Raw Supply Fan Data'!B1147&gt;Sup_High_Speed_Min,0,IF('Step 1.1 Raw Supply Fan Data'!B1147&gt;Sup_Low_Speed_Max,1-('Step 1.1 Raw Supply Fan Data'!B1147-Sup_Low_Speed)/(Sup_High_Speed-Sup_Low_Speed),IF('Step 1.1 Raw Supply Fan Data'!B1147&gt;Sup_Low_Speed_Min,1,'Step 1.1 Raw Supply Fan Data'!B1147/Sup_Low_Speed))))</f>
        <v>-</v>
      </c>
      <c r="G1147" s="7">
        <f>IF(ISBLANK('Step 1.2 Raw Return Fan Data'!A1147),"-",'Step 1.2 Raw Return Fan Data'!A1147)</f>
        <v>43869.250066203706</v>
      </c>
      <c r="H1147">
        <f t="shared" si="70"/>
        <v>6</v>
      </c>
      <c r="I1147">
        <f t="shared" si="71"/>
        <v>7</v>
      </c>
      <c r="J1147" s="3">
        <f>IF(ISBLANK('Step 1.2 Raw Return Fan Data'!B1147),"-",IF('Step 1.2 Raw Return Fan Data'!B1147&gt;Ret_High_Speed_Min,1,IF('Step 1.2 Raw Return Fan Data'!B1147&gt;Ret_Low_Speed_Max,('Step 1.2 Raw Return Fan Data'!B1147-Ret_Low_Speed)/(Ret_High_Speed-Ret_Low_Speed),0)))</f>
        <v>0</v>
      </c>
      <c r="K1147" s="3">
        <f>IF(ISBLANK('Step 1.2 Raw Return Fan Data'!B1147),"-",IF('Step 1.2 Raw Return Fan Data'!B1147&gt;Ret_High_Speed_Min,0,IF('Step 1.2 Raw Return Fan Data'!B1147&gt;Ret_Low_Speed_Max,1-('Step 1.2 Raw Return Fan Data'!B1147-Ret_Low_Speed)/(Ret_High_Speed-Ret_Low_Speed),IF('Step 1.2 Raw Return Fan Data'!B1147&gt;Ret_Low_Speed_Min,1,'Step 1.2 Raw Return Fan Data'!B1147/Ret_Low_Speed))))</f>
        <v>1</v>
      </c>
    </row>
    <row r="1148" spans="1:11" x14ac:dyDescent="0.25">
      <c r="A1148" s="7" t="str">
        <f>IF(ISBLANK('Step 1.1 Raw Supply Fan Data'!A1148),"-",'Step 1.1 Raw Supply Fan Data'!A1148)</f>
        <v>-</v>
      </c>
      <c r="B1148" t="e">
        <f t="shared" si="68"/>
        <v>#VALUE!</v>
      </c>
      <c r="C1148" t="e">
        <f t="shared" si="69"/>
        <v>#VALUE!</v>
      </c>
      <c r="D1148" s="3" t="str">
        <f>IF(ISBLANK('Step 1.1 Raw Supply Fan Data'!B1148),"-",IF('Step 1.1 Raw Supply Fan Data'!B1148&gt;Sup_High_Speed_Min,1,IF('Step 1.1 Raw Supply Fan Data'!B1148&gt;Sup_Low_Speed_Max,('Step 1.1 Raw Supply Fan Data'!B1148-Sup_Low_Speed)/(Sup_High_Speed-Sup_Low_Speed),0)))</f>
        <v>-</v>
      </c>
      <c r="E1148" s="3" t="str">
        <f>IF(ISBLANK('Step 1.1 Raw Supply Fan Data'!B1148),"-",IF('Step 1.1 Raw Supply Fan Data'!B1148&gt;Sup_High_Speed_Min,0,IF('Step 1.1 Raw Supply Fan Data'!B1148&gt;Sup_Low_Speed_Max,1-('Step 1.1 Raw Supply Fan Data'!B1148-Sup_Low_Speed)/(Sup_High_Speed-Sup_Low_Speed),IF('Step 1.1 Raw Supply Fan Data'!B1148&gt;Sup_Low_Speed_Min,1,'Step 1.1 Raw Supply Fan Data'!B1148/Sup_Low_Speed))))</f>
        <v>-</v>
      </c>
      <c r="G1148" s="7">
        <f>IF(ISBLANK('Step 1.2 Raw Return Fan Data'!A1148),"-",'Step 1.2 Raw Return Fan Data'!A1148)</f>
        <v>43869.291732928243</v>
      </c>
      <c r="H1148">
        <f t="shared" si="70"/>
        <v>7</v>
      </c>
      <c r="I1148">
        <f t="shared" si="71"/>
        <v>7</v>
      </c>
      <c r="J1148" s="3">
        <f>IF(ISBLANK('Step 1.2 Raw Return Fan Data'!B1148),"-",IF('Step 1.2 Raw Return Fan Data'!B1148&gt;Ret_High_Speed_Min,1,IF('Step 1.2 Raw Return Fan Data'!B1148&gt;Ret_Low_Speed_Max,('Step 1.2 Raw Return Fan Data'!B1148-Ret_Low_Speed)/(Ret_High_Speed-Ret_Low_Speed),0)))</f>
        <v>0</v>
      </c>
      <c r="K1148" s="3">
        <f>IF(ISBLANK('Step 1.2 Raw Return Fan Data'!B1148),"-",IF('Step 1.2 Raw Return Fan Data'!B1148&gt;Ret_High_Speed_Min,0,IF('Step 1.2 Raw Return Fan Data'!B1148&gt;Ret_Low_Speed_Max,1-('Step 1.2 Raw Return Fan Data'!B1148-Ret_Low_Speed)/(Ret_High_Speed-Ret_Low_Speed),IF('Step 1.2 Raw Return Fan Data'!B1148&gt;Ret_Low_Speed_Min,1,'Step 1.2 Raw Return Fan Data'!B1148/Ret_Low_Speed))))</f>
        <v>1</v>
      </c>
    </row>
    <row r="1149" spans="1:11" x14ac:dyDescent="0.25">
      <c r="A1149" s="7" t="str">
        <f>IF(ISBLANK('Step 1.1 Raw Supply Fan Data'!A1149),"-",'Step 1.1 Raw Supply Fan Data'!A1149)</f>
        <v>-</v>
      </c>
      <c r="B1149" t="e">
        <f t="shared" si="68"/>
        <v>#VALUE!</v>
      </c>
      <c r="C1149" t="e">
        <f t="shared" si="69"/>
        <v>#VALUE!</v>
      </c>
      <c r="D1149" s="3" t="str">
        <f>IF(ISBLANK('Step 1.1 Raw Supply Fan Data'!B1149),"-",IF('Step 1.1 Raw Supply Fan Data'!B1149&gt;Sup_High_Speed_Min,1,IF('Step 1.1 Raw Supply Fan Data'!B1149&gt;Sup_Low_Speed_Max,('Step 1.1 Raw Supply Fan Data'!B1149-Sup_Low_Speed)/(Sup_High_Speed-Sup_Low_Speed),0)))</f>
        <v>-</v>
      </c>
      <c r="E1149" s="3" t="str">
        <f>IF(ISBLANK('Step 1.1 Raw Supply Fan Data'!B1149),"-",IF('Step 1.1 Raw Supply Fan Data'!B1149&gt;Sup_High_Speed_Min,0,IF('Step 1.1 Raw Supply Fan Data'!B1149&gt;Sup_Low_Speed_Max,1-('Step 1.1 Raw Supply Fan Data'!B1149-Sup_Low_Speed)/(Sup_High_Speed-Sup_Low_Speed),IF('Step 1.1 Raw Supply Fan Data'!B1149&gt;Sup_Low_Speed_Min,1,'Step 1.1 Raw Supply Fan Data'!B1149/Sup_Low_Speed))))</f>
        <v>-</v>
      </c>
      <c r="G1149" s="7">
        <f>IF(ISBLANK('Step 1.2 Raw Return Fan Data'!A1149),"-",'Step 1.2 Raw Return Fan Data'!A1149)</f>
        <v>43869.33339965278</v>
      </c>
      <c r="H1149">
        <f t="shared" si="70"/>
        <v>8</v>
      </c>
      <c r="I1149">
        <f t="shared" si="71"/>
        <v>7</v>
      </c>
      <c r="J1149" s="3">
        <f>IF(ISBLANK('Step 1.2 Raw Return Fan Data'!B1149),"-",IF('Step 1.2 Raw Return Fan Data'!B1149&gt;Ret_High_Speed_Min,1,IF('Step 1.2 Raw Return Fan Data'!B1149&gt;Ret_Low_Speed_Max,('Step 1.2 Raw Return Fan Data'!B1149-Ret_Low_Speed)/(Ret_High_Speed-Ret_Low_Speed),0)))</f>
        <v>0.25</v>
      </c>
      <c r="K1149" s="3">
        <f>IF(ISBLANK('Step 1.2 Raw Return Fan Data'!B1149),"-",IF('Step 1.2 Raw Return Fan Data'!B1149&gt;Ret_High_Speed_Min,0,IF('Step 1.2 Raw Return Fan Data'!B1149&gt;Ret_Low_Speed_Max,1-('Step 1.2 Raw Return Fan Data'!B1149-Ret_Low_Speed)/(Ret_High_Speed-Ret_Low_Speed),IF('Step 1.2 Raw Return Fan Data'!B1149&gt;Ret_Low_Speed_Min,1,'Step 1.2 Raw Return Fan Data'!B1149/Ret_Low_Speed))))</f>
        <v>0.75</v>
      </c>
    </row>
    <row r="1150" spans="1:11" x14ac:dyDescent="0.25">
      <c r="A1150" s="7" t="str">
        <f>IF(ISBLANK('Step 1.1 Raw Supply Fan Data'!A1150),"-",'Step 1.1 Raw Supply Fan Data'!A1150)</f>
        <v>-</v>
      </c>
      <c r="B1150" t="e">
        <f t="shared" si="68"/>
        <v>#VALUE!</v>
      </c>
      <c r="C1150" t="e">
        <f t="shared" si="69"/>
        <v>#VALUE!</v>
      </c>
      <c r="D1150" s="3" t="str">
        <f>IF(ISBLANK('Step 1.1 Raw Supply Fan Data'!B1150),"-",IF('Step 1.1 Raw Supply Fan Data'!B1150&gt;Sup_High_Speed_Min,1,IF('Step 1.1 Raw Supply Fan Data'!B1150&gt;Sup_Low_Speed_Max,('Step 1.1 Raw Supply Fan Data'!B1150-Sup_Low_Speed)/(Sup_High_Speed-Sup_Low_Speed),0)))</f>
        <v>-</v>
      </c>
      <c r="E1150" s="3" t="str">
        <f>IF(ISBLANK('Step 1.1 Raw Supply Fan Data'!B1150),"-",IF('Step 1.1 Raw Supply Fan Data'!B1150&gt;Sup_High_Speed_Min,0,IF('Step 1.1 Raw Supply Fan Data'!B1150&gt;Sup_Low_Speed_Max,1-('Step 1.1 Raw Supply Fan Data'!B1150-Sup_Low_Speed)/(Sup_High_Speed-Sup_Low_Speed),IF('Step 1.1 Raw Supply Fan Data'!B1150&gt;Sup_Low_Speed_Min,1,'Step 1.1 Raw Supply Fan Data'!B1150/Sup_Low_Speed))))</f>
        <v>-</v>
      </c>
      <c r="G1150" s="7">
        <f>IF(ISBLANK('Step 1.2 Raw Return Fan Data'!A1150),"-",'Step 1.2 Raw Return Fan Data'!A1150)</f>
        <v>43869.375066377317</v>
      </c>
      <c r="H1150">
        <f t="shared" si="70"/>
        <v>9</v>
      </c>
      <c r="I1150">
        <f t="shared" si="71"/>
        <v>7</v>
      </c>
      <c r="J1150" s="3">
        <f>IF(ISBLANK('Step 1.2 Raw Return Fan Data'!B1150),"-",IF('Step 1.2 Raw Return Fan Data'!B1150&gt;Ret_High_Speed_Min,1,IF('Step 1.2 Raw Return Fan Data'!B1150&gt;Ret_Low_Speed_Max,('Step 1.2 Raw Return Fan Data'!B1150-Ret_Low_Speed)/(Ret_High_Speed-Ret_Low_Speed),0)))</f>
        <v>1</v>
      </c>
      <c r="K1150" s="3">
        <f>IF(ISBLANK('Step 1.2 Raw Return Fan Data'!B1150),"-",IF('Step 1.2 Raw Return Fan Data'!B1150&gt;Ret_High_Speed_Min,0,IF('Step 1.2 Raw Return Fan Data'!B1150&gt;Ret_Low_Speed_Max,1-('Step 1.2 Raw Return Fan Data'!B1150-Ret_Low_Speed)/(Ret_High_Speed-Ret_Low_Speed),IF('Step 1.2 Raw Return Fan Data'!B1150&gt;Ret_Low_Speed_Min,1,'Step 1.2 Raw Return Fan Data'!B1150/Ret_Low_Speed))))</f>
        <v>0</v>
      </c>
    </row>
    <row r="1151" spans="1:11" x14ac:dyDescent="0.25">
      <c r="A1151" s="7" t="str">
        <f>IF(ISBLANK('Step 1.1 Raw Supply Fan Data'!A1151),"-",'Step 1.1 Raw Supply Fan Data'!A1151)</f>
        <v>-</v>
      </c>
      <c r="B1151" t="e">
        <f t="shared" si="68"/>
        <v>#VALUE!</v>
      </c>
      <c r="C1151" t="e">
        <f t="shared" si="69"/>
        <v>#VALUE!</v>
      </c>
      <c r="D1151" s="3" t="str">
        <f>IF(ISBLANK('Step 1.1 Raw Supply Fan Data'!B1151),"-",IF('Step 1.1 Raw Supply Fan Data'!B1151&gt;Sup_High_Speed_Min,1,IF('Step 1.1 Raw Supply Fan Data'!B1151&gt;Sup_Low_Speed_Max,('Step 1.1 Raw Supply Fan Data'!B1151-Sup_Low_Speed)/(Sup_High_Speed-Sup_Low_Speed),0)))</f>
        <v>-</v>
      </c>
      <c r="E1151" s="3" t="str">
        <f>IF(ISBLANK('Step 1.1 Raw Supply Fan Data'!B1151),"-",IF('Step 1.1 Raw Supply Fan Data'!B1151&gt;Sup_High_Speed_Min,0,IF('Step 1.1 Raw Supply Fan Data'!B1151&gt;Sup_Low_Speed_Max,1-('Step 1.1 Raw Supply Fan Data'!B1151-Sup_Low_Speed)/(Sup_High_Speed-Sup_Low_Speed),IF('Step 1.1 Raw Supply Fan Data'!B1151&gt;Sup_Low_Speed_Min,1,'Step 1.1 Raw Supply Fan Data'!B1151/Sup_Low_Speed))))</f>
        <v>-</v>
      </c>
      <c r="G1151" s="7">
        <f>IF(ISBLANK('Step 1.2 Raw Return Fan Data'!A1151),"-",'Step 1.2 Raw Return Fan Data'!A1151)</f>
        <v>43869.416733101854</v>
      </c>
      <c r="H1151">
        <f t="shared" si="70"/>
        <v>10</v>
      </c>
      <c r="I1151">
        <f t="shared" si="71"/>
        <v>7</v>
      </c>
      <c r="J1151" s="3">
        <f>IF(ISBLANK('Step 1.2 Raw Return Fan Data'!B1151),"-",IF('Step 1.2 Raw Return Fan Data'!B1151&gt;Ret_High_Speed_Min,1,IF('Step 1.2 Raw Return Fan Data'!B1151&gt;Ret_Low_Speed_Max,('Step 1.2 Raw Return Fan Data'!B1151-Ret_Low_Speed)/(Ret_High_Speed-Ret_Low_Speed),0)))</f>
        <v>1</v>
      </c>
      <c r="K1151" s="3">
        <f>IF(ISBLANK('Step 1.2 Raw Return Fan Data'!B1151),"-",IF('Step 1.2 Raw Return Fan Data'!B1151&gt;Ret_High_Speed_Min,0,IF('Step 1.2 Raw Return Fan Data'!B1151&gt;Ret_Low_Speed_Max,1-('Step 1.2 Raw Return Fan Data'!B1151-Ret_Low_Speed)/(Ret_High_Speed-Ret_Low_Speed),IF('Step 1.2 Raw Return Fan Data'!B1151&gt;Ret_Low_Speed_Min,1,'Step 1.2 Raw Return Fan Data'!B1151/Ret_Low_Speed))))</f>
        <v>0</v>
      </c>
    </row>
    <row r="1152" spans="1:11" x14ac:dyDescent="0.25">
      <c r="A1152" s="7" t="str">
        <f>IF(ISBLANK('Step 1.1 Raw Supply Fan Data'!A1152),"-",'Step 1.1 Raw Supply Fan Data'!A1152)</f>
        <v>-</v>
      </c>
      <c r="B1152" t="e">
        <f t="shared" si="68"/>
        <v>#VALUE!</v>
      </c>
      <c r="C1152" t="e">
        <f t="shared" si="69"/>
        <v>#VALUE!</v>
      </c>
      <c r="D1152" s="3" t="str">
        <f>IF(ISBLANK('Step 1.1 Raw Supply Fan Data'!B1152),"-",IF('Step 1.1 Raw Supply Fan Data'!B1152&gt;Sup_High_Speed_Min,1,IF('Step 1.1 Raw Supply Fan Data'!B1152&gt;Sup_Low_Speed_Max,('Step 1.1 Raw Supply Fan Data'!B1152-Sup_Low_Speed)/(Sup_High_Speed-Sup_Low_Speed),0)))</f>
        <v>-</v>
      </c>
      <c r="E1152" s="3" t="str">
        <f>IF(ISBLANK('Step 1.1 Raw Supply Fan Data'!B1152),"-",IF('Step 1.1 Raw Supply Fan Data'!B1152&gt;Sup_High_Speed_Min,0,IF('Step 1.1 Raw Supply Fan Data'!B1152&gt;Sup_Low_Speed_Max,1-('Step 1.1 Raw Supply Fan Data'!B1152-Sup_Low_Speed)/(Sup_High_Speed-Sup_Low_Speed),IF('Step 1.1 Raw Supply Fan Data'!B1152&gt;Sup_Low_Speed_Min,1,'Step 1.1 Raw Supply Fan Data'!B1152/Sup_Low_Speed))))</f>
        <v>-</v>
      </c>
      <c r="G1152" s="7">
        <f>IF(ISBLANK('Step 1.2 Raw Return Fan Data'!A1152),"-",'Step 1.2 Raw Return Fan Data'!A1152)</f>
        <v>43869.458399826392</v>
      </c>
      <c r="H1152">
        <f t="shared" si="70"/>
        <v>11</v>
      </c>
      <c r="I1152">
        <f t="shared" si="71"/>
        <v>7</v>
      </c>
      <c r="J1152" s="3">
        <f>IF(ISBLANK('Step 1.2 Raw Return Fan Data'!B1152),"-",IF('Step 1.2 Raw Return Fan Data'!B1152&gt;Ret_High_Speed_Min,1,IF('Step 1.2 Raw Return Fan Data'!B1152&gt;Ret_Low_Speed_Max,('Step 1.2 Raw Return Fan Data'!B1152-Ret_Low_Speed)/(Ret_High_Speed-Ret_Low_Speed),0)))</f>
        <v>1</v>
      </c>
      <c r="K1152" s="3">
        <f>IF(ISBLANK('Step 1.2 Raw Return Fan Data'!B1152),"-",IF('Step 1.2 Raw Return Fan Data'!B1152&gt;Ret_High_Speed_Min,0,IF('Step 1.2 Raw Return Fan Data'!B1152&gt;Ret_Low_Speed_Max,1-('Step 1.2 Raw Return Fan Data'!B1152-Ret_Low_Speed)/(Ret_High_Speed-Ret_Low_Speed),IF('Step 1.2 Raw Return Fan Data'!B1152&gt;Ret_Low_Speed_Min,1,'Step 1.2 Raw Return Fan Data'!B1152/Ret_Low_Speed))))</f>
        <v>0</v>
      </c>
    </row>
    <row r="1153" spans="1:11" x14ac:dyDescent="0.25">
      <c r="A1153" s="7" t="str">
        <f>IF(ISBLANK('Step 1.1 Raw Supply Fan Data'!A1153),"-",'Step 1.1 Raw Supply Fan Data'!A1153)</f>
        <v>-</v>
      </c>
      <c r="B1153" t="e">
        <f t="shared" si="68"/>
        <v>#VALUE!</v>
      </c>
      <c r="C1153" t="e">
        <f t="shared" si="69"/>
        <v>#VALUE!</v>
      </c>
      <c r="D1153" s="3" t="str">
        <f>IF(ISBLANK('Step 1.1 Raw Supply Fan Data'!B1153),"-",IF('Step 1.1 Raw Supply Fan Data'!B1153&gt;Sup_High_Speed_Min,1,IF('Step 1.1 Raw Supply Fan Data'!B1153&gt;Sup_Low_Speed_Max,('Step 1.1 Raw Supply Fan Data'!B1153-Sup_Low_Speed)/(Sup_High_Speed-Sup_Low_Speed),0)))</f>
        <v>-</v>
      </c>
      <c r="E1153" s="3" t="str">
        <f>IF(ISBLANK('Step 1.1 Raw Supply Fan Data'!B1153),"-",IF('Step 1.1 Raw Supply Fan Data'!B1153&gt;Sup_High_Speed_Min,0,IF('Step 1.1 Raw Supply Fan Data'!B1153&gt;Sup_Low_Speed_Max,1-('Step 1.1 Raw Supply Fan Data'!B1153-Sup_Low_Speed)/(Sup_High_Speed-Sup_Low_Speed),IF('Step 1.1 Raw Supply Fan Data'!B1153&gt;Sup_Low_Speed_Min,1,'Step 1.1 Raw Supply Fan Data'!B1153/Sup_Low_Speed))))</f>
        <v>-</v>
      </c>
      <c r="G1153" s="7">
        <f>IF(ISBLANK('Step 1.2 Raw Return Fan Data'!A1153),"-",'Step 1.2 Raw Return Fan Data'!A1153)</f>
        <v>43869.500066550929</v>
      </c>
      <c r="H1153">
        <f t="shared" si="70"/>
        <v>12</v>
      </c>
      <c r="I1153">
        <f t="shared" si="71"/>
        <v>7</v>
      </c>
      <c r="J1153" s="3">
        <f>IF(ISBLANK('Step 1.2 Raw Return Fan Data'!B1153),"-",IF('Step 1.2 Raw Return Fan Data'!B1153&gt;Ret_High_Speed_Min,1,IF('Step 1.2 Raw Return Fan Data'!B1153&gt;Ret_Low_Speed_Max,('Step 1.2 Raw Return Fan Data'!B1153-Ret_Low_Speed)/(Ret_High_Speed-Ret_Low_Speed),0)))</f>
        <v>1</v>
      </c>
      <c r="K1153" s="3">
        <f>IF(ISBLANK('Step 1.2 Raw Return Fan Data'!B1153),"-",IF('Step 1.2 Raw Return Fan Data'!B1153&gt;Ret_High_Speed_Min,0,IF('Step 1.2 Raw Return Fan Data'!B1153&gt;Ret_Low_Speed_Max,1-('Step 1.2 Raw Return Fan Data'!B1153-Ret_Low_Speed)/(Ret_High_Speed-Ret_Low_Speed),IF('Step 1.2 Raw Return Fan Data'!B1153&gt;Ret_Low_Speed_Min,1,'Step 1.2 Raw Return Fan Data'!B1153/Ret_Low_Speed))))</f>
        <v>0</v>
      </c>
    </row>
    <row r="1154" spans="1:11" x14ac:dyDescent="0.25">
      <c r="A1154" s="7" t="str">
        <f>IF(ISBLANK('Step 1.1 Raw Supply Fan Data'!A1154),"-",'Step 1.1 Raw Supply Fan Data'!A1154)</f>
        <v>-</v>
      </c>
      <c r="B1154" t="e">
        <f t="shared" ref="B1154:B1217" si="72">HOUR(A1154)</f>
        <v>#VALUE!</v>
      </c>
      <c r="C1154" t="e">
        <f t="shared" ref="C1154:C1217" si="73">WEEKDAY(A1154)</f>
        <v>#VALUE!</v>
      </c>
      <c r="D1154" s="3" t="str">
        <f>IF(ISBLANK('Step 1.1 Raw Supply Fan Data'!B1154),"-",IF('Step 1.1 Raw Supply Fan Data'!B1154&gt;Sup_High_Speed_Min,1,IF('Step 1.1 Raw Supply Fan Data'!B1154&gt;Sup_Low_Speed_Max,('Step 1.1 Raw Supply Fan Data'!B1154-Sup_Low_Speed)/(Sup_High_Speed-Sup_Low_Speed),0)))</f>
        <v>-</v>
      </c>
      <c r="E1154" s="3" t="str">
        <f>IF(ISBLANK('Step 1.1 Raw Supply Fan Data'!B1154),"-",IF('Step 1.1 Raw Supply Fan Data'!B1154&gt;Sup_High_Speed_Min,0,IF('Step 1.1 Raw Supply Fan Data'!B1154&gt;Sup_Low_Speed_Max,1-('Step 1.1 Raw Supply Fan Data'!B1154-Sup_Low_Speed)/(Sup_High_Speed-Sup_Low_Speed),IF('Step 1.1 Raw Supply Fan Data'!B1154&gt;Sup_Low_Speed_Min,1,'Step 1.1 Raw Supply Fan Data'!B1154/Sup_Low_Speed))))</f>
        <v>-</v>
      </c>
      <c r="G1154" s="7">
        <f>IF(ISBLANK('Step 1.2 Raw Return Fan Data'!A1154),"-",'Step 1.2 Raw Return Fan Data'!A1154)</f>
        <v>43869.541733275466</v>
      </c>
      <c r="H1154">
        <f t="shared" ref="H1154:H1217" si="74">HOUR(G1154)</f>
        <v>13</v>
      </c>
      <c r="I1154">
        <f t="shared" ref="I1154:I1217" si="75">WEEKDAY(G1154)</f>
        <v>7</v>
      </c>
      <c r="J1154" s="3">
        <f>IF(ISBLANK('Step 1.2 Raw Return Fan Data'!B1154),"-",IF('Step 1.2 Raw Return Fan Data'!B1154&gt;Ret_High_Speed_Min,1,IF('Step 1.2 Raw Return Fan Data'!B1154&gt;Ret_Low_Speed_Max,('Step 1.2 Raw Return Fan Data'!B1154-Ret_Low_Speed)/(Ret_High_Speed-Ret_Low_Speed),0)))</f>
        <v>1</v>
      </c>
      <c r="K1154" s="3">
        <f>IF(ISBLANK('Step 1.2 Raw Return Fan Data'!B1154),"-",IF('Step 1.2 Raw Return Fan Data'!B1154&gt;Ret_High_Speed_Min,0,IF('Step 1.2 Raw Return Fan Data'!B1154&gt;Ret_Low_Speed_Max,1-('Step 1.2 Raw Return Fan Data'!B1154-Ret_Low_Speed)/(Ret_High_Speed-Ret_Low_Speed),IF('Step 1.2 Raw Return Fan Data'!B1154&gt;Ret_Low_Speed_Min,1,'Step 1.2 Raw Return Fan Data'!B1154/Ret_Low_Speed))))</f>
        <v>0</v>
      </c>
    </row>
    <row r="1155" spans="1:11" x14ac:dyDescent="0.25">
      <c r="A1155" s="7" t="str">
        <f>IF(ISBLANK('Step 1.1 Raw Supply Fan Data'!A1155),"-",'Step 1.1 Raw Supply Fan Data'!A1155)</f>
        <v>-</v>
      </c>
      <c r="B1155" t="e">
        <f t="shared" si="72"/>
        <v>#VALUE!</v>
      </c>
      <c r="C1155" t="e">
        <f t="shared" si="73"/>
        <v>#VALUE!</v>
      </c>
      <c r="D1155" s="3" t="str">
        <f>IF(ISBLANK('Step 1.1 Raw Supply Fan Data'!B1155),"-",IF('Step 1.1 Raw Supply Fan Data'!B1155&gt;Sup_High_Speed_Min,1,IF('Step 1.1 Raw Supply Fan Data'!B1155&gt;Sup_Low_Speed_Max,('Step 1.1 Raw Supply Fan Data'!B1155-Sup_Low_Speed)/(Sup_High_Speed-Sup_Low_Speed),0)))</f>
        <v>-</v>
      </c>
      <c r="E1155" s="3" t="str">
        <f>IF(ISBLANK('Step 1.1 Raw Supply Fan Data'!B1155),"-",IF('Step 1.1 Raw Supply Fan Data'!B1155&gt;Sup_High_Speed_Min,0,IF('Step 1.1 Raw Supply Fan Data'!B1155&gt;Sup_Low_Speed_Max,1-('Step 1.1 Raw Supply Fan Data'!B1155-Sup_Low_Speed)/(Sup_High_Speed-Sup_Low_Speed),IF('Step 1.1 Raw Supply Fan Data'!B1155&gt;Sup_Low_Speed_Min,1,'Step 1.1 Raw Supply Fan Data'!B1155/Sup_Low_Speed))))</f>
        <v>-</v>
      </c>
      <c r="G1155" s="7">
        <f>IF(ISBLANK('Step 1.2 Raw Return Fan Data'!A1155),"-",'Step 1.2 Raw Return Fan Data'!A1155)</f>
        <v>43869.583400000003</v>
      </c>
      <c r="H1155">
        <f t="shared" si="74"/>
        <v>14</v>
      </c>
      <c r="I1155">
        <f t="shared" si="75"/>
        <v>7</v>
      </c>
      <c r="J1155" s="3">
        <f>IF(ISBLANK('Step 1.2 Raw Return Fan Data'!B1155),"-",IF('Step 1.2 Raw Return Fan Data'!B1155&gt;Ret_High_Speed_Min,1,IF('Step 1.2 Raw Return Fan Data'!B1155&gt;Ret_Low_Speed_Max,('Step 1.2 Raw Return Fan Data'!B1155-Ret_Low_Speed)/(Ret_High_Speed-Ret_Low_Speed),0)))</f>
        <v>1</v>
      </c>
      <c r="K1155" s="3">
        <f>IF(ISBLANK('Step 1.2 Raw Return Fan Data'!B1155),"-",IF('Step 1.2 Raw Return Fan Data'!B1155&gt;Ret_High_Speed_Min,0,IF('Step 1.2 Raw Return Fan Data'!B1155&gt;Ret_Low_Speed_Max,1-('Step 1.2 Raw Return Fan Data'!B1155-Ret_Low_Speed)/(Ret_High_Speed-Ret_Low_Speed),IF('Step 1.2 Raw Return Fan Data'!B1155&gt;Ret_Low_Speed_Min,1,'Step 1.2 Raw Return Fan Data'!B1155/Ret_Low_Speed))))</f>
        <v>0</v>
      </c>
    </row>
    <row r="1156" spans="1:11" x14ac:dyDescent="0.25">
      <c r="A1156" s="7" t="str">
        <f>IF(ISBLANK('Step 1.1 Raw Supply Fan Data'!A1156),"-",'Step 1.1 Raw Supply Fan Data'!A1156)</f>
        <v>-</v>
      </c>
      <c r="B1156" t="e">
        <f t="shared" si="72"/>
        <v>#VALUE!</v>
      </c>
      <c r="C1156" t="e">
        <f t="shared" si="73"/>
        <v>#VALUE!</v>
      </c>
      <c r="D1156" s="3" t="str">
        <f>IF(ISBLANK('Step 1.1 Raw Supply Fan Data'!B1156),"-",IF('Step 1.1 Raw Supply Fan Data'!B1156&gt;Sup_High_Speed_Min,1,IF('Step 1.1 Raw Supply Fan Data'!B1156&gt;Sup_Low_Speed_Max,('Step 1.1 Raw Supply Fan Data'!B1156-Sup_Low_Speed)/(Sup_High_Speed-Sup_Low_Speed),0)))</f>
        <v>-</v>
      </c>
      <c r="E1156" s="3" t="str">
        <f>IF(ISBLANK('Step 1.1 Raw Supply Fan Data'!B1156),"-",IF('Step 1.1 Raw Supply Fan Data'!B1156&gt;Sup_High_Speed_Min,0,IF('Step 1.1 Raw Supply Fan Data'!B1156&gt;Sup_Low_Speed_Max,1-('Step 1.1 Raw Supply Fan Data'!B1156-Sup_Low_Speed)/(Sup_High_Speed-Sup_Low_Speed),IF('Step 1.1 Raw Supply Fan Data'!B1156&gt;Sup_Low_Speed_Min,1,'Step 1.1 Raw Supply Fan Data'!B1156/Sup_Low_Speed))))</f>
        <v>-</v>
      </c>
      <c r="G1156" s="7">
        <f>IF(ISBLANK('Step 1.2 Raw Return Fan Data'!A1156),"-",'Step 1.2 Raw Return Fan Data'!A1156)</f>
        <v>43869.62506672454</v>
      </c>
      <c r="H1156">
        <f t="shared" si="74"/>
        <v>15</v>
      </c>
      <c r="I1156">
        <f t="shared" si="75"/>
        <v>7</v>
      </c>
      <c r="J1156" s="3">
        <f>IF(ISBLANK('Step 1.2 Raw Return Fan Data'!B1156),"-",IF('Step 1.2 Raw Return Fan Data'!B1156&gt;Ret_High_Speed_Min,1,IF('Step 1.2 Raw Return Fan Data'!B1156&gt;Ret_Low_Speed_Max,('Step 1.2 Raw Return Fan Data'!B1156-Ret_Low_Speed)/(Ret_High_Speed-Ret_Low_Speed),0)))</f>
        <v>1</v>
      </c>
      <c r="K1156" s="3">
        <f>IF(ISBLANK('Step 1.2 Raw Return Fan Data'!B1156),"-",IF('Step 1.2 Raw Return Fan Data'!B1156&gt;Ret_High_Speed_Min,0,IF('Step 1.2 Raw Return Fan Data'!B1156&gt;Ret_Low_Speed_Max,1-('Step 1.2 Raw Return Fan Data'!B1156-Ret_Low_Speed)/(Ret_High_Speed-Ret_Low_Speed),IF('Step 1.2 Raw Return Fan Data'!B1156&gt;Ret_Low_Speed_Min,1,'Step 1.2 Raw Return Fan Data'!B1156/Ret_Low_Speed))))</f>
        <v>0</v>
      </c>
    </row>
    <row r="1157" spans="1:11" x14ac:dyDescent="0.25">
      <c r="A1157" s="7" t="str">
        <f>IF(ISBLANK('Step 1.1 Raw Supply Fan Data'!A1157),"-",'Step 1.1 Raw Supply Fan Data'!A1157)</f>
        <v>-</v>
      </c>
      <c r="B1157" t="e">
        <f t="shared" si="72"/>
        <v>#VALUE!</v>
      </c>
      <c r="C1157" t="e">
        <f t="shared" si="73"/>
        <v>#VALUE!</v>
      </c>
      <c r="D1157" s="3" t="str">
        <f>IF(ISBLANK('Step 1.1 Raw Supply Fan Data'!B1157),"-",IF('Step 1.1 Raw Supply Fan Data'!B1157&gt;Sup_High_Speed_Min,1,IF('Step 1.1 Raw Supply Fan Data'!B1157&gt;Sup_Low_Speed_Max,('Step 1.1 Raw Supply Fan Data'!B1157-Sup_Low_Speed)/(Sup_High_Speed-Sup_Low_Speed),0)))</f>
        <v>-</v>
      </c>
      <c r="E1157" s="3" t="str">
        <f>IF(ISBLANK('Step 1.1 Raw Supply Fan Data'!B1157),"-",IF('Step 1.1 Raw Supply Fan Data'!B1157&gt;Sup_High_Speed_Min,0,IF('Step 1.1 Raw Supply Fan Data'!B1157&gt;Sup_Low_Speed_Max,1-('Step 1.1 Raw Supply Fan Data'!B1157-Sup_Low_Speed)/(Sup_High_Speed-Sup_Low_Speed),IF('Step 1.1 Raw Supply Fan Data'!B1157&gt;Sup_Low_Speed_Min,1,'Step 1.1 Raw Supply Fan Data'!B1157/Sup_Low_Speed))))</f>
        <v>-</v>
      </c>
      <c r="G1157" s="7">
        <f>IF(ISBLANK('Step 1.2 Raw Return Fan Data'!A1157),"-",'Step 1.2 Raw Return Fan Data'!A1157)</f>
        <v>43869.666733449078</v>
      </c>
      <c r="H1157">
        <f t="shared" si="74"/>
        <v>16</v>
      </c>
      <c r="I1157">
        <f t="shared" si="75"/>
        <v>7</v>
      </c>
      <c r="J1157" s="3">
        <f>IF(ISBLANK('Step 1.2 Raw Return Fan Data'!B1157),"-",IF('Step 1.2 Raw Return Fan Data'!B1157&gt;Ret_High_Speed_Min,1,IF('Step 1.2 Raw Return Fan Data'!B1157&gt;Ret_Low_Speed_Max,('Step 1.2 Raw Return Fan Data'!B1157-Ret_Low_Speed)/(Ret_High_Speed-Ret_Low_Speed),0)))</f>
        <v>1</v>
      </c>
      <c r="K1157" s="3">
        <f>IF(ISBLANK('Step 1.2 Raw Return Fan Data'!B1157),"-",IF('Step 1.2 Raw Return Fan Data'!B1157&gt;Ret_High_Speed_Min,0,IF('Step 1.2 Raw Return Fan Data'!B1157&gt;Ret_Low_Speed_Max,1-('Step 1.2 Raw Return Fan Data'!B1157-Ret_Low_Speed)/(Ret_High_Speed-Ret_Low_Speed),IF('Step 1.2 Raw Return Fan Data'!B1157&gt;Ret_Low_Speed_Min,1,'Step 1.2 Raw Return Fan Data'!B1157/Ret_Low_Speed))))</f>
        <v>0</v>
      </c>
    </row>
    <row r="1158" spans="1:11" x14ac:dyDescent="0.25">
      <c r="A1158" s="7" t="str">
        <f>IF(ISBLANK('Step 1.1 Raw Supply Fan Data'!A1158),"-",'Step 1.1 Raw Supply Fan Data'!A1158)</f>
        <v>-</v>
      </c>
      <c r="B1158" t="e">
        <f t="shared" si="72"/>
        <v>#VALUE!</v>
      </c>
      <c r="C1158" t="e">
        <f t="shared" si="73"/>
        <v>#VALUE!</v>
      </c>
      <c r="D1158" s="3" t="str">
        <f>IF(ISBLANK('Step 1.1 Raw Supply Fan Data'!B1158),"-",IF('Step 1.1 Raw Supply Fan Data'!B1158&gt;Sup_High_Speed_Min,1,IF('Step 1.1 Raw Supply Fan Data'!B1158&gt;Sup_Low_Speed_Max,('Step 1.1 Raw Supply Fan Data'!B1158-Sup_Low_Speed)/(Sup_High_Speed-Sup_Low_Speed),0)))</f>
        <v>-</v>
      </c>
      <c r="E1158" s="3" t="str">
        <f>IF(ISBLANK('Step 1.1 Raw Supply Fan Data'!B1158),"-",IF('Step 1.1 Raw Supply Fan Data'!B1158&gt;Sup_High_Speed_Min,0,IF('Step 1.1 Raw Supply Fan Data'!B1158&gt;Sup_Low_Speed_Max,1-('Step 1.1 Raw Supply Fan Data'!B1158-Sup_Low_Speed)/(Sup_High_Speed-Sup_Low_Speed),IF('Step 1.1 Raw Supply Fan Data'!B1158&gt;Sup_Low_Speed_Min,1,'Step 1.1 Raw Supply Fan Data'!B1158/Sup_Low_Speed))))</f>
        <v>-</v>
      </c>
      <c r="G1158" s="7">
        <f>IF(ISBLANK('Step 1.2 Raw Return Fan Data'!A1158),"-",'Step 1.2 Raw Return Fan Data'!A1158)</f>
        <v>43869.708400173608</v>
      </c>
      <c r="H1158">
        <f t="shared" si="74"/>
        <v>17</v>
      </c>
      <c r="I1158">
        <f t="shared" si="75"/>
        <v>7</v>
      </c>
      <c r="J1158" s="3">
        <f>IF(ISBLANK('Step 1.2 Raw Return Fan Data'!B1158),"-",IF('Step 1.2 Raw Return Fan Data'!B1158&gt;Ret_High_Speed_Min,1,IF('Step 1.2 Raw Return Fan Data'!B1158&gt;Ret_Low_Speed_Max,('Step 1.2 Raw Return Fan Data'!B1158-Ret_Low_Speed)/(Ret_High_Speed-Ret_Low_Speed),0)))</f>
        <v>1</v>
      </c>
      <c r="K1158" s="3">
        <f>IF(ISBLANK('Step 1.2 Raw Return Fan Data'!B1158),"-",IF('Step 1.2 Raw Return Fan Data'!B1158&gt;Ret_High_Speed_Min,0,IF('Step 1.2 Raw Return Fan Data'!B1158&gt;Ret_Low_Speed_Max,1-('Step 1.2 Raw Return Fan Data'!B1158-Ret_Low_Speed)/(Ret_High_Speed-Ret_Low_Speed),IF('Step 1.2 Raw Return Fan Data'!B1158&gt;Ret_Low_Speed_Min,1,'Step 1.2 Raw Return Fan Data'!B1158/Ret_Low_Speed))))</f>
        <v>0</v>
      </c>
    </row>
    <row r="1159" spans="1:11" x14ac:dyDescent="0.25">
      <c r="A1159" s="7" t="str">
        <f>IF(ISBLANK('Step 1.1 Raw Supply Fan Data'!A1159),"-",'Step 1.1 Raw Supply Fan Data'!A1159)</f>
        <v>-</v>
      </c>
      <c r="B1159" t="e">
        <f t="shared" si="72"/>
        <v>#VALUE!</v>
      </c>
      <c r="C1159" t="e">
        <f t="shared" si="73"/>
        <v>#VALUE!</v>
      </c>
      <c r="D1159" s="3" t="str">
        <f>IF(ISBLANK('Step 1.1 Raw Supply Fan Data'!B1159),"-",IF('Step 1.1 Raw Supply Fan Data'!B1159&gt;Sup_High_Speed_Min,1,IF('Step 1.1 Raw Supply Fan Data'!B1159&gt;Sup_Low_Speed_Max,('Step 1.1 Raw Supply Fan Data'!B1159-Sup_Low_Speed)/(Sup_High_Speed-Sup_Low_Speed),0)))</f>
        <v>-</v>
      </c>
      <c r="E1159" s="3" t="str">
        <f>IF(ISBLANK('Step 1.1 Raw Supply Fan Data'!B1159),"-",IF('Step 1.1 Raw Supply Fan Data'!B1159&gt;Sup_High_Speed_Min,0,IF('Step 1.1 Raw Supply Fan Data'!B1159&gt;Sup_Low_Speed_Max,1-('Step 1.1 Raw Supply Fan Data'!B1159-Sup_Low_Speed)/(Sup_High_Speed-Sup_Low_Speed),IF('Step 1.1 Raw Supply Fan Data'!B1159&gt;Sup_Low_Speed_Min,1,'Step 1.1 Raw Supply Fan Data'!B1159/Sup_Low_Speed))))</f>
        <v>-</v>
      </c>
      <c r="G1159" s="7">
        <f>IF(ISBLANK('Step 1.2 Raw Return Fan Data'!A1159),"-",'Step 1.2 Raw Return Fan Data'!A1159)</f>
        <v>43869.750066898145</v>
      </c>
      <c r="H1159">
        <f t="shared" si="74"/>
        <v>18</v>
      </c>
      <c r="I1159">
        <f t="shared" si="75"/>
        <v>7</v>
      </c>
      <c r="J1159" s="3">
        <f>IF(ISBLANK('Step 1.2 Raw Return Fan Data'!B1159),"-",IF('Step 1.2 Raw Return Fan Data'!B1159&gt;Ret_High_Speed_Min,1,IF('Step 1.2 Raw Return Fan Data'!B1159&gt;Ret_Low_Speed_Max,('Step 1.2 Raw Return Fan Data'!B1159-Ret_Low_Speed)/(Ret_High_Speed-Ret_Low_Speed),0)))</f>
        <v>1</v>
      </c>
      <c r="K1159" s="3">
        <f>IF(ISBLANK('Step 1.2 Raw Return Fan Data'!B1159),"-",IF('Step 1.2 Raw Return Fan Data'!B1159&gt;Ret_High_Speed_Min,0,IF('Step 1.2 Raw Return Fan Data'!B1159&gt;Ret_Low_Speed_Max,1-('Step 1.2 Raw Return Fan Data'!B1159-Ret_Low_Speed)/(Ret_High_Speed-Ret_Low_Speed),IF('Step 1.2 Raw Return Fan Data'!B1159&gt;Ret_Low_Speed_Min,1,'Step 1.2 Raw Return Fan Data'!B1159/Ret_Low_Speed))))</f>
        <v>0</v>
      </c>
    </row>
    <row r="1160" spans="1:11" x14ac:dyDescent="0.25">
      <c r="A1160" s="7" t="str">
        <f>IF(ISBLANK('Step 1.1 Raw Supply Fan Data'!A1160),"-",'Step 1.1 Raw Supply Fan Data'!A1160)</f>
        <v>-</v>
      </c>
      <c r="B1160" t="e">
        <f t="shared" si="72"/>
        <v>#VALUE!</v>
      </c>
      <c r="C1160" t="e">
        <f t="shared" si="73"/>
        <v>#VALUE!</v>
      </c>
      <c r="D1160" s="3" t="str">
        <f>IF(ISBLANK('Step 1.1 Raw Supply Fan Data'!B1160),"-",IF('Step 1.1 Raw Supply Fan Data'!B1160&gt;Sup_High_Speed_Min,1,IF('Step 1.1 Raw Supply Fan Data'!B1160&gt;Sup_Low_Speed_Max,('Step 1.1 Raw Supply Fan Data'!B1160-Sup_Low_Speed)/(Sup_High_Speed-Sup_Low_Speed),0)))</f>
        <v>-</v>
      </c>
      <c r="E1160" s="3" t="str">
        <f>IF(ISBLANK('Step 1.1 Raw Supply Fan Data'!B1160),"-",IF('Step 1.1 Raw Supply Fan Data'!B1160&gt;Sup_High_Speed_Min,0,IF('Step 1.1 Raw Supply Fan Data'!B1160&gt;Sup_Low_Speed_Max,1-('Step 1.1 Raw Supply Fan Data'!B1160-Sup_Low_Speed)/(Sup_High_Speed-Sup_Low_Speed),IF('Step 1.1 Raw Supply Fan Data'!B1160&gt;Sup_Low_Speed_Min,1,'Step 1.1 Raw Supply Fan Data'!B1160/Sup_Low_Speed))))</f>
        <v>-</v>
      </c>
      <c r="G1160" s="7">
        <f>IF(ISBLANK('Step 1.2 Raw Return Fan Data'!A1160),"-",'Step 1.2 Raw Return Fan Data'!A1160)</f>
        <v>43869.791733622682</v>
      </c>
      <c r="H1160">
        <f t="shared" si="74"/>
        <v>19</v>
      </c>
      <c r="I1160">
        <f t="shared" si="75"/>
        <v>7</v>
      </c>
      <c r="J1160" s="3">
        <f>IF(ISBLANK('Step 1.2 Raw Return Fan Data'!B1160),"-",IF('Step 1.2 Raw Return Fan Data'!B1160&gt;Ret_High_Speed_Min,1,IF('Step 1.2 Raw Return Fan Data'!B1160&gt;Ret_Low_Speed_Max,('Step 1.2 Raw Return Fan Data'!B1160-Ret_Low_Speed)/(Ret_High_Speed-Ret_Low_Speed),0)))</f>
        <v>1</v>
      </c>
      <c r="K1160" s="3">
        <f>IF(ISBLANK('Step 1.2 Raw Return Fan Data'!B1160),"-",IF('Step 1.2 Raw Return Fan Data'!B1160&gt;Ret_High_Speed_Min,0,IF('Step 1.2 Raw Return Fan Data'!B1160&gt;Ret_Low_Speed_Max,1-('Step 1.2 Raw Return Fan Data'!B1160-Ret_Low_Speed)/(Ret_High_Speed-Ret_Low_Speed),IF('Step 1.2 Raw Return Fan Data'!B1160&gt;Ret_Low_Speed_Min,1,'Step 1.2 Raw Return Fan Data'!B1160/Ret_Low_Speed))))</f>
        <v>0</v>
      </c>
    </row>
    <row r="1161" spans="1:11" x14ac:dyDescent="0.25">
      <c r="A1161" s="7" t="str">
        <f>IF(ISBLANK('Step 1.1 Raw Supply Fan Data'!A1161),"-",'Step 1.1 Raw Supply Fan Data'!A1161)</f>
        <v>-</v>
      </c>
      <c r="B1161" t="e">
        <f t="shared" si="72"/>
        <v>#VALUE!</v>
      </c>
      <c r="C1161" t="e">
        <f t="shared" si="73"/>
        <v>#VALUE!</v>
      </c>
      <c r="D1161" s="3" t="str">
        <f>IF(ISBLANK('Step 1.1 Raw Supply Fan Data'!B1161),"-",IF('Step 1.1 Raw Supply Fan Data'!B1161&gt;Sup_High_Speed_Min,1,IF('Step 1.1 Raw Supply Fan Data'!B1161&gt;Sup_Low_Speed_Max,('Step 1.1 Raw Supply Fan Data'!B1161-Sup_Low_Speed)/(Sup_High_Speed-Sup_Low_Speed),0)))</f>
        <v>-</v>
      </c>
      <c r="E1161" s="3" t="str">
        <f>IF(ISBLANK('Step 1.1 Raw Supply Fan Data'!B1161),"-",IF('Step 1.1 Raw Supply Fan Data'!B1161&gt;Sup_High_Speed_Min,0,IF('Step 1.1 Raw Supply Fan Data'!B1161&gt;Sup_Low_Speed_Max,1-('Step 1.1 Raw Supply Fan Data'!B1161-Sup_Low_Speed)/(Sup_High_Speed-Sup_Low_Speed),IF('Step 1.1 Raw Supply Fan Data'!B1161&gt;Sup_Low_Speed_Min,1,'Step 1.1 Raw Supply Fan Data'!B1161/Sup_Low_Speed))))</f>
        <v>-</v>
      </c>
      <c r="G1161" s="7">
        <f>IF(ISBLANK('Step 1.2 Raw Return Fan Data'!A1161),"-",'Step 1.2 Raw Return Fan Data'!A1161)</f>
        <v>43869.833400347219</v>
      </c>
      <c r="H1161">
        <f t="shared" si="74"/>
        <v>20</v>
      </c>
      <c r="I1161">
        <f t="shared" si="75"/>
        <v>7</v>
      </c>
      <c r="J1161" s="3">
        <f>IF(ISBLANK('Step 1.2 Raw Return Fan Data'!B1161),"-",IF('Step 1.2 Raw Return Fan Data'!B1161&gt;Ret_High_Speed_Min,1,IF('Step 1.2 Raw Return Fan Data'!B1161&gt;Ret_Low_Speed_Max,('Step 1.2 Raw Return Fan Data'!B1161-Ret_Low_Speed)/(Ret_High_Speed-Ret_Low_Speed),0)))</f>
        <v>1</v>
      </c>
      <c r="K1161" s="3">
        <f>IF(ISBLANK('Step 1.2 Raw Return Fan Data'!B1161),"-",IF('Step 1.2 Raw Return Fan Data'!B1161&gt;Ret_High_Speed_Min,0,IF('Step 1.2 Raw Return Fan Data'!B1161&gt;Ret_Low_Speed_Max,1-('Step 1.2 Raw Return Fan Data'!B1161-Ret_Low_Speed)/(Ret_High_Speed-Ret_Low_Speed),IF('Step 1.2 Raw Return Fan Data'!B1161&gt;Ret_Low_Speed_Min,1,'Step 1.2 Raw Return Fan Data'!B1161/Ret_Low_Speed))))</f>
        <v>0</v>
      </c>
    </row>
    <row r="1162" spans="1:11" x14ac:dyDescent="0.25">
      <c r="A1162" s="7" t="str">
        <f>IF(ISBLANK('Step 1.1 Raw Supply Fan Data'!A1162),"-",'Step 1.1 Raw Supply Fan Data'!A1162)</f>
        <v>-</v>
      </c>
      <c r="B1162" t="e">
        <f t="shared" si="72"/>
        <v>#VALUE!</v>
      </c>
      <c r="C1162" t="e">
        <f t="shared" si="73"/>
        <v>#VALUE!</v>
      </c>
      <c r="D1162" s="3" t="str">
        <f>IF(ISBLANK('Step 1.1 Raw Supply Fan Data'!B1162),"-",IF('Step 1.1 Raw Supply Fan Data'!B1162&gt;Sup_High_Speed_Min,1,IF('Step 1.1 Raw Supply Fan Data'!B1162&gt;Sup_Low_Speed_Max,('Step 1.1 Raw Supply Fan Data'!B1162-Sup_Low_Speed)/(Sup_High_Speed-Sup_Low_Speed),0)))</f>
        <v>-</v>
      </c>
      <c r="E1162" s="3" t="str">
        <f>IF(ISBLANK('Step 1.1 Raw Supply Fan Data'!B1162),"-",IF('Step 1.1 Raw Supply Fan Data'!B1162&gt;Sup_High_Speed_Min,0,IF('Step 1.1 Raw Supply Fan Data'!B1162&gt;Sup_Low_Speed_Max,1-('Step 1.1 Raw Supply Fan Data'!B1162-Sup_Low_Speed)/(Sup_High_Speed-Sup_Low_Speed),IF('Step 1.1 Raw Supply Fan Data'!B1162&gt;Sup_Low_Speed_Min,1,'Step 1.1 Raw Supply Fan Data'!B1162/Sup_Low_Speed))))</f>
        <v>-</v>
      </c>
      <c r="G1162" s="7">
        <f>IF(ISBLANK('Step 1.2 Raw Return Fan Data'!A1162),"-",'Step 1.2 Raw Return Fan Data'!A1162)</f>
        <v>43869.875067071756</v>
      </c>
      <c r="H1162">
        <f t="shared" si="74"/>
        <v>21</v>
      </c>
      <c r="I1162">
        <f t="shared" si="75"/>
        <v>7</v>
      </c>
      <c r="J1162" s="3">
        <f>IF(ISBLANK('Step 1.2 Raw Return Fan Data'!B1162),"-",IF('Step 1.2 Raw Return Fan Data'!B1162&gt;Ret_High_Speed_Min,1,IF('Step 1.2 Raw Return Fan Data'!B1162&gt;Ret_Low_Speed_Max,('Step 1.2 Raw Return Fan Data'!B1162-Ret_Low_Speed)/(Ret_High_Speed-Ret_Low_Speed),0)))</f>
        <v>0.45833333333333331</v>
      </c>
      <c r="K1162" s="3">
        <f>IF(ISBLANK('Step 1.2 Raw Return Fan Data'!B1162),"-",IF('Step 1.2 Raw Return Fan Data'!B1162&gt;Ret_High_Speed_Min,0,IF('Step 1.2 Raw Return Fan Data'!B1162&gt;Ret_Low_Speed_Max,1-('Step 1.2 Raw Return Fan Data'!B1162-Ret_Low_Speed)/(Ret_High_Speed-Ret_Low_Speed),IF('Step 1.2 Raw Return Fan Data'!B1162&gt;Ret_Low_Speed_Min,1,'Step 1.2 Raw Return Fan Data'!B1162/Ret_Low_Speed))))</f>
        <v>0.54166666666666674</v>
      </c>
    </row>
    <row r="1163" spans="1:11" x14ac:dyDescent="0.25">
      <c r="A1163" s="7" t="str">
        <f>IF(ISBLANK('Step 1.1 Raw Supply Fan Data'!A1163),"-",'Step 1.1 Raw Supply Fan Data'!A1163)</f>
        <v>-</v>
      </c>
      <c r="B1163" t="e">
        <f t="shared" si="72"/>
        <v>#VALUE!</v>
      </c>
      <c r="C1163" t="e">
        <f t="shared" si="73"/>
        <v>#VALUE!</v>
      </c>
      <c r="D1163" s="3" t="str">
        <f>IF(ISBLANK('Step 1.1 Raw Supply Fan Data'!B1163),"-",IF('Step 1.1 Raw Supply Fan Data'!B1163&gt;Sup_High_Speed_Min,1,IF('Step 1.1 Raw Supply Fan Data'!B1163&gt;Sup_Low_Speed_Max,('Step 1.1 Raw Supply Fan Data'!B1163-Sup_Low_Speed)/(Sup_High_Speed-Sup_Low_Speed),0)))</f>
        <v>-</v>
      </c>
      <c r="E1163" s="3" t="str">
        <f>IF(ISBLANK('Step 1.1 Raw Supply Fan Data'!B1163),"-",IF('Step 1.1 Raw Supply Fan Data'!B1163&gt;Sup_High_Speed_Min,0,IF('Step 1.1 Raw Supply Fan Data'!B1163&gt;Sup_Low_Speed_Max,1-('Step 1.1 Raw Supply Fan Data'!B1163-Sup_Low_Speed)/(Sup_High_Speed-Sup_Low_Speed),IF('Step 1.1 Raw Supply Fan Data'!B1163&gt;Sup_Low_Speed_Min,1,'Step 1.1 Raw Supply Fan Data'!B1163/Sup_Low_Speed))))</f>
        <v>-</v>
      </c>
      <c r="G1163" s="7">
        <f>IF(ISBLANK('Step 1.2 Raw Return Fan Data'!A1163),"-",'Step 1.2 Raw Return Fan Data'!A1163)</f>
        <v>43869.916733796294</v>
      </c>
      <c r="H1163">
        <f t="shared" si="74"/>
        <v>22</v>
      </c>
      <c r="I1163">
        <f t="shared" si="75"/>
        <v>7</v>
      </c>
      <c r="J1163" s="3">
        <f>IF(ISBLANK('Step 1.2 Raw Return Fan Data'!B1163),"-",IF('Step 1.2 Raw Return Fan Data'!B1163&gt;Ret_High_Speed_Min,1,IF('Step 1.2 Raw Return Fan Data'!B1163&gt;Ret_Low_Speed_Max,('Step 1.2 Raw Return Fan Data'!B1163-Ret_Low_Speed)/(Ret_High_Speed-Ret_Low_Speed),0)))</f>
        <v>0</v>
      </c>
      <c r="K1163" s="3">
        <f>IF(ISBLANK('Step 1.2 Raw Return Fan Data'!B1163),"-",IF('Step 1.2 Raw Return Fan Data'!B1163&gt;Ret_High_Speed_Min,0,IF('Step 1.2 Raw Return Fan Data'!B1163&gt;Ret_Low_Speed_Max,1-('Step 1.2 Raw Return Fan Data'!B1163-Ret_Low_Speed)/(Ret_High_Speed-Ret_Low_Speed),IF('Step 1.2 Raw Return Fan Data'!B1163&gt;Ret_Low_Speed_Min,1,'Step 1.2 Raw Return Fan Data'!B1163/Ret_Low_Speed))))</f>
        <v>1</v>
      </c>
    </row>
    <row r="1164" spans="1:11" x14ac:dyDescent="0.25">
      <c r="A1164" s="7" t="str">
        <f>IF(ISBLANK('Step 1.1 Raw Supply Fan Data'!A1164),"-",'Step 1.1 Raw Supply Fan Data'!A1164)</f>
        <v>-</v>
      </c>
      <c r="B1164" t="e">
        <f t="shared" si="72"/>
        <v>#VALUE!</v>
      </c>
      <c r="C1164" t="e">
        <f t="shared" si="73"/>
        <v>#VALUE!</v>
      </c>
      <c r="D1164" s="3" t="str">
        <f>IF(ISBLANK('Step 1.1 Raw Supply Fan Data'!B1164),"-",IF('Step 1.1 Raw Supply Fan Data'!B1164&gt;Sup_High_Speed_Min,1,IF('Step 1.1 Raw Supply Fan Data'!B1164&gt;Sup_Low_Speed_Max,('Step 1.1 Raw Supply Fan Data'!B1164-Sup_Low_Speed)/(Sup_High_Speed-Sup_Low_Speed),0)))</f>
        <v>-</v>
      </c>
      <c r="E1164" s="3" t="str">
        <f>IF(ISBLANK('Step 1.1 Raw Supply Fan Data'!B1164),"-",IF('Step 1.1 Raw Supply Fan Data'!B1164&gt;Sup_High_Speed_Min,0,IF('Step 1.1 Raw Supply Fan Data'!B1164&gt;Sup_Low_Speed_Max,1-('Step 1.1 Raw Supply Fan Data'!B1164-Sup_Low_Speed)/(Sup_High_Speed-Sup_Low_Speed),IF('Step 1.1 Raw Supply Fan Data'!B1164&gt;Sup_Low_Speed_Min,1,'Step 1.1 Raw Supply Fan Data'!B1164/Sup_Low_Speed))))</f>
        <v>-</v>
      </c>
      <c r="G1164" s="7">
        <f>IF(ISBLANK('Step 1.2 Raw Return Fan Data'!A1164),"-",'Step 1.2 Raw Return Fan Data'!A1164)</f>
        <v>43869.958400520831</v>
      </c>
      <c r="H1164">
        <f t="shared" si="74"/>
        <v>23</v>
      </c>
      <c r="I1164">
        <f t="shared" si="75"/>
        <v>7</v>
      </c>
      <c r="J1164" s="3">
        <f>IF(ISBLANK('Step 1.2 Raw Return Fan Data'!B1164),"-",IF('Step 1.2 Raw Return Fan Data'!B1164&gt;Ret_High_Speed_Min,1,IF('Step 1.2 Raw Return Fan Data'!B1164&gt;Ret_Low_Speed_Max,('Step 1.2 Raw Return Fan Data'!B1164-Ret_Low_Speed)/(Ret_High_Speed-Ret_Low_Speed),0)))</f>
        <v>0</v>
      </c>
      <c r="K1164" s="3">
        <f>IF(ISBLANK('Step 1.2 Raw Return Fan Data'!B1164),"-",IF('Step 1.2 Raw Return Fan Data'!B1164&gt;Ret_High_Speed_Min,0,IF('Step 1.2 Raw Return Fan Data'!B1164&gt;Ret_Low_Speed_Max,1-('Step 1.2 Raw Return Fan Data'!B1164-Ret_Low_Speed)/(Ret_High_Speed-Ret_Low_Speed),IF('Step 1.2 Raw Return Fan Data'!B1164&gt;Ret_Low_Speed_Min,1,'Step 1.2 Raw Return Fan Data'!B1164/Ret_Low_Speed))))</f>
        <v>1</v>
      </c>
    </row>
    <row r="1165" spans="1:11" x14ac:dyDescent="0.25">
      <c r="A1165" s="7" t="str">
        <f>IF(ISBLANK('Step 1.1 Raw Supply Fan Data'!A1165),"-",'Step 1.1 Raw Supply Fan Data'!A1165)</f>
        <v>-</v>
      </c>
      <c r="B1165" t="e">
        <f t="shared" si="72"/>
        <v>#VALUE!</v>
      </c>
      <c r="C1165" t="e">
        <f t="shared" si="73"/>
        <v>#VALUE!</v>
      </c>
      <c r="D1165" s="3" t="str">
        <f>IF(ISBLANK('Step 1.1 Raw Supply Fan Data'!B1165),"-",IF('Step 1.1 Raw Supply Fan Data'!B1165&gt;Sup_High_Speed_Min,1,IF('Step 1.1 Raw Supply Fan Data'!B1165&gt;Sup_Low_Speed_Max,('Step 1.1 Raw Supply Fan Data'!B1165-Sup_Low_Speed)/(Sup_High_Speed-Sup_Low_Speed),0)))</f>
        <v>-</v>
      </c>
      <c r="E1165" s="3" t="str">
        <f>IF(ISBLANK('Step 1.1 Raw Supply Fan Data'!B1165),"-",IF('Step 1.1 Raw Supply Fan Data'!B1165&gt;Sup_High_Speed_Min,0,IF('Step 1.1 Raw Supply Fan Data'!B1165&gt;Sup_Low_Speed_Max,1-('Step 1.1 Raw Supply Fan Data'!B1165-Sup_Low_Speed)/(Sup_High_Speed-Sup_Low_Speed),IF('Step 1.1 Raw Supply Fan Data'!B1165&gt;Sup_Low_Speed_Min,1,'Step 1.1 Raw Supply Fan Data'!B1165/Sup_Low_Speed))))</f>
        <v>-</v>
      </c>
      <c r="G1165" s="7">
        <f>IF(ISBLANK('Step 1.2 Raw Return Fan Data'!A1165),"-",'Step 1.2 Raw Return Fan Data'!A1165)</f>
        <v>43870.000067245368</v>
      </c>
      <c r="H1165">
        <f t="shared" si="74"/>
        <v>0</v>
      </c>
      <c r="I1165">
        <f t="shared" si="75"/>
        <v>1</v>
      </c>
      <c r="J1165" s="3">
        <f>IF(ISBLANK('Step 1.2 Raw Return Fan Data'!B1165),"-",IF('Step 1.2 Raw Return Fan Data'!B1165&gt;Ret_High_Speed_Min,1,IF('Step 1.2 Raw Return Fan Data'!B1165&gt;Ret_Low_Speed_Max,('Step 1.2 Raw Return Fan Data'!B1165-Ret_Low_Speed)/(Ret_High_Speed-Ret_Low_Speed),0)))</f>
        <v>0</v>
      </c>
      <c r="K1165" s="3">
        <f>IF(ISBLANK('Step 1.2 Raw Return Fan Data'!B1165),"-",IF('Step 1.2 Raw Return Fan Data'!B1165&gt;Ret_High_Speed_Min,0,IF('Step 1.2 Raw Return Fan Data'!B1165&gt;Ret_Low_Speed_Max,1-('Step 1.2 Raw Return Fan Data'!B1165-Ret_Low_Speed)/(Ret_High_Speed-Ret_Low_Speed),IF('Step 1.2 Raw Return Fan Data'!B1165&gt;Ret_Low_Speed_Min,1,'Step 1.2 Raw Return Fan Data'!B1165/Ret_Low_Speed))))</f>
        <v>0</v>
      </c>
    </row>
    <row r="1166" spans="1:11" x14ac:dyDescent="0.25">
      <c r="A1166" s="7" t="str">
        <f>IF(ISBLANK('Step 1.1 Raw Supply Fan Data'!A1166),"-",'Step 1.1 Raw Supply Fan Data'!A1166)</f>
        <v>-</v>
      </c>
      <c r="B1166" t="e">
        <f t="shared" si="72"/>
        <v>#VALUE!</v>
      </c>
      <c r="C1166" t="e">
        <f t="shared" si="73"/>
        <v>#VALUE!</v>
      </c>
      <c r="D1166" s="3" t="str">
        <f>IF(ISBLANK('Step 1.1 Raw Supply Fan Data'!B1166),"-",IF('Step 1.1 Raw Supply Fan Data'!B1166&gt;Sup_High_Speed_Min,1,IF('Step 1.1 Raw Supply Fan Data'!B1166&gt;Sup_Low_Speed_Max,('Step 1.1 Raw Supply Fan Data'!B1166-Sup_Low_Speed)/(Sup_High_Speed-Sup_Low_Speed),0)))</f>
        <v>-</v>
      </c>
      <c r="E1166" s="3" t="str">
        <f>IF(ISBLANK('Step 1.1 Raw Supply Fan Data'!B1166),"-",IF('Step 1.1 Raw Supply Fan Data'!B1166&gt;Sup_High_Speed_Min,0,IF('Step 1.1 Raw Supply Fan Data'!B1166&gt;Sup_Low_Speed_Max,1-('Step 1.1 Raw Supply Fan Data'!B1166-Sup_Low_Speed)/(Sup_High_Speed-Sup_Low_Speed),IF('Step 1.1 Raw Supply Fan Data'!B1166&gt;Sup_Low_Speed_Min,1,'Step 1.1 Raw Supply Fan Data'!B1166/Sup_Low_Speed))))</f>
        <v>-</v>
      </c>
      <c r="G1166" s="7">
        <f>IF(ISBLANK('Step 1.2 Raw Return Fan Data'!A1166),"-",'Step 1.2 Raw Return Fan Data'!A1166)</f>
        <v>43870.041733969905</v>
      </c>
      <c r="H1166">
        <f t="shared" si="74"/>
        <v>1</v>
      </c>
      <c r="I1166">
        <f t="shared" si="75"/>
        <v>1</v>
      </c>
      <c r="J1166" s="3">
        <f>IF(ISBLANK('Step 1.2 Raw Return Fan Data'!B1166),"-",IF('Step 1.2 Raw Return Fan Data'!B1166&gt;Ret_High_Speed_Min,1,IF('Step 1.2 Raw Return Fan Data'!B1166&gt;Ret_Low_Speed_Max,('Step 1.2 Raw Return Fan Data'!B1166-Ret_Low_Speed)/(Ret_High_Speed-Ret_Low_Speed),0)))</f>
        <v>0</v>
      </c>
      <c r="K1166" s="3">
        <f>IF(ISBLANK('Step 1.2 Raw Return Fan Data'!B1166),"-",IF('Step 1.2 Raw Return Fan Data'!B1166&gt;Ret_High_Speed_Min,0,IF('Step 1.2 Raw Return Fan Data'!B1166&gt;Ret_Low_Speed_Max,1-('Step 1.2 Raw Return Fan Data'!B1166-Ret_Low_Speed)/(Ret_High_Speed-Ret_Low_Speed),IF('Step 1.2 Raw Return Fan Data'!B1166&gt;Ret_Low_Speed_Min,1,'Step 1.2 Raw Return Fan Data'!B1166/Ret_Low_Speed))))</f>
        <v>0</v>
      </c>
    </row>
    <row r="1167" spans="1:11" x14ac:dyDescent="0.25">
      <c r="A1167" s="7" t="str">
        <f>IF(ISBLANK('Step 1.1 Raw Supply Fan Data'!A1167),"-",'Step 1.1 Raw Supply Fan Data'!A1167)</f>
        <v>-</v>
      </c>
      <c r="B1167" t="e">
        <f t="shared" si="72"/>
        <v>#VALUE!</v>
      </c>
      <c r="C1167" t="e">
        <f t="shared" si="73"/>
        <v>#VALUE!</v>
      </c>
      <c r="D1167" s="3" t="str">
        <f>IF(ISBLANK('Step 1.1 Raw Supply Fan Data'!B1167),"-",IF('Step 1.1 Raw Supply Fan Data'!B1167&gt;Sup_High_Speed_Min,1,IF('Step 1.1 Raw Supply Fan Data'!B1167&gt;Sup_Low_Speed_Max,('Step 1.1 Raw Supply Fan Data'!B1167-Sup_Low_Speed)/(Sup_High_Speed-Sup_Low_Speed),0)))</f>
        <v>-</v>
      </c>
      <c r="E1167" s="3" t="str">
        <f>IF(ISBLANK('Step 1.1 Raw Supply Fan Data'!B1167),"-",IF('Step 1.1 Raw Supply Fan Data'!B1167&gt;Sup_High_Speed_Min,0,IF('Step 1.1 Raw Supply Fan Data'!B1167&gt;Sup_Low_Speed_Max,1-('Step 1.1 Raw Supply Fan Data'!B1167-Sup_Low_Speed)/(Sup_High_Speed-Sup_Low_Speed),IF('Step 1.1 Raw Supply Fan Data'!B1167&gt;Sup_Low_Speed_Min,1,'Step 1.1 Raw Supply Fan Data'!B1167/Sup_Low_Speed))))</f>
        <v>-</v>
      </c>
      <c r="G1167" s="7">
        <f>IF(ISBLANK('Step 1.2 Raw Return Fan Data'!A1167),"-",'Step 1.2 Raw Return Fan Data'!A1167)</f>
        <v>43870.083400694442</v>
      </c>
      <c r="H1167">
        <f t="shared" si="74"/>
        <v>2</v>
      </c>
      <c r="I1167">
        <f t="shared" si="75"/>
        <v>1</v>
      </c>
      <c r="J1167" s="3">
        <f>IF(ISBLANK('Step 1.2 Raw Return Fan Data'!B1167),"-",IF('Step 1.2 Raw Return Fan Data'!B1167&gt;Ret_High_Speed_Min,1,IF('Step 1.2 Raw Return Fan Data'!B1167&gt;Ret_Low_Speed_Max,('Step 1.2 Raw Return Fan Data'!B1167-Ret_Low_Speed)/(Ret_High_Speed-Ret_Low_Speed),0)))</f>
        <v>0</v>
      </c>
      <c r="K1167" s="3">
        <f>IF(ISBLANK('Step 1.2 Raw Return Fan Data'!B1167),"-",IF('Step 1.2 Raw Return Fan Data'!B1167&gt;Ret_High_Speed_Min,0,IF('Step 1.2 Raw Return Fan Data'!B1167&gt;Ret_Low_Speed_Max,1-('Step 1.2 Raw Return Fan Data'!B1167-Ret_Low_Speed)/(Ret_High_Speed-Ret_Low_Speed),IF('Step 1.2 Raw Return Fan Data'!B1167&gt;Ret_Low_Speed_Min,1,'Step 1.2 Raw Return Fan Data'!B1167/Ret_Low_Speed))))</f>
        <v>0</v>
      </c>
    </row>
    <row r="1168" spans="1:11" x14ac:dyDescent="0.25">
      <c r="A1168" s="7" t="str">
        <f>IF(ISBLANK('Step 1.1 Raw Supply Fan Data'!A1168),"-",'Step 1.1 Raw Supply Fan Data'!A1168)</f>
        <v>-</v>
      </c>
      <c r="B1168" t="e">
        <f t="shared" si="72"/>
        <v>#VALUE!</v>
      </c>
      <c r="C1168" t="e">
        <f t="shared" si="73"/>
        <v>#VALUE!</v>
      </c>
      <c r="D1168" s="3" t="str">
        <f>IF(ISBLANK('Step 1.1 Raw Supply Fan Data'!B1168),"-",IF('Step 1.1 Raw Supply Fan Data'!B1168&gt;Sup_High_Speed_Min,1,IF('Step 1.1 Raw Supply Fan Data'!B1168&gt;Sup_Low_Speed_Max,('Step 1.1 Raw Supply Fan Data'!B1168-Sup_Low_Speed)/(Sup_High_Speed-Sup_Low_Speed),0)))</f>
        <v>-</v>
      </c>
      <c r="E1168" s="3" t="str">
        <f>IF(ISBLANK('Step 1.1 Raw Supply Fan Data'!B1168),"-",IF('Step 1.1 Raw Supply Fan Data'!B1168&gt;Sup_High_Speed_Min,0,IF('Step 1.1 Raw Supply Fan Data'!B1168&gt;Sup_Low_Speed_Max,1-('Step 1.1 Raw Supply Fan Data'!B1168-Sup_Low_Speed)/(Sup_High_Speed-Sup_Low_Speed),IF('Step 1.1 Raw Supply Fan Data'!B1168&gt;Sup_Low_Speed_Min,1,'Step 1.1 Raw Supply Fan Data'!B1168/Sup_Low_Speed))))</f>
        <v>-</v>
      </c>
      <c r="G1168" s="7">
        <f>IF(ISBLANK('Step 1.2 Raw Return Fan Data'!A1168),"-",'Step 1.2 Raw Return Fan Data'!A1168)</f>
        <v>43870.12506741898</v>
      </c>
      <c r="H1168">
        <f t="shared" si="74"/>
        <v>3</v>
      </c>
      <c r="I1168">
        <f t="shared" si="75"/>
        <v>1</v>
      </c>
      <c r="J1168" s="3">
        <f>IF(ISBLANK('Step 1.2 Raw Return Fan Data'!B1168),"-",IF('Step 1.2 Raw Return Fan Data'!B1168&gt;Ret_High_Speed_Min,1,IF('Step 1.2 Raw Return Fan Data'!B1168&gt;Ret_Low_Speed_Max,('Step 1.2 Raw Return Fan Data'!B1168-Ret_Low_Speed)/(Ret_High_Speed-Ret_Low_Speed),0)))</f>
        <v>0</v>
      </c>
      <c r="K1168" s="3">
        <f>IF(ISBLANK('Step 1.2 Raw Return Fan Data'!B1168),"-",IF('Step 1.2 Raw Return Fan Data'!B1168&gt;Ret_High_Speed_Min,0,IF('Step 1.2 Raw Return Fan Data'!B1168&gt;Ret_Low_Speed_Max,1-('Step 1.2 Raw Return Fan Data'!B1168-Ret_Low_Speed)/(Ret_High_Speed-Ret_Low_Speed),IF('Step 1.2 Raw Return Fan Data'!B1168&gt;Ret_Low_Speed_Min,1,'Step 1.2 Raw Return Fan Data'!B1168/Ret_Low_Speed))))</f>
        <v>0</v>
      </c>
    </row>
    <row r="1169" spans="1:11" x14ac:dyDescent="0.25">
      <c r="A1169" s="7" t="str">
        <f>IF(ISBLANK('Step 1.1 Raw Supply Fan Data'!A1169),"-",'Step 1.1 Raw Supply Fan Data'!A1169)</f>
        <v>-</v>
      </c>
      <c r="B1169" t="e">
        <f t="shared" si="72"/>
        <v>#VALUE!</v>
      </c>
      <c r="C1169" t="e">
        <f t="shared" si="73"/>
        <v>#VALUE!</v>
      </c>
      <c r="D1169" s="3" t="str">
        <f>IF(ISBLANK('Step 1.1 Raw Supply Fan Data'!B1169),"-",IF('Step 1.1 Raw Supply Fan Data'!B1169&gt;Sup_High_Speed_Min,1,IF('Step 1.1 Raw Supply Fan Data'!B1169&gt;Sup_Low_Speed_Max,('Step 1.1 Raw Supply Fan Data'!B1169-Sup_Low_Speed)/(Sup_High_Speed-Sup_Low_Speed),0)))</f>
        <v>-</v>
      </c>
      <c r="E1169" s="3" t="str">
        <f>IF(ISBLANK('Step 1.1 Raw Supply Fan Data'!B1169),"-",IF('Step 1.1 Raw Supply Fan Data'!B1169&gt;Sup_High_Speed_Min,0,IF('Step 1.1 Raw Supply Fan Data'!B1169&gt;Sup_Low_Speed_Max,1-('Step 1.1 Raw Supply Fan Data'!B1169-Sup_Low_Speed)/(Sup_High_Speed-Sup_Low_Speed),IF('Step 1.1 Raw Supply Fan Data'!B1169&gt;Sup_Low_Speed_Min,1,'Step 1.1 Raw Supply Fan Data'!B1169/Sup_Low_Speed))))</f>
        <v>-</v>
      </c>
      <c r="G1169" s="7">
        <f>IF(ISBLANK('Step 1.2 Raw Return Fan Data'!A1169),"-",'Step 1.2 Raw Return Fan Data'!A1169)</f>
        <v>43870.166734143517</v>
      </c>
      <c r="H1169">
        <f t="shared" si="74"/>
        <v>4</v>
      </c>
      <c r="I1169">
        <f t="shared" si="75"/>
        <v>1</v>
      </c>
      <c r="J1169" s="3">
        <f>IF(ISBLANK('Step 1.2 Raw Return Fan Data'!B1169),"-",IF('Step 1.2 Raw Return Fan Data'!B1169&gt;Ret_High_Speed_Min,1,IF('Step 1.2 Raw Return Fan Data'!B1169&gt;Ret_Low_Speed_Max,('Step 1.2 Raw Return Fan Data'!B1169-Ret_Low_Speed)/(Ret_High_Speed-Ret_Low_Speed),0)))</f>
        <v>0</v>
      </c>
      <c r="K1169" s="3">
        <f>IF(ISBLANK('Step 1.2 Raw Return Fan Data'!B1169),"-",IF('Step 1.2 Raw Return Fan Data'!B1169&gt;Ret_High_Speed_Min,0,IF('Step 1.2 Raw Return Fan Data'!B1169&gt;Ret_Low_Speed_Max,1-('Step 1.2 Raw Return Fan Data'!B1169-Ret_Low_Speed)/(Ret_High_Speed-Ret_Low_Speed),IF('Step 1.2 Raw Return Fan Data'!B1169&gt;Ret_Low_Speed_Min,1,'Step 1.2 Raw Return Fan Data'!B1169/Ret_Low_Speed))))</f>
        <v>1</v>
      </c>
    </row>
    <row r="1170" spans="1:11" x14ac:dyDescent="0.25">
      <c r="A1170" s="7" t="str">
        <f>IF(ISBLANK('Step 1.1 Raw Supply Fan Data'!A1170),"-",'Step 1.1 Raw Supply Fan Data'!A1170)</f>
        <v>-</v>
      </c>
      <c r="B1170" t="e">
        <f t="shared" si="72"/>
        <v>#VALUE!</v>
      </c>
      <c r="C1170" t="e">
        <f t="shared" si="73"/>
        <v>#VALUE!</v>
      </c>
      <c r="D1170" s="3" t="str">
        <f>IF(ISBLANK('Step 1.1 Raw Supply Fan Data'!B1170),"-",IF('Step 1.1 Raw Supply Fan Data'!B1170&gt;Sup_High_Speed_Min,1,IF('Step 1.1 Raw Supply Fan Data'!B1170&gt;Sup_Low_Speed_Max,('Step 1.1 Raw Supply Fan Data'!B1170-Sup_Low_Speed)/(Sup_High_Speed-Sup_Low_Speed),0)))</f>
        <v>-</v>
      </c>
      <c r="E1170" s="3" t="str">
        <f>IF(ISBLANK('Step 1.1 Raw Supply Fan Data'!B1170),"-",IF('Step 1.1 Raw Supply Fan Data'!B1170&gt;Sup_High_Speed_Min,0,IF('Step 1.1 Raw Supply Fan Data'!B1170&gt;Sup_Low_Speed_Max,1-('Step 1.1 Raw Supply Fan Data'!B1170-Sup_Low_Speed)/(Sup_High_Speed-Sup_Low_Speed),IF('Step 1.1 Raw Supply Fan Data'!B1170&gt;Sup_Low_Speed_Min,1,'Step 1.1 Raw Supply Fan Data'!B1170/Sup_Low_Speed))))</f>
        <v>-</v>
      </c>
      <c r="G1170" s="7">
        <f>IF(ISBLANK('Step 1.2 Raw Return Fan Data'!A1170),"-",'Step 1.2 Raw Return Fan Data'!A1170)</f>
        <v>43870.208400868054</v>
      </c>
      <c r="H1170">
        <f t="shared" si="74"/>
        <v>5</v>
      </c>
      <c r="I1170">
        <f t="shared" si="75"/>
        <v>1</v>
      </c>
      <c r="J1170" s="3">
        <f>IF(ISBLANK('Step 1.2 Raw Return Fan Data'!B1170),"-",IF('Step 1.2 Raw Return Fan Data'!B1170&gt;Ret_High_Speed_Min,1,IF('Step 1.2 Raw Return Fan Data'!B1170&gt;Ret_Low_Speed_Max,('Step 1.2 Raw Return Fan Data'!B1170-Ret_Low_Speed)/(Ret_High_Speed-Ret_Low_Speed),0)))</f>
        <v>0</v>
      </c>
      <c r="K1170" s="3">
        <f>IF(ISBLANK('Step 1.2 Raw Return Fan Data'!B1170),"-",IF('Step 1.2 Raw Return Fan Data'!B1170&gt;Ret_High_Speed_Min,0,IF('Step 1.2 Raw Return Fan Data'!B1170&gt;Ret_Low_Speed_Max,1-('Step 1.2 Raw Return Fan Data'!B1170-Ret_Low_Speed)/(Ret_High_Speed-Ret_Low_Speed),IF('Step 1.2 Raw Return Fan Data'!B1170&gt;Ret_Low_Speed_Min,1,'Step 1.2 Raw Return Fan Data'!B1170/Ret_Low_Speed))))</f>
        <v>1</v>
      </c>
    </row>
    <row r="1171" spans="1:11" x14ac:dyDescent="0.25">
      <c r="A1171" s="7" t="str">
        <f>IF(ISBLANK('Step 1.1 Raw Supply Fan Data'!A1171),"-",'Step 1.1 Raw Supply Fan Data'!A1171)</f>
        <v>-</v>
      </c>
      <c r="B1171" t="e">
        <f t="shared" si="72"/>
        <v>#VALUE!</v>
      </c>
      <c r="C1171" t="e">
        <f t="shared" si="73"/>
        <v>#VALUE!</v>
      </c>
      <c r="D1171" s="3" t="str">
        <f>IF(ISBLANK('Step 1.1 Raw Supply Fan Data'!B1171),"-",IF('Step 1.1 Raw Supply Fan Data'!B1171&gt;Sup_High_Speed_Min,1,IF('Step 1.1 Raw Supply Fan Data'!B1171&gt;Sup_Low_Speed_Max,('Step 1.1 Raw Supply Fan Data'!B1171-Sup_Low_Speed)/(Sup_High_Speed-Sup_Low_Speed),0)))</f>
        <v>-</v>
      </c>
      <c r="E1171" s="3" t="str">
        <f>IF(ISBLANK('Step 1.1 Raw Supply Fan Data'!B1171),"-",IF('Step 1.1 Raw Supply Fan Data'!B1171&gt;Sup_High_Speed_Min,0,IF('Step 1.1 Raw Supply Fan Data'!B1171&gt;Sup_Low_Speed_Max,1-('Step 1.1 Raw Supply Fan Data'!B1171-Sup_Low_Speed)/(Sup_High_Speed-Sup_Low_Speed),IF('Step 1.1 Raw Supply Fan Data'!B1171&gt;Sup_Low_Speed_Min,1,'Step 1.1 Raw Supply Fan Data'!B1171/Sup_Low_Speed))))</f>
        <v>-</v>
      </c>
      <c r="G1171" s="7">
        <f>IF(ISBLANK('Step 1.2 Raw Return Fan Data'!A1171),"-",'Step 1.2 Raw Return Fan Data'!A1171)</f>
        <v>43870.250067592591</v>
      </c>
      <c r="H1171">
        <f t="shared" si="74"/>
        <v>6</v>
      </c>
      <c r="I1171">
        <f t="shared" si="75"/>
        <v>1</v>
      </c>
      <c r="J1171" s="3">
        <f>IF(ISBLANK('Step 1.2 Raw Return Fan Data'!B1171),"-",IF('Step 1.2 Raw Return Fan Data'!B1171&gt;Ret_High_Speed_Min,1,IF('Step 1.2 Raw Return Fan Data'!B1171&gt;Ret_Low_Speed_Max,('Step 1.2 Raw Return Fan Data'!B1171-Ret_Low_Speed)/(Ret_High_Speed-Ret_Low_Speed),0)))</f>
        <v>0</v>
      </c>
      <c r="K1171" s="3">
        <f>IF(ISBLANK('Step 1.2 Raw Return Fan Data'!B1171),"-",IF('Step 1.2 Raw Return Fan Data'!B1171&gt;Ret_High_Speed_Min,0,IF('Step 1.2 Raw Return Fan Data'!B1171&gt;Ret_Low_Speed_Max,1-('Step 1.2 Raw Return Fan Data'!B1171-Ret_Low_Speed)/(Ret_High_Speed-Ret_Low_Speed),IF('Step 1.2 Raw Return Fan Data'!B1171&gt;Ret_Low_Speed_Min,1,'Step 1.2 Raw Return Fan Data'!B1171/Ret_Low_Speed))))</f>
        <v>1</v>
      </c>
    </row>
    <row r="1172" spans="1:11" x14ac:dyDescent="0.25">
      <c r="A1172" s="7" t="str">
        <f>IF(ISBLANK('Step 1.1 Raw Supply Fan Data'!A1172),"-",'Step 1.1 Raw Supply Fan Data'!A1172)</f>
        <v>-</v>
      </c>
      <c r="B1172" t="e">
        <f t="shared" si="72"/>
        <v>#VALUE!</v>
      </c>
      <c r="C1172" t="e">
        <f t="shared" si="73"/>
        <v>#VALUE!</v>
      </c>
      <c r="D1172" s="3" t="str">
        <f>IF(ISBLANK('Step 1.1 Raw Supply Fan Data'!B1172),"-",IF('Step 1.1 Raw Supply Fan Data'!B1172&gt;Sup_High_Speed_Min,1,IF('Step 1.1 Raw Supply Fan Data'!B1172&gt;Sup_Low_Speed_Max,('Step 1.1 Raw Supply Fan Data'!B1172-Sup_Low_Speed)/(Sup_High_Speed-Sup_Low_Speed),0)))</f>
        <v>-</v>
      </c>
      <c r="E1172" s="3" t="str">
        <f>IF(ISBLANK('Step 1.1 Raw Supply Fan Data'!B1172),"-",IF('Step 1.1 Raw Supply Fan Data'!B1172&gt;Sup_High_Speed_Min,0,IF('Step 1.1 Raw Supply Fan Data'!B1172&gt;Sup_Low_Speed_Max,1-('Step 1.1 Raw Supply Fan Data'!B1172-Sup_Low_Speed)/(Sup_High_Speed-Sup_Low_Speed),IF('Step 1.1 Raw Supply Fan Data'!B1172&gt;Sup_Low_Speed_Min,1,'Step 1.1 Raw Supply Fan Data'!B1172/Sup_Low_Speed))))</f>
        <v>-</v>
      </c>
      <c r="G1172" s="7">
        <f>IF(ISBLANK('Step 1.2 Raw Return Fan Data'!A1172),"-",'Step 1.2 Raw Return Fan Data'!A1172)</f>
        <v>43870.291734317128</v>
      </c>
      <c r="H1172">
        <f t="shared" si="74"/>
        <v>7</v>
      </c>
      <c r="I1172">
        <f t="shared" si="75"/>
        <v>1</v>
      </c>
      <c r="J1172" s="3">
        <f>IF(ISBLANK('Step 1.2 Raw Return Fan Data'!B1172),"-",IF('Step 1.2 Raw Return Fan Data'!B1172&gt;Ret_High_Speed_Min,1,IF('Step 1.2 Raw Return Fan Data'!B1172&gt;Ret_Low_Speed_Max,('Step 1.2 Raw Return Fan Data'!B1172-Ret_Low_Speed)/(Ret_High_Speed-Ret_Low_Speed),0)))</f>
        <v>0</v>
      </c>
      <c r="K1172" s="3">
        <f>IF(ISBLANK('Step 1.2 Raw Return Fan Data'!B1172),"-",IF('Step 1.2 Raw Return Fan Data'!B1172&gt;Ret_High_Speed_Min,0,IF('Step 1.2 Raw Return Fan Data'!B1172&gt;Ret_Low_Speed_Max,1-('Step 1.2 Raw Return Fan Data'!B1172-Ret_Low_Speed)/(Ret_High_Speed-Ret_Low_Speed),IF('Step 1.2 Raw Return Fan Data'!B1172&gt;Ret_Low_Speed_Min,1,'Step 1.2 Raw Return Fan Data'!B1172/Ret_Low_Speed))))</f>
        <v>1</v>
      </c>
    </row>
    <row r="1173" spans="1:11" x14ac:dyDescent="0.25">
      <c r="A1173" s="7" t="str">
        <f>IF(ISBLANK('Step 1.1 Raw Supply Fan Data'!A1173),"-",'Step 1.1 Raw Supply Fan Data'!A1173)</f>
        <v>-</v>
      </c>
      <c r="B1173" t="e">
        <f t="shared" si="72"/>
        <v>#VALUE!</v>
      </c>
      <c r="C1173" t="e">
        <f t="shared" si="73"/>
        <v>#VALUE!</v>
      </c>
      <c r="D1173" s="3" t="str">
        <f>IF(ISBLANK('Step 1.1 Raw Supply Fan Data'!B1173),"-",IF('Step 1.1 Raw Supply Fan Data'!B1173&gt;Sup_High_Speed_Min,1,IF('Step 1.1 Raw Supply Fan Data'!B1173&gt;Sup_Low_Speed_Max,('Step 1.1 Raw Supply Fan Data'!B1173-Sup_Low_Speed)/(Sup_High_Speed-Sup_Low_Speed),0)))</f>
        <v>-</v>
      </c>
      <c r="E1173" s="3" t="str">
        <f>IF(ISBLANK('Step 1.1 Raw Supply Fan Data'!B1173),"-",IF('Step 1.1 Raw Supply Fan Data'!B1173&gt;Sup_High_Speed_Min,0,IF('Step 1.1 Raw Supply Fan Data'!B1173&gt;Sup_Low_Speed_Max,1-('Step 1.1 Raw Supply Fan Data'!B1173-Sup_Low_Speed)/(Sup_High_Speed-Sup_Low_Speed),IF('Step 1.1 Raw Supply Fan Data'!B1173&gt;Sup_Low_Speed_Min,1,'Step 1.1 Raw Supply Fan Data'!B1173/Sup_Low_Speed))))</f>
        <v>-</v>
      </c>
      <c r="G1173" s="7">
        <f>IF(ISBLANK('Step 1.2 Raw Return Fan Data'!A1173),"-",'Step 1.2 Raw Return Fan Data'!A1173)</f>
        <v>43870.333401041666</v>
      </c>
      <c r="H1173">
        <f t="shared" si="74"/>
        <v>8</v>
      </c>
      <c r="I1173">
        <f t="shared" si="75"/>
        <v>1</v>
      </c>
      <c r="J1173" s="3">
        <f>IF(ISBLANK('Step 1.2 Raw Return Fan Data'!B1173),"-",IF('Step 1.2 Raw Return Fan Data'!B1173&gt;Ret_High_Speed_Min,1,IF('Step 1.2 Raw Return Fan Data'!B1173&gt;Ret_Low_Speed_Max,('Step 1.2 Raw Return Fan Data'!B1173-Ret_Low_Speed)/(Ret_High_Speed-Ret_Low_Speed),0)))</f>
        <v>0.25</v>
      </c>
      <c r="K1173" s="3">
        <f>IF(ISBLANK('Step 1.2 Raw Return Fan Data'!B1173),"-",IF('Step 1.2 Raw Return Fan Data'!B1173&gt;Ret_High_Speed_Min,0,IF('Step 1.2 Raw Return Fan Data'!B1173&gt;Ret_Low_Speed_Max,1-('Step 1.2 Raw Return Fan Data'!B1173-Ret_Low_Speed)/(Ret_High_Speed-Ret_Low_Speed),IF('Step 1.2 Raw Return Fan Data'!B1173&gt;Ret_Low_Speed_Min,1,'Step 1.2 Raw Return Fan Data'!B1173/Ret_Low_Speed))))</f>
        <v>0.75</v>
      </c>
    </row>
    <row r="1174" spans="1:11" x14ac:dyDescent="0.25">
      <c r="A1174" s="7" t="str">
        <f>IF(ISBLANK('Step 1.1 Raw Supply Fan Data'!A1174),"-",'Step 1.1 Raw Supply Fan Data'!A1174)</f>
        <v>-</v>
      </c>
      <c r="B1174" t="e">
        <f t="shared" si="72"/>
        <v>#VALUE!</v>
      </c>
      <c r="C1174" t="e">
        <f t="shared" si="73"/>
        <v>#VALUE!</v>
      </c>
      <c r="D1174" s="3" t="str">
        <f>IF(ISBLANK('Step 1.1 Raw Supply Fan Data'!B1174),"-",IF('Step 1.1 Raw Supply Fan Data'!B1174&gt;Sup_High_Speed_Min,1,IF('Step 1.1 Raw Supply Fan Data'!B1174&gt;Sup_Low_Speed_Max,('Step 1.1 Raw Supply Fan Data'!B1174-Sup_Low_Speed)/(Sup_High_Speed-Sup_Low_Speed),0)))</f>
        <v>-</v>
      </c>
      <c r="E1174" s="3" t="str">
        <f>IF(ISBLANK('Step 1.1 Raw Supply Fan Data'!B1174),"-",IF('Step 1.1 Raw Supply Fan Data'!B1174&gt;Sup_High_Speed_Min,0,IF('Step 1.1 Raw Supply Fan Data'!B1174&gt;Sup_Low_Speed_Max,1-('Step 1.1 Raw Supply Fan Data'!B1174-Sup_Low_Speed)/(Sup_High_Speed-Sup_Low_Speed),IF('Step 1.1 Raw Supply Fan Data'!B1174&gt;Sup_Low_Speed_Min,1,'Step 1.1 Raw Supply Fan Data'!B1174/Sup_Low_Speed))))</f>
        <v>-</v>
      </c>
      <c r="G1174" s="7">
        <f>IF(ISBLANK('Step 1.2 Raw Return Fan Data'!A1174),"-",'Step 1.2 Raw Return Fan Data'!A1174)</f>
        <v>43870.375067766203</v>
      </c>
      <c r="H1174">
        <f t="shared" si="74"/>
        <v>9</v>
      </c>
      <c r="I1174">
        <f t="shared" si="75"/>
        <v>1</v>
      </c>
      <c r="J1174" s="3">
        <f>IF(ISBLANK('Step 1.2 Raw Return Fan Data'!B1174),"-",IF('Step 1.2 Raw Return Fan Data'!B1174&gt;Ret_High_Speed_Min,1,IF('Step 1.2 Raw Return Fan Data'!B1174&gt;Ret_Low_Speed_Max,('Step 1.2 Raw Return Fan Data'!B1174-Ret_Low_Speed)/(Ret_High_Speed-Ret_Low_Speed),0)))</f>
        <v>1</v>
      </c>
      <c r="K1174" s="3">
        <f>IF(ISBLANK('Step 1.2 Raw Return Fan Data'!B1174),"-",IF('Step 1.2 Raw Return Fan Data'!B1174&gt;Ret_High_Speed_Min,0,IF('Step 1.2 Raw Return Fan Data'!B1174&gt;Ret_Low_Speed_Max,1-('Step 1.2 Raw Return Fan Data'!B1174-Ret_Low_Speed)/(Ret_High_Speed-Ret_Low_Speed),IF('Step 1.2 Raw Return Fan Data'!B1174&gt;Ret_Low_Speed_Min,1,'Step 1.2 Raw Return Fan Data'!B1174/Ret_Low_Speed))))</f>
        <v>0</v>
      </c>
    </row>
    <row r="1175" spans="1:11" x14ac:dyDescent="0.25">
      <c r="A1175" s="7" t="str">
        <f>IF(ISBLANK('Step 1.1 Raw Supply Fan Data'!A1175),"-",'Step 1.1 Raw Supply Fan Data'!A1175)</f>
        <v>-</v>
      </c>
      <c r="B1175" t="e">
        <f t="shared" si="72"/>
        <v>#VALUE!</v>
      </c>
      <c r="C1175" t="e">
        <f t="shared" si="73"/>
        <v>#VALUE!</v>
      </c>
      <c r="D1175" s="3" t="str">
        <f>IF(ISBLANK('Step 1.1 Raw Supply Fan Data'!B1175),"-",IF('Step 1.1 Raw Supply Fan Data'!B1175&gt;Sup_High_Speed_Min,1,IF('Step 1.1 Raw Supply Fan Data'!B1175&gt;Sup_Low_Speed_Max,('Step 1.1 Raw Supply Fan Data'!B1175-Sup_Low_Speed)/(Sup_High_Speed-Sup_Low_Speed),0)))</f>
        <v>-</v>
      </c>
      <c r="E1175" s="3" t="str">
        <f>IF(ISBLANK('Step 1.1 Raw Supply Fan Data'!B1175),"-",IF('Step 1.1 Raw Supply Fan Data'!B1175&gt;Sup_High_Speed_Min,0,IF('Step 1.1 Raw Supply Fan Data'!B1175&gt;Sup_Low_Speed_Max,1-('Step 1.1 Raw Supply Fan Data'!B1175-Sup_Low_Speed)/(Sup_High_Speed-Sup_Low_Speed),IF('Step 1.1 Raw Supply Fan Data'!B1175&gt;Sup_Low_Speed_Min,1,'Step 1.1 Raw Supply Fan Data'!B1175/Sup_Low_Speed))))</f>
        <v>-</v>
      </c>
      <c r="G1175" s="7">
        <f>IF(ISBLANK('Step 1.2 Raw Return Fan Data'!A1175),"-",'Step 1.2 Raw Return Fan Data'!A1175)</f>
        <v>43870.41673449074</v>
      </c>
      <c r="H1175">
        <f t="shared" si="74"/>
        <v>10</v>
      </c>
      <c r="I1175">
        <f t="shared" si="75"/>
        <v>1</v>
      </c>
      <c r="J1175" s="3">
        <f>IF(ISBLANK('Step 1.2 Raw Return Fan Data'!B1175),"-",IF('Step 1.2 Raw Return Fan Data'!B1175&gt;Ret_High_Speed_Min,1,IF('Step 1.2 Raw Return Fan Data'!B1175&gt;Ret_Low_Speed_Max,('Step 1.2 Raw Return Fan Data'!B1175-Ret_Low_Speed)/(Ret_High_Speed-Ret_Low_Speed),0)))</f>
        <v>1</v>
      </c>
      <c r="K1175" s="3">
        <f>IF(ISBLANK('Step 1.2 Raw Return Fan Data'!B1175),"-",IF('Step 1.2 Raw Return Fan Data'!B1175&gt;Ret_High_Speed_Min,0,IF('Step 1.2 Raw Return Fan Data'!B1175&gt;Ret_Low_Speed_Max,1-('Step 1.2 Raw Return Fan Data'!B1175-Ret_Low_Speed)/(Ret_High_Speed-Ret_Low_Speed),IF('Step 1.2 Raw Return Fan Data'!B1175&gt;Ret_Low_Speed_Min,1,'Step 1.2 Raw Return Fan Data'!B1175/Ret_Low_Speed))))</f>
        <v>0</v>
      </c>
    </row>
    <row r="1176" spans="1:11" x14ac:dyDescent="0.25">
      <c r="A1176" s="7" t="str">
        <f>IF(ISBLANK('Step 1.1 Raw Supply Fan Data'!A1176),"-",'Step 1.1 Raw Supply Fan Data'!A1176)</f>
        <v>-</v>
      </c>
      <c r="B1176" t="e">
        <f t="shared" si="72"/>
        <v>#VALUE!</v>
      </c>
      <c r="C1176" t="e">
        <f t="shared" si="73"/>
        <v>#VALUE!</v>
      </c>
      <c r="D1176" s="3" t="str">
        <f>IF(ISBLANK('Step 1.1 Raw Supply Fan Data'!B1176),"-",IF('Step 1.1 Raw Supply Fan Data'!B1176&gt;Sup_High_Speed_Min,1,IF('Step 1.1 Raw Supply Fan Data'!B1176&gt;Sup_Low_Speed_Max,('Step 1.1 Raw Supply Fan Data'!B1176-Sup_Low_Speed)/(Sup_High_Speed-Sup_Low_Speed),0)))</f>
        <v>-</v>
      </c>
      <c r="E1176" s="3" t="str">
        <f>IF(ISBLANK('Step 1.1 Raw Supply Fan Data'!B1176),"-",IF('Step 1.1 Raw Supply Fan Data'!B1176&gt;Sup_High_Speed_Min,0,IF('Step 1.1 Raw Supply Fan Data'!B1176&gt;Sup_Low_Speed_Max,1-('Step 1.1 Raw Supply Fan Data'!B1176-Sup_Low_Speed)/(Sup_High_Speed-Sup_Low_Speed),IF('Step 1.1 Raw Supply Fan Data'!B1176&gt;Sup_Low_Speed_Min,1,'Step 1.1 Raw Supply Fan Data'!B1176/Sup_Low_Speed))))</f>
        <v>-</v>
      </c>
      <c r="G1176" s="7">
        <f>IF(ISBLANK('Step 1.2 Raw Return Fan Data'!A1176),"-",'Step 1.2 Raw Return Fan Data'!A1176)</f>
        <v>43870.458401215277</v>
      </c>
      <c r="H1176">
        <f t="shared" si="74"/>
        <v>11</v>
      </c>
      <c r="I1176">
        <f t="shared" si="75"/>
        <v>1</v>
      </c>
      <c r="J1176" s="3">
        <f>IF(ISBLANK('Step 1.2 Raw Return Fan Data'!B1176),"-",IF('Step 1.2 Raw Return Fan Data'!B1176&gt;Ret_High_Speed_Min,1,IF('Step 1.2 Raw Return Fan Data'!B1176&gt;Ret_Low_Speed_Max,('Step 1.2 Raw Return Fan Data'!B1176-Ret_Low_Speed)/(Ret_High_Speed-Ret_Low_Speed),0)))</f>
        <v>1</v>
      </c>
      <c r="K1176" s="3">
        <f>IF(ISBLANK('Step 1.2 Raw Return Fan Data'!B1176),"-",IF('Step 1.2 Raw Return Fan Data'!B1176&gt;Ret_High_Speed_Min,0,IF('Step 1.2 Raw Return Fan Data'!B1176&gt;Ret_Low_Speed_Max,1-('Step 1.2 Raw Return Fan Data'!B1176-Ret_Low_Speed)/(Ret_High_Speed-Ret_Low_Speed),IF('Step 1.2 Raw Return Fan Data'!B1176&gt;Ret_Low_Speed_Min,1,'Step 1.2 Raw Return Fan Data'!B1176/Ret_Low_Speed))))</f>
        <v>0</v>
      </c>
    </row>
    <row r="1177" spans="1:11" x14ac:dyDescent="0.25">
      <c r="A1177" s="7" t="str">
        <f>IF(ISBLANK('Step 1.1 Raw Supply Fan Data'!A1177),"-",'Step 1.1 Raw Supply Fan Data'!A1177)</f>
        <v>-</v>
      </c>
      <c r="B1177" t="e">
        <f t="shared" si="72"/>
        <v>#VALUE!</v>
      </c>
      <c r="C1177" t="e">
        <f t="shared" si="73"/>
        <v>#VALUE!</v>
      </c>
      <c r="D1177" s="3" t="str">
        <f>IF(ISBLANK('Step 1.1 Raw Supply Fan Data'!B1177),"-",IF('Step 1.1 Raw Supply Fan Data'!B1177&gt;Sup_High_Speed_Min,1,IF('Step 1.1 Raw Supply Fan Data'!B1177&gt;Sup_Low_Speed_Max,('Step 1.1 Raw Supply Fan Data'!B1177-Sup_Low_Speed)/(Sup_High_Speed-Sup_Low_Speed),0)))</f>
        <v>-</v>
      </c>
      <c r="E1177" s="3" t="str">
        <f>IF(ISBLANK('Step 1.1 Raw Supply Fan Data'!B1177),"-",IF('Step 1.1 Raw Supply Fan Data'!B1177&gt;Sup_High_Speed_Min,0,IF('Step 1.1 Raw Supply Fan Data'!B1177&gt;Sup_Low_Speed_Max,1-('Step 1.1 Raw Supply Fan Data'!B1177-Sup_Low_Speed)/(Sup_High_Speed-Sup_Low_Speed),IF('Step 1.1 Raw Supply Fan Data'!B1177&gt;Sup_Low_Speed_Min,1,'Step 1.1 Raw Supply Fan Data'!B1177/Sup_Low_Speed))))</f>
        <v>-</v>
      </c>
      <c r="G1177" s="7">
        <f>IF(ISBLANK('Step 1.2 Raw Return Fan Data'!A1177),"-",'Step 1.2 Raw Return Fan Data'!A1177)</f>
        <v>43870.500067939814</v>
      </c>
      <c r="H1177">
        <f t="shared" si="74"/>
        <v>12</v>
      </c>
      <c r="I1177">
        <f t="shared" si="75"/>
        <v>1</v>
      </c>
      <c r="J1177" s="3">
        <f>IF(ISBLANK('Step 1.2 Raw Return Fan Data'!B1177),"-",IF('Step 1.2 Raw Return Fan Data'!B1177&gt;Ret_High_Speed_Min,1,IF('Step 1.2 Raw Return Fan Data'!B1177&gt;Ret_Low_Speed_Max,('Step 1.2 Raw Return Fan Data'!B1177-Ret_Low_Speed)/(Ret_High_Speed-Ret_Low_Speed),0)))</f>
        <v>1</v>
      </c>
      <c r="K1177" s="3">
        <f>IF(ISBLANK('Step 1.2 Raw Return Fan Data'!B1177),"-",IF('Step 1.2 Raw Return Fan Data'!B1177&gt;Ret_High_Speed_Min,0,IF('Step 1.2 Raw Return Fan Data'!B1177&gt;Ret_Low_Speed_Max,1-('Step 1.2 Raw Return Fan Data'!B1177-Ret_Low_Speed)/(Ret_High_Speed-Ret_Low_Speed),IF('Step 1.2 Raw Return Fan Data'!B1177&gt;Ret_Low_Speed_Min,1,'Step 1.2 Raw Return Fan Data'!B1177/Ret_Low_Speed))))</f>
        <v>0</v>
      </c>
    </row>
    <row r="1178" spans="1:11" x14ac:dyDescent="0.25">
      <c r="A1178" s="7" t="str">
        <f>IF(ISBLANK('Step 1.1 Raw Supply Fan Data'!A1178),"-",'Step 1.1 Raw Supply Fan Data'!A1178)</f>
        <v>-</v>
      </c>
      <c r="B1178" t="e">
        <f t="shared" si="72"/>
        <v>#VALUE!</v>
      </c>
      <c r="C1178" t="e">
        <f t="shared" si="73"/>
        <v>#VALUE!</v>
      </c>
      <c r="D1178" s="3" t="str">
        <f>IF(ISBLANK('Step 1.1 Raw Supply Fan Data'!B1178),"-",IF('Step 1.1 Raw Supply Fan Data'!B1178&gt;Sup_High_Speed_Min,1,IF('Step 1.1 Raw Supply Fan Data'!B1178&gt;Sup_Low_Speed_Max,('Step 1.1 Raw Supply Fan Data'!B1178-Sup_Low_Speed)/(Sup_High_Speed-Sup_Low_Speed),0)))</f>
        <v>-</v>
      </c>
      <c r="E1178" s="3" t="str">
        <f>IF(ISBLANK('Step 1.1 Raw Supply Fan Data'!B1178),"-",IF('Step 1.1 Raw Supply Fan Data'!B1178&gt;Sup_High_Speed_Min,0,IF('Step 1.1 Raw Supply Fan Data'!B1178&gt;Sup_Low_Speed_Max,1-('Step 1.1 Raw Supply Fan Data'!B1178-Sup_Low_Speed)/(Sup_High_Speed-Sup_Low_Speed),IF('Step 1.1 Raw Supply Fan Data'!B1178&gt;Sup_Low_Speed_Min,1,'Step 1.1 Raw Supply Fan Data'!B1178/Sup_Low_Speed))))</f>
        <v>-</v>
      </c>
      <c r="G1178" s="7">
        <f>IF(ISBLANK('Step 1.2 Raw Return Fan Data'!A1178),"-",'Step 1.2 Raw Return Fan Data'!A1178)</f>
        <v>43870.541734664352</v>
      </c>
      <c r="H1178">
        <f t="shared" si="74"/>
        <v>13</v>
      </c>
      <c r="I1178">
        <f t="shared" si="75"/>
        <v>1</v>
      </c>
      <c r="J1178" s="3">
        <f>IF(ISBLANK('Step 1.2 Raw Return Fan Data'!B1178),"-",IF('Step 1.2 Raw Return Fan Data'!B1178&gt;Ret_High_Speed_Min,1,IF('Step 1.2 Raw Return Fan Data'!B1178&gt;Ret_Low_Speed_Max,('Step 1.2 Raw Return Fan Data'!B1178-Ret_Low_Speed)/(Ret_High_Speed-Ret_Low_Speed),0)))</f>
        <v>1</v>
      </c>
      <c r="K1178" s="3">
        <f>IF(ISBLANK('Step 1.2 Raw Return Fan Data'!B1178),"-",IF('Step 1.2 Raw Return Fan Data'!B1178&gt;Ret_High_Speed_Min,0,IF('Step 1.2 Raw Return Fan Data'!B1178&gt;Ret_Low_Speed_Max,1-('Step 1.2 Raw Return Fan Data'!B1178-Ret_Low_Speed)/(Ret_High_Speed-Ret_Low_Speed),IF('Step 1.2 Raw Return Fan Data'!B1178&gt;Ret_Low_Speed_Min,1,'Step 1.2 Raw Return Fan Data'!B1178/Ret_Low_Speed))))</f>
        <v>0</v>
      </c>
    </row>
    <row r="1179" spans="1:11" x14ac:dyDescent="0.25">
      <c r="A1179" s="7" t="str">
        <f>IF(ISBLANK('Step 1.1 Raw Supply Fan Data'!A1179),"-",'Step 1.1 Raw Supply Fan Data'!A1179)</f>
        <v>-</v>
      </c>
      <c r="B1179" t="e">
        <f t="shared" si="72"/>
        <v>#VALUE!</v>
      </c>
      <c r="C1179" t="e">
        <f t="shared" si="73"/>
        <v>#VALUE!</v>
      </c>
      <c r="D1179" s="3" t="str">
        <f>IF(ISBLANK('Step 1.1 Raw Supply Fan Data'!B1179),"-",IF('Step 1.1 Raw Supply Fan Data'!B1179&gt;Sup_High_Speed_Min,1,IF('Step 1.1 Raw Supply Fan Data'!B1179&gt;Sup_Low_Speed_Max,('Step 1.1 Raw Supply Fan Data'!B1179-Sup_Low_Speed)/(Sup_High_Speed-Sup_Low_Speed),0)))</f>
        <v>-</v>
      </c>
      <c r="E1179" s="3" t="str">
        <f>IF(ISBLANK('Step 1.1 Raw Supply Fan Data'!B1179),"-",IF('Step 1.1 Raw Supply Fan Data'!B1179&gt;Sup_High_Speed_Min,0,IF('Step 1.1 Raw Supply Fan Data'!B1179&gt;Sup_Low_Speed_Max,1-('Step 1.1 Raw Supply Fan Data'!B1179-Sup_Low_Speed)/(Sup_High_Speed-Sup_Low_Speed),IF('Step 1.1 Raw Supply Fan Data'!B1179&gt;Sup_Low_Speed_Min,1,'Step 1.1 Raw Supply Fan Data'!B1179/Sup_Low_Speed))))</f>
        <v>-</v>
      </c>
      <c r="G1179" s="7">
        <f>IF(ISBLANK('Step 1.2 Raw Return Fan Data'!A1179),"-",'Step 1.2 Raw Return Fan Data'!A1179)</f>
        <v>43870.583401388889</v>
      </c>
      <c r="H1179">
        <f t="shared" si="74"/>
        <v>14</v>
      </c>
      <c r="I1179">
        <f t="shared" si="75"/>
        <v>1</v>
      </c>
      <c r="J1179" s="3">
        <f>IF(ISBLANK('Step 1.2 Raw Return Fan Data'!B1179),"-",IF('Step 1.2 Raw Return Fan Data'!B1179&gt;Ret_High_Speed_Min,1,IF('Step 1.2 Raw Return Fan Data'!B1179&gt;Ret_Low_Speed_Max,('Step 1.2 Raw Return Fan Data'!B1179-Ret_Low_Speed)/(Ret_High_Speed-Ret_Low_Speed),0)))</f>
        <v>1</v>
      </c>
      <c r="K1179" s="3">
        <f>IF(ISBLANK('Step 1.2 Raw Return Fan Data'!B1179),"-",IF('Step 1.2 Raw Return Fan Data'!B1179&gt;Ret_High_Speed_Min,0,IF('Step 1.2 Raw Return Fan Data'!B1179&gt;Ret_Low_Speed_Max,1-('Step 1.2 Raw Return Fan Data'!B1179-Ret_Low_Speed)/(Ret_High_Speed-Ret_Low_Speed),IF('Step 1.2 Raw Return Fan Data'!B1179&gt;Ret_Low_Speed_Min,1,'Step 1.2 Raw Return Fan Data'!B1179/Ret_Low_Speed))))</f>
        <v>0</v>
      </c>
    </row>
    <row r="1180" spans="1:11" x14ac:dyDescent="0.25">
      <c r="A1180" s="7" t="str">
        <f>IF(ISBLANK('Step 1.1 Raw Supply Fan Data'!A1180),"-",'Step 1.1 Raw Supply Fan Data'!A1180)</f>
        <v>-</v>
      </c>
      <c r="B1180" t="e">
        <f t="shared" si="72"/>
        <v>#VALUE!</v>
      </c>
      <c r="C1180" t="e">
        <f t="shared" si="73"/>
        <v>#VALUE!</v>
      </c>
      <c r="D1180" s="3" t="str">
        <f>IF(ISBLANK('Step 1.1 Raw Supply Fan Data'!B1180),"-",IF('Step 1.1 Raw Supply Fan Data'!B1180&gt;Sup_High_Speed_Min,1,IF('Step 1.1 Raw Supply Fan Data'!B1180&gt;Sup_Low_Speed_Max,('Step 1.1 Raw Supply Fan Data'!B1180-Sup_Low_Speed)/(Sup_High_Speed-Sup_Low_Speed),0)))</f>
        <v>-</v>
      </c>
      <c r="E1180" s="3" t="str">
        <f>IF(ISBLANK('Step 1.1 Raw Supply Fan Data'!B1180),"-",IF('Step 1.1 Raw Supply Fan Data'!B1180&gt;Sup_High_Speed_Min,0,IF('Step 1.1 Raw Supply Fan Data'!B1180&gt;Sup_Low_Speed_Max,1-('Step 1.1 Raw Supply Fan Data'!B1180-Sup_Low_Speed)/(Sup_High_Speed-Sup_Low_Speed),IF('Step 1.1 Raw Supply Fan Data'!B1180&gt;Sup_Low_Speed_Min,1,'Step 1.1 Raw Supply Fan Data'!B1180/Sup_Low_Speed))))</f>
        <v>-</v>
      </c>
      <c r="G1180" s="7">
        <f>IF(ISBLANK('Step 1.2 Raw Return Fan Data'!A1180),"-",'Step 1.2 Raw Return Fan Data'!A1180)</f>
        <v>43870.625068113426</v>
      </c>
      <c r="H1180">
        <f t="shared" si="74"/>
        <v>15</v>
      </c>
      <c r="I1180">
        <f t="shared" si="75"/>
        <v>1</v>
      </c>
      <c r="J1180" s="3">
        <f>IF(ISBLANK('Step 1.2 Raw Return Fan Data'!B1180),"-",IF('Step 1.2 Raw Return Fan Data'!B1180&gt;Ret_High_Speed_Min,1,IF('Step 1.2 Raw Return Fan Data'!B1180&gt;Ret_Low_Speed_Max,('Step 1.2 Raw Return Fan Data'!B1180-Ret_Low_Speed)/(Ret_High_Speed-Ret_Low_Speed),0)))</f>
        <v>1</v>
      </c>
      <c r="K1180" s="3">
        <f>IF(ISBLANK('Step 1.2 Raw Return Fan Data'!B1180),"-",IF('Step 1.2 Raw Return Fan Data'!B1180&gt;Ret_High_Speed_Min,0,IF('Step 1.2 Raw Return Fan Data'!B1180&gt;Ret_Low_Speed_Max,1-('Step 1.2 Raw Return Fan Data'!B1180-Ret_Low_Speed)/(Ret_High_Speed-Ret_Low_Speed),IF('Step 1.2 Raw Return Fan Data'!B1180&gt;Ret_Low_Speed_Min,1,'Step 1.2 Raw Return Fan Data'!B1180/Ret_Low_Speed))))</f>
        <v>0</v>
      </c>
    </row>
    <row r="1181" spans="1:11" x14ac:dyDescent="0.25">
      <c r="A1181" s="7" t="str">
        <f>IF(ISBLANK('Step 1.1 Raw Supply Fan Data'!A1181),"-",'Step 1.1 Raw Supply Fan Data'!A1181)</f>
        <v>-</v>
      </c>
      <c r="B1181" t="e">
        <f t="shared" si="72"/>
        <v>#VALUE!</v>
      </c>
      <c r="C1181" t="e">
        <f t="shared" si="73"/>
        <v>#VALUE!</v>
      </c>
      <c r="D1181" s="3" t="str">
        <f>IF(ISBLANK('Step 1.1 Raw Supply Fan Data'!B1181),"-",IF('Step 1.1 Raw Supply Fan Data'!B1181&gt;Sup_High_Speed_Min,1,IF('Step 1.1 Raw Supply Fan Data'!B1181&gt;Sup_Low_Speed_Max,('Step 1.1 Raw Supply Fan Data'!B1181-Sup_Low_Speed)/(Sup_High_Speed-Sup_Low_Speed),0)))</f>
        <v>-</v>
      </c>
      <c r="E1181" s="3" t="str">
        <f>IF(ISBLANK('Step 1.1 Raw Supply Fan Data'!B1181),"-",IF('Step 1.1 Raw Supply Fan Data'!B1181&gt;Sup_High_Speed_Min,0,IF('Step 1.1 Raw Supply Fan Data'!B1181&gt;Sup_Low_Speed_Max,1-('Step 1.1 Raw Supply Fan Data'!B1181-Sup_Low_Speed)/(Sup_High_Speed-Sup_Low_Speed),IF('Step 1.1 Raw Supply Fan Data'!B1181&gt;Sup_Low_Speed_Min,1,'Step 1.1 Raw Supply Fan Data'!B1181/Sup_Low_Speed))))</f>
        <v>-</v>
      </c>
      <c r="G1181" s="7">
        <f>IF(ISBLANK('Step 1.2 Raw Return Fan Data'!A1181),"-",'Step 1.2 Raw Return Fan Data'!A1181)</f>
        <v>43870.666734837963</v>
      </c>
      <c r="H1181">
        <f t="shared" si="74"/>
        <v>16</v>
      </c>
      <c r="I1181">
        <f t="shared" si="75"/>
        <v>1</v>
      </c>
      <c r="J1181" s="3">
        <f>IF(ISBLANK('Step 1.2 Raw Return Fan Data'!B1181),"-",IF('Step 1.2 Raw Return Fan Data'!B1181&gt;Ret_High_Speed_Min,1,IF('Step 1.2 Raw Return Fan Data'!B1181&gt;Ret_Low_Speed_Max,('Step 1.2 Raw Return Fan Data'!B1181-Ret_Low_Speed)/(Ret_High_Speed-Ret_Low_Speed),0)))</f>
        <v>1</v>
      </c>
      <c r="K1181" s="3">
        <f>IF(ISBLANK('Step 1.2 Raw Return Fan Data'!B1181),"-",IF('Step 1.2 Raw Return Fan Data'!B1181&gt;Ret_High_Speed_Min,0,IF('Step 1.2 Raw Return Fan Data'!B1181&gt;Ret_Low_Speed_Max,1-('Step 1.2 Raw Return Fan Data'!B1181-Ret_Low_Speed)/(Ret_High_Speed-Ret_Low_Speed),IF('Step 1.2 Raw Return Fan Data'!B1181&gt;Ret_Low_Speed_Min,1,'Step 1.2 Raw Return Fan Data'!B1181/Ret_Low_Speed))))</f>
        <v>0</v>
      </c>
    </row>
    <row r="1182" spans="1:11" x14ac:dyDescent="0.25">
      <c r="A1182" s="7" t="str">
        <f>IF(ISBLANK('Step 1.1 Raw Supply Fan Data'!A1182),"-",'Step 1.1 Raw Supply Fan Data'!A1182)</f>
        <v>-</v>
      </c>
      <c r="B1182" t="e">
        <f t="shared" si="72"/>
        <v>#VALUE!</v>
      </c>
      <c r="C1182" t="e">
        <f t="shared" si="73"/>
        <v>#VALUE!</v>
      </c>
      <c r="D1182" s="3" t="str">
        <f>IF(ISBLANK('Step 1.1 Raw Supply Fan Data'!B1182),"-",IF('Step 1.1 Raw Supply Fan Data'!B1182&gt;Sup_High_Speed_Min,1,IF('Step 1.1 Raw Supply Fan Data'!B1182&gt;Sup_Low_Speed_Max,('Step 1.1 Raw Supply Fan Data'!B1182-Sup_Low_Speed)/(Sup_High_Speed-Sup_Low_Speed),0)))</f>
        <v>-</v>
      </c>
      <c r="E1182" s="3" t="str">
        <f>IF(ISBLANK('Step 1.1 Raw Supply Fan Data'!B1182),"-",IF('Step 1.1 Raw Supply Fan Data'!B1182&gt;Sup_High_Speed_Min,0,IF('Step 1.1 Raw Supply Fan Data'!B1182&gt;Sup_Low_Speed_Max,1-('Step 1.1 Raw Supply Fan Data'!B1182-Sup_Low_Speed)/(Sup_High_Speed-Sup_Low_Speed),IF('Step 1.1 Raw Supply Fan Data'!B1182&gt;Sup_Low_Speed_Min,1,'Step 1.1 Raw Supply Fan Data'!B1182/Sup_Low_Speed))))</f>
        <v>-</v>
      </c>
      <c r="G1182" s="7">
        <f>IF(ISBLANK('Step 1.2 Raw Return Fan Data'!A1182),"-",'Step 1.2 Raw Return Fan Data'!A1182)</f>
        <v>43870.708401562501</v>
      </c>
      <c r="H1182">
        <f t="shared" si="74"/>
        <v>17</v>
      </c>
      <c r="I1182">
        <f t="shared" si="75"/>
        <v>1</v>
      </c>
      <c r="J1182" s="3">
        <f>IF(ISBLANK('Step 1.2 Raw Return Fan Data'!B1182),"-",IF('Step 1.2 Raw Return Fan Data'!B1182&gt;Ret_High_Speed_Min,1,IF('Step 1.2 Raw Return Fan Data'!B1182&gt;Ret_Low_Speed_Max,('Step 1.2 Raw Return Fan Data'!B1182-Ret_Low_Speed)/(Ret_High_Speed-Ret_Low_Speed),0)))</f>
        <v>1</v>
      </c>
      <c r="K1182" s="3">
        <f>IF(ISBLANK('Step 1.2 Raw Return Fan Data'!B1182),"-",IF('Step 1.2 Raw Return Fan Data'!B1182&gt;Ret_High_Speed_Min,0,IF('Step 1.2 Raw Return Fan Data'!B1182&gt;Ret_Low_Speed_Max,1-('Step 1.2 Raw Return Fan Data'!B1182-Ret_Low_Speed)/(Ret_High_Speed-Ret_Low_Speed),IF('Step 1.2 Raw Return Fan Data'!B1182&gt;Ret_Low_Speed_Min,1,'Step 1.2 Raw Return Fan Data'!B1182/Ret_Low_Speed))))</f>
        <v>0</v>
      </c>
    </row>
    <row r="1183" spans="1:11" x14ac:dyDescent="0.25">
      <c r="A1183" s="7" t="str">
        <f>IF(ISBLANK('Step 1.1 Raw Supply Fan Data'!A1183),"-",'Step 1.1 Raw Supply Fan Data'!A1183)</f>
        <v>-</v>
      </c>
      <c r="B1183" t="e">
        <f t="shared" si="72"/>
        <v>#VALUE!</v>
      </c>
      <c r="C1183" t="e">
        <f t="shared" si="73"/>
        <v>#VALUE!</v>
      </c>
      <c r="D1183" s="3" t="str">
        <f>IF(ISBLANK('Step 1.1 Raw Supply Fan Data'!B1183),"-",IF('Step 1.1 Raw Supply Fan Data'!B1183&gt;Sup_High_Speed_Min,1,IF('Step 1.1 Raw Supply Fan Data'!B1183&gt;Sup_Low_Speed_Max,('Step 1.1 Raw Supply Fan Data'!B1183-Sup_Low_Speed)/(Sup_High_Speed-Sup_Low_Speed),0)))</f>
        <v>-</v>
      </c>
      <c r="E1183" s="3" t="str">
        <f>IF(ISBLANK('Step 1.1 Raw Supply Fan Data'!B1183),"-",IF('Step 1.1 Raw Supply Fan Data'!B1183&gt;Sup_High_Speed_Min,0,IF('Step 1.1 Raw Supply Fan Data'!B1183&gt;Sup_Low_Speed_Max,1-('Step 1.1 Raw Supply Fan Data'!B1183-Sup_Low_Speed)/(Sup_High_Speed-Sup_Low_Speed),IF('Step 1.1 Raw Supply Fan Data'!B1183&gt;Sup_Low_Speed_Min,1,'Step 1.1 Raw Supply Fan Data'!B1183/Sup_Low_Speed))))</f>
        <v>-</v>
      </c>
      <c r="G1183" s="7">
        <f>IF(ISBLANK('Step 1.2 Raw Return Fan Data'!A1183),"-",'Step 1.2 Raw Return Fan Data'!A1183)</f>
        <v>43870.750068287038</v>
      </c>
      <c r="H1183">
        <f t="shared" si="74"/>
        <v>18</v>
      </c>
      <c r="I1183">
        <f t="shared" si="75"/>
        <v>1</v>
      </c>
      <c r="J1183" s="3">
        <f>IF(ISBLANK('Step 1.2 Raw Return Fan Data'!B1183),"-",IF('Step 1.2 Raw Return Fan Data'!B1183&gt;Ret_High_Speed_Min,1,IF('Step 1.2 Raw Return Fan Data'!B1183&gt;Ret_Low_Speed_Max,('Step 1.2 Raw Return Fan Data'!B1183-Ret_Low_Speed)/(Ret_High_Speed-Ret_Low_Speed),0)))</f>
        <v>1</v>
      </c>
      <c r="K1183" s="3">
        <f>IF(ISBLANK('Step 1.2 Raw Return Fan Data'!B1183),"-",IF('Step 1.2 Raw Return Fan Data'!B1183&gt;Ret_High_Speed_Min,0,IF('Step 1.2 Raw Return Fan Data'!B1183&gt;Ret_Low_Speed_Max,1-('Step 1.2 Raw Return Fan Data'!B1183-Ret_Low_Speed)/(Ret_High_Speed-Ret_Low_Speed),IF('Step 1.2 Raw Return Fan Data'!B1183&gt;Ret_Low_Speed_Min,1,'Step 1.2 Raw Return Fan Data'!B1183/Ret_Low_Speed))))</f>
        <v>0</v>
      </c>
    </row>
    <row r="1184" spans="1:11" x14ac:dyDescent="0.25">
      <c r="A1184" s="7" t="str">
        <f>IF(ISBLANK('Step 1.1 Raw Supply Fan Data'!A1184),"-",'Step 1.1 Raw Supply Fan Data'!A1184)</f>
        <v>-</v>
      </c>
      <c r="B1184" t="e">
        <f t="shared" si="72"/>
        <v>#VALUE!</v>
      </c>
      <c r="C1184" t="e">
        <f t="shared" si="73"/>
        <v>#VALUE!</v>
      </c>
      <c r="D1184" s="3" t="str">
        <f>IF(ISBLANK('Step 1.1 Raw Supply Fan Data'!B1184),"-",IF('Step 1.1 Raw Supply Fan Data'!B1184&gt;Sup_High_Speed_Min,1,IF('Step 1.1 Raw Supply Fan Data'!B1184&gt;Sup_Low_Speed_Max,('Step 1.1 Raw Supply Fan Data'!B1184-Sup_Low_Speed)/(Sup_High_Speed-Sup_Low_Speed),0)))</f>
        <v>-</v>
      </c>
      <c r="E1184" s="3" t="str">
        <f>IF(ISBLANK('Step 1.1 Raw Supply Fan Data'!B1184),"-",IF('Step 1.1 Raw Supply Fan Data'!B1184&gt;Sup_High_Speed_Min,0,IF('Step 1.1 Raw Supply Fan Data'!B1184&gt;Sup_Low_Speed_Max,1-('Step 1.1 Raw Supply Fan Data'!B1184-Sup_Low_Speed)/(Sup_High_Speed-Sup_Low_Speed),IF('Step 1.1 Raw Supply Fan Data'!B1184&gt;Sup_Low_Speed_Min,1,'Step 1.1 Raw Supply Fan Data'!B1184/Sup_Low_Speed))))</f>
        <v>-</v>
      </c>
      <c r="G1184" s="7">
        <f>IF(ISBLANK('Step 1.2 Raw Return Fan Data'!A1184),"-",'Step 1.2 Raw Return Fan Data'!A1184)</f>
        <v>43870.791735011575</v>
      </c>
      <c r="H1184">
        <f t="shared" si="74"/>
        <v>19</v>
      </c>
      <c r="I1184">
        <f t="shared" si="75"/>
        <v>1</v>
      </c>
      <c r="J1184" s="3">
        <f>IF(ISBLANK('Step 1.2 Raw Return Fan Data'!B1184),"-",IF('Step 1.2 Raw Return Fan Data'!B1184&gt;Ret_High_Speed_Min,1,IF('Step 1.2 Raw Return Fan Data'!B1184&gt;Ret_Low_Speed_Max,('Step 1.2 Raw Return Fan Data'!B1184-Ret_Low_Speed)/(Ret_High_Speed-Ret_Low_Speed),0)))</f>
        <v>1</v>
      </c>
      <c r="K1184" s="3">
        <f>IF(ISBLANK('Step 1.2 Raw Return Fan Data'!B1184),"-",IF('Step 1.2 Raw Return Fan Data'!B1184&gt;Ret_High_Speed_Min,0,IF('Step 1.2 Raw Return Fan Data'!B1184&gt;Ret_Low_Speed_Max,1-('Step 1.2 Raw Return Fan Data'!B1184-Ret_Low_Speed)/(Ret_High_Speed-Ret_Low_Speed),IF('Step 1.2 Raw Return Fan Data'!B1184&gt;Ret_Low_Speed_Min,1,'Step 1.2 Raw Return Fan Data'!B1184/Ret_Low_Speed))))</f>
        <v>0</v>
      </c>
    </row>
    <row r="1185" spans="1:11" x14ac:dyDescent="0.25">
      <c r="A1185" s="7" t="str">
        <f>IF(ISBLANK('Step 1.1 Raw Supply Fan Data'!A1185),"-",'Step 1.1 Raw Supply Fan Data'!A1185)</f>
        <v>-</v>
      </c>
      <c r="B1185" t="e">
        <f t="shared" si="72"/>
        <v>#VALUE!</v>
      </c>
      <c r="C1185" t="e">
        <f t="shared" si="73"/>
        <v>#VALUE!</v>
      </c>
      <c r="D1185" s="3" t="str">
        <f>IF(ISBLANK('Step 1.1 Raw Supply Fan Data'!B1185),"-",IF('Step 1.1 Raw Supply Fan Data'!B1185&gt;Sup_High_Speed_Min,1,IF('Step 1.1 Raw Supply Fan Data'!B1185&gt;Sup_Low_Speed_Max,('Step 1.1 Raw Supply Fan Data'!B1185-Sup_Low_Speed)/(Sup_High_Speed-Sup_Low_Speed),0)))</f>
        <v>-</v>
      </c>
      <c r="E1185" s="3" t="str">
        <f>IF(ISBLANK('Step 1.1 Raw Supply Fan Data'!B1185),"-",IF('Step 1.1 Raw Supply Fan Data'!B1185&gt;Sup_High_Speed_Min,0,IF('Step 1.1 Raw Supply Fan Data'!B1185&gt;Sup_Low_Speed_Max,1-('Step 1.1 Raw Supply Fan Data'!B1185-Sup_Low_Speed)/(Sup_High_Speed-Sup_Low_Speed),IF('Step 1.1 Raw Supply Fan Data'!B1185&gt;Sup_Low_Speed_Min,1,'Step 1.1 Raw Supply Fan Data'!B1185/Sup_Low_Speed))))</f>
        <v>-</v>
      </c>
      <c r="G1185" s="7">
        <f>IF(ISBLANK('Step 1.2 Raw Return Fan Data'!A1185),"-",'Step 1.2 Raw Return Fan Data'!A1185)</f>
        <v>43870.833401736112</v>
      </c>
      <c r="H1185">
        <f t="shared" si="74"/>
        <v>20</v>
      </c>
      <c r="I1185">
        <f t="shared" si="75"/>
        <v>1</v>
      </c>
      <c r="J1185" s="3">
        <f>IF(ISBLANK('Step 1.2 Raw Return Fan Data'!B1185),"-",IF('Step 1.2 Raw Return Fan Data'!B1185&gt;Ret_High_Speed_Min,1,IF('Step 1.2 Raw Return Fan Data'!B1185&gt;Ret_Low_Speed_Max,('Step 1.2 Raw Return Fan Data'!B1185-Ret_Low_Speed)/(Ret_High_Speed-Ret_Low_Speed),0)))</f>
        <v>1</v>
      </c>
      <c r="K1185" s="3">
        <f>IF(ISBLANK('Step 1.2 Raw Return Fan Data'!B1185),"-",IF('Step 1.2 Raw Return Fan Data'!B1185&gt;Ret_High_Speed_Min,0,IF('Step 1.2 Raw Return Fan Data'!B1185&gt;Ret_Low_Speed_Max,1-('Step 1.2 Raw Return Fan Data'!B1185-Ret_Low_Speed)/(Ret_High_Speed-Ret_Low_Speed),IF('Step 1.2 Raw Return Fan Data'!B1185&gt;Ret_Low_Speed_Min,1,'Step 1.2 Raw Return Fan Data'!B1185/Ret_Low_Speed))))</f>
        <v>0</v>
      </c>
    </row>
    <row r="1186" spans="1:11" x14ac:dyDescent="0.25">
      <c r="A1186" s="7" t="str">
        <f>IF(ISBLANK('Step 1.1 Raw Supply Fan Data'!A1186),"-",'Step 1.1 Raw Supply Fan Data'!A1186)</f>
        <v>-</v>
      </c>
      <c r="B1186" t="e">
        <f t="shared" si="72"/>
        <v>#VALUE!</v>
      </c>
      <c r="C1186" t="e">
        <f t="shared" si="73"/>
        <v>#VALUE!</v>
      </c>
      <c r="D1186" s="3" t="str">
        <f>IF(ISBLANK('Step 1.1 Raw Supply Fan Data'!B1186),"-",IF('Step 1.1 Raw Supply Fan Data'!B1186&gt;Sup_High_Speed_Min,1,IF('Step 1.1 Raw Supply Fan Data'!B1186&gt;Sup_Low_Speed_Max,('Step 1.1 Raw Supply Fan Data'!B1186-Sup_Low_Speed)/(Sup_High_Speed-Sup_Low_Speed),0)))</f>
        <v>-</v>
      </c>
      <c r="E1186" s="3" t="str">
        <f>IF(ISBLANK('Step 1.1 Raw Supply Fan Data'!B1186),"-",IF('Step 1.1 Raw Supply Fan Data'!B1186&gt;Sup_High_Speed_Min,0,IF('Step 1.1 Raw Supply Fan Data'!B1186&gt;Sup_Low_Speed_Max,1-('Step 1.1 Raw Supply Fan Data'!B1186-Sup_Low_Speed)/(Sup_High_Speed-Sup_Low_Speed),IF('Step 1.1 Raw Supply Fan Data'!B1186&gt;Sup_Low_Speed_Min,1,'Step 1.1 Raw Supply Fan Data'!B1186/Sup_Low_Speed))))</f>
        <v>-</v>
      </c>
      <c r="G1186" s="7">
        <f>IF(ISBLANK('Step 1.2 Raw Return Fan Data'!A1186),"-",'Step 1.2 Raw Return Fan Data'!A1186)</f>
        <v>43870.875068460649</v>
      </c>
      <c r="H1186">
        <f t="shared" si="74"/>
        <v>21</v>
      </c>
      <c r="I1186">
        <f t="shared" si="75"/>
        <v>1</v>
      </c>
      <c r="J1186" s="3">
        <f>IF(ISBLANK('Step 1.2 Raw Return Fan Data'!B1186),"-",IF('Step 1.2 Raw Return Fan Data'!B1186&gt;Ret_High_Speed_Min,1,IF('Step 1.2 Raw Return Fan Data'!B1186&gt;Ret_Low_Speed_Max,('Step 1.2 Raw Return Fan Data'!B1186-Ret_Low_Speed)/(Ret_High_Speed-Ret_Low_Speed),0)))</f>
        <v>0.45833333333333331</v>
      </c>
      <c r="K1186" s="3">
        <f>IF(ISBLANK('Step 1.2 Raw Return Fan Data'!B1186),"-",IF('Step 1.2 Raw Return Fan Data'!B1186&gt;Ret_High_Speed_Min,0,IF('Step 1.2 Raw Return Fan Data'!B1186&gt;Ret_Low_Speed_Max,1-('Step 1.2 Raw Return Fan Data'!B1186-Ret_Low_Speed)/(Ret_High_Speed-Ret_Low_Speed),IF('Step 1.2 Raw Return Fan Data'!B1186&gt;Ret_Low_Speed_Min,1,'Step 1.2 Raw Return Fan Data'!B1186/Ret_Low_Speed))))</f>
        <v>0.54166666666666674</v>
      </c>
    </row>
    <row r="1187" spans="1:11" x14ac:dyDescent="0.25">
      <c r="A1187" s="7" t="str">
        <f>IF(ISBLANK('Step 1.1 Raw Supply Fan Data'!A1187),"-",'Step 1.1 Raw Supply Fan Data'!A1187)</f>
        <v>-</v>
      </c>
      <c r="B1187" t="e">
        <f t="shared" si="72"/>
        <v>#VALUE!</v>
      </c>
      <c r="C1187" t="e">
        <f t="shared" si="73"/>
        <v>#VALUE!</v>
      </c>
      <c r="D1187" s="3" t="str">
        <f>IF(ISBLANK('Step 1.1 Raw Supply Fan Data'!B1187),"-",IF('Step 1.1 Raw Supply Fan Data'!B1187&gt;Sup_High_Speed_Min,1,IF('Step 1.1 Raw Supply Fan Data'!B1187&gt;Sup_Low_Speed_Max,('Step 1.1 Raw Supply Fan Data'!B1187-Sup_Low_Speed)/(Sup_High_Speed-Sup_Low_Speed),0)))</f>
        <v>-</v>
      </c>
      <c r="E1187" s="3" t="str">
        <f>IF(ISBLANK('Step 1.1 Raw Supply Fan Data'!B1187),"-",IF('Step 1.1 Raw Supply Fan Data'!B1187&gt;Sup_High_Speed_Min,0,IF('Step 1.1 Raw Supply Fan Data'!B1187&gt;Sup_Low_Speed_Max,1-('Step 1.1 Raw Supply Fan Data'!B1187-Sup_Low_Speed)/(Sup_High_Speed-Sup_Low_Speed),IF('Step 1.1 Raw Supply Fan Data'!B1187&gt;Sup_Low_Speed_Min,1,'Step 1.1 Raw Supply Fan Data'!B1187/Sup_Low_Speed))))</f>
        <v>-</v>
      </c>
      <c r="G1187" s="7">
        <f>IF(ISBLANK('Step 1.2 Raw Return Fan Data'!A1187),"-",'Step 1.2 Raw Return Fan Data'!A1187)</f>
        <v>43870.916735185187</v>
      </c>
      <c r="H1187">
        <f t="shared" si="74"/>
        <v>22</v>
      </c>
      <c r="I1187">
        <f t="shared" si="75"/>
        <v>1</v>
      </c>
      <c r="J1187" s="3">
        <f>IF(ISBLANK('Step 1.2 Raw Return Fan Data'!B1187),"-",IF('Step 1.2 Raw Return Fan Data'!B1187&gt;Ret_High_Speed_Min,1,IF('Step 1.2 Raw Return Fan Data'!B1187&gt;Ret_Low_Speed_Max,('Step 1.2 Raw Return Fan Data'!B1187-Ret_Low_Speed)/(Ret_High_Speed-Ret_Low_Speed),0)))</f>
        <v>0</v>
      </c>
      <c r="K1187" s="3">
        <f>IF(ISBLANK('Step 1.2 Raw Return Fan Data'!B1187),"-",IF('Step 1.2 Raw Return Fan Data'!B1187&gt;Ret_High_Speed_Min,0,IF('Step 1.2 Raw Return Fan Data'!B1187&gt;Ret_Low_Speed_Max,1-('Step 1.2 Raw Return Fan Data'!B1187-Ret_Low_Speed)/(Ret_High_Speed-Ret_Low_Speed),IF('Step 1.2 Raw Return Fan Data'!B1187&gt;Ret_Low_Speed_Min,1,'Step 1.2 Raw Return Fan Data'!B1187/Ret_Low_Speed))))</f>
        <v>1</v>
      </c>
    </row>
    <row r="1188" spans="1:11" x14ac:dyDescent="0.25">
      <c r="A1188" s="7" t="str">
        <f>IF(ISBLANK('Step 1.1 Raw Supply Fan Data'!A1188),"-",'Step 1.1 Raw Supply Fan Data'!A1188)</f>
        <v>-</v>
      </c>
      <c r="B1188" t="e">
        <f t="shared" si="72"/>
        <v>#VALUE!</v>
      </c>
      <c r="C1188" t="e">
        <f t="shared" si="73"/>
        <v>#VALUE!</v>
      </c>
      <c r="D1188" s="3" t="str">
        <f>IF(ISBLANK('Step 1.1 Raw Supply Fan Data'!B1188),"-",IF('Step 1.1 Raw Supply Fan Data'!B1188&gt;Sup_High_Speed_Min,1,IF('Step 1.1 Raw Supply Fan Data'!B1188&gt;Sup_Low_Speed_Max,('Step 1.1 Raw Supply Fan Data'!B1188-Sup_Low_Speed)/(Sup_High_Speed-Sup_Low_Speed),0)))</f>
        <v>-</v>
      </c>
      <c r="E1188" s="3" t="str">
        <f>IF(ISBLANK('Step 1.1 Raw Supply Fan Data'!B1188),"-",IF('Step 1.1 Raw Supply Fan Data'!B1188&gt;Sup_High_Speed_Min,0,IF('Step 1.1 Raw Supply Fan Data'!B1188&gt;Sup_Low_Speed_Max,1-('Step 1.1 Raw Supply Fan Data'!B1188-Sup_Low_Speed)/(Sup_High_Speed-Sup_Low_Speed),IF('Step 1.1 Raw Supply Fan Data'!B1188&gt;Sup_Low_Speed_Min,1,'Step 1.1 Raw Supply Fan Data'!B1188/Sup_Low_Speed))))</f>
        <v>-</v>
      </c>
      <c r="G1188" s="7">
        <f>IF(ISBLANK('Step 1.2 Raw Return Fan Data'!A1188),"-",'Step 1.2 Raw Return Fan Data'!A1188)</f>
        <v>43870.958401909724</v>
      </c>
      <c r="H1188">
        <f t="shared" si="74"/>
        <v>23</v>
      </c>
      <c r="I1188">
        <f t="shared" si="75"/>
        <v>1</v>
      </c>
      <c r="J1188" s="3">
        <f>IF(ISBLANK('Step 1.2 Raw Return Fan Data'!B1188),"-",IF('Step 1.2 Raw Return Fan Data'!B1188&gt;Ret_High_Speed_Min,1,IF('Step 1.2 Raw Return Fan Data'!B1188&gt;Ret_Low_Speed_Max,('Step 1.2 Raw Return Fan Data'!B1188-Ret_Low_Speed)/(Ret_High_Speed-Ret_Low_Speed),0)))</f>
        <v>0</v>
      </c>
      <c r="K1188" s="3">
        <f>IF(ISBLANK('Step 1.2 Raw Return Fan Data'!B1188),"-",IF('Step 1.2 Raw Return Fan Data'!B1188&gt;Ret_High_Speed_Min,0,IF('Step 1.2 Raw Return Fan Data'!B1188&gt;Ret_Low_Speed_Max,1-('Step 1.2 Raw Return Fan Data'!B1188-Ret_Low_Speed)/(Ret_High_Speed-Ret_Low_Speed),IF('Step 1.2 Raw Return Fan Data'!B1188&gt;Ret_Low_Speed_Min,1,'Step 1.2 Raw Return Fan Data'!B1188/Ret_Low_Speed))))</f>
        <v>1</v>
      </c>
    </row>
    <row r="1189" spans="1:11" x14ac:dyDescent="0.25">
      <c r="A1189" s="7" t="str">
        <f>IF(ISBLANK('Step 1.1 Raw Supply Fan Data'!A1189),"-",'Step 1.1 Raw Supply Fan Data'!A1189)</f>
        <v>-</v>
      </c>
      <c r="B1189" t="e">
        <f t="shared" si="72"/>
        <v>#VALUE!</v>
      </c>
      <c r="C1189" t="e">
        <f t="shared" si="73"/>
        <v>#VALUE!</v>
      </c>
      <c r="D1189" s="3" t="str">
        <f>IF(ISBLANK('Step 1.1 Raw Supply Fan Data'!B1189),"-",IF('Step 1.1 Raw Supply Fan Data'!B1189&gt;Sup_High_Speed_Min,1,IF('Step 1.1 Raw Supply Fan Data'!B1189&gt;Sup_Low_Speed_Max,('Step 1.1 Raw Supply Fan Data'!B1189-Sup_Low_Speed)/(Sup_High_Speed-Sup_Low_Speed),0)))</f>
        <v>-</v>
      </c>
      <c r="E1189" s="3" t="str">
        <f>IF(ISBLANK('Step 1.1 Raw Supply Fan Data'!B1189),"-",IF('Step 1.1 Raw Supply Fan Data'!B1189&gt;Sup_High_Speed_Min,0,IF('Step 1.1 Raw Supply Fan Data'!B1189&gt;Sup_Low_Speed_Max,1-('Step 1.1 Raw Supply Fan Data'!B1189-Sup_Low_Speed)/(Sup_High_Speed-Sup_Low_Speed),IF('Step 1.1 Raw Supply Fan Data'!B1189&gt;Sup_Low_Speed_Min,1,'Step 1.1 Raw Supply Fan Data'!B1189/Sup_Low_Speed))))</f>
        <v>-</v>
      </c>
      <c r="G1189" s="7">
        <f>IF(ISBLANK('Step 1.2 Raw Return Fan Data'!A1189),"-",'Step 1.2 Raw Return Fan Data'!A1189)</f>
        <v>43871.000068634261</v>
      </c>
      <c r="H1189">
        <f t="shared" si="74"/>
        <v>0</v>
      </c>
      <c r="I1189">
        <f t="shared" si="75"/>
        <v>2</v>
      </c>
      <c r="J1189" s="3">
        <f>IF(ISBLANK('Step 1.2 Raw Return Fan Data'!B1189),"-",IF('Step 1.2 Raw Return Fan Data'!B1189&gt;Ret_High_Speed_Min,1,IF('Step 1.2 Raw Return Fan Data'!B1189&gt;Ret_Low_Speed_Max,('Step 1.2 Raw Return Fan Data'!B1189-Ret_Low_Speed)/(Ret_High_Speed-Ret_Low_Speed),0)))</f>
        <v>0</v>
      </c>
      <c r="K1189" s="3">
        <f>IF(ISBLANK('Step 1.2 Raw Return Fan Data'!B1189),"-",IF('Step 1.2 Raw Return Fan Data'!B1189&gt;Ret_High_Speed_Min,0,IF('Step 1.2 Raw Return Fan Data'!B1189&gt;Ret_Low_Speed_Max,1-('Step 1.2 Raw Return Fan Data'!B1189-Ret_Low_Speed)/(Ret_High_Speed-Ret_Low_Speed),IF('Step 1.2 Raw Return Fan Data'!B1189&gt;Ret_Low_Speed_Min,1,'Step 1.2 Raw Return Fan Data'!B1189/Ret_Low_Speed))))</f>
        <v>0</v>
      </c>
    </row>
    <row r="1190" spans="1:11" x14ac:dyDescent="0.25">
      <c r="A1190" s="7" t="str">
        <f>IF(ISBLANK('Step 1.1 Raw Supply Fan Data'!A1190),"-",'Step 1.1 Raw Supply Fan Data'!A1190)</f>
        <v>-</v>
      </c>
      <c r="B1190" t="e">
        <f t="shared" si="72"/>
        <v>#VALUE!</v>
      </c>
      <c r="C1190" t="e">
        <f t="shared" si="73"/>
        <v>#VALUE!</v>
      </c>
      <c r="D1190" s="3" t="str">
        <f>IF(ISBLANK('Step 1.1 Raw Supply Fan Data'!B1190),"-",IF('Step 1.1 Raw Supply Fan Data'!B1190&gt;Sup_High_Speed_Min,1,IF('Step 1.1 Raw Supply Fan Data'!B1190&gt;Sup_Low_Speed_Max,('Step 1.1 Raw Supply Fan Data'!B1190-Sup_Low_Speed)/(Sup_High_Speed-Sup_Low_Speed),0)))</f>
        <v>-</v>
      </c>
      <c r="E1190" s="3" t="str">
        <f>IF(ISBLANK('Step 1.1 Raw Supply Fan Data'!B1190),"-",IF('Step 1.1 Raw Supply Fan Data'!B1190&gt;Sup_High_Speed_Min,0,IF('Step 1.1 Raw Supply Fan Data'!B1190&gt;Sup_Low_Speed_Max,1-('Step 1.1 Raw Supply Fan Data'!B1190-Sup_Low_Speed)/(Sup_High_Speed-Sup_Low_Speed),IF('Step 1.1 Raw Supply Fan Data'!B1190&gt;Sup_Low_Speed_Min,1,'Step 1.1 Raw Supply Fan Data'!B1190/Sup_Low_Speed))))</f>
        <v>-</v>
      </c>
      <c r="G1190" s="7">
        <f>IF(ISBLANK('Step 1.2 Raw Return Fan Data'!A1190),"-",'Step 1.2 Raw Return Fan Data'!A1190)</f>
        <v>43871.041735358798</v>
      </c>
      <c r="H1190">
        <f t="shared" si="74"/>
        <v>1</v>
      </c>
      <c r="I1190">
        <f t="shared" si="75"/>
        <v>2</v>
      </c>
      <c r="J1190" s="3">
        <f>IF(ISBLANK('Step 1.2 Raw Return Fan Data'!B1190),"-",IF('Step 1.2 Raw Return Fan Data'!B1190&gt;Ret_High_Speed_Min,1,IF('Step 1.2 Raw Return Fan Data'!B1190&gt;Ret_Low_Speed_Max,('Step 1.2 Raw Return Fan Data'!B1190-Ret_Low_Speed)/(Ret_High_Speed-Ret_Low_Speed),0)))</f>
        <v>0</v>
      </c>
      <c r="K1190" s="3">
        <f>IF(ISBLANK('Step 1.2 Raw Return Fan Data'!B1190),"-",IF('Step 1.2 Raw Return Fan Data'!B1190&gt;Ret_High_Speed_Min,0,IF('Step 1.2 Raw Return Fan Data'!B1190&gt;Ret_Low_Speed_Max,1-('Step 1.2 Raw Return Fan Data'!B1190-Ret_Low_Speed)/(Ret_High_Speed-Ret_Low_Speed),IF('Step 1.2 Raw Return Fan Data'!B1190&gt;Ret_Low_Speed_Min,1,'Step 1.2 Raw Return Fan Data'!B1190/Ret_Low_Speed))))</f>
        <v>0</v>
      </c>
    </row>
    <row r="1191" spans="1:11" x14ac:dyDescent="0.25">
      <c r="A1191" s="7" t="str">
        <f>IF(ISBLANK('Step 1.1 Raw Supply Fan Data'!A1191),"-",'Step 1.1 Raw Supply Fan Data'!A1191)</f>
        <v>-</v>
      </c>
      <c r="B1191" t="e">
        <f t="shared" si="72"/>
        <v>#VALUE!</v>
      </c>
      <c r="C1191" t="e">
        <f t="shared" si="73"/>
        <v>#VALUE!</v>
      </c>
      <c r="D1191" s="3" t="str">
        <f>IF(ISBLANK('Step 1.1 Raw Supply Fan Data'!B1191),"-",IF('Step 1.1 Raw Supply Fan Data'!B1191&gt;Sup_High_Speed_Min,1,IF('Step 1.1 Raw Supply Fan Data'!B1191&gt;Sup_Low_Speed_Max,('Step 1.1 Raw Supply Fan Data'!B1191-Sup_Low_Speed)/(Sup_High_Speed-Sup_Low_Speed),0)))</f>
        <v>-</v>
      </c>
      <c r="E1191" s="3" t="str">
        <f>IF(ISBLANK('Step 1.1 Raw Supply Fan Data'!B1191),"-",IF('Step 1.1 Raw Supply Fan Data'!B1191&gt;Sup_High_Speed_Min,0,IF('Step 1.1 Raw Supply Fan Data'!B1191&gt;Sup_Low_Speed_Max,1-('Step 1.1 Raw Supply Fan Data'!B1191-Sup_Low_Speed)/(Sup_High_Speed-Sup_Low_Speed),IF('Step 1.1 Raw Supply Fan Data'!B1191&gt;Sup_Low_Speed_Min,1,'Step 1.1 Raw Supply Fan Data'!B1191/Sup_Low_Speed))))</f>
        <v>-</v>
      </c>
      <c r="G1191" s="7">
        <f>IF(ISBLANK('Step 1.2 Raw Return Fan Data'!A1191),"-",'Step 1.2 Raw Return Fan Data'!A1191)</f>
        <v>43871.083402083335</v>
      </c>
      <c r="H1191">
        <f t="shared" si="74"/>
        <v>2</v>
      </c>
      <c r="I1191">
        <f t="shared" si="75"/>
        <v>2</v>
      </c>
      <c r="J1191" s="3">
        <f>IF(ISBLANK('Step 1.2 Raw Return Fan Data'!B1191),"-",IF('Step 1.2 Raw Return Fan Data'!B1191&gt;Ret_High_Speed_Min,1,IF('Step 1.2 Raw Return Fan Data'!B1191&gt;Ret_Low_Speed_Max,('Step 1.2 Raw Return Fan Data'!B1191-Ret_Low_Speed)/(Ret_High_Speed-Ret_Low_Speed),0)))</f>
        <v>0</v>
      </c>
      <c r="K1191" s="3">
        <f>IF(ISBLANK('Step 1.2 Raw Return Fan Data'!B1191),"-",IF('Step 1.2 Raw Return Fan Data'!B1191&gt;Ret_High_Speed_Min,0,IF('Step 1.2 Raw Return Fan Data'!B1191&gt;Ret_Low_Speed_Max,1-('Step 1.2 Raw Return Fan Data'!B1191-Ret_Low_Speed)/(Ret_High_Speed-Ret_Low_Speed),IF('Step 1.2 Raw Return Fan Data'!B1191&gt;Ret_Low_Speed_Min,1,'Step 1.2 Raw Return Fan Data'!B1191/Ret_Low_Speed))))</f>
        <v>0</v>
      </c>
    </row>
    <row r="1192" spans="1:11" x14ac:dyDescent="0.25">
      <c r="A1192" s="7" t="str">
        <f>IF(ISBLANK('Step 1.1 Raw Supply Fan Data'!A1192),"-",'Step 1.1 Raw Supply Fan Data'!A1192)</f>
        <v>-</v>
      </c>
      <c r="B1192" t="e">
        <f t="shared" si="72"/>
        <v>#VALUE!</v>
      </c>
      <c r="C1192" t="e">
        <f t="shared" si="73"/>
        <v>#VALUE!</v>
      </c>
      <c r="D1192" s="3" t="str">
        <f>IF(ISBLANK('Step 1.1 Raw Supply Fan Data'!B1192),"-",IF('Step 1.1 Raw Supply Fan Data'!B1192&gt;Sup_High_Speed_Min,1,IF('Step 1.1 Raw Supply Fan Data'!B1192&gt;Sup_Low_Speed_Max,('Step 1.1 Raw Supply Fan Data'!B1192-Sup_Low_Speed)/(Sup_High_Speed-Sup_Low_Speed),0)))</f>
        <v>-</v>
      </c>
      <c r="E1192" s="3" t="str">
        <f>IF(ISBLANK('Step 1.1 Raw Supply Fan Data'!B1192),"-",IF('Step 1.1 Raw Supply Fan Data'!B1192&gt;Sup_High_Speed_Min,0,IF('Step 1.1 Raw Supply Fan Data'!B1192&gt;Sup_Low_Speed_Max,1-('Step 1.1 Raw Supply Fan Data'!B1192-Sup_Low_Speed)/(Sup_High_Speed-Sup_Low_Speed),IF('Step 1.1 Raw Supply Fan Data'!B1192&gt;Sup_Low_Speed_Min,1,'Step 1.1 Raw Supply Fan Data'!B1192/Sup_Low_Speed))))</f>
        <v>-</v>
      </c>
      <c r="G1192" s="7">
        <f>IF(ISBLANK('Step 1.2 Raw Return Fan Data'!A1192),"-",'Step 1.2 Raw Return Fan Data'!A1192)</f>
        <v>43871.125068807873</v>
      </c>
      <c r="H1192">
        <f t="shared" si="74"/>
        <v>3</v>
      </c>
      <c r="I1192">
        <f t="shared" si="75"/>
        <v>2</v>
      </c>
      <c r="J1192" s="3">
        <f>IF(ISBLANK('Step 1.2 Raw Return Fan Data'!B1192),"-",IF('Step 1.2 Raw Return Fan Data'!B1192&gt;Ret_High_Speed_Min,1,IF('Step 1.2 Raw Return Fan Data'!B1192&gt;Ret_Low_Speed_Max,('Step 1.2 Raw Return Fan Data'!B1192-Ret_Low_Speed)/(Ret_High_Speed-Ret_Low_Speed),0)))</f>
        <v>0</v>
      </c>
      <c r="K1192" s="3">
        <f>IF(ISBLANK('Step 1.2 Raw Return Fan Data'!B1192),"-",IF('Step 1.2 Raw Return Fan Data'!B1192&gt;Ret_High_Speed_Min,0,IF('Step 1.2 Raw Return Fan Data'!B1192&gt;Ret_Low_Speed_Max,1-('Step 1.2 Raw Return Fan Data'!B1192-Ret_Low_Speed)/(Ret_High_Speed-Ret_Low_Speed),IF('Step 1.2 Raw Return Fan Data'!B1192&gt;Ret_Low_Speed_Min,1,'Step 1.2 Raw Return Fan Data'!B1192/Ret_Low_Speed))))</f>
        <v>0</v>
      </c>
    </row>
    <row r="1193" spans="1:11" x14ac:dyDescent="0.25">
      <c r="A1193" s="7" t="str">
        <f>IF(ISBLANK('Step 1.1 Raw Supply Fan Data'!A1193),"-",'Step 1.1 Raw Supply Fan Data'!A1193)</f>
        <v>-</v>
      </c>
      <c r="B1193" t="e">
        <f t="shared" si="72"/>
        <v>#VALUE!</v>
      </c>
      <c r="C1193" t="e">
        <f t="shared" si="73"/>
        <v>#VALUE!</v>
      </c>
      <c r="D1193" s="3" t="str">
        <f>IF(ISBLANK('Step 1.1 Raw Supply Fan Data'!B1193),"-",IF('Step 1.1 Raw Supply Fan Data'!B1193&gt;Sup_High_Speed_Min,1,IF('Step 1.1 Raw Supply Fan Data'!B1193&gt;Sup_Low_Speed_Max,('Step 1.1 Raw Supply Fan Data'!B1193-Sup_Low_Speed)/(Sup_High_Speed-Sup_Low_Speed),0)))</f>
        <v>-</v>
      </c>
      <c r="E1193" s="3" t="str">
        <f>IF(ISBLANK('Step 1.1 Raw Supply Fan Data'!B1193),"-",IF('Step 1.1 Raw Supply Fan Data'!B1193&gt;Sup_High_Speed_Min,0,IF('Step 1.1 Raw Supply Fan Data'!B1193&gt;Sup_Low_Speed_Max,1-('Step 1.1 Raw Supply Fan Data'!B1193-Sup_Low_Speed)/(Sup_High_Speed-Sup_Low_Speed),IF('Step 1.1 Raw Supply Fan Data'!B1193&gt;Sup_Low_Speed_Min,1,'Step 1.1 Raw Supply Fan Data'!B1193/Sup_Low_Speed))))</f>
        <v>-</v>
      </c>
      <c r="G1193" s="7">
        <f>IF(ISBLANK('Step 1.2 Raw Return Fan Data'!A1193),"-",'Step 1.2 Raw Return Fan Data'!A1193)</f>
        <v>43871.16673553241</v>
      </c>
      <c r="H1193">
        <f t="shared" si="74"/>
        <v>4</v>
      </c>
      <c r="I1193">
        <f t="shared" si="75"/>
        <v>2</v>
      </c>
      <c r="J1193" s="3">
        <f>IF(ISBLANK('Step 1.2 Raw Return Fan Data'!B1193),"-",IF('Step 1.2 Raw Return Fan Data'!B1193&gt;Ret_High_Speed_Min,1,IF('Step 1.2 Raw Return Fan Data'!B1193&gt;Ret_Low_Speed_Max,('Step 1.2 Raw Return Fan Data'!B1193-Ret_Low_Speed)/(Ret_High_Speed-Ret_Low_Speed),0)))</f>
        <v>0</v>
      </c>
      <c r="K1193" s="3">
        <f>IF(ISBLANK('Step 1.2 Raw Return Fan Data'!B1193),"-",IF('Step 1.2 Raw Return Fan Data'!B1193&gt;Ret_High_Speed_Min,0,IF('Step 1.2 Raw Return Fan Data'!B1193&gt;Ret_Low_Speed_Max,1-('Step 1.2 Raw Return Fan Data'!B1193-Ret_Low_Speed)/(Ret_High_Speed-Ret_Low_Speed),IF('Step 1.2 Raw Return Fan Data'!B1193&gt;Ret_Low_Speed_Min,1,'Step 1.2 Raw Return Fan Data'!B1193/Ret_Low_Speed))))</f>
        <v>1</v>
      </c>
    </row>
    <row r="1194" spans="1:11" x14ac:dyDescent="0.25">
      <c r="A1194" s="7" t="str">
        <f>IF(ISBLANK('Step 1.1 Raw Supply Fan Data'!A1194),"-",'Step 1.1 Raw Supply Fan Data'!A1194)</f>
        <v>-</v>
      </c>
      <c r="B1194" t="e">
        <f t="shared" si="72"/>
        <v>#VALUE!</v>
      </c>
      <c r="C1194" t="e">
        <f t="shared" si="73"/>
        <v>#VALUE!</v>
      </c>
      <c r="D1194" s="3" t="str">
        <f>IF(ISBLANK('Step 1.1 Raw Supply Fan Data'!B1194),"-",IF('Step 1.1 Raw Supply Fan Data'!B1194&gt;Sup_High_Speed_Min,1,IF('Step 1.1 Raw Supply Fan Data'!B1194&gt;Sup_Low_Speed_Max,('Step 1.1 Raw Supply Fan Data'!B1194-Sup_Low_Speed)/(Sup_High_Speed-Sup_Low_Speed),0)))</f>
        <v>-</v>
      </c>
      <c r="E1194" s="3" t="str">
        <f>IF(ISBLANK('Step 1.1 Raw Supply Fan Data'!B1194),"-",IF('Step 1.1 Raw Supply Fan Data'!B1194&gt;Sup_High_Speed_Min,0,IF('Step 1.1 Raw Supply Fan Data'!B1194&gt;Sup_Low_Speed_Max,1-('Step 1.1 Raw Supply Fan Data'!B1194-Sup_Low_Speed)/(Sup_High_Speed-Sup_Low_Speed),IF('Step 1.1 Raw Supply Fan Data'!B1194&gt;Sup_Low_Speed_Min,1,'Step 1.1 Raw Supply Fan Data'!B1194/Sup_Low_Speed))))</f>
        <v>-</v>
      </c>
      <c r="G1194" s="7">
        <f>IF(ISBLANK('Step 1.2 Raw Return Fan Data'!A1194),"-",'Step 1.2 Raw Return Fan Data'!A1194)</f>
        <v>43871.208402256947</v>
      </c>
      <c r="H1194">
        <f t="shared" si="74"/>
        <v>5</v>
      </c>
      <c r="I1194">
        <f t="shared" si="75"/>
        <v>2</v>
      </c>
      <c r="J1194" s="3">
        <f>IF(ISBLANK('Step 1.2 Raw Return Fan Data'!B1194),"-",IF('Step 1.2 Raw Return Fan Data'!B1194&gt;Ret_High_Speed_Min,1,IF('Step 1.2 Raw Return Fan Data'!B1194&gt;Ret_Low_Speed_Max,('Step 1.2 Raw Return Fan Data'!B1194-Ret_Low_Speed)/(Ret_High_Speed-Ret_Low_Speed),0)))</f>
        <v>0</v>
      </c>
      <c r="K1194" s="3">
        <f>IF(ISBLANK('Step 1.2 Raw Return Fan Data'!B1194),"-",IF('Step 1.2 Raw Return Fan Data'!B1194&gt;Ret_High_Speed_Min,0,IF('Step 1.2 Raw Return Fan Data'!B1194&gt;Ret_Low_Speed_Max,1-('Step 1.2 Raw Return Fan Data'!B1194-Ret_Low_Speed)/(Ret_High_Speed-Ret_Low_Speed),IF('Step 1.2 Raw Return Fan Data'!B1194&gt;Ret_Low_Speed_Min,1,'Step 1.2 Raw Return Fan Data'!B1194/Ret_Low_Speed))))</f>
        <v>1</v>
      </c>
    </row>
    <row r="1195" spans="1:11" x14ac:dyDescent="0.25">
      <c r="A1195" s="7" t="str">
        <f>IF(ISBLANK('Step 1.1 Raw Supply Fan Data'!A1195),"-",'Step 1.1 Raw Supply Fan Data'!A1195)</f>
        <v>-</v>
      </c>
      <c r="B1195" t="e">
        <f t="shared" si="72"/>
        <v>#VALUE!</v>
      </c>
      <c r="C1195" t="e">
        <f t="shared" si="73"/>
        <v>#VALUE!</v>
      </c>
      <c r="D1195" s="3" t="str">
        <f>IF(ISBLANK('Step 1.1 Raw Supply Fan Data'!B1195),"-",IF('Step 1.1 Raw Supply Fan Data'!B1195&gt;Sup_High_Speed_Min,1,IF('Step 1.1 Raw Supply Fan Data'!B1195&gt;Sup_Low_Speed_Max,('Step 1.1 Raw Supply Fan Data'!B1195-Sup_Low_Speed)/(Sup_High_Speed-Sup_Low_Speed),0)))</f>
        <v>-</v>
      </c>
      <c r="E1195" s="3" t="str">
        <f>IF(ISBLANK('Step 1.1 Raw Supply Fan Data'!B1195),"-",IF('Step 1.1 Raw Supply Fan Data'!B1195&gt;Sup_High_Speed_Min,0,IF('Step 1.1 Raw Supply Fan Data'!B1195&gt;Sup_Low_Speed_Max,1-('Step 1.1 Raw Supply Fan Data'!B1195-Sup_Low_Speed)/(Sup_High_Speed-Sup_Low_Speed),IF('Step 1.1 Raw Supply Fan Data'!B1195&gt;Sup_Low_Speed_Min,1,'Step 1.1 Raw Supply Fan Data'!B1195/Sup_Low_Speed))))</f>
        <v>-</v>
      </c>
      <c r="G1195" s="7">
        <f>IF(ISBLANK('Step 1.2 Raw Return Fan Data'!A1195),"-",'Step 1.2 Raw Return Fan Data'!A1195)</f>
        <v>43871.250068981484</v>
      </c>
      <c r="H1195">
        <f t="shared" si="74"/>
        <v>6</v>
      </c>
      <c r="I1195">
        <f t="shared" si="75"/>
        <v>2</v>
      </c>
      <c r="J1195" s="3">
        <f>IF(ISBLANK('Step 1.2 Raw Return Fan Data'!B1195),"-",IF('Step 1.2 Raw Return Fan Data'!B1195&gt;Ret_High_Speed_Min,1,IF('Step 1.2 Raw Return Fan Data'!B1195&gt;Ret_Low_Speed_Max,('Step 1.2 Raw Return Fan Data'!B1195-Ret_Low_Speed)/(Ret_High_Speed-Ret_Low_Speed),0)))</f>
        <v>0</v>
      </c>
      <c r="K1195" s="3">
        <f>IF(ISBLANK('Step 1.2 Raw Return Fan Data'!B1195),"-",IF('Step 1.2 Raw Return Fan Data'!B1195&gt;Ret_High_Speed_Min,0,IF('Step 1.2 Raw Return Fan Data'!B1195&gt;Ret_Low_Speed_Max,1-('Step 1.2 Raw Return Fan Data'!B1195-Ret_Low_Speed)/(Ret_High_Speed-Ret_Low_Speed),IF('Step 1.2 Raw Return Fan Data'!B1195&gt;Ret_Low_Speed_Min,1,'Step 1.2 Raw Return Fan Data'!B1195/Ret_Low_Speed))))</f>
        <v>1</v>
      </c>
    </row>
    <row r="1196" spans="1:11" x14ac:dyDescent="0.25">
      <c r="A1196" s="7" t="str">
        <f>IF(ISBLANK('Step 1.1 Raw Supply Fan Data'!A1196),"-",'Step 1.1 Raw Supply Fan Data'!A1196)</f>
        <v>-</v>
      </c>
      <c r="B1196" t="e">
        <f t="shared" si="72"/>
        <v>#VALUE!</v>
      </c>
      <c r="C1196" t="e">
        <f t="shared" si="73"/>
        <v>#VALUE!</v>
      </c>
      <c r="D1196" s="3" t="str">
        <f>IF(ISBLANK('Step 1.1 Raw Supply Fan Data'!B1196),"-",IF('Step 1.1 Raw Supply Fan Data'!B1196&gt;Sup_High_Speed_Min,1,IF('Step 1.1 Raw Supply Fan Data'!B1196&gt;Sup_Low_Speed_Max,('Step 1.1 Raw Supply Fan Data'!B1196-Sup_Low_Speed)/(Sup_High_Speed-Sup_Low_Speed),0)))</f>
        <v>-</v>
      </c>
      <c r="E1196" s="3" t="str">
        <f>IF(ISBLANK('Step 1.1 Raw Supply Fan Data'!B1196),"-",IF('Step 1.1 Raw Supply Fan Data'!B1196&gt;Sup_High_Speed_Min,0,IF('Step 1.1 Raw Supply Fan Data'!B1196&gt;Sup_Low_Speed_Max,1-('Step 1.1 Raw Supply Fan Data'!B1196-Sup_Low_Speed)/(Sup_High_Speed-Sup_Low_Speed),IF('Step 1.1 Raw Supply Fan Data'!B1196&gt;Sup_Low_Speed_Min,1,'Step 1.1 Raw Supply Fan Data'!B1196/Sup_Low_Speed))))</f>
        <v>-</v>
      </c>
      <c r="G1196" s="7">
        <f>IF(ISBLANK('Step 1.2 Raw Return Fan Data'!A1196),"-",'Step 1.2 Raw Return Fan Data'!A1196)</f>
        <v>43871.291735706021</v>
      </c>
      <c r="H1196">
        <f t="shared" si="74"/>
        <v>7</v>
      </c>
      <c r="I1196">
        <f t="shared" si="75"/>
        <v>2</v>
      </c>
      <c r="J1196" s="3">
        <f>IF(ISBLANK('Step 1.2 Raw Return Fan Data'!B1196),"-",IF('Step 1.2 Raw Return Fan Data'!B1196&gt;Ret_High_Speed_Min,1,IF('Step 1.2 Raw Return Fan Data'!B1196&gt;Ret_Low_Speed_Max,('Step 1.2 Raw Return Fan Data'!B1196-Ret_Low_Speed)/(Ret_High_Speed-Ret_Low_Speed),0)))</f>
        <v>0</v>
      </c>
      <c r="K1196" s="3">
        <f>IF(ISBLANK('Step 1.2 Raw Return Fan Data'!B1196),"-",IF('Step 1.2 Raw Return Fan Data'!B1196&gt;Ret_High_Speed_Min,0,IF('Step 1.2 Raw Return Fan Data'!B1196&gt;Ret_Low_Speed_Max,1-('Step 1.2 Raw Return Fan Data'!B1196-Ret_Low_Speed)/(Ret_High_Speed-Ret_Low_Speed),IF('Step 1.2 Raw Return Fan Data'!B1196&gt;Ret_Low_Speed_Min,1,'Step 1.2 Raw Return Fan Data'!B1196/Ret_Low_Speed))))</f>
        <v>1</v>
      </c>
    </row>
    <row r="1197" spans="1:11" x14ac:dyDescent="0.25">
      <c r="A1197" s="7" t="str">
        <f>IF(ISBLANK('Step 1.1 Raw Supply Fan Data'!A1197),"-",'Step 1.1 Raw Supply Fan Data'!A1197)</f>
        <v>-</v>
      </c>
      <c r="B1197" t="e">
        <f t="shared" si="72"/>
        <v>#VALUE!</v>
      </c>
      <c r="C1197" t="e">
        <f t="shared" si="73"/>
        <v>#VALUE!</v>
      </c>
      <c r="D1197" s="3" t="str">
        <f>IF(ISBLANK('Step 1.1 Raw Supply Fan Data'!B1197),"-",IF('Step 1.1 Raw Supply Fan Data'!B1197&gt;Sup_High_Speed_Min,1,IF('Step 1.1 Raw Supply Fan Data'!B1197&gt;Sup_Low_Speed_Max,('Step 1.1 Raw Supply Fan Data'!B1197-Sup_Low_Speed)/(Sup_High_Speed-Sup_Low_Speed),0)))</f>
        <v>-</v>
      </c>
      <c r="E1197" s="3" t="str">
        <f>IF(ISBLANK('Step 1.1 Raw Supply Fan Data'!B1197),"-",IF('Step 1.1 Raw Supply Fan Data'!B1197&gt;Sup_High_Speed_Min,0,IF('Step 1.1 Raw Supply Fan Data'!B1197&gt;Sup_Low_Speed_Max,1-('Step 1.1 Raw Supply Fan Data'!B1197-Sup_Low_Speed)/(Sup_High_Speed-Sup_Low_Speed),IF('Step 1.1 Raw Supply Fan Data'!B1197&gt;Sup_Low_Speed_Min,1,'Step 1.1 Raw Supply Fan Data'!B1197/Sup_Low_Speed))))</f>
        <v>-</v>
      </c>
      <c r="G1197" s="7">
        <f>IF(ISBLANK('Step 1.2 Raw Return Fan Data'!A1197),"-",'Step 1.2 Raw Return Fan Data'!A1197)</f>
        <v>43871.333402430559</v>
      </c>
      <c r="H1197">
        <f t="shared" si="74"/>
        <v>8</v>
      </c>
      <c r="I1197">
        <f t="shared" si="75"/>
        <v>2</v>
      </c>
      <c r="J1197" s="3">
        <f>IF(ISBLANK('Step 1.2 Raw Return Fan Data'!B1197),"-",IF('Step 1.2 Raw Return Fan Data'!B1197&gt;Ret_High_Speed_Min,1,IF('Step 1.2 Raw Return Fan Data'!B1197&gt;Ret_Low_Speed_Max,('Step 1.2 Raw Return Fan Data'!B1197-Ret_Low_Speed)/(Ret_High_Speed-Ret_Low_Speed),0)))</f>
        <v>0.25</v>
      </c>
      <c r="K1197" s="3">
        <f>IF(ISBLANK('Step 1.2 Raw Return Fan Data'!B1197),"-",IF('Step 1.2 Raw Return Fan Data'!B1197&gt;Ret_High_Speed_Min,0,IF('Step 1.2 Raw Return Fan Data'!B1197&gt;Ret_Low_Speed_Max,1-('Step 1.2 Raw Return Fan Data'!B1197-Ret_Low_Speed)/(Ret_High_Speed-Ret_Low_Speed),IF('Step 1.2 Raw Return Fan Data'!B1197&gt;Ret_Low_Speed_Min,1,'Step 1.2 Raw Return Fan Data'!B1197/Ret_Low_Speed))))</f>
        <v>0.75</v>
      </c>
    </row>
    <row r="1198" spans="1:11" x14ac:dyDescent="0.25">
      <c r="A1198" s="7" t="str">
        <f>IF(ISBLANK('Step 1.1 Raw Supply Fan Data'!A1198),"-",'Step 1.1 Raw Supply Fan Data'!A1198)</f>
        <v>-</v>
      </c>
      <c r="B1198" t="e">
        <f t="shared" si="72"/>
        <v>#VALUE!</v>
      </c>
      <c r="C1198" t="e">
        <f t="shared" si="73"/>
        <v>#VALUE!</v>
      </c>
      <c r="D1198" s="3" t="str">
        <f>IF(ISBLANK('Step 1.1 Raw Supply Fan Data'!B1198),"-",IF('Step 1.1 Raw Supply Fan Data'!B1198&gt;Sup_High_Speed_Min,1,IF('Step 1.1 Raw Supply Fan Data'!B1198&gt;Sup_Low_Speed_Max,('Step 1.1 Raw Supply Fan Data'!B1198-Sup_Low_Speed)/(Sup_High_Speed-Sup_Low_Speed),0)))</f>
        <v>-</v>
      </c>
      <c r="E1198" s="3" t="str">
        <f>IF(ISBLANK('Step 1.1 Raw Supply Fan Data'!B1198),"-",IF('Step 1.1 Raw Supply Fan Data'!B1198&gt;Sup_High_Speed_Min,0,IF('Step 1.1 Raw Supply Fan Data'!B1198&gt;Sup_Low_Speed_Max,1-('Step 1.1 Raw Supply Fan Data'!B1198-Sup_Low_Speed)/(Sup_High_Speed-Sup_Low_Speed),IF('Step 1.1 Raw Supply Fan Data'!B1198&gt;Sup_Low_Speed_Min,1,'Step 1.1 Raw Supply Fan Data'!B1198/Sup_Low_Speed))))</f>
        <v>-</v>
      </c>
      <c r="G1198" s="7">
        <f>IF(ISBLANK('Step 1.2 Raw Return Fan Data'!A1198),"-",'Step 1.2 Raw Return Fan Data'!A1198)</f>
        <v>43871.375069155096</v>
      </c>
      <c r="H1198">
        <f t="shared" si="74"/>
        <v>9</v>
      </c>
      <c r="I1198">
        <f t="shared" si="75"/>
        <v>2</v>
      </c>
      <c r="J1198" s="3">
        <f>IF(ISBLANK('Step 1.2 Raw Return Fan Data'!B1198),"-",IF('Step 1.2 Raw Return Fan Data'!B1198&gt;Ret_High_Speed_Min,1,IF('Step 1.2 Raw Return Fan Data'!B1198&gt;Ret_Low_Speed_Max,('Step 1.2 Raw Return Fan Data'!B1198-Ret_Low_Speed)/(Ret_High_Speed-Ret_Low_Speed),0)))</f>
        <v>1</v>
      </c>
      <c r="K1198" s="3">
        <f>IF(ISBLANK('Step 1.2 Raw Return Fan Data'!B1198),"-",IF('Step 1.2 Raw Return Fan Data'!B1198&gt;Ret_High_Speed_Min,0,IF('Step 1.2 Raw Return Fan Data'!B1198&gt;Ret_Low_Speed_Max,1-('Step 1.2 Raw Return Fan Data'!B1198-Ret_Low_Speed)/(Ret_High_Speed-Ret_Low_Speed),IF('Step 1.2 Raw Return Fan Data'!B1198&gt;Ret_Low_Speed_Min,1,'Step 1.2 Raw Return Fan Data'!B1198/Ret_Low_Speed))))</f>
        <v>0</v>
      </c>
    </row>
    <row r="1199" spans="1:11" x14ac:dyDescent="0.25">
      <c r="A1199" s="7" t="str">
        <f>IF(ISBLANK('Step 1.1 Raw Supply Fan Data'!A1199),"-",'Step 1.1 Raw Supply Fan Data'!A1199)</f>
        <v>-</v>
      </c>
      <c r="B1199" t="e">
        <f t="shared" si="72"/>
        <v>#VALUE!</v>
      </c>
      <c r="C1199" t="e">
        <f t="shared" si="73"/>
        <v>#VALUE!</v>
      </c>
      <c r="D1199" s="3" t="str">
        <f>IF(ISBLANK('Step 1.1 Raw Supply Fan Data'!B1199),"-",IF('Step 1.1 Raw Supply Fan Data'!B1199&gt;Sup_High_Speed_Min,1,IF('Step 1.1 Raw Supply Fan Data'!B1199&gt;Sup_Low_Speed_Max,('Step 1.1 Raw Supply Fan Data'!B1199-Sup_Low_Speed)/(Sup_High_Speed-Sup_Low_Speed),0)))</f>
        <v>-</v>
      </c>
      <c r="E1199" s="3" t="str">
        <f>IF(ISBLANK('Step 1.1 Raw Supply Fan Data'!B1199),"-",IF('Step 1.1 Raw Supply Fan Data'!B1199&gt;Sup_High_Speed_Min,0,IF('Step 1.1 Raw Supply Fan Data'!B1199&gt;Sup_Low_Speed_Max,1-('Step 1.1 Raw Supply Fan Data'!B1199-Sup_Low_Speed)/(Sup_High_Speed-Sup_Low_Speed),IF('Step 1.1 Raw Supply Fan Data'!B1199&gt;Sup_Low_Speed_Min,1,'Step 1.1 Raw Supply Fan Data'!B1199/Sup_Low_Speed))))</f>
        <v>-</v>
      </c>
      <c r="G1199" s="7">
        <f>IF(ISBLANK('Step 1.2 Raw Return Fan Data'!A1199),"-",'Step 1.2 Raw Return Fan Data'!A1199)</f>
        <v>43871.416735879633</v>
      </c>
      <c r="H1199">
        <f t="shared" si="74"/>
        <v>10</v>
      </c>
      <c r="I1199">
        <f t="shared" si="75"/>
        <v>2</v>
      </c>
      <c r="J1199" s="3">
        <f>IF(ISBLANK('Step 1.2 Raw Return Fan Data'!B1199),"-",IF('Step 1.2 Raw Return Fan Data'!B1199&gt;Ret_High_Speed_Min,1,IF('Step 1.2 Raw Return Fan Data'!B1199&gt;Ret_Low_Speed_Max,('Step 1.2 Raw Return Fan Data'!B1199-Ret_Low_Speed)/(Ret_High_Speed-Ret_Low_Speed),0)))</f>
        <v>1</v>
      </c>
      <c r="K1199" s="3">
        <f>IF(ISBLANK('Step 1.2 Raw Return Fan Data'!B1199),"-",IF('Step 1.2 Raw Return Fan Data'!B1199&gt;Ret_High_Speed_Min,0,IF('Step 1.2 Raw Return Fan Data'!B1199&gt;Ret_Low_Speed_Max,1-('Step 1.2 Raw Return Fan Data'!B1199-Ret_Low_Speed)/(Ret_High_Speed-Ret_Low_Speed),IF('Step 1.2 Raw Return Fan Data'!B1199&gt;Ret_Low_Speed_Min,1,'Step 1.2 Raw Return Fan Data'!B1199/Ret_Low_Speed))))</f>
        <v>0</v>
      </c>
    </row>
    <row r="1200" spans="1:11" x14ac:dyDescent="0.25">
      <c r="A1200" s="7" t="str">
        <f>IF(ISBLANK('Step 1.1 Raw Supply Fan Data'!A1200),"-",'Step 1.1 Raw Supply Fan Data'!A1200)</f>
        <v>-</v>
      </c>
      <c r="B1200" t="e">
        <f t="shared" si="72"/>
        <v>#VALUE!</v>
      </c>
      <c r="C1200" t="e">
        <f t="shared" si="73"/>
        <v>#VALUE!</v>
      </c>
      <c r="D1200" s="3" t="str">
        <f>IF(ISBLANK('Step 1.1 Raw Supply Fan Data'!B1200),"-",IF('Step 1.1 Raw Supply Fan Data'!B1200&gt;Sup_High_Speed_Min,1,IF('Step 1.1 Raw Supply Fan Data'!B1200&gt;Sup_Low_Speed_Max,('Step 1.1 Raw Supply Fan Data'!B1200-Sup_Low_Speed)/(Sup_High_Speed-Sup_Low_Speed),0)))</f>
        <v>-</v>
      </c>
      <c r="E1200" s="3" t="str">
        <f>IF(ISBLANK('Step 1.1 Raw Supply Fan Data'!B1200),"-",IF('Step 1.1 Raw Supply Fan Data'!B1200&gt;Sup_High_Speed_Min,0,IF('Step 1.1 Raw Supply Fan Data'!B1200&gt;Sup_Low_Speed_Max,1-('Step 1.1 Raw Supply Fan Data'!B1200-Sup_Low_Speed)/(Sup_High_Speed-Sup_Low_Speed),IF('Step 1.1 Raw Supply Fan Data'!B1200&gt;Sup_Low_Speed_Min,1,'Step 1.1 Raw Supply Fan Data'!B1200/Sup_Low_Speed))))</f>
        <v>-</v>
      </c>
      <c r="G1200" s="7">
        <f>IF(ISBLANK('Step 1.2 Raw Return Fan Data'!A1200),"-",'Step 1.2 Raw Return Fan Data'!A1200)</f>
        <v>43871.45840260417</v>
      </c>
      <c r="H1200">
        <f t="shared" si="74"/>
        <v>11</v>
      </c>
      <c r="I1200">
        <f t="shared" si="75"/>
        <v>2</v>
      </c>
      <c r="J1200" s="3">
        <f>IF(ISBLANK('Step 1.2 Raw Return Fan Data'!B1200),"-",IF('Step 1.2 Raw Return Fan Data'!B1200&gt;Ret_High_Speed_Min,1,IF('Step 1.2 Raw Return Fan Data'!B1200&gt;Ret_Low_Speed_Max,('Step 1.2 Raw Return Fan Data'!B1200-Ret_Low_Speed)/(Ret_High_Speed-Ret_Low_Speed),0)))</f>
        <v>1</v>
      </c>
      <c r="K1200" s="3">
        <f>IF(ISBLANK('Step 1.2 Raw Return Fan Data'!B1200),"-",IF('Step 1.2 Raw Return Fan Data'!B1200&gt;Ret_High_Speed_Min,0,IF('Step 1.2 Raw Return Fan Data'!B1200&gt;Ret_Low_Speed_Max,1-('Step 1.2 Raw Return Fan Data'!B1200-Ret_Low_Speed)/(Ret_High_Speed-Ret_Low_Speed),IF('Step 1.2 Raw Return Fan Data'!B1200&gt;Ret_Low_Speed_Min,1,'Step 1.2 Raw Return Fan Data'!B1200/Ret_Low_Speed))))</f>
        <v>0</v>
      </c>
    </row>
    <row r="1201" spans="1:11" x14ac:dyDescent="0.25">
      <c r="A1201" s="7" t="str">
        <f>IF(ISBLANK('Step 1.1 Raw Supply Fan Data'!A1201),"-",'Step 1.1 Raw Supply Fan Data'!A1201)</f>
        <v>-</v>
      </c>
      <c r="B1201" t="e">
        <f t="shared" si="72"/>
        <v>#VALUE!</v>
      </c>
      <c r="C1201" t="e">
        <f t="shared" si="73"/>
        <v>#VALUE!</v>
      </c>
      <c r="D1201" s="3" t="str">
        <f>IF(ISBLANK('Step 1.1 Raw Supply Fan Data'!B1201),"-",IF('Step 1.1 Raw Supply Fan Data'!B1201&gt;Sup_High_Speed_Min,1,IF('Step 1.1 Raw Supply Fan Data'!B1201&gt;Sup_Low_Speed_Max,('Step 1.1 Raw Supply Fan Data'!B1201-Sup_Low_Speed)/(Sup_High_Speed-Sup_Low_Speed),0)))</f>
        <v>-</v>
      </c>
      <c r="E1201" s="3" t="str">
        <f>IF(ISBLANK('Step 1.1 Raw Supply Fan Data'!B1201),"-",IF('Step 1.1 Raw Supply Fan Data'!B1201&gt;Sup_High_Speed_Min,0,IF('Step 1.1 Raw Supply Fan Data'!B1201&gt;Sup_Low_Speed_Max,1-('Step 1.1 Raw Supply Fan Data'!B1201-Sup_Low_Speed)/(Sup_High_Speed-Sup_Low_Speed),IF('Step 1.1 Raw Supply Fan Data'!B1201&gt;Sup_Low_Speed_Min,1,'Step 1.1 Raw Supply Fan Data'!B1201/Sup_Low_Speed))))</f>
        <v>-</v>
      </c>
      <c r="G1201" s="7">
        <f>IF(ISBLANK('Step 1.2 Raw Return Fan Data'!A1201),"-",'Step 1.2 Raw Return Fan Data'!A1201)</f>
        <v>43871.5000693287</v>
      </c>
      <c r="H1201">
        <f t="shared" si="74"/>
        <v>12</v>
      </c>
      <c r="I1201">
        <f t="shared" si="75"/>
        <v>2</v>
      </c>
      <c r="J1201" s="3">
        <f>IF(ISBLANK('Step 1.2 Raw Return Fan Data'!B1201),"-",IF('Step 1.2 Raw Return Fan Data'!B1201&gt;Ret_High_Speed_Min,1,IF('Step 1.2 Raw Return Fan Data'!B1201&gt;Ret_Low_Speed_Max,('Step 1.2 Raw Return Fan Data'!B1201-Ret_Low_Speed)/(Ret_High_Speed-Ret_Low_Speed),0)))</f>
        <v>1</v>
      </c>
      <c r="K1201" s="3">
        <f>IF(ISBLANK('Step 1.2 Raw Return Fan Data'!B1201),"-",IF('Step 1.2 Raw Return Fan Data'!B1201&gt;Ret_High_Speed_Min,0,IF('Step 1.2 Raw Return Fan Data'!B1201&gt;Ret_Low_Speed_Max,1-('Step 1.2 Raw Return Fan Data'!B1201-Ret_Low_Speed)/(Ret_High_Speed-Ret_Low_Speed),IF('Step 1.2 Raw Return Fan Data'!B1201&gt;Ret_Low_Speed_Min,1,'Step 1.2 Raw Return Fan Data'!B1201/Ret_Low_Speed))))</f>
        <v>0</v>
      </c>
    </row>
    <row r="1202" spans="1:11" x14ac:dyDescent="0.25">
      <c r="A1202" s="7" t="str">
        <f>IF(ISBLANK('Step 1.1 Raw Supply Fan Data'!A1202),"-",'Step 1.1 Raw Supply Fan Data'!A1202)</f>
        <v>-</v>
      </c>
      <c r="B1202" t="e">
        <f t="shared" si="72"/>
        <v>#VALUE!</v>
      </c>
      <c r="C1202" t="e">
        <f t="shared" si="73"/>
        <v>#VALUE!</v>
      </c>
      <c r="D1202" s="3" t="str">
        <f>IF(ISBLANK('Step 1.1 Raw Supply Fan Data'!B1202),"-",IF('Step 1.1 Raw Supply Fan Data'!B1202&gt;Sup_High_Speed_Min,1,IF('Step 1.1 Raw Supply Fan Data'!B1202&gt;Sup_Low_Speed_Max,('Step 1.1 Raw Supply Fan Data'!B1202-Sup_Low_Speed)/(Sup_High_Speed-Sup_Low_Speed),0)))</f>
        <v>-</v>
      </c>
      <c r="E1202" s="3" t="str">
        <f>IF(ISBLANK('Step 1.1 Raw Supply Fan Data'!B1202),"-",IF('Step 1.1 Raw Supply Fan Data'!B1202&gt;Sup_High_Speed_Min,0,IF('Step 1.1 Raw Supply Fan Data'!B1202&gt;Sup_Low_Speed_Max,1-('Step 1.1 Raw Supply Fan Data'!B1202-Sup_Low_Speed)/(Sup_High_Speed-Sup_Low_Speed),IF('Step 1.1 Raw Supply Fan Data'!B1202&gt;Sup_Low_Speed_Min,1,'Step 1.1 Raw Supply Fan Data'!B1202/Sup_Low_Speed))))</f>
        <v>-</v>
      </c>
      <c r="G1202" s="7">
        <f>IF(ISBLANK('Step 1.2 Raw Return Fan Data'!A1202),"-",'Step 1.2 Raw Return Fan Data'!A1202)</f>
        <v>43871.541736053237</v>
      </c>
      <c r="H1202">
        <f t="shared" si="74"/>
        <v>13</v>
      </c>
      <c r="I1202">
        <f t="shared" si="75"/>
        <v>2</v>
      </c>
      <c r="J1202" s="3">
        <f>IF(ISBLANK('Step 1.2 Raw Return Fan Data'!B1202),"-",IF('Step 1.2 Raw Return Fan Data'!B1202&gt;Ret_High_Speed_Min,1,IF('Step 1.2 Raw Return Fan Data'!B1202&gt;Ret_Low_Speed_Max,('Step 1.2 Raw Return Fan Data'!B1202-Ret_Low_Speed)/(Ret_High_Speed-Ret_Low_Speed),0)))</f>
        <v>1</v>
      </c>
      <c r="K1202" s="3">
        <f>IF(ISBLANK('Step 1.2 Raw Return Fan Data'!B1202),"-",IF('Step 1.2 Raw Return Fan Data'!B1202&gt;Ret_High_Speed_Min,0,IF('Step 1.2 Raw Return Fan Data'!B1202&gt;Ret_Low_Speed_Max,1-('Step 1.2 Raw Return Fan Data'!B1202-Ret_Low_Speed)/(Ret_High_Speed-Ret_Low_Speed),IF('Step 1.2 Raw Return Fan Data'!B1202&gt;Ret_Low_Speed_Min,1,'Step 1.2 Raw Return Fan Data'!B1202/Ret_Low_Speed))))</f>
        <v>0</v>
      </c>
    </row>
    <row r="1203" spans="1:11" x14ac:dyDescent="0.25">
      <c r="A1203" s="7" t="str">
        <f>IF(ISBLANK('Step 1.1 Raw Supply Fan Data'!A1203),"-",'Step 1.1 Raw Supply Fan Data'!A1203)</f>
        <v>-</v>
      </c>
      <c r="B1203" t="e">
        <f t="shared" si="72"/>
        <v>#VALUE!</v>
      </c>
      <c r="C1203" t="e">
        <f t="shared" si="73"/>
        <v>#VALUE!</v>
      </c>
      <c r="D1203" s="3" t="str">
        <f>IF(ISBLANK('Step 1.1 Raw Supply Fan Data'!B1203),"-",IF('Step 1.1 Raw Supply Fan Data'!B1203&gt;Sup_High_Speed_Min,1,IF('Step 1.1 Raw Supply Fan Data'!B1203&gt;Sup_Low_Speed_Max,('Step 1.1 Raw Supply Fan Data'!B1203-Sup_Low_Speed)/(Sup_High_Speed-Sup_Low_Speed),0)))</f>
        <v>-</v>
      </c>
      <c r="E1203" s="3" t="str">
        <f>IF(ISBLANK('Step 1.1 Raw Supply Fan Data'!B1203),"-",IF('Step 1.1 Raw Supply Fan Data'!B1203&gt;Sup_High_Speed_Min,0,IF('Step 1.1 Raw Supply Fan Data'!B1203&gt;Sup_Low_Speed_Max,1-('Step 1.1 Raw Supply Fan Data'!B1203-Sup_Low_Speed)/(Sup_High_Speed-Sup_Low_Speed),IF('Step 1.1 Raw Supply Fan Data'!B1203&gt;Sup_Low_Speed_Min,1,'Step 1.1 Raw Supply Fan Data'!B1203/Sup_Low_Speed))))</f>
        <v>-</v>
      </c>
      <c r="G1203" s="7">
        <f>IF(ISBLANK('Step 1.2 Raw Return Fan Data'!A1203),"-",'Step 1.2 Raw Return Fan Data'!A1203)</f>
        <v>43871.583402777775</v>
      </c>
      <c r="H1203">
        <f t="shared" si="74"/>
        <v>14</v>
      </c>
      <c r="I1203">
        <f t="shared" si="75"/>
        <v>2</v>
      </c>
      <c r="J1203" s="3">
        <f>IF(ISBLANK('Step 1.2 Raw Return Fan Data'!B1203),"-",IF('Step 1.2 Raw Return Fan Data'!B1203&gt;Ret_High_Speed_Min,1,IF('Step 1.2 Raw Return Fan Data'!B1203&gt;Ret_Low_Speed_Max,('Step 1.2 Raw Return Fan Data'!B1203-Ret_Low_Speed)/(Ret_High_Speed-Ret_Low_Speed),0)))</f>
        <v>1</v>
      </c>
      <c r="K1203" s="3">
        <f>IF(ISBLANK('Step 1.2 Raw Return Fan Data'!B1203),"-",IF('Step 1.2 Raw Return Fan Data'!B1203&gt;Ret_High_Speed_Min,0,IF('Step 1.2 Raw Return Fan Data'!B1203&gt;Ret_Low_Speed_Max,1-('Step 1.2 Raw Return Fan Data'!B1203-Ret_Low_Speed)/(Ret_High_Speed-Ret_Low_Speed),IF('Step 1.2 Raw Return Fan Data'!B1203&gt;Ret_Low_Speed_Min,1,'Step 1.2 Raw Return Fan Data'!B1203/Ret_Low_Speed))))</f>
        <v>0</v>
      </c>
    </row>
    <row r="1204" spans="1:11" x14ac:dyDescent="0.25">
      <c r="A1204" s="7" t="str">
        <f>IF(ISBLANK('Step 1.1 Raw Supply Fan Data'!A1204),"-",'Step 1.1 Raw Supply Fan Data'!A1204)</f>
        <v>-</v>
      </c>
      <c r="B1204" t="e">
        <f t="shared" si="72"/>
        <v>#VALUE!</v>
      </c>
      <c r="C1204" t="e">
        <f t="shared" si="73"/>
        <v>#VALUE!</v>
      </c>
      <c r="D1204" s="3" t="str">
        <f>IF(ISBLANK('Step 1.1 Raw Supply Fan Data'!B1204),"-",IF('Step 1.1 Raw Supply Fan Data'!B1204&gt;Sup_High_Speed_Min,1,IF('Step 1.1 Raw Supply Fan Data'!B1204&gt;Sup_Low_Speed_Max,('Step 1.1 Raw Supply Fan Data'!B1204-Sup_Low_Speed)/(Sup_High_Speed-Sup_Low_Speed),0)))</f>
        <v>-</v>
      </c>
      <c r="E1204" s="3" t="str">
        <f>IF(ISBLANK('Step 1.1 Raw Supply Fan Data'!B1204),"-",IF('Step 1.1 Raw Supply Fan Data'!B1204&gt;Sup_High_Speed_Min,0,IF('Step 1.1 Raw Supply Fan Data'!B1204&gt;Sup_Low_Speed_Max,1-('Step 1.1 Raw Supply Fan Data'!B1204-Sup_Low_Speed)/(Sup_High_Speed-Sup_Low_Speed),IF('Step 1.1 Raw Supply Fan Data'!B1204&gt;Sup_Low_Speed_Min,1,'Step 1.1 Raw Supply Fan Data'!B1204/Sup_Low_Speed))))</f>
        <v>-</v>
      </c>
      <c r="G1204" s="7">
        <f>IF(ISBLANK('Step 1.2 Raw Return Fan Data'!A1204),"-",'Step 1.2 Raw Return Fan Data'!A1204)</f>
        <v>43871.625069502312</v>
      </c>
      <c r="H1204">
        <f t="shared" si="74"/>
        <v>15</v>
      </c>
      <c r="I1204">
        <f t="shared" si="75"/>
        <v>2</v>
      </c>
      <c r="J1204" s="3">
        <f>IF(ISBLANK('Step 1.2 Raw Return Fan Data'!B1204),"-",IF('Step 1.2 Raw Return Fan Data'!B1204&gt;Ret_High_Speed_Min,1,IF('Step 1.2 Raw Return Fan Data'!B1204&gt;Ret_Low_Speed_Max,('Step 1.2 Raw Return Fan Data'!B1204-Ret_Low_Speed)/(Ret_High_Speed-Ret_Low_Speed),0)))</f>
        <v>1</v>
      </c>
      <c r="K1204" s="3">
        <f>IF(ISBLANK('Step 1.2 Raw Return Fan Data'!B1204),"-",IF('Step 1.2 Raw Return Fan Data'!B1204&gt;Ret_High_Speed_Min,0,IF('Step 1.2 Raw Return Fan Data'!B1204&gt;Ret_Low_Speed_Max,1-('Step 1.2 Raw Return Fan Data'!B1204-Ret_Low_Speed)/(Ret_High_Speed-Ret_Low_Speed),IF('Step 1.2 Raw Return Fan Data'!B1204&gt;Ret_Low_Speed_Min,1,'Step 1.2 Raw Return Fan Data'!B1204/Ret_Low_Speed))))</f>
        <v>0</v>
      </c>
    </row>
    <row r="1205" spans="1:11" x14ac:dyDescent="0.25">
      <c r="A1205" s="7" t="str">
        <f>IF(ISBLANK('Step 1.1 Raw Supply Fan Data'!A1205),"-",'Step 1.1 Raw Supply Fan Data'!A1205)</f>
        <v>-</v>
      </c>
      <c r="B1205" t="e">
        <f t="shared" si="72"/>
        <v>#VALUE!</v>
      </c>
      <c r="C1205" t="e">
        <f t="shared" si="73"/>
        <v>#VALUE!</v>
      </c>
      <c r="D1205" s="3" t="str">
        <f>IF(ISBLANK('Step 1.1 Raw Supply Fan Data'!B1205),"-",IF('Step 1.1 Raw Supply Fan Data'!B1205&gt;Sup_High_Speed_Min,1,IF('Step 1.1 Raw Supply Fan Data'!B1205&gt;Sup_Low_Speed_Max,('Step 1.1 Raw Supply Fan Data'!B1205-Sup_Low_Speed)/(Sup_High_Speed-Sup_Low_Speed),0)))</f>
        <v>-</v>
      </c>
      <c r="E1205" s="3" t="str">
        <f>IF(ISBLANK('Step 1.1 Raw Supply Fan Data'!B1205),"-",IF('Step 1.1 Raw Supply Fan Data'!B1205&gt;Sup_High_Speed_Min,0,IF('Step 1.1 Raw Supply Fan Data'!B1205&gt;Sup_Low_Speed_Max,1-('Step 1.1 Raw Supply Fan Data'!B1205-Sup_Low_Speed)/(Sup_High_Speed-Sup_Low_Speed),IF('Step 1.1 Raw Supply Fan Data'!B1205&gt;Sup_Low_Speed_Min,1,'Step 1.1 Raw Supply Fan Data'!B1205/Sup_Low_Speed))))</f>
        <v>-</v>
      </c>
      <c r="G1205" s="7">
        <f>IF(ISBLANK('Step 1.2 Raw Return Fan Data'!A1205),"-",'Step 1.2 Raw Return Fan Data'!A1205)</f>
        <v>43871.666736226849</v>
      </c>
      <c r="H1205">
        <f t="shared" si="74"/>
        <v>16</v>
      </c>
      <c r="I1205">
        <f t="shared" si="75"/>
        <v>2</v>
      </c>
      <c r="J1205" s="3">
        <f>IF(ISBLANK('Step 1.2 Raw Return Fan Data'!B1205),"-",IF('Step 1.2 Raw Return Fan Data'!B1205&gt;Ret_High_Speed_Min,1,IF('Step 1.2 Raw Return Fan Data'!B1205&gt;Ret_Low_Speed_Max,('Step 1.2 Raw Return Fan Data'!B1205-Ret_Low_Speed)/(Ret_High_Speed-Ret_Low_Speed),0)))</f>
        <v>1</v>
      </c>
      <c r="K1205" s="3">
        <f>IF(ISBLANK('Step 1.2 Raw Return Fan Data'!B1205),"-",IF('Step 1.2 Raw Return Fan Data'!B1205&gt;Ret_High_Speed_Min,0,IF('Step 1.2 Raw Return Fan Data'!B1205&gt;Ret_Low_Speed_Max,1-('Step 1.2 Raw Return Fan Data'!B1205-Ret_Low_Speed)/(Ret_High_Speed-Ret_Low_Speed),IF('Step 1.2 Raw Return Fan Data'!B1205&gt;Ret_Low_Speed_Min,1,'Step 1.2 Raw Return Fan Data'!B1205/Ret_Low_Speed))))</f>
        <v>0</v>
      </c>
    </row>
    <row r="1206" spans="1:11" x14ac:dyDescent="0.25">
      <c r="A1206" s="7" t="str">
        <f>IF(ISBLANK('Step 1.1 Raw Supply Fan Data'!A1206),"-",'Step 1.1 Raw Supply Fan Data'!A1206)</f>
        <v>-</v>
      </c>
      <c r="B1206" t="e">
        <f t="shared" si="72"/>
        <v>#VALUE!</v>
      </c>
      <c r="C1206" t="e">
        <f t="shared" si="73"/>
        <v>#VALUE!</v>
      </c>
      <c r="D1206" s="3" t="str">
        <f>IF(ISBLANK('Step 1.1 Raw Supply Fan Data'!B1206),"-",IF('Step 1.1 Raw Supply Fan Data'!B1206&gt;Sup_High_Speed_Min,1,IF('Step 1.1 Raw Supply Fan Data'!B1206&gt;Sup_Low_Speed_Max,('Step 1.1 Raw Supply Fan Data'!B1206-Sup_Low_Speed)/(Sup_High_Speed-Sup_Low_Speed),0)))</f>
        <v>-</v>
      </c>
      <c r="E1206" s="3" t="str">
        <f>IF(ISBLANK('Step 1.1 Raw Supply Fan Data'!B1206),"-",IF('Step 1.1 Raw Supply Fan Data'!B1206&gt;Sup_High_Speed_Min,0,IF('Step 1.1 Raw Supply Fan Data'!B1206&gt;Sup_Low_Speed_Max,1-('Step 1.1 Raw Supply Fan Data'!B1206-Sup_Low_Speed)/(Sup_High_Speed-Sup_Low_Speed),IF('Step 1.1 Raw Supply Fan Data'!B1206&gt;Sup_Low_Speed_Min,1,'Step 1.1 Raw Supply Fan Data'!B1206/Sup_Low_Speed))))</f>
        <v>-</v>
      </c>
      <c r="G1206" s="7">
        <f>IF(ISBLANK('Step 1.2 Raw Return Fan Data'!A1206),"-",'Step 1.2 Raw Return Fan Data'!A1206)</f>
        <v>43871.708402951386</v>
      </c>
      <c r="H1206">
        <f t="shared" si="74"/>
        <v>17</v>
      </c>
      <c r="I1206">
        <f t="shared" si="75"/>
        <v>2</v>
      </c>
      <c r="J1206" s="3">
        <f>IF(ISBLANK('Step 1.2 Raw Return Fan Data'!B1206),"-",IF('Step 1.2 Raw Return Fan Data'!B1206&gt;Ret_High_Speed_Min,1,IF('Step 1.2 Raw Return Fan Data'!B1206&gt;Ret_Low_Speed_Max,('Step 1.2 Raw Return Fan Data'!B1206-Ret_Low_Speed)/(Ret_High_Speed-Ret_Low_Speed),0)))</f>
        <v>1</v>
      </c>
      <c r="K1206" s="3">
        <f>IF(ISBLANK('Step 1.2 Raw Return Fan Data'!B1206),"-",IF('Step 1.2 Raw Return Fan Data'!B1206&gt;Ret_High_Speed_Min,0,IF('Step 1.2 Raw Return Fan Data'!B1206&gt;Ret_Low_Speed_Max,1-('Step 1.2 Raw Return Fan Data'!B1206-Ret_Low_Speed)/(Ret_High_Speed-Ret_Low_Speed),IF('Step 1.2 Raw Return Fan Data'!B1206&gt;Ret_Low_Speed_Min,1,'Step 1.2 Raw Return Fan Data'!B1206/Ret_Low_Speed))))</f>
        <v>0</v>
      </c>
    </row>
    <row r="1207" spans="1:11" x14ac:dyDescent="0.25">
      <c r="A1207" s="7" t="str">
        <f>IF(ISBLANK('Step 1.1 Raw Supply Fan Data'!A1207),"-",'Step 1.1 Raw Supply Fan Data'!A1207)</f>
        <v>-</v>
      </c>
      <c r="B1207" t="e">
        <f t="shared" si="72"/>
        <v>#VALUE!</v>
      </c>
      <c r="C1207" t="e">
        <f t="shared" si="73"/>
        <v>#VALUE!</v>
      </c>
      <c r="D1207" s="3" t="str">
        <f>IF(ISBLANK('Step 1.1 Raw Supply Fan Data'!B1207),"-",IF('Step 1.1 Raw Supply Fan Data'!B1207&gt;Sup_High_Speed_Min,1,IF('Step 1.1 Raw Supply Fan Data'!B1207&gt;Sup_Low_Speed_Max,('Step 1.1 Raw Supply Fan Data'!B1207-Sup_Low_Speed)/(Sup_High_Speed-Sup_Low_Speed),0)))</f>
        <v>-</v>
      </c>
      <c r="E1207" s="3" t="str">
        <f>IF(ISBLANK('Step 1.1 Raw Supply Fan Data'!B1207),"-",IF('Step 1.1 Raw Supply Fan Data'!B1207&gt;Sup_High_Speed_Min,0,IF('Step 1.1 Raw Supply Fan Data'!B1207&gt;Sup_Low_Speed_Max,1-('Step 1.1 Raw Supply Fan Data'!B1207-Sup_Low_Speed)/(Sup_High_Speed-Sup_Low_Speed),IF('Step 1.1 Raw Supply Fan Data'!B1207&gt;Sup_Low_Speed_Min,1,'Step 1.1 Raw Supply Fan Data'!B1207/Sup_Low_Speed))))</f>
        <v>-</v>
      </c>
      <c r="G1207" s="7">
        <f>IF(ISBLANK('Step 1.2 Raw Return Fan Data'!A1207),"-",'Step 1.2 Raw Return Fan Data'!A1207)</f>
        <v>43871.750069675923</v>
      </c>
      <c r="H1207">
        <f t="shared" si="74"/>
        <v>18</v>
      </c>
      <c r="I1207">
        <f t="shared" si="75"/>
        <v>2</v>
      </c>
      <c r="J1207" s="3">
        <f>IF(ISBLANK('Step 1.2 Raw Return Fan Data'!B1207),"-",IF('Step 1.2 Raw Return Fan Data'!B1207&gt;Ret_High_Speed_Min,1,IF('Step 1.2 Raw Return Fan Data'!B1207&gt;Ret_Low_Speed_Max,('Step 1.2 Raw Return Fan Data'!B1207-Ret_Low_Speed)/(Ret_High_Speed-Ret_Low_Speed),0)))</f>
        <v>1</v>
      </c>
      <c r="K1207" s="3">
        <f>IF(ISBLANK('Step 1.2 Raw Return Fan Data'!B1207),"-",IF('Step 1.2 Raw Return Fan Data'!B1207&gt;Ret_High_Speed_Min,0,IF('Step 1.2 Raw Return Fan Data'!B1207&gt;Ret_Low_Speed_Max,1-('Step 1.2 Raw Return Fan Data'!B1207-Ret_Low_Speed)/(Ret_High_Speed-Ret_Low_Speed),IF('Step 1.2 Raw Return Fan Data'!B1207&gt;Ret_Low_Speed_Min,1,'Step 1.2 Raw Return Fan Data'!B1207/Ret_Low_Speed))))</f>
        <v>0</v>
      </c>
    </row>
    <row r="1208" spans="1:11" x14ac:dyDescent="0.25">
      <c r="A1208" s="7" t="str">
        <f>IF(ISBLANK('Step 1.1 Raw Supply Fan Data'!A1208),"-",'Step 1.1 Raw Supply Fan Data'!A1208)</f>
        <v>-</v>
      </c>
      <c r="B1208" t="e">
        <f t="shared" si="72"/>
        <v>#VALUE!</v>
      </c>
      <c r="C1208" t="e">
        <f t="shared" si="73"/>
        <v>#VALUE!</v>
      </c>
      <c r="D1208" s="3" t="str">
        <f>IF(ISBLANK('Step 1.1 Raw Supply Fan Data'!B1208),"-",IF('Step 1.1 Raw Supply Fan Data'!B1208&gt;Sup_High_Speed_Min,1,IF('Step 1.1 Raw Supply Fan Data'!B1208&gt;Sup_Low_Speed_Max,('Step 1.1 Raw Supply Fan Data'!B1208-Sup_Low_Speed)/(Sup_High_Speed-Sup_Low_Speed),0)))</f>
        <v>-</v>
      </c>
      <c r="E1208" s="3" t="str">
        <f>IF(ISBLANK('Step 1.1 Raw Supply Fan Data'!B1208),"-",IF('Step 1.1 Raw Supply Fan Data'!B1208&gt;Sup_High_Speed_Min,0,IF('Step 1.1 Raw Supply Fan Data'!B1208&gt;Sup_Low_Speed_Max,1-('Step 1.1 Raw Supply Fan Data'!B1208-Sup_Low_Speed)/(Sup_High_Speed-Sup_Low_Speed),IF('Step 1.1 Raw Supply Fan Data'!B1208&gt;Sup_Low_Speed_Min,1,'Step 1.1 Raw Supply Fan Data'!B1208/Sup_Low_Speed))))</f>
        <v>-</v>
      </c>
      <c r="G1208" s="7">
        <f>IF(ISBLANK('Step 1.2 Raw Return Fan Data'!A1208),"-",'Step 1.2 Raw Return Fan Data'!A1208)</f>
        <v>43871.791736400461</v>
      </c>
      <c r="H1208">
        <f t="shared" si="74"/>
        <v>19</v>
      </c>
      <c r="I1208">
        <f t="shared" si="75"/>
        <v>2</v>
      </c>
      <c r="J1208" s="3">
        <f>IF(ISBLANK('Step 1.2 Raw Return Fan Data'!B1208),"-",IF('Step 1.2 Raw Return Fan Data'!B1208&gt;Ret_High_Speed_Min,1,IF('Step 1.2 Raw Return Fan Data'!B1208&gt;Ret_Low_Speed_Max,('Step 1.2 Raw Return Fan Data'!B1208-Ret_Low_Speed)/(Ret_High_Speed-Ret_Low_Speed),0)))</f>
        <v>1</v>
      </c>
      <c r="K1208" s="3">
        <f>IF(ISBLANK('Step 1.2 Raw Return Fan Data'!B1208),"-",IF('Step 1.2 Raw Return Fan Data'!B1208&gt;Ret_High_Speed_Min,0,IF('Step 1.2 Raw Return Fan Data'!B1208&gt;Ret_Low_Speed_Max,1-('Step 1.2 Raw Return Fan Data'!B1208-Ret_Low_Speed)/(Ret_High_Speed-Ret_Low_Speed),IF('Step 1.2 Raw Return Fan Data'!B1208&gt;Ret_Low_Speed_Min,1,'Step 1.2 Raw Return Fan Data'!B1208/Ret_Low_Speed))))</f>
        <v>0</v>
      </c>
    </row>
    <row r="1209" spans="1:11" x14ac:dyDescent="0.25">
      <c r="A1209" s="7" t="str">
        <f>IF(ISBLANK('Step 1.1 Raw Supply Fan Data'!A1209),"-",'Step 1.1 Raw Supply Fan Data'!A1209)</f>
        <v>-</v>
      </c>
      <c r="B1209" t="e">
        <f t="shared" si="72"/>
        <v>#VALUE!</v>
      </c>
      <c r="C1209" t="e">
        <f t="shared" si="73"/>
        <v>#VALUE!</v>
      </c>
      <c r="D1209" s="3" t="str">
        <f>IF(ISBLANK('Step 1.1 Raw Supply Fan Data'!B1209),"-",IF('Step 1.1 Raw Supply Fan Data'!B1209&gt;Sup_High_Speed_Min,1,IF('Step 1.1 Raw Supply Fan Data'!B1209&gt;Sup_Low_Speed_Max,('Step 1.1 Raw Supply Fan Data'!B1209-Sup_Low_Speed)/(Sup_High_Speed-Sup_Low_Speed),0)))</f>
        <v>-</v>
      </c>
      <c r="E1209" s="3" t="str">
        <f>IF(ISBLANK('Step 1.1 Raw Supply Fan Data'!B1209),"-",IF('Step 1.1 Raw Supply Fan Data'!B1209&gt;Sup_High_Speed_Min,0,IF('Step 1.1 Raw Supply Fan Data'!B1209&gt;Sup_Low_Speed_Max,1-('Step 1.1 Raw Supply Fan Data'!B1209-Sup_Low_Speed)/(Sup_High_Speed-Sup_Low_Speed),IF('Step 1.1 Raw Supply Fan Data'!B1209&gt;Sup_Low_Speed_Min,1,'Step 1.1 Raw Supply Fan Data'!B1209/Sup_Low_Speed))))</f>
        <v>-</v>
      </c>
      <c r="G1209" s="7">
        <f>IF(ISBLANK('Step 1.2 Raw Return Fan Data'!A1209),"-",'Step 1.2 Raw Return Fan Data'!A1209)</f>
        <v>43871.833403124998</v>
      </c>
      <c r="H1209">
        <f t="shared" si="74"/>
        <v>20</v>
      </c>
      <c r="I1209">
        <f t="shared" si="75"/>
        <v>2</v>
      </c>
      <c r="J1209" s="3">
        <f>IF(ISBLANK('Step 1.2 Raw Return Fan Data'!B1209),"-",IF('Step 1.2 Raw Return Fan Data'!B1209&gt;Ret_High_Speed_Min,1,IF('Step 1.2 Raw Return Fan Data'!B1209&gt;Ret_Low_Speed_Max,('Step 1.2 Raw Return Fan Data'!B1209-Ret_Low_Speed)/(Ret_High_Speed-Ret_Low_Speed),0)))</f>
        <v>1</v>
      </c>
      <c r="K1209" s="3">
        <f>IF(ISBLANK('Step 1.2 Raw Return Fan Data'!B1209),"-",IF('Step 1.2 Raw Return Fan Data'!B1209&gt;Ret_High_Speed_Min,0,IF('Step 1.2 Raw Return Fan Data'!B1209&gt;Ret_Low_Speed_Max,1-('Step 1.2 Raw Return Fan Data'!B1209-Ret_Low_Speed)/(Ret_High_Speed-Ret_Low_Speed),IF('Step 1.2 Raw Return Fan Data'!B1209&gt;Ret_Low_Speed_Min,1,'Step 1.2 Raw Return Fan Data'!B1209/Ret_Low_Speed))))</f>
        <v>0</v>
      </c>
    </row>
    <row r="1210" spans="1:11" x14ac:dyDescent="0.25">
      <c r="A1210" s="7" t="str">
        <f>IF(ISBLANK('Step 1.1 Raw Supply Fan Data'!A1210),"-",'Step 1.1 Raw Supply Fan Data'!A1210)</f>
        <v>-</v>
      </c>
      <c r="B1210" t="e">
        <f t="shared" si="72"/>
        <v>#VALUE!</v>
      </c>
      <c r="C1210" t="e">
        <f t="shared" si="73"/>
        <v>#VALUE!</v>
      </c>
      <c r="D1210" s="3" t="str">
        <f>IF(ISBLANK('Step 1.1 Raw Supply Fan Data'!B1210),"-",IF('Step 1.1 Raw Supply Fan Data'!B1210&gt;Sup_High_Speed_Min,1,IF('Step 1.1 Raw Supply Fan Data'!B1210&gt;Sup_Low_Speed_Max,('Step 1.1 Raw Supply Fan Data'!B1210-Sup_Low_Speed)/(Sup_High_Speed-Sup_Low_Speed),0)))</f>
        <v>-</v>
      </c>
      <c r="E1210" s="3" t="str">
        <f>IF(ISBLANK('Step 1.1 Raw Supply Fan Data'!B1210),"-",IF('Step 1.1 Raw Supply Fan Data'!B1210&gt;Sup_High_Speed_Min,0,IF('Step 1.1 Raw Supply Fan Data'!B1210&gt;Sup_Low_Speed_Max,1-('Step 1.1 Raw Supply Fan Data'!B1210-Sup_Low_Speed)/(Sup_High_Speed-Sup_Low_Speed),IF('Step 1.1 Raw Supply Fan Data'!B1210&gt;Sup_Low_Speed_Min,1,'Step 1.1 Raw Supply Fan Data'!B1210/Sup_Low_Speed))))</f>
        <v>-</v>
      </c>
      <c r="G1210" s="7">
        <f>IF(ISBLANK('Step 1.2 Raw Return Fan Data'!A1210),"-",'Step 1.2 Raw Return Fan Data'!A1210)</f>
        <v>43871.875069849535</v>
      </c>
      <c r="H1210">
        <f t="shared" si="74"/>
        <v>21</v>
      </c>
      <c r="I1210">
        <f t="shared" si="75"/>
        <v>2</v>
      </c>
      <c r="J1210" s="3">
        <f>IF(ISBLANK('Step 1.2 Raw Return Fan Data'!B1210),"-",IF('Step 1.2 Raw Return Fan Data'!B1210&gt;Ret_High_Speed_Min,1,IF('Step 1.2 Raw Return Fan Data'!B1210&gt;Ret_Low_Speed_Max,('Step 1.2 Raw Return Fan Data'!B1210-Ret_Low_Speed)/(Ret_High_Speed-Ret_Low_Speed),0)))</f>
        <v>0.45833333333333331</v>
      </c>
      <c r="K1210" s="3">
        <f>IF(ISBLANK('Step 1.2 Raw Return Fan Data'!B1210),"-",IF('Step 1.2 Raw Return Fan Data'!B1210&gt;Ret_High_Speed_Min,0,IF('Step 1.2 Raw Return Fan Data'!B1210&gt;Ret_Low_Speed_Max,1-('Step 1.2 Raw Return Fan Data'!B1210-Ret_Low_Speed)/(Ret_High_Speed-Ret_Low_Speed),IF('Step 1.2 Raw Return Fan Data'!B1210&gt;Ret_Low_Speed_Min,1,'Step 1.2 Raw Return Fan Data'!B1210/Ret_Low_Speed))))</f>
        <v>0.54166666666666674</v>
      </c>
    </row>
    <row r="1211" spans="1:11" x14ac:dyDescent="0.25">
      <c r="A1211" s="7" t="str">
        <f>IF(ISBLANK('Step 1.1 Raw Supply Fan Data'!A1211),"-",'Step 1.1 Raw Supply Fan Data'!A1211)</f>
        <v>-</v>
      </c>
      <c r="B1211" t="e">
        <f t="shared" si="72"/>
        <v>#VALUE!</v>
      </c>
      <c r="C1211" t="e">
        <f t="shared" si="73"/>
        <v>#VALUE!</v>
      </c>
      <c r="D1211" s="3" t="str">
        <f>IF(ISBLANK('Step 1.1 Raw Supply Fan Data'!B1211),"-",IF('Step 1.1 Raw Supply Fan Data'!B1211&gt;Sup_High_Speed_Min,1,IF('Step 1.1 Raw Supply Fan Data'!B1211&gt;Sup_Low_Speed_Max,('Step 1.1 Raw Supply Fan Data'!B1211-Sup_Low_Speed)/(Sup_High_Speed-Sup_Low_Speed),0)))</f>
        <v>-</v>
      </c>
      <c r="E1211" s="3" t="str">
        <f>IF(ISBLANK('Step 1.1 Raw Supply Fan Data'!B1211),"-",IF('Step 1.1 Raw Supply Fan Data'!B1211&gt;Sup_High_Speed_Min,0,IF('Step 1.1 Raw Supply Fan Data'!B1211&gt;Sup_Low_Speed_Max,1-('Step 1.1 Raw Supply Fan Data'!B1211-Sup_Low_Speed)/(Sup_High_Speed-Sup_Low_Speed),IF('Step 1.1 Raw Supply Fan Data'!B1211&gt;Sup_Low_Speed_Min,1,'Step 1.1 Raw Supply Fan Data'!B1211/Sup_Low_Speed))))</f>
        <v>-</v>
      </c>
      <c r="G1211" s="7">
        <f>IF(ISBLANK('Step 1.2 Raw Return Fan Data'!A1211),"-",'Step 1.2 Raw Return Fan Data'!A1211)</f>
        <v>43871.916736574072</v>
      </c>
      <c r="H1211">
        <f t="shared" si="74"/>
        <v>22</v>
      </c>
      <c r="I1211">
        <f t="shared" si="75"/>
        <v>2</v>
      </c>
      <c r="J1211" s="3">
        <f>IF(ISBLANK('Step 1.2 Raw Return Fan Data'!B1211),"-",IF('Step 1.2 Raw Return Fan Data'!B1211&gt;Ret_High_Speed_Min,1,IF('Step 1.2 Raw Return Fan Data'!B1211&gt;Ret_Low_Speed_Max,('Step 1.2 Raw Return Fan Data'!B1211-Ret_Low_Speed)/(Ret_High_Speed-Ret_Low_Speed),0)))</f>
        <v>0</v>
      </c>
      <c r="K1211" s="3">
        <f>IF(ISBLANK('Step 1.2 Raw Return Fan Data'!B1211),"-",IF('Step 1.2 Raw Return Fan Data'!B1211&gt;Ret_High_Speed_Min,0,IF('Step 1.2 Raw Return Fan Data'!B1211&gt;Ret_Low_Speed_Max,1-('Step 1.2 Raw Return Fan Data'!B1211-Ret_Low_Speed)/(Ret_High_Speed-Ret_Low_Speed),IF('Step 1.2 Raw Return Fan Data'!B1211&gt;Ret_Low_Speed_Min,1,'Step 1.2 Raw Return Fan Data'!B1211/Ret_Low_Speed))))</f>
        <v>1</v>
      </c>
    </row>
    <row r="1212" spans="1:11" x14ac:dyDescent="0.25">
      <c r="A1212" s="7" t="str">
        <f>IF(ISBLANK('Step 1.1 Raw Supply Fan Data'!A1212),"-",'Step 1.1 Raw Supply Fan Data'!A1212)</f>
        <v>-</v>
      </c>
      <c r="B1212" t="e">
        <f t="shared" si="72"/>
        <v>#VALUE!</v>
      </c>
      <c r="C1212" t="e">
        <f t="shared" si="73"/>
        <v>#VALUE!</v>
      </c>
      <c r="D1212" s="3" t="str">
        <f>IF(ISBLANK('Step 1.1 Raw Supply Fan Data'!B1212),"-",IF('Step 1.1 Raw Supply Fan Data'!B1212&gt;Sup_High_Speed_Min,1,IF('Step 1.1 Raw Supply Fan Data'!B1212&gt;Sup_Low_Speed_Max,('Step 1.1 Raw Supply Fan Data'!B1212-Sup_Low_Speed)/(Sup_High_Speed-Sup_Low_Speed),0)))</f>
        <v>-</v>
      </c>
      <c r="E1212" s="3" t="str">
        <f>IF(ISBLANK('Step 1.1 Raw Supply Fan Data'!B1212),"-",IF('Step 1.1 Raw Supply Fan Data'!B1212&gt;Sup_High_Speed_Min,0,IF('Step 1.1 Raw Supply Fan Data'!B1212&gt;Sup_Low_Speed_Max,1-('Step 1.1 Raw Supply Fan Data'!B1212-Sup_Low_Speed)/(Sup_High_Speed-Sup_Low_Speed),IF('Step 1.1 Raw Supply Fan Data'!B1212&gt;Sup_Low_Speed_Min,1,'Step 1.1 Raw Supply Fan Data'!B1212/Sup_Low_Speed))))</f>
        <v>-</v>
      </c>
      <c r="G1212" s="7">
        <f>IF(ISBLANK('Step 1.2 Raw Return Fan Data'!A1212),"-",'Step 1.2 Raw Return Fan Data'!A1212)</f>
        <v>43871.958403298609</v>
      </c>
      <c r="H1212">
        <f t="shared" si="74"/>
        <v>23</v>
      </c>
      <c r="I1212">
        <f t="shared" si="75"/>
        <v>2</v>
      </c>
      <c r="J1212" s="3">
        <f>IF(ISBLANK('Step 1.2 Raw Return Fan Data'!B1212),"-",IF('Step 1.2 Raw Return Fan Data'!B1212&gt;Ret_High_Speed_Min,1,IF('Step 1.2 Raw Return Fan Data'!B1212&gt;Ret_Low_Speed_Max,('Step 1.2 Raw Return Fan Data'!B1212-Ret_Low_Speed)/(Ret_High_Speed-Ret_Low_Speed),0)))</f>
        <v>0</v>
      </c>
      <c r="K1212" s="3">
        <f>IF(ISBLANK('Step 1.2 Raw Return Fan Data'!B1212),"-",IF('Step 1.2 Raw Return Fan Data'!B1212&gt;Ret_High_Speed_Min,0,IF('Step 1.2 Raw Return Fan Data'!B1212&gt;Ret_Low_Speed_Max,1-('Step 1.2 Raw Return Fan Data'!B1212-Ret_Low_Speed)/(Ret_High_Speed-Ret_Low_Speed),IF('Step 1.2 Raw Return Fan Data'!B1212&gt;Ret_Low_Speed_Min,1,'Step 1.2 Raw Return Fan Data'!B1212/Ret_Low_Speed))))</f>
        <v>1</v>
      </c>
    </row>
    <row r="1213" spans="1:11" x14ac:dyDescent="0.25">
      <c r="A1213" s="7" t="str">
        <f>IF(ISBLANK('Step 1.1 Raw Supply Fan Data'!A1213),"-",'Step 1.1 Raw Supply Fan Data'!A1213)</f>
        <v>-</v>
      </c>
      <c r="B1213" t="e">
        <f t="shared" si="72"/>
        <v>#VALUE!</v>
      </c>
      <c r="C1213" t="e">
        <f t="shared" si="73"/>
        <v>#VALUE!</v>
      </c>
      <c r="D1213" s="3" t="str">
        <f>IF(ISBLANK('Step 1.1 Raw Supply Fan Data'!B1213),"-",IF('Step 1.1 Raw Supply Fan Data'!B1213&gt;Sup_High_Speed_Min,1,IF('Step 1.1 Raw Supply Fan Data'!B1213&gt;Sup_Low_Speed_Max,('Step 1.1 Raw Supply Fan Data'!B1213-Sup_Low_Speed)/(Sup_High_Speed-Sup_Low_Speed),0)))</f>
        <v>-</v>
      </c>
      <c r="E1213" s="3" t="str">
        <f>IF(ISBLANK('Step 1.1 Raw Supply Fan Data'!B1213),"-",IF('Step 1.1 Raw Supply Fan Data'!B1213&gt;Sup_High_Speed_Min,0,IF('Step 1.1 Raw Supply Fan Data'!B1213&gt;Sup_Low_Speed_Max,1-('Step 1.1 Raw Supply Fan Data'!B1213-Sup_Low_Speed)/(Sup_High_Speed-Sup_Low_Speed),IF('Step 1.1 Raw Supply Fan Data'!B1213&gt;Sup_Low_Speed_Min,1,'Step 1.1 Raw Supply Fan Data'!B1213/Sup_Low_Speed))))</f>
        <v>-</v>
      </c>
      <c r="G1213" s="7">
        <f>IF(ISBLANK('Step 1.2 Raw Return Fan Data'!A1213),"-",'Step 1.2 Raw Return Fan Data'!A1213)</f>
        <v>43872.000070023147</v>
      </c>
      <c r="H1213">
        <f t="shared" si="74"/>
        <v>0</v>
      </c>
      <c r="I1213">
        <f t="shared" si="75"/>
        <v>3</v>
      </c>
      <c r="J1213" s="3">
        <f>IF(ISBLANK('Step 1.2 Raw Return Fan Data'!B1213),"-",IF('Step 1.2 Raw Return Fan Data'!B1213&gt;Ret_High_Speed_Min,1,IF('Step 1.2 Raw Return Fan Data'!B1213&gt;Ret_Low_Speed_Max,('Step 1.2 Raw Return Fan Data'!B1213-Ret_Low_Speed)/(Ret_High_Speed-Ret_Low_Speed),0)))</f>
        <v>0</v>
      </c>
      <c r="K1213" s="3">
        <f>IF(ISBLANK('Step 1.2 Raw Return Fan Data'!B1213),"-",IF('Step 1.2 Raw Return Fan Data'!B1213&gt;Ret_High_Speed_Min,0,IF('Step 1.2 Raw Return Fan Data'!B1213&gt;Ret_Low_Speed_Max,1-('Step 1.2 Raw Return Fan Data'!B1213-Ret_Low_Speed)/(Ret_High_Speed-Ret_Low_Speed),IF('Step 1.2 Raw Return Fan Data'!B1213&gt;Ret_Low_Speed_Min,1,'Step 1.2 Raw Return Fan Data'!B1213/Ret_Low_Speed))))</f>
        <v>0</v>
      </c>
    </row>
    <row r="1214" spans="1:11" x14ac:dyDescent="0.25">
      <c r="A1214" s="7" t="str">
        <f>IF(ISBLANK('Step 1.1 Raw Supply Fan Data'!A1214),"-",'Step 1.1 Raw Supply Fan Data'!A1214)</f>
        <v>-</v>
      </c>
      <c r="B1214" t="e">
        <f t="shared" si="72"/>
        <v>#VALUE!</v>
      </c>
      <c r="C1214" t="e">
        <f t="shared" si="73"/>
        <v>#VALUE!</v>
      </c>
      <c r="D1214" s="3" t="str">
        <f>IF(ISBLANK('Step 1.1 Raw Supply Fan Data'!B1214),"-",IF('Step 1.1 Raw Supply Fan Data'!B1214&gt;Sup_High_Speed_Min,1,IF('Step 1.1 Raw Supply Fan Data'!B1214&gt;Sup_Low_Speed_Max,('Step 1.1 Raw Supply Fan Data'!B1214-Sup_Low_Speed)/(Sup_High_Speed-Sup_Low_Speed),0)))</f>
        <v>-</v>
      </c>
      <c r="E1214" s="3" t="str">
        <f>IF(ISBLANK('Step 1.1 Raw Supply Fan Data'!B1214),"-",IF('Step 1.1 Raw Supply Fan Data'!B1214&gt;Sup_High_Speed_Min,0,IF('Step 1.1 Raw Supply Fan Data'!B1214&gt;Sup_Low_Speed_Max,1-('Step 1.1 Raw Supply Fan Data'!B1214-Sup_Low_Speed)/(Sup_High_Speed-Sup_Low_Speed),IF('Step 1.1 Raw Supply Fan Data'!B1214&gt;Sup_Low_Speed_Min,1,'Step 1.1 Raw Supply Fan Data'!B1214/Sup_Low_Speed))))</f>
        <v>-</v>
      </c>
      <c r="G1214" s="7">
        <f>IF(ISBLANK('Step 1.2 Raw Return Fan Data'!A1214),"-",'Step 1.2 Raw Return Fan Data'!A1214)</f>
        <v>43872.041736747684</v>
      </c>
      <c r="H1214">
        <f t="shared" si="74"/>
        <v>1</v>
      </c>
      <c r="I1214">
        <f t="shared" si="75"/>
        <v>3</v>
      </c>
      <c r="J1214" s="3">
        <f>IF(ISBLANK('Step 1.2 Raw Return Fan Data'!B1214),"-",IF('Step 1.2 Raw Return Fan Data'!B1214&gt;Ret_High_Speed_Min,1,IF('Step 1.2 Raw Return Fan Data'!B1214&gt;Ret_Low_Speed_Max,('Step 1.2 Raw Return Fan Data'!B1214-Ret_Low_Speed)/(Ret_High_Speed-Ret_Low_Speed),0)))</f>
        <v>0</v>
      </c>
      <c r="K1214" s="3">
        <f>IF(ISBLANK('Step 1.2 Raw Return Fan Data'!B1214),"-",IF('Step 1.2 Raw Return Fan Data'!B1214&gt;Ret_High_Speed_Min,0,IF('Step 1.2 Raw Return Fan Data'!B1214&gt;Ret_Low_Speed_Max,1-('Step 1.2 Raw Return Fan Data'!B1214-Ret_Low_Speed)/(Ret_High_Speed-Ret_Low_Speed),IF('Step 1.2 Raw Return Fan Data'!B1214&gt;Ret_Low_Speed_Min,1,'Step 1.2 Raw Return Fan Data'!B1214/Ret_Low_Speed))))</f>
        <v>0</v>
      </c>
    </row>
    <row r="1215" spans="1:11" x14ac:dyDescent="0.25">
      <c r="A1215" s="7" t="str">
        <f>IF(ISBLANK('Step 1.1 Raw Supply Fan Data'!A1215),"-",'Step 1.1 Raw Supply Fan Data'!A1215)</f>
        <v>-</v>
      </c>
      <c r="B1215" t="e">
        <f t="shared" si="72"/>
        <v>#VALUE!</v>
      </c>
      <c r="C1215" t="e">
        <f t="shared" si="73"/>
        <v>#VALUE!</v>
      </c>
      <c r="D1215" s="3" t="str">
        <f>IF(ISBLANK('Step 1.1 Raw Supply Fan Data'!B1215),"-",IF('Step 1.1 Raw Supply Fan Data'!B1215&gt;Sup_High_Speed_Min,1,IF('Step 1.1 Raw Supply Fan Data'!B1215&gt;Sup_Low_Speed_Max,('Step 1.1 Raw Supply Fan Data'!B1215-Sup_Low_Speed)/(Sup_High_Speed-Sup_Low_Speed),0)))</f>
        <v>-</v>
      </c>
      <c r="E1215" s="3" t="str">
        <f>IF(ISBLANK('Step 1.1 Raw Supply Fan Data'!B1215),"-",IF('Step 1.1 Raw Supply Fan Data'!B1215&gt;Sup_High_Speed_Min,0,IF('Step 1.1 Raw Supply Fan Data'!B1215&gt;Sup_Low_Speed_Max,1-('Step 1.1 Raw Supply Fan Data'!B1215-Sup_Low_Speed)/(Sup_High_Speed-Sup_Low_Speed),IF('Step 1.1 Raw Supply Fan Data'!B1215&gt;Sup_Low_Speed_Min,1,'Step 1.1 Raw Supply Fan Data'!B1215/Sup_Low_Speed))))</f>
        <v>-</v>
      </c>
      <c r="G1215" s="7">
        <f>IF(ISBLANK('Step 1.2 Raw Return Fan Data'!A1215),"-",'Step 1.2 Raw Return Fan Data'!A1215)</f>
        <v>43872.083403472221</v>
      </c>
      <c r="H1215">
        <f t="shared" si="74"/>
        <v>2</v>
      </c>
      <c r="I1215">
        <f t="shared" si="75"/>
        <v>3</v>
      </c>
      <c r="J1215" s="3">
        <f>IF(ISBLANK('Step 1.2 Raw Return Fan Data'!B1215),"-",IF('Step 1.2 Raw Return Fan Data'!B1215&gt;Ret_High_Speed_Min,1,IF('Step 1.2 Raw Return Fan Data'!B1215&gt;Ret_Low_Speed_Max,('Step 1.2 Raw Return Fan Data'!B1215-Ret_Low_Speed)/(Ret_High_Speed-Ret_Low_Speed),0)))</f>
        <v>0</v>
      </c>
      <c r="K1215" s="3">
        <f>IF(ISBLANK('Step 1.2 Raw Return Fan Data'!B1215),"-",IF('Step 1.2 Raw Return Fan Data'!B1215&gt;Ret_High_Speed_Min,0,IF('Step 1.2 Raw Return Fan Data'!B1215&gt;Ret_Low_Speed_Max,1-('Step 1.2 Raw Return Fan Data'!B1215-Ret_Low_Speed)/(Ret_High_Speed-Ret_Low_Speed),IF('Step 1.2 Raw Return Fan Data'!B1215&gt;Ret_Low_Speed_Min,1,'Step 1.2 Raw Return Fan Data'!B1215/Ret_Low_Speed))))</f>
        <v>0</v>
      </c>
    </row>
    <row r="1216" spans="1:11" x14ac:dyDescent="0.25">
      <c r="A1216" s="7" t="str">
        <f>IF(ISBLANK('Step 1.1 Raw Supply Fan Data'!A1216),"-",'Step 1.1 Raw Supply Fan Data'!A1216)</f>
        <v>-</v>
      </c>
      <c r="B1216" t="e">
        <f t="shared" si="72"/>
        <v>#VALUE!</v>
      </c>
      <c r="C1216" t="e">
        <f t="shared" si="73"/>
        <v>#VALUE!</v>
      </c>
      <c r="D1216" s="3" t="str">
        <f>IF(ISBLANK('Step 1.1 Raw Supply Fan Data'!B1216),"-",IF('Step 1.1 Raw Supply Fan Data'!B1216&gt;Sup_High_Speed_Min,1,IF('Step 1.1 Raw Supply Fan Data'!B1216&gt;Sup_Low_Speed_Max,('Step 1.1 Raw Supply Fan Data'!B1216-Sup_Low_Speed)/(Sup_High_Speed-Sup_Low_Speed),0)))</f>
        <v>-</v>
      </c>
      <c r="E1216" s="3" t="str">
        <f>IF(ISBLANK('Step 1.1 Raw Supply Fan Data'!B1216),"-",IF('Step 1.1 Raw Supply Fan Data'!B1216&gt;Sup_High_Speed_Min,0,IF('Step 1.1 Raw Supply Fan Data'!B1216&gt;Sup_Low_Speed_Max,1-('Step 1.1 Raw Supply Fan Data'!B1216-Sup_Low_Speed)/(Sup_High_Speed-Sup_Low_Speed),IF('Step 1.1 Raw Supply Fan Data'!B1216&gt;Sup_Low_Speed_Min,1,'Step 1.1 Raw Supply Fan Data'!B1216/Sup_Low_Speed))))</f>
        <v>-</v>
      </c>
      <c r="G1216" s="7">
        <f>IF(ISBLANK('Step 1.2 Raw Return Fan Data'!A1216),"-",'Step 1.2 Raw Return Fan Data'!A1216)</f>
        <v>43872.125070196758</v>
      </c>
      <c r="H1216">
        <f t="shared" si="74"/>
        <v>3</v>
      </c>
      <c r="I1216">
        <f t="shared" si="75"/>
        <v>3</v>
      </c>
      <c r="J1216" s="3">
        <f>IF(ISBLANK('Step 1.2 Raw Return Fan Data'!B1216),"-",IF('Step 1.2 Raw Return Fan Data'!B1216&gt;Ret_High_Speed_Min,1,IF('Step 1.2 Raw Return Fan Data'!B1216&gt;Ret_Low_Speed_Max,('Step 1.2 Raw Return Fan Data'!B1216-Ret_Low_Speed)/(Ret_High_Speed-Ret_Low_Speed),0)))</f>
        <v>0</v>
      </c>
      <c r="K1216" s="3">
        <f>IF(ISBLANK('Step 1.2 Raw Return Fan Data'!B1216),"-",IF('Step 1.2 Raw Return Fan Data'!B1216&gt;Ret_High_Speed_Min,0,IF('Step 1.2 Raw Return Fan Data'!B1216&gt;Ret_Low_Speed_Max,1-('Step 1.2 Raw Return Fan Data'!B1216-Ret_Low_Speed)/(Ret_High_Speed-Ret_Low_Speed),IF('Step 1.2 Raw Return Fan Data'!B1216&gt;Ret_Low_Speed_Min,1,'Step 1.2 Raw Return Fan Data'!B1216/Ret_Low_Speed))))</f>
        <v>0</v>
      </c>
    </row>
    <row r="1217" spans="1:11" x14ac:dyDescent="0.25">
      <c r="A1217" s="7" t="str">
        <f>IF(ISBLANK('Step 1.1 Raw Supply Fan Data'!A1217),"-",'Step 1.1 Raw Supply Fan Data'!A1217)</f>
        <v>-</v>
      </c>
      <c r="B1217" t="e">
        <f t="shared" si="72"/>
        <v>#VALUE!</v>
      </c>
      <c r="C1217" t="e">
        <f t="shared" si="73"/>
        <v>#VALUE!</v>
      </c>
      <c r="D1217" s="3" t="str">
        <f>IF(ISBLANK('Step 1.1 Raw Supply Fan Data'!B1217),"-",IF('Step 1.1 Raw Supply Fan Data'!B1217&gt;Sup_High_Speed_Min,1,IF('Step 1.1 Raw Supply Fan Data'!B1217&gt;Sup_Low_Speed_Max,('Step 1.1 Raw Supply Fan Data'!B1217-Sup_Low_Speed)/(Sup_High_Speed-Sup_Low_Speed),0)))</f>
        <v>-</v>
      </c>
      <c r="E1217" s="3" t="str">
        <f>IF(ISBLANK('Step 1.1 Raw Supply Fan Data'!B1217),"-",IF('Step 1.1 Raw Supply Fan Data'!B1217&gt;Sup_High_Speed_Min,0,IF('Step 1.1 Raw Supply Fan Data'!B1217&gt;Sup_Low_Speed_Max,1-('Step 1.1 Raw Supply Fan Data'!B1217-Sup_Low_Speed)/(Sup_High_Speed-Sup_Low_Speed),IF('Step 1.1 Raw Supply Fan Data'!B1217&gt;Sup_Low_Speed_Min,1,'Step 1.1 Raw Supply Fan Data'!B1217/Sup_Low_Speed))))</f>
        <v>-</v>
      </c>
      <c r="G1217" s="7">
        <f>IF(ISBLANK('Step 1.2 Raw Return Fan Data'!A1217),"-",'Step 1.2 Raw Return Fan Data'!A1217)</f>
        <v>43872.166736921296</v>
      </c>
      <c r="H1217">
        <f t="shared" si="74"/>
        <v>4</v>
      </c>
      <c r="I1217">
        <f t="shared" si="75"/>
        <v>3</v>
      </c>
      <c r="J1217" s="3">
        <f>IF(ISBLANK('Step 1.2 Raw Return Fan Data'!B1217),"-",IF('Step 1.2 Raw Return Fan Data'!B1217&gt;Ret_High_Speed_Min,1,IF('Step 1.2 Raw Return Fan Data'!B1217&gt;Ret_Low_Speed_Max,('Step 1.2 Raw Return Fan Data'!B1217-Ret_Low_Speed)/(Ret_High_Speed-Ret_Low_Speed),0)))</f>
        <v>0</v>
      </c>
      <c r="K1217" s="3">
        <f>IF(ISBLANK('Step 1.2 Raw Return Fan Data'!B1217),"-",IF('Step 1.2 Raw Return Fan Data'!B1217&gt;Ret_High_Speed_Min,0,IF('Step 1.2 Raw Return Fan Data'!B1217&gt;Ret_Low_Speed_Max,1-('Step 1.2 Raw Return Fan Data'!B1217-Ret_Low_Speed)/(Ret_High_Speed-Ret_Low_Speed),IF('Step 1.2 Raw Return Fan Data'!B1217&gt;Ret_Low_Speed_Min,1,'Step 1.2 Raw Return Fan Data'!B1217/Ret_Low_Speed))))</f>
        <v>1</v>
      </c>
    </row>
    <row r="1218" spans="1:11" x14ac:dyDescent="0.25">
      <c r="A1218" s="7" t="str">
        <f>IF(ISBLANK('Step 1.1 Raw Supply Fan Data'!A1218),"-",'Step 1.1 Raw Supply Fan Data'!A1218)</f>
        <v>-</v>
      </c>
      <c r="B1218" t="e">
        <f t="shared" ref="B1218:B1281" si="76">HOUR(A1218)</f>
        <v>#VALUE!</v>
      </c>
      <c r="C1218" t="e">
        <f t="shared" ref="C1218:C1281" si="77">WEEKDAY(A1218)</f>
        <v>#VALUE!</v>
      </c>
      <c r="D1218" s="3" t="str">
        <f>IF(ISBLANK('Step 1.1 Raw Supply Fan Data'!B1218),"-",IF('Step 1.1 Raw Supply Fan Data'!B1218&gt;Sup_High_Speed_Min,1,IF('Step 1.1 Raw Supply Fan Data'!B1218&gt;Sup_Low_Speed_Max,('Step 1.1 Raw Supply Fan Data'!B1218-Sup_Low_Speed)/(Sup_High_Speed-Sup_Low_Speed),0)))</f>
        <v>-</v>
      </c>
      <c r="E1218" s="3" t="str">
        <f>IF(ISBLANK('Step 1.1 Raw Supply Fan Data'!B1218),"-",IF('Step 1.1 Raw Supply Fan Data'!B1218&gt;Sup_High_Speed_Min,0,IF('Step 1.1 Raw Supply Fan Data'!B1218&gt;Sup_Low_Speed_Max,1-('Step 1.1 Raw Supply Fan Data'!B1218-Sup_Low_Speed)/(Sup_High_Speed-Sup_Low_Speed),IF('Step 1.1 Raw Supply Fan Data'!B1218&gt;Sup_Low_Speed_Min,1,'Step 1.1 Raw Supply Fan Data'!B1218/Sup_Low_Speed))))</f>
        <v>-</v>
      </c>
      <c r="G1218" s="7">
        <f>IF(ISBLANK('Step 1.2 Raw Return Fan Data'!A1218),"-",'Step 1.2 Raw Return Fan Data'!A1218)</f>
        <v>43872.208403645833</v>
      </c>
      <c r="H1218">
        <f t="shared" ref="H1218:H1281" si="78">HOUR(G1218)</f>
        <v>5</v>
      </c>
      <c r="I1218">
        <f t="shared" ref="I1218:I1281" si="79">WEEKDAY(G1218)</f>
        <v>3</v>
      </c>
      <c r="J1218" s="3">
        <f>IF(ISBLANK('Step 1.2 Raw Return Fan Data'!B1218),"-",IF('Step 1.2 Raw Return Fan Data'!B1218&gt;Ret_High_Speed_Min,1,IF('Step 1.2 Raw Return Fan Data'!B1218&gt;Ret_Low_Speed_Max,('Step 1.2 Raw Return Fan Data'!B1218-Ret_Low_Speed)/(Ret_High_Speed-Ret_Low_Speed),0)))</f>
        <v>0</v>
      </c>
      <c r="K1218" s="3">
        <f>IF(ISBLANK('Step 1.2 Raw Return Fan Data'!B1218),"-",IF('Step 1.2 Raw Return Fan Data'!B1218&gt;Ret_High_Speed_Min,0,IF('Step 1.2 Raw Return Fan Data'!B1218&gt;Ret_Low_Speed_Max,1-('Step 1.2 Raw Return Fan Data'!B1218-Ret_Low_Speed)/(Ret_High_Speed-Ret_Low_Speed),IF('Step 1.2 Raw Return Fan Data'!B1218&gt;Ret_Low_Speed_Min,1,'Step 1.2 Raw Return Fan Data'!B1218/Ret_Low_Speed))))</f>
        <v>1</v>
      </c>
    </row>
    <row r="1219" spans="1:11" x14ac:dyDescent="0.25">
      <c r="A1219" s="7" t="str">
        <f>IF(ISBLANK('Step 1.1 Raw Supply Fan Data'!A1219),"-",'Step 1.1 Raw Supply Fan Data'!A1219)</f>
        <v>-</v>
      </c>
      <c r="B1219" t="e">
        <f t="shared" si="76"/>
        <v>#VALUE!</v>
      </c>
      <c r="C1219" t="e">
        <f t="shared" si="77"/>
        <v>#VALUE!</v>
      </c>
      <c r="D1219" s="3" t="str">
        <f>IF(ISBLANK('Step 1.1 Raw Supply Fan Data'!B1219),"-",IF('Step 1.1 Raw Supply Fan Data'!B1219&gt;Sup_High_Speed_Min,1,IF('Step 1.1 Raw Supply Fan Data'!B1219&gt;Sup_Low_Speed_Max,('Step 1.1 Raw Supply Fan Data'!B1219-Sup_Low_Speed)/(Sup_High_Speed-Sup_Low_Speed),0)))</f>
        <v>-</v>
      </c>
      <c r="E1219" s="3" t="str">
        <f>IF(ISBLANK('Step 1.1 Raw Supply Fan Data'!B1219),"-",IF('Step 1.1 Raw Supply Fan Data'!B1219&gt;Sup_High_Speed_Min,0,IF('Step 1.1 Raw Supply Fan Data'!B1219&gt;Sup_Low_Speed_Max,1-('Step 1.1 Raw Supply Fan Data'!B1219-Sup_Low_Speed)/(Sup_High_Speed-Sup_Low_Speed),IF('Step 1.1 Raw Supply Fan Data'!B1219&gt;Sup_Low_Speed_Min,1,'Step 1.1 Raw Supply Fan Data'!B1219/Sup_Low_Speed))))</f>
        <v>-</v>
      </c>
      <c r="G1219" s="7">
        <f>IF(ISBLANK('Step 1.2 Raw Return Fan Data'!A1219),"-",'Step 1.2 Raw Return Fan Data'!A1219)</f>
        <v>43872.25007037037</v>
      </c>
      <c r="H1219">
        <f t="shared" si="78"/>
        <v>6</v>
      </c>
      <c r="I1219">
        <f t="shared" si="79"/>
        <v>3</v>
      </c>
      <c r="J1219" s="3">
        <f>IF(ISBLANK('Step 1.2 Raw Return Fan Data'!B1219),"-",IF('Step 1.2 Raw Return Fan Data'!B1219&gt;Ret_High_Speed_Min,1,IF('Step 1.2 Raw Return Fan Data'!B1219&gt;Ret_Low_Speed_Max,('Step 1.2 Raw Return Fan Data'!B1219-Ret_Low_Speed)/(Ret_High_Speed-Ret_Low_Speed),0)))</f>
        <v>0</v>
      </c>
      <c r="K1219" s="3">
        <f>IF(ISBLANK('Step 1.2 Raw Return Fan Data'!B1219),"-",IF('Step 1.2 Raw Return Fan Data'!B1219&gt;Ret_High_Speed_Min,0,IF('Step 1.2 Raw Return Fan Data'!B1219&gt;Ret_Low_Speed_Max,1-('Step 1.2 Raw Return Fan Data'!B1219-Ret_Low_Speed)/(Ret_High_Speed-Ret_Low_Speed),IF('Step 1.2 Raw Return Fan Data'!B1219&gt;Ret_Low_Speed_Min,1,'Step 1.2 Raw Return Fan Data'!B1219/Ret_Low_Speed))))</f>
        <v>1</v>
      </c>
    </row>
    <row r="1220" spans="1:11" x14ac:dyDescent="0.25">
      <c r="A1220" s="7" t="str">
        <f>IF(ISBLANK('Step 1.1 Raw Supply Fan Data'!A1220),"-",'Step 1.1 Raw Supply Fan Data'!A1220)</f>
        <v>-</v>
      </c>
      <c r="B1220" t="e">
        <f t="shared" si="76"/>
        <v>#VALUE!</v>
      </c>
      <c r="C1220" t="e">
        <f t="shared" si="77"/>
        <v>#VALUE!</v>
      </c>
      <c r="D1220" s="3" t="str">
        <f>IF(ISBLANK('Step 1.1 Raw Supply Fan Data'!B1220),"-",IF('Step 1.1 Raw Supply Fan Data'!B1220&gt;Sup_High_Speed_Min,1,IF('Step 1.1 Raw Supply Fan Data'!B1220&gt;Sup_Low_Speed_Max,('Step 1.1 Raw Supply Fan Data'!B1220-Sup_Low_Speed)/(Sup_High_Speed-Sup_Low_Speed),0)))</f>
        <v>-</v>
      </c>
      <c r="E1220" s="3" t="str">
        <f>IF(ISBLANK('Step 1.1 Raw Supply Fan Data'!B1220),"-",IF('Step 1.1 Raw Supply Fan Data'!B1220&gt;Sup_High_Speed_Min,0,IF('Step 1.1 Raw Supply Fan Data'!B1220&gt;Sup_Low_Speed_Max,1-('Step 1.1 Raw Supply Fan Data'!B1220-Sup_Low_Speed)/(Sup_High_Speed-Sup_Low_Speed),IF('Step 1.1 Raw Supply Fan Data'!B1220&gt;Sup_Low_Speed_Min,1,'Step 1.1 Raw Supply Fan Data'!B1220/Sup_Low_Speed))))</f>
        <v>-</v>
      </c>
      <c r="G1220" s="7">
        <f>IF(ISBLANK('Step 1.2 Raw Return Fan Data'!A1220),"-",'Step 1.2 Raw Return Fan Data'!A1220)</f>
        <v>43872.291737094907</v>
      </c>
      <c r="H1220">
        <f t="shared" si="78"/>
        <v>7</v>
      </c>
      <c r="I1220">
        <f t="shared" si="79"/>
        <v>3</v>
      </c>
      <c r="J1220" s="3">
        <f>IF(ISBLANK('Step 1.2 Raw Return Fan Data'!B1220),"-",IF('Step 1.2 Raw Return Fan Data'!B1220&gt;Ret_High_Speed_Min,1,IF('Step 1.2 Raw Return Fan Data'!B1220&gt;Ret_Low_Speed_Max,('Step 1.2 Raw Return Fan Data'!B1220-Ret_Low_Speed)/(Ret_High_Speed-Ret_Low_Speed),0)))</f>
        <v>0</v>
      </c>
      <c r="K1220" s="3">
        <f>IF(ISBLANK('Step 1.2 Raw Return Fan Data'!B1220),"-",IF('Step 1.2 Raw Return Fan Data'!B1220&gt;Ret_High_Speed_Min,0,IF('Step 1.2 Raw Return Fan Data'!B1220&gt;Ret_Low_Speed_Max,1-('Step 1.2 Raw Return Fan Data'!B1220-Ret_Low_Speed)/(Ret_High_Speed-Ret_Low_Speed),IF('Step 1.2 Raw Return Fan Data'!B1220&gt;Ret_Low_Speed_Min,1,'Step 1.2 Raw Return Fan Data'!B1220/Ret_Low_Speed))))</f>
        <v>1</v>
      </c>
    </row>
    <row r="1221" spans="1:11" x14ac:dyDescent="0.25">
      <c r="A1221" s="7" t="str">
        <f>IF(ISBLANK('Step 1.1 Raw Supply Fan Data'!A1221),"-",'Step 1.1 Raw Supply Fan Data'!A1221)</f>
        <v>-</v>
      </c>
      <c r="B1221" t="e">
        <f t="shared" si="76"/>
        <v>#VALUE!</v>
      </c>
      <c r="C1221" t="e">
        <f t="shared" si="77"/>
        <v>#VALUE!</v>
      </c>
      <c r="D1221" s="3" t="str">
        <f>IF(ISBLANK('Step 1.1 Raw Supply Fan Data'!B1221),"-",IF('Step 1.1 Raw Supply Fan Data'!B1221&gt;Sup_High_Speed_Min,1,IF('Step 1.1 Raw Supply Fan Data'!B1221&gt;Sup_Low_Speed_Max,('Step 1.1 Raw Supply Fan Data'!B1221-Sup_Low_Speed)/(Sup_High_Speed-Sup_Low_Speed),0)))</f>
        <v>-</v>
      </c>
      <c r="E1221" s="3" t="str">
        <f>IF(ISBLANK('Step 1.1 Raw Supply Fan Data'!B1221),"-",IF('Step 1.1 Raw Supply Fan Data'!B1221&gt;Sup_High_Speed_Min,0,IF('Step 1.1 Raw Supply Fan Data'!B1221&gt;Sup_Low_Speed_Max,1-('Step 1.1 Raw Supply Fan Data'!B1221-Sup_Low_Speed)/(Sup_High_Speed-Sup_Low_Speed),IF('Step 1.1 Raw Supply Fan Data'!B1221&gt;Sup_Low_Speed_Min,1,'Step 1.1 Raw Supply Fan Data'!B1221/Sup_Low_Speed))))</f>
        <v>-</v>
      </c>
      <c r="G1221" s="7">
        <f>IF(ISBLANK('Step 1.2 Raw Return Fan Data'!A1221),"-",'Step 1.2 Raw Return Fan Data'!A1221)</f>
        <v>43872.333403819444</v>
      </c>
      <c r="H1221">
        <f t="shared" si="78"/>
        <v>8</v>
      </c>
      <c r="I1221">
        <f t="shared" si="79"/>
        <v>3</v>
      </c>
      <c r="J1221" s="3">
        <f>IF(ISBLANK('Step 1.2 Raw Return Fan Data'!B1221),"-",IF('Step 1.2 Raw Return Fan Data'!B1221&gt;Ret_High_Speed_Min,1,IF('Step 1.2 Raw Return Fan Data'!B1221&gt;Ret_Low_Speed_Max,('Step 1.2 Raw Return Fan Data'!B1221-Ret_Low_Speed)/(Ret_High_Speed-Ret_Low_Speed),0)))</f>
        <v>0.25</v>
      </c>
      <c r="K1221" s="3">
        <f>IF(ISBLANK('Step 1.2 Raw Return Fan Data'!B1221),"-",IF('Step 1.2 Raw Return Fan Data'!B1221&gt;Ret_High_Speed_Min,0,IF('Step 1.2 Raw Return Fan Data'!B1221&gt;Ret_Low_Speed_Max,1-('Step 1.2 Raw Return Fan Data'!B1221-Ret_Low_Speed)/(Ret_High_Speed-Ret_Low_Speed),IF('Step 1.2 Raw Return Fan Data'!B1221&gt;Ret_Low_Speed_Min,1,'Step 1.2 Raw Return Fan Data'!B1221/Ret_Low_Speed))))</f>
        <v>0.75</v>
      </c>
    </row>
    <row r="1222" spans="1:11" x14ac:dyDescent="0.25">
      <c r="A1222" s="7" t="str">
        <f>IF(ISBLANK('Step 1.1 Raw Supply Fan Data'!A1222),"-",'Step 1.1 Raw Supply Fan Data'!A1222)</f>
        <v>-</v>
      </c>
      <c r="B1222" t="e">
        <f t="shared" si="76"/>
        <v>#VALUE!</v>
      </c>
      <c r="C1222" t="e">
        <f t="shared" si="77"/>
        <v>#VALUE!</v>
      </c>
      <c r="D1222" s="3" t="str">
        <f>IF(ISBLANK('Step 1.1 Raw Supply Fan Data'!B1222),"-",IF('Step 1.1 Raw Supply Fan Data'!B1222&gt;Sup_High_Speed_Min,1,IF('Step 1.1 Raw Supply Fan Data'!B1222&gt;Sup_Low_Speed_Max,('Step 1.1 Raw Supply Fan Data'!B1222-Sup_Low_Speed)/(Sup_High_Speed-Sup_Low_Speed),0)))</f>
        <v>-</v>
      </c>
      <c r="E1222" s="3" t="str">
        <f>IF(ISBLANK('Step 1.1 Raw Supply Fan Data'!B1222),"-",IF('Step 1.1 Raw Supply Fan Data'!B1222&gt;Sup_High_Speed_Min,0,IF('Step 1.1 Raw Supply Fan Data'!B1222&gt;Sup_Low_Speed_Max,1-('Step 1.1 Raw Supply Fan Data'!B1222-Sup_Low_Speed)/(Sup_High_Speed-Sup_Low_Speed),IF('Step 1.1 Raw Supply Fan Data'!B1222&gt;Sup_Low_Speed_Min,1,'Step 1.1 Raw Supply Fan Data'!B1222/Sup_Low_Speed))))</f>
        <v>-</v>
      </c>
      <c r="G1222" s="7">
        <f>IF(ISBLANK('Step 1.2 Raw Return Fan Data'!A1222),"-",'Step 1.2 Raw Return Fan Data'!A1222)</f>
        <v>43872.375070543982</v>
      </c>
      <c r="H1222">
        <f t="shared" si="78"/>
        <v>9</v>
      </c>
      <c r="I1222">
        <f t="shared" si="79"/>
        <v>3</v>
      </c>
      <c r="J1222" s="3">
        <f>IF(ISBLANK('Step 1.2 Raw Return Fan Data'!B1222),"-",IF('Step 1.2 Raw Return Fan Data'!B1222&gt;Ret_High_Speed_Min,1,IF('Step 1.2 Raw Return Fan Data'!B1222&gt;Ret_Low_Speed_Max,('Step 1.2 Raw Return Fan Data'!B1222-Ret_Low_Speed)/(Ret_High_Speed-Ret_Low_Speed),0)))</f>
        <v>1</v>
      </c>
      <c r="K1222" s="3">
        <f>IF(ISBLANK('Step 1.2 Raw Return Fan Data'!B1222),"-",IF('Step 1.2 Raw Return Fan Data'!B1222&gt;Ret_High_Speed_Min,0,IF('Step 1.2 Raw Return Fan Data'!B1222&gt;Ret_Low_Speed_Max,1-('Step 1.2 Raw Return Fan Data'!B1222-Ret_Low_Speed)/(Ret_High_Speed-Ret_Low_Speed),IF('Step 1.2 Raw Return Fan Data'!B1222&gt;Ret_Low_Speed_Min,1,'Step 1.2 Raw Return Fan Data'!B1222/Ret_Low_Speed))))</f>
        <v>0</v>
      </c>
    </row>
    <row r="1223" spans="1:11" x14ac:dyDescent="0.25">
      <c r="A1223" s="7" t="str">
        <f>IF(ISBLANK('Step 1.1 Raw Supply Fan Data'!A1223),"-",'Step 1.1 Raw Supply Fan Data'!A1223)</f>
        <v>-</v>
      </c>
      <c r="B1223" t="e">
        <f t="shared" si="76"/>
        <v>#VALUE!</v>
      </c>
      <c r="C1223" t="e">
        <f t="shared" si="77"/>
        <v>#VALUE!</v>
      </c>
      <c r="D1223" s="3" t="str">
        <f>IF(ISBLANK('Step 1.1 Raw Supply Fan Data'!B1223),"-",IF('Step 1.1 Raw Supply Fan Data'!B1223&gt;Sup_High_Speed_Min,1,IF('Step 1.1 Raw Supply Fan Data'!B1223&gt;Sup_Low_Speed_Max,('Step 1.1 Raw Supply Fan Data'!B1223-Sup_Low_Speed)/(Sup_High_Speed-Sup_Low_Speed),0)))</f>
        <v>-</v>
      </c>
      <c r="E1223" s="3" t="str">
        <f>IF(ISBLANK('Step 1.1 Raw Supply Fan Data'!B1223),"-",IF('Step 1.1 Raw Supply Fan Data'!B1223&gt;Sup_High_Speed_Min,0,IF('Step 1.1 Raw Supply Fan Data'!B1223&gt;Sup_Low_Speed_Max,1-('Step 1.1 Raw Supply Fan Data'!B1223-Sup_Low_Speed)/(Sup_High_Speed-Sup_Low_Speed),IF('Step 1.1 Raw Supply Fan Data'!B1223&gt;Sup_Low_Speed_Min,1,'Step 1.1 Raw Supply Fan Data'!B1223/Sup_Low_Speed))))</f>
        <v>-</v>
      </c>
      <c r="G1223" s="7">
        <f>IF(ISBLANK('Step 1.2 Raw Return Fan Data'!A1223),"-",'Step 1.2 Raw Return Fan Data'!A1223)</f>
        <v>43872.416737268519</v>
      </c>
      <c r="H1223">
        <f t="shared" si="78"/>
        <v>10</v>
      </c>
      <c r="I1223">
        <f t="shared" si="79"/>
        <v>3</v>
      </c>
      <c r="J1223" s="3">
        <f>IF(ISBLANK('Step 1.2 Raw Return Fan Data'!B1223),"-",IF('Step 1.2 Raw Return Fan Data'!B1223&gt;Ret_High_Speed_Min,1,IF('Step 1.2 Raw Return Fan Data'!B1223&gt;Ret_Low_Speed_Max,('Step 1.2 Raw Return Fan Data'!B1223-Ret_Low_Speed)/(Ret_High_Speed-Ret_Low_Speed),0)))</f>
        <v>1</v>
      </c>
      <c r="K1223" s="3">
        <f>IF(ISBLANK('Step 1.2 Raw Return Fan Data'!B1223),"-",IF('Step 1.2 Raw Return Fan Data'!B1223&gt;Ret_High_Speed_Min,0,IF('Step 1.2 Raw Return Fan Data'!B1223&gt;Ret_Low_Speed_Max,1-('Step 1.2 Raw Return Fan Data'!B1223-Ret_Low_Speed)/(Ret_High_Speed-Ret_Low_Speed),IF('Step 1.2 Raw Return Fan Data'!B1223&gt;Ret_Low_Speed_Min,1,'Step 1.2 Raw Return Fan Data'!B1223/Ret_Low_Speed))))</f>
        <v>0</v>
      </c>
    </row>
    <row r="1224" spans="1:11" x14ac:dyDescent="0.25">
      <c r="A1224" s="7" t="str">
        <f>IF(ISBLANK('Step 1.1 Raw Supply Fan Data'!A1224),"-",'Step 1.1 Raw Supply Fan Data'!A1224)</f>
        <v>-</v>
      </c>
      <c r="B1224" t="e">
        <f t="shared" si="76"/>
        <v>#VALUE!</v>
      </c>
      <c r="C1224" t="e">
        <f t="shared" si="77"/>
        <v>#VALUE!</v>
      </c>
      <c r="D1224" s="3" t="str">
        <f>IF(ISBLANK('Step 1.1 Raw Supply Fan Data'!B1224),"-",IF('Step 1.1 Raw Supply Fan Data'!B1224&gt;Sup_High_Speed_Min,1,IF('Step 1.1 Raw Supply Fan Data'!B1224&gt;Sup_Low_Speed_Max,('Step 1.1 Raw Supply Fan Data'!B1224-Sup_Low_Speed)/(Sup_High_Speed-Sup_Low_Speed),0)))</f>
        <v>-</v>
      </c>
      <c r="E1224" s="3" t="str">
        <f>IF(ISBLANK('Step 1.1 Raw Supply Fan Data'!B1224),"-",IF('Step 1.1 Raw Supply Fan Data'!B1224&gt;Sup_High_Speed_Min,0,IF('Step 1.1 Raw Supply Fan Data'!B1224&gt;Sup_Low_Speed_Max,1-('Step 1.1 Raw Supply Fan Data'!B1224-Sup_Low_Speed)/(Sup_High_Speed-Sup_Low_Speed),IF('Step 1.1 Raw Supply Fan Data'!B1224&gt;Sup_Low_Speed_Min,1,'Step 1.1 Raw Supply Fan Data'!B1224/Sup_Low_Speed))))</f>
        <v>-</v>
      </c>
      <c r="G1224" s="7">
        <f>IF(ISBLANK('Step 1.2 Raw Return Fan Data'!A1224),"-",'Step 1.2 Raw Return Fan Data'!A1224)</f>
        <v>43872.458403993056</v>
      </c>
      <c r="H1224">
        <f t="shared" si="78"/>
        <v>11</v>
      </c>
      <c r="I1224">
        <f t="shared" si="79"/>
        <v>3</v>
      </c>
      <c r="J1224" s="3">
        <f>IF(ISBLANK('Step 1.2 Raw Return Fan Data'!B1224),"-",IF('Step 1.2 Raw Return Fan Data'!B1224&gt;Ret_High_Speed_Min,1,IF('Step 1.2 Raw Return Fan Data'!B1224&gt;Ret_Low_Speed_Max,('Step 1.2 Raw Return Fan Data'!B1224-Ret_Low_Speed)/(Ret_High_Speed-Ret_Low_Speed),0)))</f>
        <v>1</v>
      </c>
      <c r="K1224" s="3">
        <f>IF(ISBLANK('Step 1.2 Raw Return Fan Data'!B1224),"-",IF('Step 1.2 Raw Return Fan Data'!B1224&gt;Ret_High_Speed_Min,0,IF('Step 1.2 Raw Return Fan Data'!B1224&gt;Ret_Low_Speed_Max,1-('Step 1.2 Raw Return Fan Data'!B1224-Ret_Low_Speed)/(Ret_High_Speed-Ret_Low_Speed),IF('Step 1.2 Raw Return Fan Data'!B1224&gt;Ret_Low_Speed_Min,1,'Step 1.2 Raw Return Fan Data'!B1224/Ret_Low_Speed))))</f>
        <v>0</v>
      </c>
    </row>
    <row r="1225" spans="1:11" x14ac:dyDescent="0.25">
      <c r="A1225" s="7" t="str">
        <f>IF(ISBLANK('Step 1.1 Raw Supply Fan Data'!A1225),"-",'Step 1.1 Raw Supply Fan Data'!A1225)</f>
        <v>-</v>
      </c>
      <c r="B1225" t="e">
        <f t="shared" si="76"/>
        <v>#VALUE!</v>
      </c>
      <c r="C1225" t="e">
        <f t="shared" si="77"/>
        <v>#VALUE!</v>
      </c>
      <c r="D1225" s="3" t="str">
        <f>IF(ISBLANK('Step 1.1 Raw Supply Fan Data'!B1225),"-",IF('Step 1.1 Raw Supply Fan Data'!B1225&gt;Sup_High_Speed_Min,1,IF('Step 1.1 Raw Supply Fan Data'!B1225&gt;Sup_Low_Speed_Max,('Step 1.1 Raw Supply Fan Data'!B1225-Sup_Low_Speed)/(Sup_High_Speed-Sup_Low_Speed),0)))</f>
        <v>-</v>
      </c>
      <c r="E1225" s="3" t="str">
        <f>IF(ISBLANK('Step 1.1 Raw Supply Fan Data'!B1225),"-",IF('Step 1.1 Raw Supply Fan Data'!B1225&gt;Sup_High_Speed_Min,0,IF('Step 1.1 Raw Supply Fan Data'!B1225&gt;Sup_Low_Speed_Max,1-('Step 1.1 Raw Supply Fan Data'!B1225-Sup_Low_Speed)/(Sup_High_Speed-Sup_Low_Speed),IF('Step 1.1 Raw Supply Fan Data'!B1225&gt;Sup_Low_Speed_Min,1,'Step 1.1 Raw Supply Fan Data'!B1225/Sup_Low_Speed))))</f>
        <v>-</v>
      </c>
      <c r="G1225" s="7">
        <f>IF(ISBLANK('Step 1.2 Raw Return Fan Data'!A1225),"-",'Step 1.2 Raw Return Fan Data'!A1225)</f>
        <v>43872.500070717593</v>
      </c>
      <c r="H1225">
        <f t="shared" si="78"/>
        <v>12</v>
      </c>
      <c r="I1225">
        <f t="shared" si="79"/>
        <v>3</v>
      </c>
      <c r="J1225" s="3">
        <f>IF(ISBLANK('Step 1.2 Raw Return Fan Data'!B1225),"-",IF('Step 1.2 Raw Return Fan Data'!B1225&gt;Ret_High_Speed_Min,1,IF('Step 1.2 Raw Return Fan Data'!B1225&gt;Ret_Low_Speed_Max,('Step 1.2 Raw Return Fan Data'!B1225-Ret_Low_Speed)/(Ret_High_Speed-Ret_Low_Speed),0)))</f>
        <v>1</v>
      </c>
      <c r="K1225" s="3">
        <f>IF(ISBLANK('Step 1.2 Raw Return Fan Data'!B1225),"-",IF('Step 1.2 Raw Return Fan Data'!B1225&gt;Ret_High_Speed_Min,0,IF('Step 1.2 Raw Return Fan Data'!B1225&gt;Ret_Low_Speed_Max,1-('Step 1.2 Raw Return Fan Data'!B1225-Ret_Low_Speed)/(Ret_High_Speed-Ret_Low_Speed),IF('Step 1.2 Raw Return Fan Data'!B1225&gt;Ret_Low_Speed_Min,1,'Step 1.2 Raw Return Fan Data'!B1225/Ret_Low_Speed))))</f>
        <v>0</v>
      </c>
    </row>
    <row r="1226" spans="1:11" x14ac:dyDescent="0.25">
      <c r="A1226" s="7" t="str">
        <f>IF(ISBLANK('Step 1.1 Raw Supply Fan Data'!A1226),"-",'Step 1.1 Raw Supply Fan Data'!A1226)</f>
        <v>-</v>
      </c>
      <c r="B1226" t="e">
        <f t="shared" si="76"/>
        <v>#VALUE!</v>
      </c>
      <c r="C1226" t="e">
        <f t="shared" si="77"/>
        <v>#VALUE!</v>
      </c>
      <c r="D1226" s="3" t="str">
        <f>IF(ISBLANK('Step 1.1 Raw Supply Fan Data'!B1226),"-",IF('Step 1.1 Raw Supply Fan Data'!B1226&gt;Sup_High_Speed_Min,1,IF('Step 1.1 Raw Supply Fan Data'!B1226&gt;Sup_Low_Speed_Max,('Step 1.1 Raw Supply Fan Data'!B1226-Sup_Low_Speed)/(Sup_High_Speed-Sup_Low_Speed),0)))</f>
        <v>-</v>
      </c>
      <c r="E1226" s="3" t="str">
        <f>IF(ISBLANK('Step 1.1 Raw Supply Fan Data'!B1226),"-",IF('Step 1.1 Raw Supply Fan Data'!B1226&gt;Sup_High_Speed_Min,0,IF('Step 1.1 Raw Supply Fan Data'!B1226&gt;Sup_Low_Speed_Max,1-('Step 1.1 Raw Supply Fan Data'!B1226-Sup_Low_Speed)/(Sup_High_Speed-Sup_Low_Speed),IF('Step 1.1 Raw Supply Fan Data'!B1226&gt;Sup_Low_Speed_Min,1,'Step 1.1 Raw Supply Fan Data'!B1226/Sup_Low_Speed))))</f>
        <v>-</v>
      </c>
      <c r="G1226" s="7">
        <f>IF(ISBLANK('Step 1.2 Raw Return Fan Data'!A1226),"-",'Step 1.2 Raw Return Fan Data'!A1226)</f>
        <v>43872.54173744213</v>
      </c>
      <c r="H1226">
        <f t="shared" si="78"/>
        <v>13</v>
      </c>
      <c r="I1226">
        <f t="shared" si="79"/>
        <v>3</v>
      </c>
      <c r="J1226" s="3">
        <f>IF(ISBLANK('Step 1.2 Raw Return Fan Data'!B1226),"-",IF('Step 1.2 Raw Return Fan Data'!B1226&gt;Ret_High_Speed_Min,1,IF('Step 1.2 Raw Return Fan Data'!B1226&gt;Ret_Low_Speed_Max,('Step 1.2 Raw Return Fan Data'!B1226-Ret_Low_Speed)/(Ret_High_Speed-Ret_Low_Speed),0)))</f>
        <v>1</v>
      </c>
      <c r="K1226" s="3">
        <f>IF(ISBLANK('Step 1.2 Raw Return Fan Data'!B1226),"-",IF('Step 1.2 Raw Return Fan Data'!B1226&gt;Ret_High_Speed_Min,0,IF('Step 1.2 Raw Return Fan Data'!B1226&gt;Ret_Low_Speed_Max,1-('Step 1.2 Raw Return Fan Data'!B1226-Ret_Low_Speed)/(Ret_High_Speed-Ret_Low_Speed),IF('Step 1.2 Raw Return Fan Data'!B1226&gt;Ret_Low_Speed_Min,1,'Step 1.2 Raw Return Fan Data'!B1226/Ret_Low_Speed))))</f>
        <v>0</v>
      </c>
    </row>
    <row r="1227" spans="1:11" x14ac:dyDescent="0.25">
      <c r="A1227" s="7" t="str">
        <f>IF(ISBLANK('Step 1.1 Raw Supply Fan Data'!A1227),"-",'Step 1.1 Raw Supply Fan Data'!A1227)</f>
        <v>-</v>
      </c>
      <c r="B1227" t="e">
        <f t="shared" si="76"/>
        <v>#VALUE!</v>
      </c>
      <c r="C1227" t="e">
        <f t="shared" si="77"/>
        <v>#VALUE!</v>
      </c>
      <c r="D1227" s="3" t="str">
        <f>IF(ISBLANK('Step 1.1 Raw Supply Fan Data'!B1227),"-",IF('Step 1.1 Raw Supply Fan Data'!B1227&gt;Sup_High_Speed_Min,1,IF('Step 1.1 Raw Supply Fan Data'!B1227&gt;Sup_Low_Speed_Max,('Step 1.1 Raw Supply Fan Data'!B1227-Sup_Low_Speed)/(Sup_High_Speed-Sup_Low_Speed),0)))</f>
        <v>-</v>
      </c>
      <c r="E1227" s="3" t="str">
        <f>IF(ISBLANK('Step 1.1 Raw Supply Fan Data'!B1227),"-",IF('Step 1.1 Raw Supply Fan Data'!B1227&gt;Sup_High_Speed_Min,0,IF('Step 1.1 Raw Supply Fan Data'!B1227&gt;Sup_Low_Speed_Max,1-('Step 1.1 Raw Supply Fan Data'!B1227-Sup_Low_Speed)/(Sup_High_Speed-Sup_Low_Speed),IF('Step 1.1 Raw Supply Fan Data'!B1227&gt;Sup_Low_Speed_Min,1,'Step 1.1 Raw Supply Fan Data'!B1227/Sup_Low_Speed))))</f>
        <v>-</v>
      </c>
      <c r="G1227" s="7">
        <f>IF(ISBLANK('Step 1.2 Raw Return Fan Data'!A1227),"-",'Step 1.2 Raw Return Fan Data'!A1227)</f>
        <v>43872.583404166668</v>
      </c>
      <c r="H1227">
        <f t="shared" si="78"/>
        <v>14</v>
      </c>
      <c r="I1227">
        <f t="shared" si="79"/>
        <v>3</v>
      </c>
      <c r="J1227" s="3">
        <f>IF(ISBLANK('Step 1.2 Raw Return Fan Data'!B1227),"-",IF('Step 1.2 Raw Return Fan Data'!B1227&gt;Ret_High_Speed_Min,1,IF('Step 1.2 Raw Return Fan Data'!B1227&gt;Ret_Low_Speed_Max,('Step 1.2 Raw Return Fan Data'!B1227-Ret_Low_Speed)/(Ret_High_Speed-Ret_Low_Speed),0)))</f>
        <v>1</v>
      </c>
      <c r="K1227" s="3">
        <f>IF(ISBLANK('Step 1.2 Raw Return Fan Data'!B1227),"-",IF('Step 1.2 Raw Return Fan Data'!B1227&gt;Ret_High_Speed_Min,0,IF('Step 1.2 Raw Return Fan Data'!B1227&gt;Ret_Low_Speed_Max,1-('Step 1.2 Raw Return Fan Data'!B1227-Ret_Low_Speed)/(Ret_High_Speed-Ret_Low_Speed),IF('Step 1.2 Raw Return Fan Data'!B1227&gt;Ret_Low_Speed_Min,1,'Step 1.2 Raw Return Fan Data'!B1227/Ret_Low_Speed))))</f>
        <v>0</v>
      </c>
    </row>
    <row r="1228" spans="1:11" x14ac:dyDescent="0.25">
      <c r="A1228" s="7" t="str">
        <f>IF(ISBLANK('Step 1.1 Raw Supply Fan Data'!A1228),"-",'Step 1.1 Raw Supply Fan Data'!A1228)</f>
        <v>-</v>
      </c>
      <c r="B1228" t="e">
        <f t="shared" si="76"/>
        <v>#VALUE!</v>
      </c>
      <c r="C1228" t="e">
        <f t="shared" si="77"/>
        <v>#VALUE!</v>
      </c>
      <c r="D1228" s="3" t="str">
        <f>IF(ISBLANK('Step 1.1 Raw Supply Fan Data'!B1228),"-",IF('Step 1.1 Raw Supply Fan Data'!B1228&gt;Sup_High_Speed_Min,1,IF('Step 1.1 Raw Supply Fan Data'!B1228&gt;Sup_Low_Speed_Max,('Step 1.1 Raw Supply Fan Data'!B1228-Sup_Low_Speed)/(Sup_High_Speed-Sup_Low_Speed),0)))</f>
        <v>-</v>
      </c>
      <c r="E1228" s="3" t="str">
        <f>IF(ISBLANK('Step 1.1 Raw Supply Fan Data'!B1228),"-",IF('Step 1.1 Raw Supply Fan Data'!B1228&gt;Sup_High_Speed_Min,0,IF('Step 1.1 Raw Supply Fan Data'!B1228&gt;Sup_Low_Speed_Max,1-('Step 1.1 Raw Supply Fan Data'!B1228-Sup_Low_Speed)/(Sup_High_Speed-Sup_Low_Speed),IF('Step 1.1 Raw Supply Fan Data'!B1228&gt;Sup_Low_Speed_Min,1,'Step 1.1 Raw Supply Fan Data'!B1228/Sup_Low_Speed))))</f>
        <v>-</v>
      </c>
      <c r="G1228" s="7">
        <f>IF(ISBLANK('Step 1.2 Raw Return Fan Data'!A1228),"-",'Step 1.2 Raw Return Fan Data'!A1228)</f>
        <v>43872.625070891205</v>
      </c>
      <c r="H1228">
        <f t="shared" si="78"/>
        <v>15</v>
      </c>
      <c r="I1228">
        <f t="shared" si="79"/>
        <v>3</v>
      </c>
      <c r="J1228" s="3">
        <f>IF(ISBLANK('Step 1.2 Raw Return Fan Data'!B1228),"-",IF('Step 1.2 Raw Return Fan Data'!B1228&gt;Ret_High_Speed_Min,1,IF('Step 1.2 Raw Return Fan Data'!B1228&gt;Ret_Low_Speed_Max,('Step 1.2 Raw Return Fan Data'!B1228-Ret_Low_Speed)/(Ret_High_Speed-Ret_Low_Speed),0)))</f>
        <v>1</v>
      </c>
      <c r="K1228" s="3">
        <f>IF(ISBLANK('Step 1.2 Raw Return Fan Data'!B1228),"-",IF('Step 1.2 Raw Return Fan Data'!B1228&gt;Ret_High_Speed_Min,0,IF('Step 1.2 Raw Return Fan Data'!B1228&gt;Ret_Low_Speed_Max,1-('Step 1.2 Raw Return Fan Data'!B1228-Ret_Low_Speed)/(Ret_High_Speed-Ret_Low_Speed),IF('Step 1.2 Raw Return Fan Data'!B1228&gt;Ret_Low_Speed_Min,1,'Step 1.2 Raw Return Fan Data'!B1228/Ret_Low_Speed))))</f>
        <v>0</v>
      </c>
    </row>
    <row r="1229" spans="1:11" x14ac:dyDescent="0.25">
      <c r="A1229" s="7" t="str">
        <f>IF(ISBLANK('Step 1.1 Raw Supply Fan Data'!A1229),"-",'Step 1.1 Raw Supply Fan Data'!A1229)</f>
        <v>-</v>
      </c>
      <c r="B1229" t="e">
        <f t="shared" si="76"/>
        <v>#VALUE!</v>
      </c>
      <c r="C1229" t="e">
        <f t="shared" si="77"/>
        <v>#VALUE!</v>
      </c>
      <c r="D1229" s="3" t="str">
        <f>IF(ISBLANK('Step 1.1 Raw Supply Fan Data'!B1229),"-",IF('Step 1.1 Raw Supply Fan Data'!B1229&gt;Sup_High_Speed_Min,1,IF('Step 1.1 Raw Supply Fan Data'!B1229&gt;Sup_Low_Speed_Max,('Step 1.1 Raw Supply Fan Data'!B1229-Sup_Low_Speed)/(Sup_High_Speed-Sup_Low_Speed),0)))</f>
        <v>-</v>
      </c>
      <c r="E1229" s="3" t="str">
        <f>IF(ISBLANK('Step 1.1 Raw Supply Fan Data'!B1229),"-",IF('Step 1.1 Raw Supply Fan Data'!B1229&gt;Sup_High_Speed_Min,0,IF('Step 1.1 Raw Supply Fan Data'!B1229&gt;Sup_Low_Speed_Max,1-('Step 1.1 Raw Supply Fan Data'!B1229-Sup_Low_Speed)/(Sup_High_Speed-Sup_Low_Speed),IF('Step 1.1 Raw Supply Fan Data'!B1229&gt;Sup_Low_Speed_Min,1,'Step 1.1 Raw Supply Fan Data'!B1229/Sup_Low_Speed))))</f>
        <v>-</v>
      </c>
      <c r="G1229" s="7">
        <f>IF(ISBLANK('Step 1.2 Raw Return Fan Data'!A1229),"-",'Step 1.2 Raw Return Fan Data'!A1229)</f>
        <v>43872.666737615742</v>
      </c>
      <c r="H1229">
        <f t="shared" si="78"/>
        <v>16</v>
      </c>
      <c r="I1229">
        <f t="shared" si="79"/>
        <v>3</v>
      </c>
      <c r="J1229" s="3">
        <f>IF(ISBLANK('Step 1.2 Raw Return Fan Data'!B1229),"-",IF('Step 1.2 Raw Return Fan Data'!B1229&gt;Ret_High_Speed_Min,1,IF('Step 1.2 Raw Return Fan Data'!B1229&gt;Ret_Low_Speed_Max,('Step 1.2 Raw Return Fan Data'!B1229-Ret_Low_Speed)/(Ret_High_Speed-Ret_Low_Speed),0)))</f>
        <v>1</v>
      </c>
      <c r="K1229" s="3">
        <f>IF(ISBLANK('Step 1.2 Raw Return Fan Data'!B1229),"-",IF('Step 1.2 Raw Return Fan Data'!B1229&gt;Ret_High_Speed_Min,0,IF('Step 1.2 Raw Return Fan Data'!B1229&gt;Ret_Low_Speed_Max,1-('Step 1.2 Raw Return Fan Data'!B1229-Ret_Low_Speed)/(Ret_High_Speed-Ret_Low_Speed),IF('Step 1.2 Raw Return Fan Data'!B1229&gt;Ret_Low_Speed_Min,1,'Step 1.2 Raw Return Fan Data'!B1229/Ret_Low_Speed))))</f>
        <v>0</v>
      </c>
    </row>
    <row r="1230" spans="1:11" x14ac:dyDescent="0.25">
      <c r="A1230" s="7" t="str">
        <f>IF(ISBLANK('Step 1.1 Raw Supply Fan Data'!A1230),"-",'Step 1.1 Raw Supply Fan Data'!A1230)</f>
        <v>-</v>
      </c>
      <c r="B1230" t="e">
        <f t="shared" si="76"/>
        <v>#VALUE!</v>
      </c>
      <c r="C1230" t="e">
        <f t="shared" si="77"/>
        <v>#VALUE!</v>
      </c>
      <c r="D1230" s="3" t="str">
        <f>IF(ISBLANK('Step 1.1 Raw Supply Fan Data'!B1230),"-",IF('Step 1.1 Raw Supply Fan Data'!B1230&gt;Sup_High_Speed_Min,1,IF('Step 1.1 Raw Supply Fan Data'!B1230&gt;Sup_Low_Speed_Max,('Step 1.1 Raw Supply Fan Data'!B1230-Sup_Low_Speed)/(Sup_High_Speed-Sup_Low_Speed),0)))</f>
        <v>-</v>
      </c>
      <c r="E1230" s="3" t="str">
        <f>IF(ISBLANK('Step 1.1 Raw Supply Fan Data'!B1230),"-",IF('Step 1.1 Raw Supply Fan Data'!B1230&gt;Sup_High_Speed_Min,0,IF('Step 1.1 Raw Supply Fan Data'!B1230&gt;Sup_Low_Speed_Max,1-('Step 1.1 Raw Supply Fan Data'!B1230-Sup_Low_Speed)/(Sup_High_Speed-Sup_Low_Speed),IF('Step 1.1 Raw Supply Fan Data'!B1230&gt;Sup_Low_Speed_Min,1,'Step 1.1 Raw Supply Fan Data'!B1230/Sup_Low_Speed))))</f>
        <v>-</v>
      </c>
      <c r="G1230" s="7">
        <f>IF(ISBLANK('Step 1.2 Raw Return Fan Data'!A1230),"-",'Step 1.2 Raw Return Fan Data'!A1230)</f>
        <v>43872.708404340279</v>
      </c>
      <c r="H1230">
        <f t="shared" si="78"/>
        <v>17</v>
      </c>
      <c r="I1230">
        <f t="shared" si="79"/>
        <v>3</v>
      </c>
      <c r="J1230" s="3">
        <f>IF(ISBLANK('Step 1.2 Raw Return Fan Data'!B1230),"-",IF('Step 1.2 Raw Return Fan Data'!B1230&gt;Ret_High_Speed_Min,1,IF('Step 1.2 Raw Return Fan Data'!B1230&gt;Ret_Low_Speed_Max,('Step 1.2 Raw Return Fan Data'!B1230-Ret_Low_Speed)/(Ret_High_Speed-Ret_Low_Speed),0)))</f>
        <v>1</v>
      </c>
      <c r="K1230" s="3">
        <f>IF(ISBLANK('Step 1.2 Raw Return Fan Data'!B1230),"-",IF('Step 1.2 Raw Return Fan Data'!B1230&gt;Ret_High_Speed_Min,0,IF('Step 1.2 Raw Return Fan Data'!B1230&gt;Ret_Low_Speed_Max,1-('Step 1.2 Raw Return Fan Data'!B1230-Ret_Low_Speed)/(Ret_High_Speed-Ret_Low_Speed),IF('Step 1.2 Raw Return Fan Data'!B1230&gt;Ret_Low_Speed_Min,1,'Step 1.2 Raw Return Fan Data'!B1230/Ret_Low_Speed))))</f>
        <v>0</v>
      </c>
    </row>
    <row r="1231" spans="1:11" x14ac:dyDescent="0.25">
      <c r="A1231" s="7" t="str">
        <f>IF(ISBLANK('Step 1.1 Raw Supply Fan Data'!A1231),"-",'Step 1.1 Raw Supply Fan Data'!A1231)</f>
        <v>-</v>
      </c>
      <c r="B1231" t="e">
        <f t="shared" si="76"/>
        <v>#VALUE!</v>
      </c>
      <c r="C1231" t="e">
        <f t="shared" si="77"/>
        <v>#VALUE!</v>
      </c>
      <c r="D1231" s="3" t="str">
        <f>IF(ISBLANK('Step 1.1 Raw Supply Fan Data'!B1231),"-",IF('Step 1.1 Raw Supply Fan Data'!B1231&gt;Sup_High_Speed_Min,1,IF('Step 1.1 Raw Supply Fan Data'!B1231&gt;Sup_Low_Speed_Max,('Step 1.1 Raw Supply Fan Data'!B1231-Sup_Low_Speed)/(Sup_High_Speed-Sup_Low_Speed),0)))</f>
        <v>-</v>
      </c>
      <c r="E1231" s="3" t="str">
        <f>IF(ISBLANK('Step 1.1 Raw Supply Fan Data'!B1231),"-",IF('Step 1.1 Raw Supply Fan Data'!B1231&gt;Sup_High_Speed_Min,0,IF('Step 1.1 Raw Supply Fan Data'!B1231&gt;Sup_Low_Speed_Max,1-('Step 1.1 Raw Supply Fan Data'!B1231-Sup_Low_Speed)/(Sup_High_Speed-Sup_Low_Speed),IF('Step 1.1 Raw Supply Fan Data'!B1231&gt;Sup_Low_Speed_Min,1,'Step 1.1 Raw Supply Fan Data'!B1231/Sup_Low_Speed))))</f>
        <v>-</v>
      </c>
      <c r="G1231" s="7">
        <f>IF(ISBLANK('Step 1.2 Raw Return Fan Data'!A1231),"-",'Step 1.2 Raw Return Fan Data'!A1231)</f>
        <v>43872.750071064816</v>
      </c>
      <c r="H1231">
        <f t="shared" si="78"/>
        <v>18</v>
      </c>
      <c r="I1231">
        <f t="shared" si="79"/>
        <v>3</v>
      </c>
      <c r="J1231" s="3">
        <f>IF(ISBLANK('Step 1.2 Raw Return Fan Data'!B1231),"-",IF('Step 1.2 Raw Return Fan Data'!B1231&gt;Ret_High_Speed_Min,1,IF('Step 1.2 Raw Return Fan Data'!B1231&gt;Ret_Low_Speed_Max,('Step 1.2 Raw Return Fan Data'!B1231-Ret_Low_Speed)/(Ret_High_Speed-Ret_Low_Speed),0)))</f>
        <v>1</v>
      </c>
      <c r="K1231" s="3">
        <f>IF(ISBLANK('Step 1.2 Raw Return Fan Data'!B1231),"-",IF('Step 1.2 Raw Return Fan Data'!B1231&gt;Ret_High_Speed_Min,0,IF('Step 1.2 Raw Return Fan Data'!B1231&gt;Ret_Low_Speed_Max,1-('Step 1.2 Raw Return Fan Data'!B1231-Ret_Low_Speed)/(Ret_High_Speed-Ret_Low_Speed),IF('Step 1.2 Raw Return Fan Data'!B1231&gt;Ret_Low_Speed_Min,1,'Step 1.2 Raw Return Fan Data'!B1231/Ret_Low_Speed))))</f>
        <v>0</v>
      </c>
    </row>
    <row r="1232" spans="1:11" x14ac:dyDescent="0.25">
      <c r="A1232" s="7" t="str">
        <f>IF(ISBLANK('Step 1.1 Raw Supply Fan Data'!A1232),"-",'Step 1.1 Raw Supply Fan Data'!A1232)</f>
        <v>-</v>
      </c>
      <c r="B1232" t="e">
        <f t="shared" si="76"/>
        <v>#VALUE!</v>
      </c>
      <c r="C1232" t="e">
        <f t="shared" si="77"/>
        <v>#VALUE!</v>
      </c>
      <c r="D1232" s="3" t="str">
        <f>IF(ISBLANK('Step 1.1 Raw Supply Fan Data'!B1232),"-",IF('Step 1.1 Raw Supply Fan Data'!B1232&gt;Sup_High_Speed_Min,1,IF('Step 1.1 Raw Supply Fan Data'!B1232&gt;Sup_Low_Speed_Max,('Step 1.1 Raw Supply Fan Data'!B1232-Sup_Low_Speed)/(Sup_High_Speed-Sup_Low_Speed),0)))</f>
        <v>-</v>
      </c>
      <c r="E1232" s="3" t="str">
        <f>IF(ISBLANK('Step 1.1 Raw Supply Fan Data'!B1232),"-",IF('Step 1.1 Raw Supply Fan Data'!B1232&gt;Sup_High_Speed_Min,0,IF('Step 1.1 Raw Supply Fan Data'!B1232&gt;Sup_Low_Speed_Max,1-('Step 1.1 Raw Supply Fan Data'!B1232-Sup_Low_Speed)/(Sup_High_Speed-Sup_Low_Speed),IF('Step 1.1 Raw Supply Fan Data'!B1232&gt;Sup_Low_Speed_Min,1,'Step 1.1 Raw Supply Fan Data'!B1232/Sup_Low_Speed))))</f>
        <v>-</v>
      </c>
      <c r="G1232" s="7">
        <f>IF(ISBLANK('Step 1.2 Raw Return Fan Data'!A1232),"-",'Step 1.2 Raw Return Fan Data'!A1232)</f>
        <v>43872.791737789354</v>
      </c>
      <c r="H1232">
        <f t="shared" si="78"/>
        <v>19</v>
      </c>
      <c r="I1232">
        <f t="shared" si="79"/>
        <v>3</v>
      </c>
      <c r="J1232" s="3">
        <f>IF(ISBLANK('Step 1.2 Raw Return Fan Data'!B1232),"-",IF('Step 1.2 Raw Return Fan Data'!B1232&gt;Ret_High_Speed_Min,1,IF('Step 1.2 Raw Return Fan Data'!B1232&gt;Ret_Low_Speed_Max,('Step 1.2 Raw Return Fan Data'!B1232-Ret_Low_Speed)/(Ret_High_Speed-Ret_Low_Speed),0)))</f>
        <v>1</v>
      </c>
      <c r="K1232" s="3">
        <f>IF(ISBLANK('Step 1.2 Raw Return Fan Data'!B1232),"-",IF('Step 1.2 Raw Return Fan Data'!B1232&gt;Ret_High_Speed_Min,0,IF('Step 1.2 Raw Return Fan Data'!B1232&gt;Ret_Low_Speed_Max,1-('Step 1.2 Raw Return Fan Data'!B1232-Ret_Low_Speed)/(Ret_High_Speed-Ret_Low_Speed),IF('Step 1.2 Raw Return Fan Data'!B1232&gt;Ret_Low_Speed_Min,1,'Step 1.2 Raw Return Fan Data'!B1232/Ret_Low_Speed))))</f>
        <v>0</v>
      </c>
    </row>
    <row r="1233" spans="1:11" x14ac:dyDescent="0.25">
      <c r="A1233" s="7" t="str">
        <f>IF(ISBLANK('Step 1.1 Raw Supply Fan Data'!A1233),"-",'Step 1.1 Raw Supply Fan Data'!A1233)</f>
        <v>-</v>
      </c>
      <c r="B1233" t="e">
        <f t="shared" si="76"/>
        <v>#VALUE!</v>
      </c>
      <c r="C1233" t="e">
        <f t="shared" si="77"/>
        <v>#VALUE!</v>
      </c>
      <c r="D1233" s="3" t="str">
        <f>IF(ISBLANK('Step 1.1 Raw Supply Fan Data'!B1233),"-",IF('Step 1.1 Raw Supply Fan Data'!B1233&gt;Sup_High_Speed_Min,1,IF('Step 1.1 Raw Supply Fan Data'!B1233&gt;Sup_Low_Speed_Max,('Step 1.1 Raw Supply Fan Data'!B1233-Sup_Low_Speed)/(Sup_High_Speed-Sup_Low_Speed),0)))</f>
        <v>-</v>
      </c>
      <c r="E1233" s="3" t="str">
        <f>IF(ISBLANK('Step 1.1 Raw Supply Fan Data'!B1233),"-",IF('Step 1.1 Raw Supply Fan Data'!B1233&gt;Sup_High_Speed_Min,0,IF('Step 1.1 Raw Supply Fan Data'!B1233&gt;Sup_Low_Speed_Max,1-('Step 1.1 Raw Supply Fan Data'!B1233-Sup_Low_Speed)/(Sup_High_Speed-Sup_Low_Speed),IF('Step 1.1 Raw Supply Fan Data'!B1233&gt;Sup_Low_Speed_Min,1,'Step 1.1 Raw Supply Fan Data'!B1233/Sup_Low_Speed))))</f>
        <v>-</v>
      </c>
      <c r="G1233" s="7">
        <f>IF(ISBLANK('Step 1.2 Raw Return Fan Data'!A1233),"-",'Step 1.2 Raw Return Fan Data'!A1233)</f>
        <v>43872.833404513891</v>
      </c>
      <c r="H1233">
        <f t="shared" si="78"/>
        <v>20</v>
      </c>
      <c r="I1233">
        <f t="shared" si="79"/>
        <v>3</v>
      </c>
      <c r="J1233" s="3">
        <f>IF(ISBLANK('Step 1.2 Raw Return Fan Data'!B1233),"-",IF('Step 1.2 Raw Return Fan Data'!B1233&gt;Ret_High_Speed_Min,1,IF('Step 1.2 Raw Return Fan Data'!B1233&gt;Ret_Low_Speed_Max,('Step 1.2 Raw Return Fan Data'!B1233-Ret_Low_Speed)/(Ret_High_Speed-Ret_Low_Speed),0)))</f>
        <v>1</v>
      </c>
      <c r="K1233" s="3">
        <f>IF(ISBLANK('Step 1.2 Raw Return Fan Data'!B1233),"-",IF('Step 1.2 Raw Return Fan Data'!B1233&gt;Ret_High_Speed_Min,0,IF('Step 1.2 Raw Return Fan Data'!B1233&gt;Ret_Low_Speed_Max,1-('Step 1.2 Raw Return Fan Data'!B1233-Ret_Low_Speed)/(Ret_High_Speed-Ret_Low_Speed),IF('Step 1.2 Raw Return Fan Data'!B1233&gt;Ret_Low_Speed_Min,1,'Step 1.2 Raw Return Fan Data'!B1233/Ret_Low_Speed))))</f>
        <v>0</v>
      </c>
    </row>
    <row r="1234" spans="1:11" x14ac:dyDescent="0.25">
      <c r="A1234" s="7" t="str">
        <f>IF(ISBLANK('Step 1.1 Raw Supply Fan Data'!A1234),"-",'Step 1.1 Raw Supply Fan Data'!A1234)</f>
        <v>-</v>
      </c>
      <c r="B1234" t="e">
        <f t="shared" si="76"/>
        <v>#VALUE!</v>
      </c>
      <c r="C1234" t="e">
        <f t="shared" si="77"/>
        <v>#VALUE!</v>
      </c>
      <c r="D1234" s="3" t="str">
        <f>IF(ISBLANK('Step 1.1 Raw Supply Fan Data'!B1234),"-",IF('Step 1.1 Raw Supply Fan Data'!B1234&gt;Sup_High_Speed_Min,1,IF('Step 1.1 Raw Supply Fan Data'!B1234&gt;Sup_Low_Speed_Max,('Step 1.1 Raw Supply Fan Data'!B1234-Sup_Low_Speed)/(Sup_High_Speed-Sup_Low_Speed),0)))</f>
        <v>-</v>
      </c>
      <c r="E1234" s="3" t="str">
        <f>IF(ISBLANK('Step 1.1 Raw Supply Fan Data'!B1234),"-",IF('Step 1.1 Raw Supply Fan Data'!B1234&gt;Sup_High_Speed_Min,0,IF('Step 1.1 Raw Supply Fan Data'!B1234&gt;Sup_Low_Speed_Max,1-('Step 1.1 Raw Supply Fan Data'!B1234-Sup_Low_Speed)/(Sup_High_Speed-Sup_Low_Speed),IF('Step 1.1 Raw Supply Fan Data'!B1234&gt;Sup_Low_Speed_Min,1,'Step 1.1 Raw Supply Fan Data'!B1234/Sup_Low_Speed))))</f>
        <v>-</v>
      </c>
      <c r="G1234" s="7">
        <f>IF(ISBLANK('Step 1.2 Raw Return Fan Data'!A1234),"-",'Step 1.2 Raw Return Fan Data'!A1234)</f>
        <v>43872.875071238428</v>
      </c>
      <c r="H1234">
        <f t="shared" si="78"/>
        <v>21</v>
      </c>
      <c r="I1234">
        <f t="shared" si="79"/>
        <v>3</v>
      </c>
      <c r="J1234" s="3">
        <f>IF(ISBLANK('Step 1.2 Raw Return Fan Data'!B1234),"-",IF('Step 1.2 Raw Return Fan Data'!B1234&gt;Ret_High_Speed_Min,1,IF('Step 1.2 Raw Return Fan Data'!B1234&gt;Ret_Low_Speed_Max,('Step 1.2 Raw Return Fan Data'!B1234-Ret_Low_Speed)/(Ret_High_Speed-Ret_Low_Speed),0)))</f>
        <v>0.45833333333333331</v>
      </c>
      <c r="K1234" s="3">
        <f>IF(ISBLANK('Step 1.2 Raw Return Fan Data'!B1234),"-",IF('Step 1.2 Raw Return Fan Data'!B1234&gt;Ret_High_Speed_Min,0,IF('Step 1.2 Raw Return Fan Data'!B1234&gt;Ret_Low_Speed_Max,1-('Step 1.2 Raw Return Fan Data'!B1234-Ret_Low_Speed)/(Ret_High_Speed-Ret_Low_Speed),IF('Step 1.2 Raw Return Fan Data'!B1234&gt;Ret_Low_Speed_Min,1,'Step 1.2 Raw Return Fan Data'!B1234/Ret_Low_Speed))))</f>
        <v>0.54166666666666674</v>
      </c>
    </row>
    <row r="1235" spans="1:11" x14ac:dyDescent="0.25">
      <c r="A1235" s="7" t="str">
        <f>IF(ISBLANK('Step 1.1 Raw Supply Fan Data'!A1235),"-",'Step 1.1 Raw Supply Fan Data'!A1235)</f>
        <v>-</v>
      </c>
      <c r="B1235" t="e">
        <f t="shared" si="76"/>
        <v>#VALUE!</v>
      </c>
      <c r="C1235" t="e">
        <f t="shared" si="77"/>
        <v>#VALUE!</v>
      </c>
      <c r="D1235" s="3" t="str">
        <f>IF(ISBLANK('Step 1.1 Raw Supply Fan Data'!B1235),"-",IF('Step 1.1 Raw Supply Fan Data'!B1235&gt;Sup_High_Speed_Min,1,IF('Step 1.1 Raw Supply Fan Data'!B1235&gt;Sup_Low_Speed_Max,('Step 1.1 Raw Supply Fan Data'!B1235-Sup_Low_Speed)/(Sup_High_Speed-Sup_Low_Speed),0)))</f>
        <v>-</v>
      </c>
      <c r="E1235" s="3" t="str">
        <f>IF(ISBLANK('Step 1.1 Raw Supply Fan Data'!B1235),"-",IF('Step 1.1 Raw Supply Fan Data'!B1235&gt;Sup_High_Speed_Min,0,IF('Step 1.1 Raw Supply Fan Data'!B1235&gt;Sup_Low_Speed_Max,1-('Step 1.1 Raw Supply Fan Data'!B1235-Sup_Low_Speed)/(Sup_High_Speed-Sup_Low_Speed),IF('Step 1.1 Raw Supply Fan Data'!B1235&gt;Sup_Low_Speed_Min,1,'Step 1.1 Raw Supply Fan Data'!B1235/Sup_Low_Speed))))</f>
        <v>-</v>
      </c>
      <c r="G1235" s="7">
        <f>IF(ISBLANK('Step 1.2 Raw Return Fan Data'!A1235),"-",'Step 1.2 Raw Return Fan Data'!A1235)</f>
        <v>43872.916737962965</v>
      </c>
      <c r="H1235">
        <f t="shared" si="78"/>
        <v>22</v>
      </c>
      <c r="I1235">
        <f t="shared" si="79"/>
        <v>3</v>
      </c>
      <c r="J1235" s="3">
        <f>IF(ISBLANK('Step 1.2 Raw Return Fan Data'!B1235),"-",IF('Step 1.2 Raw Return Fan Data'!B1235&gt;Ret_High_Speed_Min,1,IF('Step 1.2 Raw Return Fan Data'!B1235&gt;Ret_Low_Speed_Max,('Step 1.2 Raw Return Fan Data'!B1235-Ret_Low_Speed)/(Ret_High_Speed-Ret_Low_Speed),0)))</f>
        <v>0</v>
      </c>
      <c r="K1235" s="3">
        <f>IF(ISBLANK('Step 1.2 Raw Return Fan Data'!B1235),"-",IF('Step 1.2 Raw Return Fan Data'!B1235&gt;Ret_High_Speed_Min,0,IF('Step 1.2 Raw Return Fan Data'!B1235&gt;Ret_Low_Speed_Max,1-('Step 1.2 Raw Return Fan Data'!B1235-Ret_Low_Speed)/(Ret_High_Speed-Ret_Low_Speed),IF('Step 1.2 Raw Return Fan Data'!B1235&gt;Ret_Low_Speed_Min,1,'Step 1.2 Raw Return Fan Data'!B1235/Ret_Low_Speed))))</f>
        <v>1</v>
      </c>
    </row>
    <row r="1236" spans="1:11" x14ac:dyDescent="0.25">
      <c r="A1236" s="7" t="str">
        <f>IF(ISBLANK('Step 1.1 Raw Supply Fan Data'!A1236),"-",'Step 1.1 Raw Supply Fan Data'!A1236)</f>
        <v>-</v>
      </c>
      <c r="B1236" t="e">
        <f t="shared" si="76"/>
        <v>#VALUE!</v>
      </c>
      <c r="C1236" t="e">
        <f t="shared" si="77"/>
        <v>#VALUE!</v>
      </c>
      <c r="D1236" s="3" t="str">
        <f>IF(ISBLANK('Step 1.1 Raw Supply Fan Data'!B1236),"-",IF('Step 1.1 Raw Supply Fan Data'!B1236&gt;Sup_High_Speed_Min,1,IF('Step 1.1 Raw Supply Fan Data'!B1236&gt;Sup_Low_Speed_Max,('Step 1.1 Raw Supply Fan Data'!B1236-Sup_Low_Speed)/(Sup_High_Speed-Sup_Low_Speed),0)))</f>
        <v>-</v>
      </c>
      <c r="E1236" s="3" t="str">
        <f>IF(ISBLANK('Step 1.1 Raw Supply Fan Data'!B1236),"-",IF('Step 1.1 Raw Supply Fan Data'!B1236&gt;Sup_High_Speed_Min,0,IF('Step 1.1 Raw Supply Fan Data'!B1236&gt;Sup_Low_Speed_Max,1-('Step 1.1 Raw Supply Fan Data'!B1236-Sup_Low_Speed)/(Sup_High_Speed-Sup_Low_Speed),IF('Step 1.1 Raw Supply Fan Data'!B1236&gt;Sup_Low_Speed_Min,1,'Step 1.1 Raw Supply Fan Data'!B1236/Sup_Low_Speed))))</f>
        <v>-</v>
      </c>
      <c r="G1236" s="7">
        <f>IF(ISBLANK('Step 1.2 Raw Return Fan Data'!A1236),"-",'Step 1.2 Raw Return Fan Data'!A1236)</f>
        <v>43872.958404687502</v>
      </c>
      <c r="H1236">
        <f t="shared" si="78"/>
        <v>23</v>
      </c>
      <c r="I1236">
        <f t="shared" si="79"/>
        <v>3</v>
      </c>
      <c r="J1236" s="3">
        <f>IF(ISBLANK('Step 1.2 Raw Return Fan Data'!B1236),"-",IF('Step 1.2 Raw Return Fan Data'!B1236&gt;Ret_High_Speed_Min,1,IF('Step 1.2 Raw Return Fan Data'!B1236&gt;Ret_Low_Speed_Max,('Step 1.2 Raw Return Fan Data'!B1236-Ret_Low_Speed)/(Ret_High_Speed-Ret_Low_Speed),0)))</f>
        <v>0</v>
      </c>
      <c r="K1236" s="3">
        <f>IF(ISBLANK('Step 1.2 Raw Return Fan Data'!B1236),"-",IF('Step 1.2 Raw Return Fan Data'!B1236&gt;Ret_High_Speed_Min,0,IF('Step 1.2 Raw Return Fan Data'!B1236&gt;Ret_Low_Speed_Max,1-('Step 1.2 Raw Return Fan Data'!B1236-Ret_Low_Speed)/(Ret_High_Speed-Ret_Low_Speed),IF('Step 1.2 Raw Return Fan Data'!B1236&gt;Ret_Low_Speed_Min,1,'Step 1.2 Raw Return Fan Data'!B1236/Ret_Low_Speed))))</f>
        <v>1</v>
      </c>
    </row>
    <row r="1237" spans="1:11" x14ac:dyDescent="0.25">
      <c r="A1237" s="7" t="str">
        <f>IF(ISBLANK('Step 1.1 Raw Supply Fan Data'!A1237),"-",'Step 1.1 Raw Supply Fan Data'!A1237)</f>
        <v>-</v>
      </c>
      <c r="B1237" t="e">
        <f t="shared" si="76"/>
        <v>#VALUE!</v>
      </c>
      <c r="C1237" t="e">
        <f t="shared" si="77"/>
        <v>#VALUE!</v>
      </c>
      <c r="D1237" s="3" t="str">
        <f>IF(ISBLANK('Step 1.1 Raw Supply Fan Data'!B1237),"-",IF('Step 1.1 Raw Supply Fan Data'!B1237&gt;Sup_High_Speed_Min,1,IF('Step 1.1 Raw Supply Fan Data'!B1237&gt;Sup_Low_Speed_Max,('Step 1.1 Raw Supply Fan Data'!B1237-Sup_Low_Speed)/(Sup_High_Speed-Sup_Low_Speed),0)))</f>
        <v>-</v>
      </c>
      <c r="E1237" s="3" t="str">
        <f>IF(ISBLANK('Step 1.1 Raw Supply Fan Data'!B1237),"-",IF('Step 1.1 Raw Supply Fan Data'!B1237&gt;Sup_High_Speed_Min,0,IF('Step 1.1 Raw Supply Fan Data'!B1237&gt;Sup_Low_Speed_Max,1-('Step 1.1 Raw Supply Fan Data'!B1237-Sup_Low_Speed)/(Sup_High_Speed-Sup_Low_Speed),IF('Step 1.1 Raw Supply Fan Data'!B1237&gt;Sup_Low_Speed_Min,1,'Step 1.1 Raw Supply Fan Data'!B1237/Sup_Low_Speed))))</f>
        <v>-</v>
      </c>
      <c r="G1237" s="7">
        <f>IF(ISBLANK('Step 1.2 Raw Return Fan Data'!A1237),"-",'Step 1.2 Raw Return Fan Data'!A1237)</f>
        <v>43873.00007141204</v>
      </c>
      <c r="H1237">
        <f t="shared" si="78"/>
        <v>0</v>
      </c>
      <c r="I1237">
        <f t="shared" si="79"/>
        <v>4</v>
      </c>
      <c r="J1237" s="3">
        <f>IF(ISBLANK('Step 1.2 Raw Return Fan Data'!B1237),"-",IF('Step 1.2 Raw Return Fan Data'!B1237&gt;Ret_High_Speed_Min,1,IF('Step 1.2 Raw Return Fan Data'!B1237&gt;Ret_Low_Speed_Max,('Step 1.2 Raw Return Fan Data'!B1237-Ret_Low_Speed)/(Ret_High_Speed-Ret_Low_Speed),0)))</f>
        <v>0</v>
      </c>
      <c r="K1237" s="3">
        <f>IF(ISBLANK('Step 1.2 Raw Return Fan Data'!B1237),"-",IF('Step 1.2 Raw Return Fan Data'!B1237&gt;Ret_High_Speed_Min,0,IF('Step 1.2 Raw Return Fan Data'!B1237&gt;Ret_Low_Speed_Max,1-('Step 1.2 Raw Return Fan Data'!B1237-Ret_Low_Speed)/(Ret_High_Speed-Ret_Low_Speed),IF('Step 1.2 Raw Return Fan Data'!B1237&gt;Ret_Low_Speed_Min,1,'Step 1.2 Raw Return Fan Data'!B1237/Ret_Low_Speed))))</f>
        <v>0</v>
      </c>
    </row>
    <row r="1238" spans="1:11" x14ac:dyDescent="0.25">
      <c r="A1238" s="7" t="str">
        <f>IF(ISBLANK('Step 1.1 Raw Supply Fan Data'!A1238),"-",'Step 1.1 Raw Supply Fan Data'!A1238)</f>
        <v>-</v>
      </c>
      <c r="B1238" t="e">
        <f t="shared" si="76"/>
        <v>#VALUE!</v>
      </c>
      <c r="C1238" t="e">
        <f t="shared" si="77"/>
        <v>#VALUE!</v>
      </c>
      <c r="D1238" s="3" t="str">
        <f>IF(ISBLANK('Step 1.1 Raw Supply Fan Data'!B1238),"-",IF('Step 1.1 Raw Supply Fan Data'!B1238&gt;Sup_High_Speed_Min,1,IF('Step 1.1 Raw Supply Fan Data'!B1238&gt;Sup_Low_Speed_Max,('Step 1.1 Raw Supply Fan Data'!B1238-Sup_Low_Speed)/(Sup_High_Speed-Sup_Low_Speed),0)))</f>
        <v>-</v>
      </c>
      <c r="E1238" s="3" t="str">
        <f>IF(ISBLANK('Step 1.1 Raw Supply Fan Data'!B1238),"-",IF('Step 1.1 Raw Supply Fan Data'!B1238&gt;Sup_High_Speed_Min,0,IF('Step 1.1 Raw Supply Fan Data'!B1238&gt;Sup_Low_Speed_Max,1-('Step 1.1 Raw Supply Fan Data'!B1238-Sup_Low_Speed)/(Sup_High_Speed-Sup_Low_Speed),IF('Step 1.1 Raw Supply Fan Data'!B1238&gt;Sup_Low_Speed_Min,1,'Step 1.1 Raw Supply Fan Data'!B1238/Sup_Low_Speed))))</f>
        <v>-</v>
      </c>
      <c r="G1238" s="7">
        <f>IF(ISBLANK('Step 1.2 Raw Return Fan Data'!A1238),"-",'Step 1.2 Raw Return Fan Data'!A1238)</f>
        <v>43873.041738136577</v>
      </c>
      <c r="H1238">
        <f t="shared" si="78"/>
        <v>1</v>
      </c>
      <c r="I1238">
        <f t="shared" si="79"/>
        <v>4</v>
      </c>
      <c r="J1238" s="3">
        <f>IF(ISBLANK('Step 1.2 Raw Return Fan Data'!B1238),"-",IF('Step 1.2 Raw Return Fan Data'!B1238&gt;Ret_High_Speed_Min,1,IF('Step 1.2 Raw Return Fan Data'!B1238&gt;Ret_Low_Speed_Max,('Step 1.2 Raw Return Fan Data'!B1238-Ret_Low_Speed)/(Ret_High_Speed-Ret_Low_Speed),0)))</f>
        <v>0</v>
      </c>
      <c r="K1238" s="3">
        <f>IF(ISBLANK('Step 1.2 Raw Return Fan Data'!B1238),"-",IF('Step 1.2 Raw Return Fan Data'!B1238&gt;Ret_High_Speed_Min,0,IF('Step 1.2 Raw Return Fan Data'!B1238&gt;Ret_Low_Speed_Max,1-('Step 1.2 Raw Return Fan Data'!B1238-Ret_Low_Speed)/(Ret_High_Speed-Ret_Low_Speed),IF('Step 1.2 Raw Return Fan Data'!B1238&gt;Ret_Low_Speed_Min,1,'Step 1.2 Raw Return Fan Data'!B1238/Ret_Low_Speed))))</f>
        <v>0</v>
      </c>
    </row>
    <row r="1239" spans="1:11" x14ac:dyDescent="0.25">
      <c r="A1239" s="7" t="str">
        <f>IF(ISBLANK('Step 1.1 Raw Supply Fan Data'!A1239),"-",'Step 1.1 Raw Supply Fan Data'!A1239)</f>
        <v>-</v>
      </c>
      <c r="B1239" t="e">
        <f t="shared" si="76"/>
        <v>#VALUE!</v>
      </c>
      <c r="C1239" t="e">
        <f t="shared" si="77"/>
        <v>#VALUE!</v>
      </c>
      <c r="D1239" s="3" t="str">
        <f>IF(ISBLANK('Step 1.1 Raw Supply Fan Data'!B1239),"-",IF('Step 1.1 Raw Supply Fan Data'!B1239&gt;Sup_High_Speed_Min,1,IF('Step 1.1 Raw Supply Fan Data'!B1239&gt;Sup_Low_Speed_Max,('Step 1.1 Raw Supply Fan Data'!B1239-Sup_Low_Speed)/(Sup_High_Speed-Sup_Low_Speed),0)))</f>
        <v>-</v>
      </c>
      <c r="E1239" s="3" t="str">
        <f>IF(ISBLANK('Step 1.1 Raw Supply Fan Data'!B1239),"-",IF('Step 1.1 Raw Supply Fan Data'!B1239&gt;Sup_High_Speed_Min,0,IF('Step 1.1 Raw Supply Fan Data'!B1239&gt;Sup_Low_Speed_Max,1-('Step 1.1 Raw Supply Fan Data'!B1239-Sup_Low_Speed)/(Sup_High_Speed-Sup_Low_Speed),IF('Step 1.1 Raw Supply Fan Data'!B1239&gt;Sup_Low_Speed_Min,1,'Step 1.1 Raw Supply Fan Data'!B1239/Sup_Low_Speed))))</f>
        <v>-</v>
      </c>
      <c r="G1239" s="7">
        <f>IF(ISBLANK('Step 1.2 Raw Return Fan Data'!A1239),"-",'Step 1.2 Raw Return Fan Data'!A1239)</f>
        <v>43873.083404861114</v>
      </c>
      <c r="H1239">
        <f t="shared" si="78"/>
        <v>2</v>
      </c>
      <c r="I1239">
        <f t="shared" si="79"/>
        <v>4</v>
      </c>
      <c r="J1239" s="3">
        <f>IF(ISBLANK('Step 1.2 Raw Return Fan Data'!B1239),"-",IF('Step 1.2 Raw Return Fan Data'!B1239&gt;Ret_High_Speed_Min,1,IF('Step 1.2 Raw Return Fan Data'!B1239&gt;Ret_Low_Speed_Max,('Step 1.2 Raw Return Fan Data'!B1239-Ret_Low_Speed)/(Ret_High_Speed-Ret_Low_Speed),0)))</f>
        <v>0</v>
      </c>
      <c r="K1239" s="3">
        <f>IF(ISBLANK('Step 1.2 Raw Return Fan Data'!B1239),"-",IF('Step 1.2 Raw Return Fan Data'!B1239&gt;Ret_High_Speed_Min,0,IF('Step 1.2 Raw Return Fan Data'!B1239&gt;Ret_Low_Speed_Max,1-('Step 1.2 Raw Return Fan Data'!B1239-Ret_Low_Speed)/(Ret_High_Speed-Ret_Low_Speed),IF('Step 1.2 Raw Return Fan Data'!B1239&gt;Ret_Low_Speed_Min,1,'Step 1.2 Raw Return Fan Data'!B1239/Ret_Low_Speed))))</f>
        <v>0</v>
      </c>
    </row>
    <row r="1240" spans="1:11" x14ac:dyDescent="0.25">
      <c r="A1240" s="7" t="str">
        <f>IF(ISBLANK('Step 1.1 Raw Supply Fan Data'!A1240),"-",'Step 1.1 Raw Supply Fan Data'!A1240)</f>
        <v>-</v>
      </c>
      <c r="B1240" t="e">
        <f t="shared" si="76"/>
        <v>#VALUE!</v>
      </c>
      <c r="C1240" t="e">
        <f t="shared" si="77"/>
        <v>#VALUE!</v>
      </c>
      <c r="D1240" s="3" t="str">
        <f>IF(ISBLANK('Step 1.1 Raw Supply Fan Data'!B1240),"-",IF('Step 1.1 Raw Supply Fan Data'!B1240&gt;Sup_High_Speed_Min,1,IF('Step 1.1 Raw Supply Fan Data'!B1240&gt;Sup_Low_Speed_Max,('Step 1.1 Raw Supply Fan Data'!B1240-Sup_Low_Speed)/(Sup_High_Speed-Sup_Low_Speed),0)))</f>
        <v>-</v>
      </c>
      <c r="E1240" s="3" t="str">
        <f>IF(ISBLANK('Step 1.1 Raw Supply Fan Data'!B1240),"-",IF('Step 1.1 Raw Supply Fan Data'!B1240&gt;Sup_High_Speed_Min,0,IF('Step 1.1 Raw Supply Fan Data'!B1240&gt;Sup_Low_Speed_Max,1-('Step 1.1 Raw Supply Fan Data'!B1240-Sup_Low_Speed)/(Sup_High_Speed-Sup_Low_Speed),IF('Step 1.1 Raw Supply Fan Data'!B1240&gt;Sup_Low_Speed_Min,1,'Step 1.1 Raw Supply Fan Data'!B1240/Sup_Low_Speed))))</f>
        <v>-</v>
      </c>
      <c r="G1240" s="7">
        <f>IF(ISBLANK('Step 1.2 Raw Return Fan Data'!A1240),"-",'Step 1.2 Raw Return Fan Data'!A1240)</f>
        <v>43873.125071585651</v>
      </c>
      <c r="H1240">
        <f t="shared" si="78"/>
        <v>3</v>
      </c>
      <c r="I1240">
        <f t="shared" si="79"/>
        <v>4</v>
      </c>
      <c r="J1240" s="3">
        <f>IF(ISBLANK('Step 1.2 Raw Return Fan Data'!B1240),"-",IF('Step 1.2 Raw Return Fan Data'!B1240&gt;Ret_High_Speed_Min,1,IF('Step 1.2 Raw Return Fan Data'!B1240&gt;Ret_Low_Speed_Max,('Step 1.2 Raw Return Fan Data'!B1240-Ret_Low_Speed)/(Ret_High_Speed-Ret_Low_Speed),0)))</f>
        <v>0</v>
      </c>
      <c r="K1240" s="3">
        <f>IF(ISBLANK('Step 1.2 Raw Return Fan Data'!B1240),"-",IF('Step 1.2 Raw Return Fan Data'!B1240&gt;Ret_High_Speed_Min,0,IF('Step 1.2 Raw Return Fan Data'!B1240&gt;Ret_Low_Speed_Max,1-('Step 1.2 Raw Return Fan Data'!B1240-Ret_Low_Speed)/(Ret_High_Speed-Ret_Low_Speed),IF('Step 1.2 Raw Return Fan Data'!B1240&gt;Ret_Low_Speed_Min,1,'Step 1.2 Raw Return Fan Data'!B1240/Ret_Low_Speed))))</f>
        <v>0</v>
      </c>
    </row>
    <row r="1241" spans="1:11" x14ac:dyDescent="0.25">
      <c r="A1241" s="7" t="str">
        <f>IF(ISBLANK('Step 1.1 Raw Supply Fan Data'!A1241),"-",'Step 1.1 Raw Supply Fan Data'!A1241)</f>
        <v>-</v>
      </c>
      <c r="B1241" t="e">
        <f t="shared" si="76"/>
        <v>#VALUE!</v>
      </c>
      <c r="C1241" t="e">
        <f t="shared" si="77"/>
        <v>#VALUE!</v>
      </c>
      <c r="D1241" s="3" t="str">
        <f>IF(ISBLANK('Step 1.1 Raw Supply Fan Data'!B1241),"-",IF('Step 1.1 Raw Supply Fan Data'!B1241&gt;Sup_High_Speed_Min,1,IF('Step 1.1 Raw Supply Fan Data'!B1241&gt;Sup_Low_Speed_Max,('Step 1.1 Raw Supply Fan Data'!B1241-Sup_Low_Speed)/(Sup_High_Speed-Sup_Low_Speed),0)))</f>
        <v>-</v>
      </c>
      <c r="E1241" s="3" t="str">
        <f>IF(ISBLANK('Step 1.1 Raw Supply Fan Data'!B1241),"-",IF('Step 1.1 Raw Supply Fan Data'!B1241&gt;Sup_High_Speed_Min,0,IF('Step 1.1 Raw Supply Fan Data'!B1241&gt;Sup_Low_Speed_Max,1-('Step 1.1 Raw Supply Fan Data'!B1241-Sup_Low_Speed)/(Sup_High_Speed-Sup_Low_Speed),IF('Step 1.1 Raw Supply Fan Data'!B1241&gt;Sup_Low_Speed_Min,1,'Step 1.1 Raw Supply Fan Data'!B1241/Sup_Low_Speed))))</f>
        <v>-</v>
      </c>
      <c r="G1241" s="7">
        <f>IF(ISBLANK('Step 1.2 Raw Return Fan Data'!A1241),"-",'Step 1.2 Raw Return Fan Data'!A1241)</f>
        <v>43873.166738310189</v>
      </c>
      <c r="H1241">
        <f t="shared" si="78"/>
        <v>4</v>
      </c>
      <c r="I1241">
        <f t="shared" si="79"/>
        <v>4</v>
      </c>
      <c r="J1241" s="3">
        <f>IF(ISBLANK('Step 1.2 Raw Return Fan Data'!B1241),"-",IF('Step 1.2 Raw Return Fan Data'!B1241&gt;Ret_High_Speed_Min,1,IF('Step 1.2 Raw Return Fan Data'!B1241&gt;Ret_Low_Speed_Max,('Step 1.2 Raw Return Fan Data'!B1241-Ret_Low_Speed)/(Ret_High_Speed-Ret_Low_Speed),0)))</f>
        <v>0</v>
      </c>
      <c r="K1241" s="3">
        <f>IF(ISBLANK('Step 1.2 Raw Return Fan Data'!B1241),"-",IF('Step 1.2 Raw Return Fan Data'!B1241&gt;Ret_High_Speed_Min,0,IF('Step 1.2 Raw Return Fan Data'!B1241&gt;Ret_Low_Speed_Max,1-('Step 1.2 Raw Return Fan Data'!B1241-Ret_Low_Speed)/(Ret_High_Speed-Ret_Low_Speed),IF('Step 1.2 Raw Return Fan Data'!B1241&gt;Ret_Low_Speed_Min,1,'Step 1.2 Raw Return Fan Data'!B1241/Ret_Low_Speed))))</f>
        <v>1</v>
      </c>
    </row>
    <row r="1242" spans="1:11" x14ac:dyDescent="0.25">
      <c r="A1242" s="7" t="str">
        <f>IF(ISBLANK('Step 1.1 Raw Supply Fan Data'!A1242),"-",'Step 1.1 Raw Supply Fan Data'!A1242)</f>
        <v>-</v>
      </c>
      <c r="B1242" t="e">
        <f t="shared" si="76"/>
        <v>#VALUE!</v>
      </c>
      <c r="C1242" t="e">
        <f t="shared" si="77"/>
        <v>#VALUE!</v>
      </c>
      <c r="D1242" s="3" t="str">
        <f>IF(ISBLANK('Step 1.1 Raw Supply Fan Data'!B1242),"-",IF('Step 1.1 Raw Supply Fan Data'!B1242&gt;Sup_High_Speed_Min,1,IF('Step 1.1 Raw Supply Fan Data'!B1242&gt;Sup_Low_Speed_Max,('Step 1.1 Raw Supply Fan Data'!B1242-Sup_Low_Speed)/(Sup_High_Speed-Sup_Low_Speed),0)))</f>
        <v>-</v>
      </c>
      <c r="E1242" s="3" t="str">
        <f>IF(ISBLANK('Step 1.1 Raw Supply Fan Data'!B1242),"-",IF('Step 1.1 Raw Supply Fan Data'!B1242&gt;Sup_High_Speed_Min,0,IF('Step 1.1 Raw Supply Fan Data'!B1242&gt;Sup_Low_Speed_Max,1-('Step 1.1 Raw Supply Fan Data'!B1242-Sup_Low_Speed)/(Sup_High_Speed-Sup_Low_Speed),IF('Step 1.1 Raw Supply Fan Data'!B1242&gt;Sup_Low_Speed_Min,1,'Step 1.1 Raw Supply Fan Data'!B1242/Sup_Low_Speed))))</f>
        <v>-</v>
      </c>
      <c r="G1242" s="7">
        <f>IF(ISBLANK('Step 1.2 Raw Return Fan Data'!A1242),"-",'Step 1.2 Raw Return Fan Data'!A1242)</f>
        <v>43873.208405034726</v>
      </c>
      <c r="H1242">
        <f t="shared" si="78"/>
        <v>5</v>
      </c>
      <c r="I1242">
        <f t="shared" si="79"/>
        <v>4</v>
      </c>
      <c r="J1242" s="3">
        <f>IF(ISBLANK('Step 1.2 Raw Return Fan Data'!B1242),"-",IF('Step 1.2 Raw Return Fan Data'!B1242&gt;Ret_High_Speed_Min,1,IF('Step 1.2 Raw Return Fan Data'!B1242&gt;Ret_Low_Speed_Max,('Step 1.2 Raw Return Fan Data'!B1242-Ret_Low_Speed)/(Ret_High_Speed-Ret_Low_Speed),0)))</f>
        <v>0</v>
      </c>
      <c r="K1242" s="3">
        <f>IF(ISBLANK('Step 1.2 Raw Return Fan Data'!B1242),"-",IF('Step 1.2 Raw Return Fan Data'!B1242&gt;Ret_High_Speed_Min,0,IF('Step 1.2 Raw Return Fan Data'!B1242&gt;Ret_Low_Speed_Max,1-('Step 1.2 Raw Return Fan Data'!B1242-Ret_Low_Speed)/(Ret_High_Speed-Ret_Low_Speed),IF('Step 1.2 Raw Return Fan Data'!B1242&gt;Ret_Low_Speed_Min,1,'Step 1.2 Raw Return Fan Data'!B1242/Ret_Low_Speed))))</f>
        <v>1</v>
      </c>
    </row>
    <row r="1243" spans="1:11" x14ac:dyDescent="0.25">
      <c r="A1243" s="7" t="str">
        <f>IF(ISBLANK('Step 1.1 Raw Supply Fan Data'!A1243),"-",'Step 1.1 Raw Supply Fan Data'!A1243)</f>
        <v>-</v>
      </c>
      <c r="B1243" t="e">
        <f t="shared" si="76"/>
        <v>#VALUE!</v>
      </c>
      <c r="C1243" t="e">
        <f t="shared" si="77"/>
        <v>#VALUE!</v>
      </c>
      <c r="D1243" s="3" t="str">
        <f>IF(ISBLANK('Step 1.1 Raw Supply Fan Data'!B1243),"-",IF('Step 1.1 Raw Supply Fan Data'!B1243&gt;Sup_High_Speed_Min,1,IF('Step 1.1 Raw Supply Fan Data'!B1243&gt;Sup_Low_Speed_Max,('Step 1.1 Raw Supply Fan Data'!B1243-Sup_Low_Speed)/(Sup_High_Speed-Sup_Low_Speed),0)))</f>
        <v>-</v>
      </c>
      <c r="E1243" s="3" t="str">
        <f>IF(ISBLANK('Step 1.1 Raw Supply Fan Data'!B1243),"-",IF('Step 1.1 Raw Supply Fan Data'!B1243&gt;Sup_High_Speed_Min,0,IF('Step 1.1 Raw Supply Fan Data'!B1243&gt;Sup_Low_Speed_Max,1-('Step 1.1 Raw Supply Fan Data'!B1243-Sup_Low_Speed)/(Sup_High_Speed-Sup_Low_Speed),IF('Step 1.1 Raw Supply Fan Data'!B1243&gt;Sup_Low_Speed_Min,1,'Step 1.1 Raw Supply Fan Data'!B1243/Sup_Low_Speed))))</f>
        <v>-</v>
      </c>
      <c r="G1243" s="7">
        <f>IF(ISBLANK('Step 1.2 Raw Return Fan Data'!A1243),"-",'Step 1.2 Raw Return Fan Data'!A1243)</f>
        <v>43873.250071759256</v>
      </c>
      <c r="H1243">
        <f t="shared" si="78"/>
        <v>6</v>
      </c>
      <c r="I1243">
        <f t="shared" si="79"/>
        <v>4</v>
      </c>
      <c r="J1243" s="3">
        <f>IF(ISBLANK('Step 1.2 Raw Return Fan Data'!B1243),"-",IF('Step 1.2 Raw Return Fan Data'!B1243&gt;Ret_High_Speed_Min,1,IF('Step 1.2 Raw Return Fan Data'!B1243&gt;Ret_Low_Speed_Max,('Step 1.2 Raw Return Fan Data'!B1243-Ret_Low_Speed)/(Ret_High_Speed-Ret_Low_Speed),0)))</f>
        <v>0</v>
      </c>
      <c r="K1243" s="3">
        <f>IF(ISBLANK('Step 1.2 Raw Return Fan Data'!B1243),"-",IF('Step 1.2 Raw Return Fan Data'!B1243&gt;Ret_High_Speed_Min,0,IF('Step 1.2 Raw Return Fan Data'!B1243&gt;Ret_Low_Speed_Max,1-('Step 1.2 Raw Return Fan Data'!B1243-Ret_Low_Speed)/(Ret_High_Speed-Ret_Low_Speed),IF('Step 1.2 Raw Return Fan Data'!B1243&gt;Ret_Low_Speed_Min,1,'Step 1.2 Raw Return Fan Data'!B1243/Ret_Low_Speed))))</f>
        <v>1</v>
      </c>
    </row>
    <row r="1244" spans="1:11" x14ac:dyDescent="0.25">
      <c r="A1244" s="7" t="str">
        <f>IF(ISBLANK('Step 1.1 Raw Supply Fan Data'!A1244),"-",'Step 1.1 Raw Supply Fan Data'!A1244)</f>
        <v>-</v>
      </c>
      <c r="B1244" t="e">
        <f t="shared" si="76"/>
        <v>#VALUE!</v>
      </c>
      <c r="C1244" t="e">
        <f t="shared" si="77"/>
        <v>#VALUE!</v>
      </c>
      <c r="D1244" s="3" t="str">
        <f>IF(ISBLANK('Step 1.1 Raw Supply Fan Data'!B1244),"-",IF('Step 1.1 Raw Supply Fan Data'!B1244&gt;Sup_High_Speed_Min,1,IF('Step 1.1 Raw Supply Fan Data'!B1244&gt;Sup_Low_Speed_Max,('Step 1.1 Raw Supply Fan Data'!B1244-Sup_Low_Speed)/(Sup_High_Speed-Sup_Low_Speed),0)))</f>
        <v>-</v>
      </c>
      <c r="E1244" s="3" t="str">
        <f>IF(ISBLANK('Step 1.1 Raw Supply Fan Data'!B1244),"-",IF('Step 1.1 Raw Supply Fan Data'!B1244&gt;Sup_High_Speed_Min,0,IF('Step 1.1 Raw Supply Fan Data'!B1244&gt;Sup_Low_Speed_Max,1-('Step 1.1 Raw Supply Fan Data'!B1244-Sup_Low_Speed)/(Sup_High_Speed-Sup_Low_Speed),IF('Step 1.1 Raw Supply Fan Data'!B1244&gt;Sup_Low_Speed_Min,1,'Step 1.1 Raw Supply Fan Data'!B1244/Sup_Low_Speed))))</f>
        <v>-</v>
      </c>
      <c r="G1244" s="7">
        <f>IF(ISBLANK('Step 1.2 Raw Return Fan Data'!A1244),"-",'Step 1.2 Raw Return Fan Data'!A1244)</f>
        <v>43873.291738483793</v>
      </c>
      <c r="H1244">
        <f t="shared" si="78"/>
        <v>7</v>
      </c>
      <c r="I1244">
        <f t="shared" si="79"/>
        <v>4</v>
      </c>
      <c r="J1244" s="3">
        <f>IF(ISBLANK('Step 1.2 Raw Return Fan Data'!B1244),"-",IF('Step 1.2 Raw Return Fan Data'!B1244&gt;Ret_High_Speed_Min,1,IF('Step 1.2 Raw Return Fan Data'!B1244&gt;Ret_Low_Speed_Max,('Step 1.2 Raw Return Fan Data'!B1244-Ret_Low_Speed)/(Ret_High_Speed-Ret_Low_Speed),0)))</f>
        <v>0</v>
      </c>
      <c r="K1244" s="3">
        <f>IF(ISBLANK('Step 1.2 Raw Return Fan Data'!B1244),"-",IF('Step 1.2 Raw Return Fan Data'!B1244&gt;Ret_High_Speed_Min,0,IF('Step 1.2 Raw Return Fan Data'!B1244&gt;Ret_Low_Speed_Max,1-('Step 1.2 Raw Return Fan Data'!B1244-Ret_Low_Speed)/(Ret_High_Speed-Ret_Low_Speed),IF('Step 1.2 Raw Return Fan Data'!B1244&gt;Ret_Low_Speed_Min,1,'Step 1.2 Raw Return Fan Data'!B1244/Ret_Low_Speed))))</f>
        <v>1</v>
      </c>
    </row>
    <row r="1245" spans="1:11" x14ac:dyDescent="0.25">
      <c r="A1245" s="7" t="str">
        <f>IF(ISBLANK('Step 1.1 Raw Supply Fan Data'!A1245),"-",'Step 1.1 Raw Supply Fan Data'!A1245)</f>
        <v>-</v>
      </c>
      <c r="B1245" t="e">
        <f t="shared" si="76"/>
        <v>#VALUE!</v>
      </c>
      <c r="C1245" t="e">
        <f t="shared" si="77"/>
        <v>#VALUE!</v>
      </c>
      <c r="D1245" s="3" t="str">
        <f>IF(ISBLANK('Step 1.1 Raw Supply Fan Data'!B1245),"-",IF('Step 1.1 Raw Supply Fan Data'!B1245&gt;Sup_High_Speed_Min,1,IF('Step 1.1 Raw Supply Fan Data'!B1245&gt;Sup_Low_Speed_Max,('Step 1.1 Raw Supply Fan Data'!B1245-Sup_Low_Speed)/(Sup_High_Speed-Sup_Low_Speed),0)))</f>
        <v>-</v>
      </c>
      <c r="E1245" s="3" t="str">
        <f>IF(ISBLANK('Step 1.1 Raw Supply Fan Data'!B1245),"-",IF('Step 1.1 Raw Supply Fan Data'!B1245&gt;Sup_High_Speed_Min,0,IF('Step 1.1 Raw Supply Fan Data'!B1245&gt;Sup_Low_Speed_Max,1-('Step 1.1 Raw Supply Fan Data'!B1245-Sup_Low_Speed)/(Sup_High_Speed-Sup_Low_Speed),IF('Step 1.1 Raw Supply Fan Data'!B1245&gt;Sup_Low_Speed_Min,1,'Step 1.1 Raw Supply Fan Data'!B1245/Sup_Low_Speed))))</f>
        <v>-</v>
      </c>
      <c r="G1245" s="7">
        <f>IF(ISBLANK('Step 1.2 Raw Return Fan Data'!A1245),"-",'Step 1.2 Raw Return Fan Data'!A1245)</f>
        <v>43873.33340520833</v>
      </c>
      <c r="H1245">
        <f t="shared" si="78"/>
        <v>8</v>
      </c>
      <c r="I1245">
        <f t="shared" si="79"/>
        <v>4</v>
      </c>
      <c r="J1245" s="3">
        <f>IF(ISBLANK('Step 1.2 Raw Return Fan Data'!B1245),"-",IF('Step 1.2 Raw Return Fan Data'!B1245&gt;Ret_High_Speed_Min,1,IF('Step 1.2 Raw Return Fan Data'!B1245&gt;Ret_Low_Speed_Max,('Step 1.2 Raw Return Fan Data'!B1245-Ret_Low_Speed)/(Ret_High_Speed-Ret_Low_Speed),0)))</f>
        <v>0.25</v>
      </c>
      <c r="K1245" s="3">
        <f>IF(ISBLANK('Step 1.2 Raw Return Fan Data'!B1245),"-",IF('Step 1.2 Raw Return Fan Data'!B1245&gt;Ret_High_Speed_Min,0,IF('Step 1.2 Raw Return Fan Data'!B1245&gt;Ret_Low_Speed_Max,1-('Step 1.2 Raw Return Fan Data'!B1245-Ret_Low_Speed)/(Ret_High_Speed-Ret_Low_Speed),IF('Step 1.2 Raw Return Fan Data'!B1245&gt;Ret_Low_Speed_Min,1,'Step 1.2 Raw Return Fan Data'!B1245/Ret_Low_Speed))))</f>
        <v>0.75</v>
      </c>
    </row>
    <row r="1246" spans="1:11" x14ac:dyDescent="0.25">
      <c r="A1246" s="7" t="str">
        <f>IF(ISBLANK('Step 1.1 Raw Supply Fan Data'!A1246),"-",'Step 1.1 Raw Supply Fan Data'!A1246)</f>
        <v>-</v>
      </c>
      <c r="B1246" t="e">
        <f t="shared" si="76"/>
        <v>#VALUE!</v>
      </c>
      <c r="C1246" t="e">
        <f t="shared" si="77"/>
        <v>#VALUE!</v>
      </c>
      <c r="D1246" s="3" t="str">
        <f>IF(ISBLANK('Step 1.1 Raw Supply Fan Data'!B1246),"-",IF('Step 1.1 Raw Supply Fan Data'!B1246&gt;Sup_High_Speed_Min,1,IF('Step 1.1 Raw Supply Fan Data'!B1246&gt;Sup_Low_Speed_Max,('Step 1.1 Raw Supply Fan Data'!B1246-Sup_Low_Speed)/(Sup_High_Speed-Sup_Low_Speed),0)))</f>
        <v>-</v>
      </c>
      <c r="E1246" s="3" t="str">
        <f>IF(ISBLANK('Step 1.1 Raw Supply Fan Data'!B1246),"-",IF('Step 1.1 Raw Supply Fan Data'!B1246&gt;Sup_High_Speed_Min,0,IF('Step 1.1 Raw Supply Fan Data'!B1246&gt;Sup_Low_Speed_Max,1-('Step 1.1 Raw Supply Fan Data'!B1246-Sup_Low_Speed)/(Sup_High_Speed-Sup_Low_Speed),IF('Step 1.1 Raw Supply Fan Data'!B1246&gt;Sup_Low_Speed_Min,1,'Step 1.1 Raw Supply Fan Data'!B1246/Sup_Low_Speed))))</f>
        <v>-</v>
      </c>
      <c r="G1246" s="7">
        <f>IF(ISBLANK('Step 1.2 Raw Return Fan Data'!A1246),"-",'Step 1.2 Raw Return Fan Data'!A1246)</f>
        <v>43873.375071932867</v>
      </c>
      <c r="H1246">
        <f t="shared" si="78"/>
        <v>9</v>
      </c>
      <c r="I1246">
        <f t="shared" si="79"/>
        <v>4</v>
      </c>
      <c r="J1246" s="3">
        <f>IF(ISBLANK('Step 1.2 Raw Return Fan Data'!B1246),"-",IF('Step 1.2 Raw Return Fan Data'!B1246&gt;Ret_High_Speed_Min,1,IF('Step 1.2 Raw Return Fan Data'!B1246&gt;Ret_Low_Speed_Max,('Step 1.2 Raw Return Fan Data'!B1246-Ret_Low_Speed)/(Ret_High_Speed-Ret_Low_Speed),0)))</f>
        <v>1</v>
      </c>
      <c r="K1246" s="3">
        <f>IF(ISBLANK('Step 1.2 Raw Return Fan Data'!B1246),"-",IF('Step 1.2 Raw Return Fan Data'!B1246&gt;Ret_High_Speed_Min,0,IF('Step 1.2 Raw Return Fan Data'!B1246&gt;Ret_Low_Speed_Max,1-('Step 1.2 Raw Return Fan Data'!B1246-Ret_Low_Speed)/(Ret_High_Speed-Ret_Low_Speed),IF('Step 1.2 Raw Return Fan Data'!B1246&gt;Ret_Low_Speed_Min,1,'Step 1.2 Raw Return Fan Data'!B1246/Ret_Low_Speed))))</f>
        <v>0</v>
      </c>
    </row>
    <row r="1247" spans="1:11" x14ac:dyDescent="0.25">
      <c r="A1247" s="7" t="str">
        <f>IF(ISBLANK('Step 1.1 Raw Supply Fan Data'!A1247),"-",'Step 1.1 Raw Supply Fan Data'!A1247)</f>
        <v>-</v>
      </c>
      <c r="B1247" t="e">
        <f t="shared" si="76"/>
        <v>#VALUE!</v>
      </c>
      <c r="C1247" t="e">
        <f t="shared" si="77"/>
        <v>#VALUE!</v>
      </c>
      <c r="D1247" s="3" t="str">
        <f>IF(ISBLANK('Step 1.1 Raw Supply Fan Data'!B1247),"-",IF('Step 1.1 Raw Supply Fan Data'!B1247&gt;Sup_High_Speed_Min,1,IF('Step 1.1 Raw Supply Fan Data'!B1247&gt;Sup_Low_Speed_Max,('Step 1.1 Raw Supply Fan Data'!B1247-Sup_Low_Speed)/(Sup_High_Speed-Sup_Low_Speed),0)))</f>
        <v>-</v>
      </c>
      <c r="E1247" s="3" t="str">
        <f>IF(ISBLANK('Step 1.1 Raw Supply Fan Data'!B1247),"-",IF('Step 1.1 Raw Supply Fan Data'!B1247&gt;Sup_High_Speed_Min,0,IF('Step 1.1 Raw Supply Fan Data'!B1247&gt;Sup_Low_Speed_Max,1-('Step 1.1 Raw Supply Fan Data'!B1247-Sup_Low_Speed)/(Sup_High_Speed-Sup_Low_Speed),IF('Step 1.1 Raw Supply Fan Data'!B1247&gt;Sup_Low_Speed_Min,1,'Step 1.1 Raw Supply Fan Data'!B1247/Sup_Low_Speed))))</f>
        <v>-</v>
      </c>
      <c r="G1247" s="7">
        <f>IF(ISBLANK('Step 1.2 Raw Return Fan Data'!A1247),"-",'Step 1.2 Raw Return Fan Data'!A1247)</f>
        <v>43873.416738657404</v>
      </c>
      <c r="H1247">
        <f t="shared" si="78"/>
        <v>10</v>
      </c>
      <c r="I1247">
        <f t="shared" si="79"/>
        <v>4</v>
      </c>
      <c r="J1247" s="3">
        <f>IF(ISBLANK('Step 1.2 Raw Return Fan Data'!B1247),"-",IF('Step 1.2 Raw Return Fan Data'!B1247&gt;Ret_High_Speed_Min,1,IF('Step 1.2 Raw Return Fan Data'!B1247&gt;Ret_Low_Speed_Max,('Step 1.2 Raw Return Fan Data'!B1247-Ret_Low_Speed)/(Ret_High_Speed-Ret_Low_Speed),0)))</f>
        <v>1</v>
      </c>
      <c r="K1247" s="3">
        <f>IF(ISBLANK('Step 1.2 Raw Return Fan Data'!B1247),"-",IF('Step 1.2 Raw Return Fan Data'!B1247&gt;Ret_High_Speed_Min,0,IF('Step 1.2 Raw Return Fan Data'!B1247&gt;Ret_Low_Speed_Max,1-('Step 1.2 Raw Return Fan Data'!B1247-Ret_Low_Speed)/(Ret_High_Speed-Ret_Low_Speed),IF('Step 1.2 Raw Return Fan Data'!B1247&gt;Ret_Low_Speed_Min,1,'Step 1.2 Raw Return Fan Data'!B1247/Ret_Low_Speed))))</f>
        <v>0</v>
      </c>
    </row>
    <row r="1248" spans="1:11" x14ac:dyDescent="0.25">
      <c r="A1248" s="7" t="str">
        <f>IF(ISBLANK('Step 1.1 Raw Supply Fan Data'!A1248),"-",'Step 1.1 Raw Supply Fan Data'!A1248)</f>
        <v>-</v>
      </c>
      <c r="B1248" t="e">
        <f t="shared" si="76"/>
        <v>#VALUE!</v>
      </c>
      <c r="C1248" t="e">
        <f t="shared" si="77"/>
        <v>#VALUE!</v>
      </c>
      <c r="D1248" s="3" t="str">
        <f>IF(ISBLANK('Step 1.1 Raw Supply Fan Data'!B1248),"-",IF('Step 1.1 Raw Supply Fan Data'!B1248&gt;Sup_High_Speed_Min,1,IF('Step 1.1 Raw Supply Fan Data'!B1248&gt;Sup_Low_Speed_Max,('Step 1.1 Raw Supply Fan Data'!B1248-Sup_Low_Speed)/(Sup_High_Speed-Sup_Low_Speed),0)))</f>
        <v>-</v>
      </c>
      <c r="E1248" s="3" t="str">
        <f>IF(ISBLANK('Step 1.1 Raw Supply Fan Data'!B1248),"-",IF('Step 1.1 Raw Supply Fan Data'!B1248&gt;Sup_High_Speed_Min,0,IF('Step 1.1 Raw Supply Fan Data'!B1248&gt;Sup_Low_Speed_Max,1-('Step 1.1 Raw Supply Fan Data'!B1248-Sup_Low_Speed)/(Sup_High_Speed-Sup_Low_Speed),IF('Step 1.1 Raw Supply Fan Data'!B1248&gt;Sup_Low_Speed_Min,1,'Step 1.1 Raw Supply Fan Data'!B1248/Sup_Low_Speed))))</f>
        <v>-</v>
      </c>
      <c r="G1248" s="7">
        <f>IF(ISBLANK('Step 1.2 Raw Return Fan Data'!A1248),"-",'Step 1.2 Raw Return Fan Data'!A1248)</f>
        <v>43873.458405381942</v>
      </c>
      <c r="H1248">
        <f t="shared" si="78"/>
        <v>11</v>
      </c>
      <c r="I1248">
        <f t="shared" si="79"/>
        <v>4</v>
      </c>
      <c r="J1248" s="3">
        <f>IF(ISBLANK('Step 1.2 Raw Return Fan Data'!B1248),"-",IF('Step 1.2 Raw Return Fan Data'!B1248&gt;Ret_High_Speed_Min,1,IF('Step 1.2 Raw Return Fan Data'!B1248&gt;Ret_Low_Speed_Max,('Step 1.2 Raw Return Fan Data'!B1248-Ret_Low_Speed)/(Ret_High_Speed-Ret_Low_Speed),0)))</f>
        <v>1</v>
      </c>
      <c r="K1248" s="3">
        <f>IF(ISBLANK('Step 1.2 Raw Return Fan Data'!B1248),"-",IF('Step 1.2 Raw Return Fan Data'!B1248&gt;Ret_High_Speed_Min,0,IF('Step 1.2 Raw Return Fan Data'!B1248&gt;Ret_Low_Speed_Max,1-('Step 1.2 Raw Return Fan Data'!B1248-Ret_Low_Speed)/(Ret_High_Speed-Ret_Low_Speed),IF('Step 1.2 Raw Return Fan Data'!B1248&gt;Ret_Low_Speed_Min,1,'Step 1.2 Raw Return Fan Data'!B1248/Ret_Low_Speed))))</f>
        <v>0</v>
      </c>
    </row>
    <row r="1249" spans="1:11" x14ac:dyDescent="0.25">
      <c r="A1249" s="7" t="str">
        <f>IF(ISBLANK('Step 1.1 Raw Supply Fan Data'!A1249),"-",'Step 1.1 Raw Supply Fan Data'!A1249)</f>
        <v>-</v>
      </c>
      <c r="B1249" t="e">
        <f t="shared" si="76"/>
        <v>#VALUE!</v>
      </c>
      <c r="C1249" t="e">
        <f t="shared" si="77"/>
        <v>#VALUE!</v>
      </c>
      <c r="D1249" s="3" t="str">
        <f>IF(ISBLANK('Step 1.1 Raw Supply Fan Data'!B1249),"-",IF('Step 1.1 Raw Supply Fan Data'!B1249&gt;Sup_High_Speed_Min,1,IF('Step 1.1 Raw Supply Fan Data'!B1249&gt;Sup_Low_Speed_Max,('Step 1.1 Raw Supply Fan Data'!B1249-Sup_Low_Speed)/(Sup_High_Speed-Sup_Low_Speed),0)))</f>
        <v>-</v>
      </c>
      <c r="E1249" s="3" t="str">
        <f>IF(ISBLANK('Step 1.1 Raw Supply Fan Data'!B1249),"-",IF('Step 1.1 Raw Supply Fan Data'!B1249&gt;Sup_High_Speed_Min,0,IF('Step 1.1 Raw Supply Fan Data'!B1249&gt;Sup_Low_Speed_Max,1-('Step 1.1 Raw Supply Fan Data'!B1249-Sup_Low_Speed)/(Sup_High_Speed-Sup_Low_Speed),IF('Step 1.1 Raw Supply Fan Data'!B1249&gt;Sup_Low_Speed_Min,1,'Step 1.1 Raw Supply Fan Data'!B1249/Sup_Low_Speed))))</f>
        <v>-</v>
      </c>
      <c r="G1249" s="7">
        <f>IF(ISBLANK('Step 1.2 Raw Return Fan Data'!A1249),"-",'Step 1.2 Raw Return Fan Data'!A1249)</f>
        <v>43873.500072106479</v>
      </c>
      <c r="H1249">
        <f t="shared" si="78"/>
        <v>12</v>
      </c>
      <c r="I1249">
        <f t="shared" si="79"/>
        <v>4</v>
      </c>
      <c r="J1249" s="3">
        <f>IF(ISBLANK('Step 1.2 Raw Return Fan Data'!B1249),"-",IF('Step 1.2 Raw Return Fan Data'!B1249&gt;Ret_High_Speed_Min,1,IF('Step 1.2 Raw Return Fan Data'!B1249&gt;Ret_Low_Speed_Max,('Step 1.2 Raw Return Fan Data'!B1249-Ret_Low_Speed)/(Ret_High_Speed-Ret_Low_Speed),0)))</f>
        <v>1</v>
      </c>
      <c r="K1249" s="3">
        <f>IF(ISBLANK('Step 1.2 Raw Return Fan Data'!B1249),"-",IF('Step 1.2 Raw Return Fan Data'!B1249&gt;Ret_High_Speed_Min,0,IF('Step 1.2 Raw Return Fan Data'!B1249&gt;Ret_Low_Speed_Max,1-('Step 1.2 Raw Return Fan Data'!B1249-Ret_Low_Speed)/(Ret_High_Speed-Ret_Low_Speed),IF('Step 1.2 Raw Return Fan Data'!B1249&gt;Ret_Low_Speed_Min,1,'Step 1.2 Raw Return Fan Data'!B1249/Ret_Low_Speed))))</f>
        <v>0</v>
      </c>
    </row>
    <row r="1250" spans="1:11" x14ac:dyDescent="0.25">
      <c r="A1250" s="7" t="str">
        <f>IF(ISBLANK('Step 1.1 Raw Supply Fan Data'!A1250),"-",'Step 1.1 Raw Supply Fan Data'!A1250)</f>
        <v>-</v>
      </c>
      <c r="B1250" t="e">
        <f t="shared" si="76"/>
        <v>#VALUE!</v>
      </c>
      <c r="C1250" t="e">
        <f t="shared" si="77"/>
        <v>#VALUE!</v>
      </c>
      <c r="D1250" s="3" t="str">
        <f>IF(ISBLANK('Step 1.1 Raw Supply Fan Data'!B1250),"-",IF('Step 1.1 Raw Supply Fan Data'!B1250&gt;Sup_High_Speed_Min,1,IF('Step 1.1 Raw Supply Fan Data'!B1250&gt;Sup_Low_Speed_Max,('Step 1.1 Raw Supply Fan Data'!B1250-Sup_Low_Speed)/(Sup_High_Speed-Sup_Low_Speed),0)))</f>
        <v>-</v>
      </c>
      <c r="E1250" s="3" t="str">
        <f>IF(ISBLANK('Step 1.1 Raw Supply Fan Data'!B1250),"-",IF('Step 1.1 Raw Supply Fan Data'!B1250&gt;Sup_High_Speed_Min,0,IF('Step 1.1 Raw Supply Fan Data'!B1250&gt;Sup_Low_Speed_Max,1-('Step 1.1 Raw Supply Fan Data'!B1250-Sup_Low_Speed)/(Sup_High_Speed-Sup_Low_Speed),IF('Step 1.1 Raw Supply Fan Data'!B1250&gt;Sup_Low_Speed_Min,1,'Step 1.1 Raw Supply Fan Data'!B1250/Sup_Low_Speed))))</f>
        <v>-</v>
      </c>
      <c r="G1250" s="7">
        <f>IF(ISBLANK('Step 1.2 Raw Return Fan Data'!A1250),"-",'Step 1.2 Raw Return Fan Data'!A1250)</f>
        <v>43873.541738831016</v>
      </c>
      <c r="H1250">
        <f t="shared" si="78"/>
        <v>13</v>
      </c>
      <c r="I1250">
        <f t="shared" si="79"/>
        <v>4</v>
      </c>
      <c r="J1250" s="3">
        <f>IF(ISBLANK('Step 1.2 Raw Return Fan Data'!B1250),"-",IF('Step 1.2 Raw Return Fan Data'!B1250&gt;Ret_High_Speed_Min,1,IF('Step 1.2 Raw Return Fan Data'!B1250&gt;Ret_Low_Speed_Max,('Step 1.2 Raw Return Fan Data'!B1250-Ret_Low_Speed)/(Ret_High_Speed-Ret_Low_Speed),0)))</f>
        <v>1</v>
      </c>
      <c r="K1250" s="3">
        <f>IF(ISBLANK('Step 1.2 Raw Return Fan Data'!B1250),"-",IF('Step 1.2 Raw Return Fan Data'!B1250&gt;Ret_High_Speed_Min,0,IF('Step 1.2 Raw Return Fan Data'!B1250&gt;Ret_Low_Speed_Max,1-('Step 1.2 Raw Return Fan Data'!B1250-Ret_Low_Speed)/(Ret_High_Speed-Ret_Low_Speed),IF('Step 1.2 Raw Return Fan Data'!B1250&gt;Ret_Low_Speed_Min,1,'Step 1.2 Raw Return Fan Data'!B1250/Ret_Low_Speed))))</f>
        <v>0</v>
      </c>
    </row>
    <row r="1251" spans="1:11" x14ac:dyDescent="0.25">
      <c r="A1251" s="7" t="str">
        <f>IF(ISBLANK('Step 1.1 Raw Supply Fan Data'!A1251),"-",'Step 1.1 Raw Supply Fan Data'!A1251)</f>
        <v>-</v>
      </c>
      <c r="B1251" t="e">
        <f t="shared" si="76"/>
        <v>#VALUE!</v>
      </c>
      <c r="C1251" t="e">
        <f t="shared" si="77"/>
        <v>#VALUE!</v>
      </c>
      <c r="D1251" s="3" t="str">
        <f>IF(ISBLANK('Step 1.1 Raw Supply Fan Data'!B1251),"-",IF('Step 1.1 Raw Supply Fan Data'!B1251&gt;Sup_High_Speed_Min,1,IF('Step 1.1 Raw Supply Fan Data'!B1251&gt;Sup_Low_Speed_Max,('Step 1.1 Raw Supply Fan Data'!B1251-Sup_Low_Speed)/(Sup_High_Speed-Sup_Low_Speed),0)))</f>
        <v>-</v>
      </c>
      <c r="E1251" s="3" t="str">
        <f>IF(ISBLANK('Step 1.1 Raw Supply Fan Data'!B1251),"-",IF('Step 1.1 Raw Supply Fan Data'!B1251&gt;Sup_High_Speed_Min,0,IF('Step 1.1 Raw Supply Fan Data'!B1251&gt;Sup_Low_Speed_Max,1-('Step 1.1 Raw Supply Fan Data'!B1251-Sup_Low_Speed)/(Sup_High_Speed-Sup_Low_Speed),IF('Step 1.1 Raw Supply Fan Data'!B1251&gt;Sup_Low_Speed_Min,1,'Step 1.1 Raw Supply Fan Data'!B1251/Sup_Low_Speed))))</f>
        <v>-</v>
      </c>
      <c r="G1251" s="7">
        <f>IF(ISBLANK('Step 1.2 Raw Return Fan Data'!A1251),"-",'Step 1.2 Raw Return Fan Data'!A1251)</f>
        <v>43873.583405555553</v>
      </c>
      <c r="H1251">
        <f t="shared" si="78"/>
        <v>14</v>
      </c>
      <c r="I1251">
        <f t="shared" si="79"/>
        <v>4</v>
      </c>
      <c r="J1251" s="3">
        <f>IF(ISBLANK('Step 1.2 Raw Return Fan Data'!B1251),"-",IF('Step 1.2 Raw Return Fan Data'!B1251&gt;Ret_High_Speed_Min,1,IF('Step 1.2 Raw Return Fan Data'!B1251&gt;Ret_Low_Speed_Max,('Step 1.2 Raw Return Fan Data'!B1251-Ret_Low_Speed)/(Ret_High_Speed-Ret_Low_Speed),0)))</f>
        <v>1</v>
      </c>
      <c r="K1251" s="3">
        <f>IF(ISBLANK('Step 1.2 Raw Return Fan Data'!B1251),"-",IF('Step 1.2 Raw Return Fan Data'!B1251&gt;Ret_High_Speed_Min,0,IF('Step 1.2 Raw Return Fan Data'!B1251&gt;Ret_Low_Speed_Max,1-('Step 1.2 Raw Return Fan Data'!B1251-Ret_Low_Speed)/(Ret_High_Speed-Ret_Low_Speed),IF('Step 1.2 Raw Return Fan Data'!B1251&gt;Ret_Low_Speed_Min,1,'Step 1.2 Raw Return Fan Data'!B1251/Ret_Low_Speed))))</f>
        <v>0</v>
      </c>
    </row>
    <row r="1252" spans="1:11" x14ac:dyDescent="0.25">
      <c r="A1252" s="7" t="str">
        <f>IF(ISBLANK('Step 1.1 Raw Supply Fan Data'!A1252),"-",'Step 1.1 Raw Supply Fan Data'!A1252)</f>
        <v>-</v>
      </c>
      <c r="B1252" t="e">
        <f t="shared" si="76"/>
        <v>#VALUE!</v>
      </c>
      <c r="C1252" t="e">
        <f t="shared" si="77"/>
        <v>#VALUE!</v>
      </c>
      <c r="D1252" s="3" t="str">
        <f>IF(ISBLANK('Step 1.1 Raw Supply Fan Data'!B1252),"-",IF('Step 1.1 Raw Supply Fan Data'!B1252&gt;Sup_High_Speed_Min,1,IF('Step 1.1 Raw Supply Fan Data'!B1252&gt;Sup_Low_Speed_Max,('Step 1.1 Raw Supply Fan Data'!B1252-Sup_Low_Speed)/(Sup_High_Speed-Sup_Low_Speed),0)))</f>
        <v>-</v>
      </c>
      <c r="E1252" s="3" t="str">
        <f>IF(ISBLANK('Step 1.1 Raw Supply Fan Data'!B1252),"-",IF('Step 1.1 Raw Supply Fan Data'!B1252&gt;Sup_High_Speed_Min,0,IF('Step 1.1 Raw Supply Fan Data'!B1252&gt;Sup_Low_Speed_Max,1-('Step 1.1 Raw Supply Fan Data'!B1252-Sup_Low_Speed)/(Sup_High_Speed-Sup_Low_Speed),IF('Step 1.1 Raw Supply Fan Data'!B1252&gt;Sup_Low_Speed_Min,1,'Step 1.1 Raw Supply Fan Data'!B1252/Sup_Low_Speed))))</f>
        <v>-</v>
      </c>
      <c r="G1252" s="7">
        <f>IF(ISBLANK('Step 1.2 Raw Return Fan Data'!A1252),"-",'Step 1.2 Raw Return Fan Data'!A1252)</f>
        <v>43873.625072280091</v>
      </c>
      <c r="H1252">
        <f t="shared" si="78"/>
        <v>15</v>
      </c>
      <c r="I1252">
        <f t="shared" si="79"/>
        <v>4</v>
      </c>
      <c r="J1252" s="3">
        <f>IF(ISBLANK('Step 1.2 Raw Return Fan Data'!B1252),"-",IF('Step 1.2 Raw Return Fan Data'!B1252&gt;Ret_High_Speed_Min,1,IF('Step 1.2 Raw Return Fan Data'!B1252&gt;Ret_Low_Speed_Max,('Step 1.2 Raw Return Fan Data'!B1252-Ret_Low_Speed)/(Ret_High_Speed-Ret_Low_Speed),0)))</f>
        <v>1</v>
      </c>
      <c r="K1252" s="3">
        <f>IF(ISBLANK('Step 1.2 Raw Return Fan Data'!B1252),"-",IF('Step 1.2 Raw Return Fan Data'!B1252&gt;Ret_High_Speed_Min,0,IF('Step 1.2 Raw Return Fan Data'!B1252&gt;Ret_Low_Speed_Max,1-('Step 1.2 Raw Return Fan Data'!B1252-Ret_Low_Speed)/(Ret_High_Speed-Ret_Low_Speed),IF('Step 1.2 Raw Return Fan Data'!B1252&gt;Ret_Low_Speed_Min,1,'Step 1.2 Raw Return Fan Data'!B1252/Ret_Low_Speed))))</f>
        <v>0</v>
      </c>
    </row>
    <row r="1253" spans="1:11" x14ac:dyDescent="0.25">
      <c r="A1253" s="7" t="str">
        <f>IF(ISBLANK('Step 1.1 Raw Supply Fan Data'!A1253),"-",'Step 1.1 Raw Supply Fan Data'!A1253)</f>
        <v>-</v>
      </c>
      <c r="B1253" t="e">
        <f t="shared" si="76"/>
        <v>#VALUE!</v>
      </c>
      <c r="C1253" t="e">
        <f t="shared" si="77"/>
        <v>#VALUE!</v>
      </c>
      <c r="D1253" s="3" t="str">
        <f>IF(ISBLANK('Step 1.1 Raw Supply Fan Data'!B1253),"-",IF('Step 1.1 Raw Supply Fan Data'!B1253&gt;Sup_High_Speed_Min,1,IF('Step 1.1 Raw Supply Fan Data'!B1253&gt;Sup_Low_Speed_Max,('Step 1.1 Raw Supply Fan Data'!B1253-Sup_Low_Speed)/(Sup_High_Speed-Sup_Low_Speed),0)))</f>
        <v>-</v>
      </c>
      <c r="E1253" s="3" t="str">
        <f>IF(ISBLANK('Step 1.1 Raw Supply Fan Data'!B1253),"-",IF('Step 1.1 Raw Supply Fan Data'!B1253&gt;Sup_High_Speed_Min,0,IF('Step 1.1 Raw Supply Fan Data'!B1253&gt;Sup_Low_Speed_Max,1-('Step 1.1 Raw Supply Fan Data'!B1253-Sup_Low_Speed)/(Sup_High_Speed-Sup_Low_Speed),IF('Step 1.1 Raw Supply Fan Data'!B1253&gt;Sup_Low_Speed_Min,1,'Step 1.1 Raw Supply Fan Data'!B1253/Sup_Low_Speed))))</f>
        <v>-</v>
      </c>
      <c r="G1253" s="7">
        <f>IF(ISBLANK('Step 1.2 Raw Return Fan Data'!A1253),"-",'Step 1.2 Raw Return Fan Data'!A1253)</f>
        <v>43873.666739004628</v>
      </c>
      <c r="H1253">
        <f t="shared" si="78"/>
        <v>16</v>
      </c>
      <c r="I1253">
        <f t="shared" si="79"/>
        <v>4</v>
      </c>
      <c r="J1253" s="3">
        <f>IF(ISBLANK('Step 1.2 Raw Return Fan Data'!B1253),"-",IF('Step 1.2 Raw Return Fan Data'!B1253&gt;Ret_High_Speed_Min,1,IF('Step 1.2 Raw Return Fan Data'!B1253&gt;Ret_Low_Speed_Max,('Step 1.2 Raw Return Fan Data'!B1253-Ret_Low_Speed)/(Ret_High_Speed-Ret_Low_Speed),0)))</f>
        <v>1</v>
      </c>
      <c r="K1253" s="3">
        <f>IF(ISBLANK('Step 1.2 Raw Return Fan Data'!B1253),"-",IF('Step 1.2 Raw Return Fan Data'!B1253&gt;Ret_High_Speed_Min,0,IF('Step 1.2 Raw Return Fan Data'!B1253&gt;Ret_Low_Speed_Max,1-('Step 1.2 Raw Return Fan Data'!B1253-Ret_Low_Speed)/(Ret_High_Speed-Ret_Low_Speed),IF('Step 1.2 Raw Return Fan Data'!B1253&gt;Ret_Low_Speed_Min,1,'Step 1.2 Raw Return Fan Data'!B1253/Ret_Low_Speed))))</f>
        <v>0</v>
      </c>
    </row>
    <row r="1254" spans="1:11" x14ac:dyDescent="0.25">
      <c r="A1254" s="7" t="str">
        <f>IF(ISBLANK('Step 1.1 Raw Supply Fan Data'!A1254),"-",'Step 1.1 Raw Supply Fan Data'!A1254)</f>
        <v>-</v>
      </c>
      <c r="B1254" t="e">
        <f t="shared" si="76"/>
        <v>#VALUE!</v>
      </c>
      <c r="C1254" t="e">
        <f t="shared" si="77"/>
        <v>#VALUE!</v>
      </c>
      <c r="D1254" s="3" t="str">
        <f>IF(ISBLANK('Step 1.1 Raw Supply Fan Data'!B1254),"-",IF('Step 1.1 Raw Supply Fan Data'!B1254&gt;Sup_High_Speed_Min,1,IF('Step 1.1 Raw Supply Fan Data'!B1254&gt;Sup_Low_Speed_Max,('Step 1.1 Raw Supply Fan Data'!B1254-Sup_Low_Speed)/(Sup_High_Speed-Sup_Low_Speed),0)))</f>
        <v>-</v>
      </c>
      <c r="E1254" s="3" t="str">
        <f>IF(ISBLANK('Step 1.1 Raw Supply Fan Data'!B1254),"-",IF('Step 1.1 Raw Supply Fan Data'!B1254&gt;Sup_High_Speed_Min,0,IF('Step 1.1 Raw Supply Fan Data'!B1254&gt;Sup_Low_Speed_Max,1-('Step 1.1 Raw Supply Fan Data'!B1254-Sup_Low_Speed)/(Sup_High_Speed-Sup_Low_Speed),IF('Step 1.1 Raw Supply Fan Data'!B1254&gt;Sup_Low_Speed_Min,1,'Step 1.1 Raw Supply Fan Data'!B1254/Sup_Low_Speed))))</f>
        <v>-</v>
      </c>
      <c r="G1254" s="7">
        <f>IF(ISBLANK('Step 1.2 Raw Return Fan Data'!A1254),"-",'Step 1.2 Raw Return Fan Data'!A1254)</f>
        <v>43873.708405729165</v>
      </c>
      <c r="H1254">
        <f t="shared" si="78"/>
        <v>17</v>
      </c>
      <c r="I1254">
        <f t="shared" si="79"/>
        <v>4</v>
      </c>
      <c r="J1254" s="3">
        <f>IF(ISBLANK('Step 1.2 Raw Return Fan Data'!B1254),"-",IF('Step 1.2 Raw Return Fan Data'!B1254&gt;Ret_High_Speed_Min,1,IF('Step 1.2 Raw Return Fan Data'!B1254&gt;Ret_Low_Speed_Max,('Step 1.2 Raw Return Fan Data'!B1254-Ret_Low_Speed)/(Ret_High_Speed-Ret_Low_Speed),0)))</f>
        <v>1</v>
      </c>
      <c r="K1254" s="3">
        <f>IF(ISBLANK('Step 1.2 Raw Return Fan Data'!B1254),"-",IF('Step 1.2 Raw Return Fan Data'!B1254&gt;Ret_High_Speed_Min,0,IF('Step 1.2 Raw Return Fan Data'!B1254&gt;Ret_Low_Speed_Max,1-('Step 1.2 Raw Return Fan Data'!B1254-Ret_Low_Speed)/(Ret_High_Speed-Ret_Low_Speed),IF('Step 1.2 Raw Return Fan Data'!B1254&gt;Ret_Low_Speed_Min,1,'Step 1.2 Raw Return Fan Data'!B1254/Ret_Low_Speed))))</f>
        <v>0</v>
      </c>
    </row>
    <row r="1255" spans="1:11" x14ac:dyDescent="0.25">
      <c r="A1255" s="7" t="str">
        <f>IF(ISBLANK('Step 1.1 Raw Supply Fan Data'!A1255),"-",'Step 1.1 Raw Supply Fan Data'!A1255)</f>
        <v>-</v>
      </c>
      <c r="B1255" t="e">
        <f t="shared" si="76"/>
        <v>#VALUE!</v>
      </c>
      <c r="C1255" t="e">
        <f t="shared" si="77"/>
        <v>#VALUE!</v>
      </c>
      <c r="D1255" s="3" t="str">
        <f>IF(ISBLANK('Step 1.1 Raw Supply Fan Data'!B1255),"-",IF('Step 1.1 Raw Supply Fan Data'!B1255&gt;Sup_High_Speed_Min,1,IF('Step 1.1 Raw Supply Fan Data'!B1255&gt;Sup_Low_Speed_Max,('Step 1.1 Raw Supply Fan Data'!B1255-Sup_Low_Speed)/(Sup_High_Speed-Sup_Low_Speed),0)))</f>
        <v>-</v>
      </c>
      <c r="E1255" s="3" t="str">
        <f>IF(ISBLANK('Step 1.1 Raw Supply Fan Data'!B1255),"-",IF('Step 1.1 Raw Supply Fan Data'!B1255&gt;Sup_High_Speed_Min,0,IF('Step 1.1 Raw Supply Fan Data'!B1255&gt;Sup_Low_Speed_Max,1-('Step 1.1 Raw Supply Fan Data'!B1255-Sup_Low_Speed)/(Sup_High_Speed-Sup_Low_Speed),IF('Step 1.1 Raw Supply Fan Data'!B1255&gt;Sup_Low_Speed_Min,1,'Step 1.1 Raw Supply Fan Data'!B1255/Sup_Low_Speed))))</f>
        <v>-</v>
      </c>
      <c r="G1255" s="7">
        <f>IF(ISBLANK('Step 1.2 Raw Return Fan Data'!A1255),"-",'Step 1.2 Raw Return Fan Data'!A1255)</f>
        <v>43873.750072453702</v>
      </c>
      <c r="H1255">
        <f t="shared" si="78"/>
        <v>18</v>
      </c>
      <c r="I1255">
        <f t="shared" si="79"/>
        <v>4</v>
      </c>
      <c r="J1255" s="3">
        <f>IF(ISBLANK('Step 1.2 Raw Return Fan Data'!B1255),"-",IF('Step 1.2 Raw Return Fan Data'!B1255&gt;Ret_High_Speed_Min,1,IF('Step 1.2 Raw Return Fan Data'!B1255&gt;Ret_Low_Speed_Max,('Step 1.2 Raw Return Fan Data'!B1255-Ret_Low_Speed)/(Ret_High_Speed-Ret_Low_Speed),0)))</f>
        <v>1</v>
      </c>
      <c r="K1255" s="3">
        <f>IF(ISBLANK('Step 1.2 Raw Return Fan Data'!B1255),"-",IF('Step 1.2 Raw Return Fan Data'!B1255&gt;Ret_High_Speed_Min,0,IF('Step 1.2 Raw Return Fan Data'!B1255&gt;Ret_Low_Speed_Max,1-('Step 1.2 Raw Return Fan Data'!B1255-Ret_Low_Speed)/(Ret_High_Speed-Ret_Low_Speed),IF('Step 1.2 Raw Return Fan Data'!B1255&gt;Ret_Low_Speed_Min,1,'Step 1.2 Raw Return Fan Data'!B1255/Ret_Low_Speed))))</f>
        <v>0</v>
      </c>
    </row>
    <row r="1256" spans="1:11" x14ac:dyDescent="0.25">
      <c r="A1256" s="7" t="str">
        <f>IF(ISBLANK('Step 1.1 Raw Supply Fan Data'!A1256),"-",'Step 1.1 Raw Supply Fan Data'!A1256)</f>
        <v>-</v>
      </c>
      <c r="B1256" t="e">
        <f t="shared" si="76"/>
        <v>#VALUE!</v>
      </c>
      <c r="C1256" t="e">
        <f t="shared" si="77"/>
        <v>#VALUE!</v>
      </c>
      <c r="D1256" s="3" t="str">
        <f>IF(ISBLANK('Step 1.1 Raw Supply Fan Data'!B1256),"-",IF('Step 1.1 Raw Supply Fan Data'!B1256&gt;Sup_High_Speed_Min,1,IF('Step 1.1 Raw Supply Fan Data'!B1256&gt;Sup_Low_Speed_Max,('Step 1.1 Raw Supply Fan Data'!B1256-Sup_Low_Speed)/(Sup_High_Speed-Sup_Low_Speed),0)))</f>
        <v>-</v>
      </c>
      <c r="E1256" s="3" t="str">
        <f>IF(ISBLANK('Step 1.1 Raw Supply Fan Data'!B1256),"-",IF('Step 1.1 Raw Supply Fan Data'!B1256&gt;Sup_High_Speed_Min,0,IF('Step 1.1 Raw Supply Fan Data'!B1256&gt;Sup_Low_Speed_Max,1-('Step 1.1 Raw Supply Fan Data'!B1256-Sup_Low_Speed)/(Sup_High_Speed-Sup_Low_Speed),IF('Step 1.1 Raw Supply Fan Data'!B1256&gt;Sup_Low_Speed_Min,1,'Step 1.1 Raw Supply Fan Data'!B1256/Sup_Low_Speed))))</f>
        <v>-</v>
      </c>
      <c r="G1256" s="7">
        <f>IF(ISBLANK('Step 1.2 Raw Return Fan Data'!A1256),"-",'Step 1.2 Raw Return Fan Data'!A1256)</f>
        <v>43873.791739178239</v>
      </c>
      <c r="H1256">
        <f t="shared" si="78"/>
        <v>19</v>
      </c>
      <c r="I1256">
        <f t="shared" si="79"/>
        <v>4</v>
      </c>
      <c r="J1256" s="3">
        <f>IF(ISBLANK('Step 1.2 Raw Return Fan Data'!B1256),"-",IF('Step 1.2 Raw Return Fan Data'!B1256&gt;Ret_High_Speed_Min,1,IF('Step 1.2 Raw Return Fan Data'!B1256&gt;Ret_Low_Speed_Max,('Step 1.2 Raw Return Fan Data'!B1256-Ret_Low_Speed)/(Ret_High_Speed-Ret_Low_Speed),0)))</f>
        <v>1</v>
      </c>
      <c r="K1256" s="3">
        <f>IF(ISBLANK('Step 1.2 Raw Return Fan Data'!B1256),"-",IF('Step 1.2 Raw Return Fan Data'!B1256&gt;Ret_High_Speed_Min,0,IF('Step 1.2 Raw Return Fan Data'!B1256&gt;Ret_Low_Speed_Max,1-('Step 1.2 Raw Return Fan Data'!B1256-Ret_Low_Speed)/(Ret_High_Speed-Ret_Low_Speed),IF('Step 1.2 Raw Return Fan Data'!B1256&gt;Ret_Low_Speed_Min,1,'Step 1.2 Raw Return Fan Data'!B1256/Ret_Low_Speed))))</f>
        <v>0</v>
      </c>
    </row>
    <row r="1257" spans="1:11" x14ac:dyDescent="0.25">
      <c r="A1257" s="7" t="str">
        <f>IF(ISBLANK('Step 1.1 Raw Supply Fan Data'!A1257),"-",'Step 1.1 Raw Supply Fan Data'!A1257)</f>
        <v>-</v>
      </c>
      <c r="B1257" t="e">
        <f t="shared" si="76"/>
        <v>#VALUE!</v>
      </c>
      <c r="C1257" t="e">
        <f t="shared" si="77"/>
        <v>#VALUE!</v>
      </c>
      <c r="D1257" s="3" t="str">
        <f>IF(ISBLANK('Step 1.1 Raw Supply Fan Data'!B1257),"-",IF('Step 1.1 Raw Supply Fan Data'!B1257&gt;Sup_High_Speed_Min,1,IF('Step 1.1 Raw Supply Fan Data'!B1257&gt;Sup_Low_Speed_Max,('Step 1.1 Raw Supply Fan Data'!B1257-Sup_Low_Speed)/(Sup_High_Speed-Sup_Low_Speed),0)))</f>
        <v>-</v>
      </c>
      <c r="E1257" s="3" t="str">
        <f>IF(ISBLANK('Step 1.1 Raw Supply Fan Data'!B1257),"-",IF('Step 1.1 Raw Supply Fan Data'!B1257&gt;Sup_High_Speed_Min,0,IF('Step 1.1 Raw Supply Fan Data'!B1257&gt;Sup_Low_Speed_Max,1-('Step 1.1 Raw Supply Fan Data'!B1257-Sup_Low_Speed)/(Sup_High_Speed-Sup_Low_Speed),IF('Step 1.1 Raw Supply Fan Data'!B1257&gt;Sup_Low_Speed_Min,1,'Step 1.1 Raw Supply Fan Data'!B1257/Sup_Low_Speed))))</f>
        <v>-</v>
      </c>
      <c r="G1257" s="7">
        <f>IF(ISBLANK('Step 1.2 Raw Return Fan Data'!A1257),"-",'Step 1.2 Raw Return Fan Data'!A1257)</f>
        <v>43873.833405902777</v>
      </c>
      <c r="H1257">
        <f t="shared" si="78"/>
        <v>20</v>
      </c>
      <c r="I1257">
        <f t="shared" si="79"/>
        <v>4</v>
      </c>
      <c r="J1257" s="3">
        <f>IF(ISBLANK('Step 1.2 Raw Return Fan Data'!B1257),"-",IF('Step 1.2 Raw Return Fan Data'!B1257&gt;Ret_High_Speed_Min,1,IF('Step 1.2 Raw Return Fan Data'!B1257&gt;Ret_Low_Speed_Max,('Step 1.2 Raw Return Fan Data'!B1257-Ret_Low_Speed)/(Ret_High_Speed-Ret_Low_Speed),0)))</f>
        <v>1</v>
      </c>
      <c r="K1257" s="3">
        <f>IF(ISBLANK('Step 1.2 Raw Return Fan Data'!B1257),"-",IF('Step 1.2 Raw Return Fan Data'!B1257&gt;Ret_High_Speed_Min,0,IF('Step 1.2 Raw Return Fan Data'!B1257&gt;Ret_Low_Speed_Max,1-('Step 1.2 Raw Return Fan Data'!B1257-Ret_Low_Speed)/(Ret_High_Speed-Ret_Low_Speed),IF('Step 1.2 Raw Return Fan Data'!B1257&gt;Ret_Low_Speed_Min,1,'Step 1.2 Raw Return Fan Data'!B1257/Ret_Low_Speed))))</f>
        <v>0</v>
      </c>
    </row>
    <row r="1258" spans="1:11" x14ac:dyDescent="0.25">
      <c r="A1258" s="7" t="str">
        <f>IF(ISBLANK('Step 1.1 Raw Supply Fan Data'!A1258),"-",'Step 1.1 Raw Supply Fan Data'!A1258)</f>
        <v>-</v>
      </c>
      <c r="B1258" t="e">
        <f t="shared" si="76"/>
        <v>#VALUE!</v>
      </c>
      <c r="C1258" t="e">
        <f t="shared" si="77"/>
        <v>#VALUE!</v>
      </c>
      <c r="D1258" s="3" t="str">
        <f>IF(ISBLANK('Step 1.1 Raw Supply Fan Data'!B1258),"-",IF('Step 1.1 Raw Supply Fan Data'!B1258&gt;Sup_High_Speed_Min,1,IF('Step 1.1 Raw Supply Fan Data'!B1258&gt;Sup_Low_Speed_Max,('Step 1.1 Raw Supply Fan Data'!B1258-Sup_Low_Speed)/(Sup_High_Speed-Sup_Low_Speed),0)))</f>
        <v>-</v>
      </c>
      <c r="E1258" s="3" t="str">
        <f>IF(ISBLANK('Step 1.1 Raw Supply Fan Data'!B1258),"-",IF('Step 1.1 Raw Supply Fan Data'!B1258&gt;Sup_High_Speed_Min,0,IF('Step 1.1 Raw Supply Fan Data'!B1258&gt;Sup_Low_Speed_Max,1-('Step 1.1 Raw Supply Fan Data'!B1258-Sup_Low_Speed)/(Sup_High_Speed-Sup_Low_Speed),IF('Step 1.1 Raw Supply Fan Data'!B1258&gt;Sup_Low_Speed_Min,1,'Step 1.1 Raw Supply Fan Data'!B1258/Sup_Low_Speed))))</f>
        <v>-</v>
      </c>
      <c r="G1258" s="7">
        <f>IF(ISBLANK('Step 1.2 Raw Return Fan Data'!A1258),"-",'Step 1.2 Raw Return Fan Data'!A1258)</f>
        <v>43873.875072627314</v>
      </c>
      <c r="H1258">
        <f t="shared" si="78"/>
        <v>21</v>
      </c>
      <c r="I1258">
        <f t="shared" si="79"/>
        <v>4</v>
      </c>
      <c r="J1258" s="3">
        <f>IF(ISBLANK('Step 1.2 Raw Return Fan Data'!B1258),"-",IF('Step 1.2 Raw Return Fan Data'!B1258&gt;Ret_High_Speed_Min,1,IF('Step 1.2 Raw Return Fan Data'!B1258&gt;Ret_Low_Speed_Max,('Step 1.2 Raw Return Fan Data'!B1258-Ret_Low_Speed)/(Ret_High_Speed-Ret_Low_Speed),0)))</f>
        <v>0.45833333333333331</v>
      </c>
      <c r="K1258" s="3">
        <f>IF(ISBLANK('Step 1.2 Raw Return Fan Data'!B1258),"-",IF('Step 1.2 Raw Return Fan Data'!B1258&gt;Ret_High_Speed_Min,0,IF('Step 1.2 Raw Return Fan Data'!B1258&gt;Ret_Low_Speed_Max,1-('Step 1.2 Raw Return Fan Data'!B1258-Ret_Low_Speed)/(Ret_High_Speed-Ret_Low_Speed),IF('Step 1.2 Raw Return Fan Data'!B1258&gt;Ret_Low_Speed_Min,1,'Step 1.2 Raw Return Fan Data'!B1258/Ret_Low_Speed))))</f>
        <v>0.54166666666666674</v>
      </c>
    </row>
    <row r="1259" spans="1:11" x14ac:dyDescent="0.25">
      <c r="A1259" s="7" t="str">
        <f>IF(ISBLANK('Step 1.1 Raw Supply Fan Data'!A1259),"-",'Step 1.1 Raw Supply Fan Data'!A1259)</f>
        <v>-</v>
      </c>
      <c r="B1259" t="e">
        <f t="shared" si="76"/>
        <v>#VALUE!</v>
      </c>
      <c r="C1259" t="e">
        <f t="shared" si="77"/>
        <v>#VALUE!</v>
      </c>
      <c r="D1259" s="3" t="str">
        <f>IF(ISBLANK('Step 1.1 Raw Supply Fan Data'!B1259),"-",IF('Step 1.1 Raw Supply Fan Data'!B1259&gt;Sup_High_Speed_Min,1,IF('Step 1.1 Raw Supply Fan Data'!B1259&gt;Sup_Low_Speed_Max,('Step 1.1 Raw Supply Fan Data'!B1259-Sup_Low_Speed)/(Sup_High_Speed-Sup_Low_Speed),0)))</f>
        <v>-</v>
      </c>
      <c r="E1259" s="3" t="str">
        <f>IF(ISBLANK('Step 1.1 Raw Supply Fan Data'!B1259),"-",IF('Step 1.1 Raw Supply Fan Data'!B1259&gt;Sup_High_Speed_Min,0,IF('Step 1.1 Raw Supply Fan Data'!B1259&gt;Sup_Low_Speed_Max,1-('Step 1.1 Raw Supply Fan Data'!B1259-Sup_Low_Speed)/(Sup_High_Speed-Sup_Low_Speed),IF('Step 1.1 Raw Supply Fan Data'!B1259&gt;Sup_Low_Speed_Min,1,'Step 1.1 Raw Supply Fan Data'!B1259/Sup_Low_Speed))))</f>
        <v>-</v>
      </c>
      <c r="G1259" s="7">
        <f>IF(ISBLANK('Step 1.2 Raw Return Fan Data'!A1259),"-",'Step 1.2 Raw Return Fan Data'!A1259)</f>
        <v>43873.916739351851</v>
      </c>
      <c r="H1259">
        <f t="shared" si="78"/>
        <v>22</v>
      </c>
      <c r="I1259">
        <f t="shared" si="79"/>
        <v>4</v>
      </c>
      <c r="J1259" s="3">
        <f>IF(ISBLANK('Step 1.2 Raw Return Fan Data'!B1259),"-",IF('Step 1.2 Raw Return Fan Data'!B1259&gt;Ret_High_Speed_Min,1,IF('Step 1.2 Raw Return Fan Data'!B1259&gt;Ret_Low_Speed_Max,('Step 1.2 Raw Return Fan Data'!B1259-Ret_Low_Speed)/(Ret_High_Speed-Ret_Low_Speed),0)))</f>
        <v>0</v>
      </c>
      <c r="K1259" s="3">
        <f>IF(ISBLANK('Step 1.2 Raw Return Fan Data'!B1259),"-",IF('Step 1.2 Raw Return Fan Data'!B1259&gt;Ret_High_Speed_Min,0,IF('Step 1.2 Raw Return Fan Data'!B1259&gt;Ret_Low_Speed_Max,1-('Step 1.2 Raw Return Fan Data'!B1259-Ret_Low_Speed)/(Ret_High_Speed-Ret_Low_Speed),IF('Step 1.2 Raw Return Fan Data'!B1259&gt;Ret_Low_Speed_Min,1,'Step 1.2 Raw Return Fan Data'!B1259/Ret_Low_Speed))))</f>
        <v>1</v>
      </c>
    </row>
    <row r="1260" spans="1:11" x14ac:dyDescent="0.25">
      <c r="A1260" s="7" t="str">
        <f>IF(ISBLANK('Step 1.1 Raw Supply Fan Data'!A1260),"-",'Step 1.1 Raw Supply Fan Data'!A1260)</f>
        <v>-</v>
      </c>
      <c r="B1260" t="e">
        <f t="shared" si="76"/>
        <v>#VALUE!</v>
      </c>
      <c r="C1260" t="e">
        <f t="shared" si="77"/>
        <v>#VALUE!</v>
      </c>
      <c r="D1260" s="3" t="str">
        <f>IF(ISBLANK('Step 1.1 Raw Supply Fan Data'!B1260),"-",IF('Step 1.1 Raw Supply Fan Data'!B1260&gt;Sup_High_Speed_Min,1,IF('Step 1.1 Raw Supply Fan Data'!B1260&gt;Sup_Low_Speed_Max,('Step 1.1 Raw Supply Fan Data'!B1260-Sup_Low_Speed)/(Sup_High_Speed-Sup_Low_Speed),0)))</f>
        <v>-</v>
      </c>
      <c r="E1260" s="3" t="str">
        <f>IF(ISBLANK('Step 1.1 Raw Supply Fan Data'!B1260),"-",IF('Step 1.1 Raw Supply Fan Data'!B1260&gt;Sup_High_Speed_Min,0,IF('Step 1.1 Raw Supply Fan Data'!B1260&gt;Sup_Low_Speed_Max,1-('Step 1.1 Raw Supply Fan Data'!B1260-Sup_Low_Speed)/(Sup_High_Speed-Sup_Low_Speed),IF('Step 1.1 Raw Supply Fan Data'!B1260&gt;Sup_Low_Speed_Min,1,'Step 1.1 Raw Supply Fan Data'!B1260/Sup_Low_Speed))))</f>
        <v>-</v>
      </c>
      <c r="G1260" s="7">
        <f>IF(ISBLANK('Step 1.2 Raw Return Fan Data'!A1260),"-",'Step 1.2 Raw Return Fan Data'!A1260)</f>
        <v>43873.958406076388</v>
      </c>
      <c r="H1260">
        <f t="shared" si="78"/>
        <v>23</v>
      </c>
      <c r="I1260">
        <f t="shared" si="79"/>
        <v>4</v>
      </c>
      <c r="J1260" s="3">
        <f>IF(ISBLANK('Step 1.2 Raw Return Fan Data'!B1260),"-",IF('Step 1.2 Raw Return Fan Data'!B1260&gt;Ret_High_Speed_Min,1,IF('Step 1.2 Raw Return Fan Data'!B1260&gt;Ret_Low_Speed_Max,('Step 1.2 Raw Return Fan Data'!B1260-Ret_Low_Speed)/(Ret_High_Speed-Ret_Low_Speed),0)))</f>
        <v>0</v>
      </c>
      <c r="K1260" s="3">
        <f>IF(ISBLANK('Step 1.2 Raw Return Fan Data'!B1260),"-",IF('Step 1.2 Raw Return Fan Data'!B1260&gt;Ret_High_Speed_Min,0,IF('Step 1.2 Raw Return Fan Data'!B1260&gt;Ret_Low_Speed_Max,1-('Step 1.2 Raw Return Fan Data'!B1260-Ret_Low_Speed)/(Ret_High_Speed-Ret_Low_Speed),IF('Step 1.2 Raw Return Fan Data'!B1260&gt;Ret_Low_Speed_Min,1,'Step 1.2 Raw Return Fan Data'!B1260/Ret_Low_Speed))))</f>
        <v>1</v>
      </c>
    </row>
    <row r="1261" spans="1:11" x14ac:dyDescent="0.25">
      <c r="A1261" s="7" t="str">
        <f>IF(ISBLANK('Step 1.1 Raw Supply Fan Data'!A1261),"-",'Step 1.1 Raw Supply Fan Data'!A1261)</f>
        <v>-</v>
      </c>
      <c r="B1261" t="e">
        <f t="shared" si="76"/>
        <v>#VALUE!</v>
      </c>
      <c r="C1261" t="e">
        <f t="shared" si="77"/>
        <v>#VALUE!</v>
      </c>
      <c r="D1261" s="3" t="str">
        <f>IF(ISBLANK('Step 1.1 Raw Supply Fan Data'!B1261),"-",IF('Step 1.1 Raw Supply Fan Data'!B1261&gt;Sup_High_Speed_Min,1,IF('Step 1.1 Raw Supply Fan Data'!B1261&gt;Sup_Low_Speed_Max,('Step 1.1 Raw Supply Fan Data'!B1261-Sup_Low_Speed)/(Sup_High_Speed-Sup_Low_Speed),0)))</f>
        <v>-</v>
      </c>
      <c r="E1261" s="3" t="str">
        <f>IF(ISBLANK('Step 1.1 Raw Supply Fan Data'!B1261),"-",IF('Step 1.1 Raw Supply Fan Data'!B1261&gt;Sup_High_Speed_Min,0,IF('Step 1.1 Raw Supply Fan Data'!B1261&gt;Sup_Low_Speed_Max,1-('Step 1.1 Raw Supply Fan Data'!B1261-Sup_Low_Speed)/(Sup_High_Speed-Sup_Low_Speed),IF('Step 1.1 Raw Supply Fan Data'!B1261&gt;Sup_Low_Speed_Min,1,'Step 1.1 Raw Supply Fan Data'!B1261/Sup_Low_Speed))))</f>
        <v>-</v>
      </c>
      <c r="G1261" s="7">
        <f>IF(ISBLANK('Step 1.2 Raw Return Fan Data'!A1261),"-",'Step 1.2 Raw Return Fan Data'!A1261)</f>
        <v>43874.000072800925</v>
      </c>
      <c r="H1261">
        <f t="shared" si="78"/>
        <v>0</v>
      </c>
      <c r="I1261">
        <f t="shared" si="79"/>
        <v>5</v>
      </c>
      <c r="J1261" s="3">
        <f>IF(ISBLANK('Step 1.2 Raw Return Fan Data'!B1261),"-",IF('Step 1.2 Raw Return Fan Data'!B1261&gt;Ret_High_Speed_Min,1,IF('Step 1.2 Raw Return Fan Data'!B1261&gt;Ret_Low_Speed_Max,('Step 1.2 Raw Return Fan Data'!B1261-Ret_Low_Speed)/(Ret_High_Speed-Ret_Low_Speed),0)))</f>
        <v>0</v>
      </c>
      <c r="K1261" s="3">
        <f>IF(ISBLANK('Step 1.2 Raw Return Fan Data'!B1261),"-",IF('Step 1.2 Raw Return Fan Data'!B1261&gt;Ret_High_Speed_Min,0,IF('Step 1.2 Raw Return Fan Data'!B1261&gt;Ret_Low_Speed_Max,1-('Step 1.2 Raw Return Fan Data'!B1261-Ret_Low_Speed)/(Ret_High_Speed-Ret_Low_Speed),IF('Step 1.2 Raw Return Fan Data'!B1261&gt;Ret_Low_Speed_Min,1,'Step 1.2 Raw Return Fan Data'!B1261/Ret_Low_Speed))))</f>
        <v>0</v>
      </c>
    </row>
    <row r="1262" spans="1:11" x14ac:dyDescent="0.25">
      <c r="A1262" s="7" t="str">
        <f>IF(ISBLANK('Step 1.1 Raw Supply Fan Data'!A1262),"-",'Step 1.1 Raw Supply Fan Data'!A1262)</f>
        <v>-</v>
      </c>
      <c r="B1262" t="e">
        <f t="shared" si="76"/>
        <v>#VALUE!</v>
      </c>
      <c r="C1262" t="e">
        <f t="shared" si="77"/>
        <v>#VALUE!</v>
      </c>
      <c r="D1262" s="3" t="str">
        <f>IF(ISBLANK('Step 1.1 Raw Supply Fan Data'!B1262),"-",IF('Step 1.1 Raw Supply Fan Data'!B1262&gt;Sup_High_Speed_Min,1,IF('Step 1.1 Raw Supply Fan Data'!B1262&gt;Sup_Low_Speed_Max,('Step 1.1 Raw Supply Fan Data'!B1262-Sup_Low_Speed)/(Sup_High_Speed-Sup_Low_Speed),0)))</f>
        <v>-</v>
      </c>
      <c r="E1262" s="3" t="str">
        <f>IF(ISBLANK('Step 1.1 Raw Supply Fan Data'!B1262),"-",IF('Step 1.1 Raw Supply Fan Data'!B1262&gt;Sup_High_Speed_Min,0,IF('Step 1.1 Raw Supply Fan Data'!B1262&gt;Sup_Low_Speed_Max,1-('Step 1.1 Raw Supply Fan Data'!B1262-Sup_Low_Speed)/(Sup_High_Speed-Sup_Low_Speed),IF('Step 1.1 Raw Supply Fan Data'!B1262&gt;Sup_Low_Speed_Min,1,'Step 1.1 Raw Supply Fan Data'!B1262/Sup_Low_Speed))))</f>
        <v>-</v>
      </c>
      <c r="G1262" s="7">
        <f>IF(ISBLANK('Step 1.2 Raw Return Fan Data'!A1262),"-",'Step 1.2 Raw Return Fan Data'!A1262)</f>
        <v>43874.041739525463</v>
      </c>
      <c r="H1262">
        <f t="shared" si="78"/>
        <v>1</v>
      </c>
      <c r="I1262">
        <f t="shared" si="79"/>
        <v>5</v>
      </c>
      <c r="J1262" s="3">
        <f>IF(ISBLANK('Step 1.2 Raw Return Fan Data'!B1262),"-",IF('Step 1.2 Raw Return Fan Data'!B1262&gt;Ret_High_Speed_Min,1,IF('Step 1.2 Raw Return Fan Data'!B1262&gt;Ret_Low_Speed_Max,('Step 1.2 Raw Return Fan Data'!B1262-Ret_Low_Speed)/(Ret_High_Speed-Ret_Low_Speed),0)))</f>
        <v>0</v>
      </c>
      <c r="K1262" s="3">
        <f>IF(ISBLANK('Step 1.2 Raw Return Fan Data'!B1262),"-",IF('Step 1.2 Raw Return Fan Data'!B1262&gt;Ret_High_Speed_Min,0,IF('Step 1.2 Raw Return Fan Data'!B1262&gt;Ret_Low_Speed_Max,1-('Step 1.2 Raw Return Fan Data'!B1262-Ret_Low_Speed)/(Ret_High_Speed-Ret_Low_Speed),IF('Step 1.2 Raw Return Fan Data'!B1262&gt;Ret_Low_Speed_Min,1,'Step 1.2 Raw Return Fan Data'!B1262/Ret_Low_Speed))))</f>
        <v>0</v>
      </c>
    </row>
    <row r="1263" spans="1:11" x14ac:dyDescent="0.25">
      <c r="A1263" s="7" t="str">
        <f>IF(ISBLANK('Step 1.1 Raw Supply Fan Data'!A1263),"-",'Step 1.1 Raw Supply Fan Data'!A1263)</f>
        <v>-</v>
      </c>
      <c r="B1263" t="e">
        <f t="shared" si="76"/>
        <v>#VALUE!</v>
      </c>
      <c r="C1263" t="e">
        <f t="shared" si="77"/>
        <v>#VALUE!</v>
      </c>
      <c r="D1263" s="3" t="str">
        <f>IF(ISBLANK('Step 1.1 Raw Supply Fan Data'!B1263),"-",IF('Step 1.1 Raw Supply Fan Data'!B1263&gt;Sup_High_Speed_Min,1,IF('Step 1.1 Raw Supply Fan Data'!B1263&gt;Sup_Low_Speed_Max,('Step 1.1 Raw Supply Fan Data'!B1263-Sup_Low_Speed)/(Sup_High_Speed-Sup_Low_Speed),0)))</f>
        <v>-</v>
      </c>
      <c r="E1263" s="3" t="str">
        <f>IF(ISBLANK('Step 1.1 Raw Supply Fan Data'!B1263),"-",IF('Step 1.1 Raw Supply Fan Data'!B1263&gt;Sup_High_Speed_Min,0,IF('Step 1.1 Raw Supply Fan Data'!B1263&gt;Sup_Low_Speed_Max,1-('Step 1.1 Raw Supply Fan Data'!B1263-Sup_Low_Speed)/(Sup_High_Speed-Sup_Low_Speed),IF('Step 1.1 Raw Supply Fan Data'!B1263&gt;Sup_Low_Speed_Min,1,'Step 1.1 Raw Supply Fan Data'!B1263/Sup_Low_Speed))))</f>
        <v>-</v>
      </c>
      <c r="G1263" s="7">
        <f>IF(ISBLANK('Step 1.2 Raw Return Fan Data'!A1263),"-",'Step 1.2 Raw Return Fan Data'!A1263)</f>
        <v>43874.08340625</v>
      </c>
      <c r="H1263">
        <f t="shared" si="78"/>
        <v>2</v>
      </c>
      <c r="I1263">
        <f t="shared" si="79"/>
        <v>5</v>
      </c>
      <c r="J1263" s="3">
        <f>IF(ISBLANK('Step 1.2 Raw Return Fan Data'!B1263),"-",IF('Step 1.2 Raw Return Fan Data'!B1263&gt;Ret_High_Speed_Min,1,IF('Step 1.2 Raw Return Fan Data'!B1263&gt;Ret_Low_Speed_Max,('Step 1.2 Raw Return Fan Data'!B1263-Ret_Low_Speed)/(Ret_High_Speed-Ret_Low_Speed),0)))</f>
        <v>0</v>
      </c>
      <c r="K1263" s="3">
        <f>IF(ISBLANK('Step 1.2 Raw Return Fan Data'!B1263),"-",IF('Step 1.2 Raw Return Fan Data'!B1263&gt;Ret_High_Speed_Min,0,IF('Step 1.2 Raw Return Fan Data'!B1263&gt;Ret_Low_Speed_Max,1-('Step 1.2 Raw Return Fan Data'!B1263-Ret_Low_Speed)/(Ret_High_Speed-Ret_Low_Speed),IF('Step 1.2 Raw Return Fan Data'!B1263&gt;Ret_Low_Speed_Min,1,'Step 1.2 Raw Return Fan Data'!B1263/Ret_Low_Speed))))</f>
        <v>0</v>
      </c>
    </row>
    <row r="1264" spans="1:11" x14ac:dyDescent="0.25">
      <c r="A1264" s="7" t="str">
        <f>IF(ISBLANK('Step 1.1 Raw Supply Fan Data'!A1264),"-",'Step 1.1 Raw Supply Fan Data'!A1264)</f>
        <v>-</v>
      </c>
      <c r="B1264" t="e">
        <f t="shared" si="76"/>
        <v>#VALUE!</v>
      </c>
      <c r="C1264" t="e">
        <f t="shared" si="77"/>
        <v>#VALUE!</v>
      </c>
      <c r="D1264" s="3" t="str">
        <f>IF(ISBLANK('Step 1.1 Raw Supply Fan Data'!B1264),"-",IF('Step 1.1 Raw Supply Fan Data'!B1264&gt;Sup_High_Speed_Min,1,IF('Step 1.1 Raw Supply Fan Data'!B1264&gt;Sup_Low_Speed_Max,('Step 1.1 Raw Supply Fan Data'!B1264-Sup_Low_Speed)/(Sup_High_Speed-Sup_Low_Speed),0)))</f>
        <v>-</v>
      </c>
      <c r="E1264" s="3" t="str">
        <f>IF(ISBLANK('Step 1.1 Raw Supply Fan Data'!B1264),"-",IF('Step 1.1 Raw Supply Fan Data'!B1264&gt;Sup_High_Speed_Min,0,IF('Step 1.1 Raw Supply Fan Data'!B1264&gt;Sup_Low_Speed_Max,1-('Step 1.1 Raw Supply Fan Data'!B1264-Sup_Low_Speed)/(Sup_High_Speed-Sup_Low_Speed),IF('Step 1.1 Raw Supply Fan Data'!B1264&gt;Sup_Low_Speed_Min,1,'Step 1.1 Raw Supply Fan Data'!B1264/Sup_Low_Speed))))</f>
        <v>-</v>
      </c>
      <c r="G1264" s="7">
        <f>IF(ISBLANK('Step 1.2 Raw Return Fan Data'!A1264),"-",'Step 1.2 Raw Return Fan Data'!A1264)</f>
        <v>43874.125072974537</v>
      </c>
      <c r="H1264">
        <f t="shared" si="78"/>
        <v>3</v>
      </c>
      <c r="I1264">
        <f t="shared" si="79"/>
        <v>5</v>
      </c>
      <c r="J1264" s="3">
        <f>IF(ISBLANK('Step 1.2 Raw Return Fan Data'!B1264),"-",IF('Step 1.2 Raw Return Fan Data'!B1264&gt;Ret_High_Speed_Min,1,IF('Step 1.2 Raw Return Fan Data'!B1264&gt;Ret_Low_Speed_Max,('Step 1.2 Raw Return Fan Data'!B1264-Ret_Low_Speed)/(Ret_High_Speed-Ret_Low_Speed),0)))</f>
        <v>0</v>
      </c>
      <c r="K1264" s="3">
        <f>IF(ISBLANK('Step 1.2 Raw Return Fan Data'!B1264),"-",IF('Step 1.2 Raw Return Fan Data'!B1264&gt;Ret_High_Speed_Min,0,IF('Step 1.2 Raw Return Fan Data'!B1264&gt;Ret_Low_Speed_Max,1-('Step 1.2 Raw Return Fan Data'!B1264-Ret_Low_Speed)/(Ret_High_Speed-Ret_Low_Speed),IF('Step 1.2 Raw Return Fan Data'!B1264&gt;Ret_Low_Speed_Min,1,'Step 1.2 Raw Return Fan Data'!B1264/Ret_Low_Speed))))</f>
        <v>0</v>
      </c>
    </row>
    <row r="1265" spans="1:11" x14ac:dyDescent="0.25">
      <c r="A1265" s="7" t="str">
        <f>IF(ISBLANK('Step 1.1 Raw Supply Fan Data'!A1265),"-",'Step 1.1 Raw Supply Fan Data'!A1265)</f>
        <v>-</v>
      </c>
      <c r="B1265" t="e">
        <f t="shared" si="76"/>
        <v>#VALUE!</v>
      </c>
      <c r="C1265" t="e">
        <f t="shared" si="77"/>
        <v>#VALUE!</v>
      </c>
      <c r="D1265" s="3" t="str">
        <f>IF(ISBLANK('Step 1.1 Raw Supply Fan Data'!B1265),"-",IF('Step 1.1 Raw Supply Fan Data'!B1265&gt;Sup_High_Speed_Min,1,IF('Step 1.1 Raw Supply Fan Data'!B1265&gt;Sup_Low_Speed_Max,('Step 1.1 Raw Supply Fan Data'!B1265-Sup_Low_Speed)/(Sup_High_Speed-Sup_Low_Speed),0)))</f>
        <v>-</v>
      </c>
      <c r="E1265" s="3" t="str">
        <f>IF(ISBLANK('Step 1.1 Raw Supply Fan Data'!B1265),"-",IF('Step 1.1 Raw Supply Fan Data'!B1265&gt;Sup_High_Speed_Min,0,IF('Step 1.1 Raw Supply Fan Data'!B1265&gt;Sup_Low_Speed_Max,1-('Step 1.1 Raw Supply Fan Data'!B1265-Sup_Low_Speed)/(Sup_High_Speed-Sup_Low_Speed),IF('Step 1.1 Raw Supply Fan Data'!B1265&gt;Sup_Low_Speed_Min,1,'Step 1.1 Raw Supply Fan Data'!B1265/Sup_Low_Speed))))</f>
        <v>-</v>
      </c>
      <c r="G1265" s="7">
        <f>IF(ISBLANK('Step 1.2 Raw Return Fan Data'!A1265),"-",'Step 1.2 Raw Return Fan Data'!A1265)</f>
        <v>43874.166739699074</v>
      </c>
      <c r="H1265">
        <f t="shared" si="78"/>
        <v>4</v>
      </c>
      <c r="I1265">
        <f t="shared" si="79"/>
        <v>5</v>
      </c>
      <c r="J1265" s="3">
        <f>IF(ISBLANK('Step 1.2 Raw Return Fan Data'!B1265),"-",IF('Step 1.2 Raw Return Fan Data'!B1265&gt;Ret_High_Speed_Min,1,IF('Step 1.2 Raw Return Fan Data'!B1265&gt;Ret_Low_Speed_Max,('Step 1.2 Raw Return Fan Data'!B1265-Ret_Low_Speed)/(Ret_High_Speed-Ret_Low_Speed),0)))</f>
        <v>0</v>
      </c>
      <c r="K1265" s="3">
        <f>IF(ISBLANK('Step 1.2 Raw Return Fan Data'!B1265),"-",IF('Step 1.2 Raw Return Fan Data'!B1265&gt;Ret_High_Speed_Min,0,IF('Step 1.2 Raw Return Fan Data'!B1265&gt;Ret_Low_Speed_Max,1-('Step 1.2 Raw Return Fan Data'!B1265-Ret_Low_Speed)/(Ret_High_Speed-Ret_Low_Speed),IF('Step 1.2 Raw Return Fan Data'!B1265&gt;Ret_Low_Speed_Min,1,'Step 1.2 Raw Return Fan Data'!B1265/Ret_Low_Speed))))</f>
        <v>1</v>
      </c>
    </row>
    <row r="1266" spans="1:11" x14ac:dyDescent="0.25">
      <c r="A1266" s="7" t="str">
        <f>IF(ISBLANK('Step 1.1 Raw Supply Fan Data'!A1266),"-",'Step 1.1 Raw Supply Fan Data'!A1266)</f>
        <v>-</v>
      </c>
      <c r="B1266" t="e">
        <f t="shared" si="76"/>
        <v>#VALUE!</v>
      </c>
      <c r="C1266" t="e">
        <f t="shared" si="77"/>
        <v>#VALUE!</v>
      </c>
      <c r="D1266" s="3" t="str">
        <f>IF(ISBLANK('Step 1.1 Raw Supply Fan Data'!B1266),"-",IF('Step 1.1 Raw Supply Fan Data'!B1266&gt;Sup_High_Speed_Min,1,IF('Step 1.1 Raw Supply Fan Data'!B1266&gt;Sup_Low_Speed_Max,('Step 1.1 Raw Supply Fan Data'!B1266-Sup_Low_Speed)/(Sup_High_Speed-Sup_Low_Speed),0)))</f>
        <v>-</v>
      </c>
      <c r="E1266" s="3" t="str">
        <f>IF(ISBLANK('Step 1.1 Raw Supply Fan Data'!B1266),"-",IF('Step 1.1 Raw Supply Fan Data'!B1266&gt;Sup_High_Speed_Min,0,IF('Step 1.1 Raw Supply Fan Data'!B1266&gt;Sup_Low_Speed_Max,1-('Step 1.1 Raw Supply Fan Data'!B1266-Sup_Low_Speed)/(Sup_High_Speed-Sup_Low_Speed),IF('Step 1.1 Raw Supply Fan Data'!B1266&gt;Sup_Low_Speed_Min,1,'Step 1.1 Raw Supply Fan Data'!B1266/Sup_Low_Speed))))</f>
        <v>-</v>
      </c>
      <c r="G1266" s="7">
        <f>IF(ISBLANK('Step 1.2 Raw Return Fan Data'!A1266),"-",'Step 1.2 Raw Return Fan Data'!A1266)</f>
        <v>43874.208406423611</v>
      </c>
      <c r="H1266">
        <f t="shared" si="78"/>
        <v>5</v>
      </c>
      <c r="I1266">
        <f t="shared" si="79"/>
        <v>5</v>
      </c>
      <c r="J1266" s="3">
        <f>IF(ISBLANK('Step 1.2 Raw Return Fan Data'!B1266),"-",IF('Step 1.2 Raw Return Fan Data'!B1266&gt;Ret_High_Speed_Min,1,IF('Step 1.2 Raw Return Fan Data'!B1266&gt;Ret_Low_Speed_Max,('Step 1.2 Raw Return Fan Data'!B1266-Ret_Low_Speed)/(Ret_High_Speed-Ret_Low_Speed),0)))</f>
        <v>0</v>
      </c>
      <c r="K1266" s="3">
        <f>IF(ISBLANK('Step 1.2 Raw Return Fan Data'!B1266),"-",IF('Step 1.2 Raw Return Fan Data'!B1266&gt;Ret_High_Speed_Min,0,IF('Step 1.2 Raw Return Fan Data'!B1266&gt;Ret_Low_Speed_Max,1-('Step 1.2 Raw Return Fan Data'!B1266-Ret_Low_Speed)/(Ret_High_Speed-Ret_Low_Speed),IF('Step 1.2 Raw Return Fan Data'!B1266&gt;Ret_Low_Speed_Min,1,'Step 1.2 Raw Return Fan Data'!B1266/Ret_Low_Speed))))</f>
        <v>1</v>
      </c>
    </row>
    <row r="1267" spans="1:11" x14ac:dyDescent="0.25">
      <c r="A1267" s="7" t="str">
        <f>IF(ISBLANK('Step 1.1 Raw Supply Fan Data'!A1267),"-",'Step 1.1 Raw Supply Fan Data'!A1267)</f>
        <v>-</v>
      </c>
      <c r="B1267" t="e">
        <f t="shared" si="76"/>
        <v>#VALUE!</v>
      </c>
      <c r="C1267" t="e">
        <f t="shared" si="77"/>
        <v>#VALUE!</v>
      </c>
      <c r="D1267" s="3" t="str">
        <f>IF(ISBLANK('Step 1.1 Raw Supply Fan Data'!B1267),"-",IF('Step 1.1 Raw Supply Fan Data'!B1267&gt;Sup_High_Speed_Min,1,IF('Step 1.1 Raw Supply Fan Data'!B1267&gt;Sup_Low_Speed_Max,('Step 1.1 Raw Supply Fan Data'!B1267-Sup_Low_Speed)/(Sup_High_Speed-Sup_Low_Speed),0)))</f>
        <v>-</v>
      </c>
      <c r="E1267" s="3" t="str">
        <f>IF(ISBLANK('Step 1.1 Raw Supply Fan Data'!B1267),"-",IF('Step 1.1 Raw Supply Fan Data'!B1267&gt;Sup_High_Speed_Min,0,IF('Step 1.1 Raw Supply Fan Data'!B1267&gt;Sup_Low_Speed_Max,1-('Step 1.1 Raw Supply Fan Data'!B1267-Sup_Low_Speed)/(Sup_High_Speed-Sup_Low_Speed),IF('Step 1.1 Raw Supply Fan Data'!B1267&gt;Sup_Low_Speed_Min,1,'Step 1.1 Raw Supply Fan Data'!B1267/Sup_Low_Speed))))</f>
        <v>-</v>
      </c>
      <c r="G1267" s="7">
        <f>IF(ISBLANK('Step 1.2 Raw Return Fan Data'!A1267),"-",'Step 1.2 Raw Return Fan Data'!A1267)</f>
        <v>43874.250073148149</v>
      </c>
      <c r="H1267">
        <f t="shared" si="78"/>
        <v>6</v>
      </c>
      <c r="I1267">
        <f t="shared" si="79"/>
        <v>5</v>
      </c>
      <c r="J1267" s="3">
        <f>IF(ISBLANK('Step 1.2 Raw Return Fan Data'!B1267),"-",IF('Step 1.2 Raw Return Fan Data'!B1267&gt;Ret_High_Speed_Min,1,IF('Step 1.2 Raw Return Fan Data'!B1267&gt;Ret_Low_Speed_Max,('Step 1.2 Raw Return Fan Data'!B1267-Ret_Low_Speed)/(Ret_High_Speed-Ret_Low_Speed),0)))</f>
        <v>0</v>
      </c>
      <c r="K1267" s="3">
        <f>IF(ISBLANK('Step 1.2 Raw Return Fan Data'!B1267),"-",IF('Step 1.2 Raw Return Fan Data'!B1267&gt;Ret_High_Speed_Min,0,IF('Step 1.2 Raw Return Fan Data'!B1267&gt;Ret_Low_Speed_Max,1-('Step 1.2 Raw Return Fan Data'!B1267-Ret_Low_Speed)/(Ret_High_Speed-Ret_Low_Speed),IF('Step 1.2 Raw Return Fan Data'!B1267&gt;Ret_Low_Speed_Min,1,'Step 1.2 Raw Return Fan Data'!B1267/Ret_Low_Speed))))</f>
        <v>1</v>
      </c>
    </row>
    <row r="1268" spans="1:11" x14ac:dyDescent="0.25">
      <c r="A1268" s="7" t="str">
        <f>IF(ISBLANK('Step 1.1 Raw Supply Fan Data'!A1268),"-",'Step 1.1 Raw Supply Fan Data'!A1268)</f>
        <v>-</v>
      </c>
      <c r="B1268" t="e">
        <f t="shared" si="76"/>
        <v>#VALUE!</v>
      </c>
      <c r="C1268" t="e">
        <f t="shared" si="77"/>
        <v>#VALUE!</v>
      </c>
      <c r="D1268" s="3" t="str">
        <f>IF(ISBLANK('Step 1.1 Raw Supply Fan Data'!B1268),"-",IF('Step 1.1 Raw Supply Fan Data'!B1268&gt;Sup_High_Speed_Min,1,IF('Step 1.1 Raw Supply Fan Data'!B1268&gt;Sup_Low_Speed_Max,('Step 1.1 Raw Supply Fan Data'!B1268-Sup_Low_Speed)/(Sup_High_Speed-Sup_Low_Speed),0)))</f>
        <v>-</v>
      </c>
      <c r="E1268" s="3" t="str">
        <f>IF(ISBLANK('Step 1.1 Raw Supply Fan Data'!B1268),"-",IF('Step 1.1 Raw Supply Fan Data'!B1268&gt;Sup_High_Speed_Min,0,IF('Step 1.1 Raw Supply Fan Data'!B1268&gt;Sup_Low_Speed_Max,1-('Step 1.1 Raw Supply Fan Data'!B1268-Sup_Low_Speed)/(Sup_High_Speed-Sup_Low_Speed),IF('Step 1.1 Raw Supply Fan Data'!B1268&gt;Sup_Low_Speed_Min,1,'Step 1.1 Raw Supply Fan Data'!B1268/Sup_Low_Speed))))</f>
        <v>-</v>
      </c>
      <c r="G1268" s="7">
        <f>IF(ISBLANK('Step 1.2 Raw Return Fan Data'!A1268),"-",'Step 1.2 Raw Return Fan Data'!A1268)</f>
        <v>43874.291739872686</v>
      </c>
      <c r="H1268">
        <f t="shared" si="78"/>
        <v>7</v>
      </c>
      <c r="I1268">
        <f t="shared" si="79"/>
        <v>5</v>
      </c>
      <c r="J1268" s="3">
        <f>IF(ISBLANK('Step 1.2 Raw Return Fan Data'!B1268),"-",IF('Step 1.2 Raw Return Fan Data'!B1268&gt;Ret_High_Speed_Min,1,IF('Step 1.2 Raw Return Fan Data'!B1268&gt;Ret_Low_Speed_Max,('Step 1.2 Raw Return Fan Data'!B1268-Ret_Low_Speed)/(Ret_High_Speed-Ret_Low_Speed),0)))</f>
        <v>0</v>
      </c>
      <c r="K1268" s="3">
        <f>IF(ISBLANK('Step 1.2 Raw Return Fan Data'!B1268),"-",IF('Step 1.2 Raw Return Fan Data'!B1268&gt;Ret_High_Speed_Min,0,IF('Step 1.2 Raw Return Fan Data'!B1268&gt;Ret_Low_Speed_Max,1-('Step 1.2 Raw Return Fan Data'!B1268-Ret_Low_Speed)/(Ret_High_Speed-Ret_Low_Speed),IF('Step 1.2 Raw Return Fan Data'!B1268&gt;Ret_Low_Speed_Min,1,'Step 1.2 Raw Return Fan Data'!B1268/Ret_Low_Speed))))</f>
        <v>1</v>
      </c>
    </row>
    <row r="1269" spans="1:11" x14ac:dyDescent="0.25">
      <c r="A1269" s="7" t="str">
        <f>IF(ISBLANK('Step 1.1 Raw Supply Fan Data'!A1269),"-",'Step 1.1 Raw Supply Fan Data'!A1269)</f>
        <v>-</v>
      </c>
      <c r="B1269" t="e">
        <f t="shared" si="76"/>
        <v>#VALUE!</v>
      </c>
      <c r="C1269" t="e">
        <f t="shared" si="77"/>
        <v>#VALUE!</v>
      </c>
      <c r="D1269" s="3" t="str">
        <f>IF(ISBLANK('Step 1.1 Raw Supply Fan Data'!B1269),"-",IF('Step 1.1 Raw Supply Fan Data'!B1269&gt;Sup_High_Speed_Min,1,IF('Step 1.1 Raw Supply Fan Data'!B1269&gt;Sup_Low_Speed_Max,('Step 1.1 Raw Supply Fan Data'!B1269-Sup_Low_Speed)/(Sup_High_Speed-Sup_Low_Speed),0)))</f>
        <v>-</v>
      </c>
      <c r="E1269" s="3" t="str">
        <f>IF(ISBLANK('Step 1.1 Raw Supply Fan Data'!B1269),"-",IF('Step 1.1 Raw Supply Fan Data'!B1269&gt;Sup_High_Speed_Min,0,IF('Step 1.1 Raw Supply Fan Data'!B1269&gt;Sup_Low_Speed_Max,1-('Step 1.1 Raw Supply Fan Data'!B1269-Sup_Low_Speed)/(Sup_High_Speed-Sup_Low_Speed),IF('Step 1.1 Raw Supply Fan Data'!B1269&gt;Sup_Low_Speed_Min,1,'Step 1.1 Raw Supply Fan Data'!B1269/Sup_Low_Speed))))</f>
        <v>-</v>
      </c>
      <c r="G1269" s="7">
        <f>IF(ISBLANK('Step 1.2 Raw Return Fan Data'!A1269),"-",'Step 1.2 Raw Return Fan Data'!A1269)</f>
        <v>43874.333406597223</v>
      </c>
      <c r="H1269">
        <f t="shared" si="78"/>
        <v>8</v>
      </c>
      <c r="I1269">
        <f t="shared" si="79"/>
        <v>5</v>
      </c>
      <c r="J1269" s="3">
        <f>IF(ISBLANK('Step 1.2 Raw Return Fan Data'!B1269),"-",IF('Step 1.2 Raw Return Fan Data'!B1269&gt;Ret_High_Speed_Min,1,IF('Step 1.2 Raw Return Fan Data'!B1269&gt;Ret_Low_Speed_Max,('Step 1.2 Raw Return Fan Data'!B1269-Ret_Low_Speed)/(Ret_High_Speed-Ret_Low_Speed),0)))</f>
        <v>0.25</v>
      </c>
      <c r="K1269" s="3">
        <f>IF(ISBLANK('Step 1.2 Raw Return Fan Data'!B1269),"-",IF('Step 1.2 Raw Return Fan Data'!B1269&gt;Ret_High_Speed_Min,0,IF('Step 1.2 Raw Return Fan Data'!B1269&gt;Ret_Low_Speed_Max,1-('Step 1.2 Raw Return Fan Data'!B1269-Ret_Low_Speed)/(Ret_High_Speed-Ret_Low_Speed),IF('Step 1.2 Raw Return Fan Data'!B1269&gt;Ret_Low_Speed_Min,1,'Step 1.2 Raw Return Fan Data'!B1269/Ret_Low_Speed))))</f>
        <v>0.75</v>
      </c>
    </row>
    <row r="1270" spans="1:11" x14ac:dyDescent="0.25">
      <c r="A1270" s="7" t="str">
        <f>IF(ISBLANK('Step 1.1 Raw Supply Fan Data'!A1270),"-",'Step 1.1 Raw Supply Fan Data'!A1270)</f>
        <v>-</v>
      </c>
      <c r="B1270" t="e">
        <f t="shared" si="76"/>
        <v>#VALUE!</v>
      </c>
      <c r="C1270" t="e">
        <f t="shared" si="77"/>
        <v>#VALUE!</v>
      </c>
      <c r="D1270" s="3" t="str">
        <f>IF(ISBLANK('Step 1.1 Raw Supply Fan Data'!B1270),"-",IF('Step 1.1 Raw Supply Fan Data'!B1270&gt;Sup_High_Speed_Min,1,IF('Step 1.1 Raw Supply Fan Data'!B1270&gt;Sup_Low_Speed_Max,('Step 1.1 Raw Supply Fan Data'!B1270-Sup_Low_Speed)/(Sup_High_Speed-Sup_Low_Speed),0)))</f>
        <v>-</v>
      </c>
      <c r="E1270" s="3" t="str">
        <f>IF(ISBLANK('Step 1.1 Raw Supply Fan Data'!B1270),"-",IF('Step 1.1 Raw Supply Fan Data'!B1270&gt;Sup_High_Speed_Min,0,IF('Step 1.1 Raw Supply Fan Data'!B1270&gt;Sup_Low_Speed_Max,1-('Step 1.1 Raw Supply Fan Data'!B1270-Sup_Low_Speed)/(Sup_High_Speed-Sup_Low_Speed),IF('Step 1.1 Raw Supply Fan Data'!B1270&gt;Sup_Low_Speed_Min,1,'Step 1.1 Raw Supply Fan Data'!B1270/Sup_Low_Speed))))</f>
        <v>-</v>
      </c>
      <c r="G1270" s="7">
        <f>IF(ISBLANK('Step 1.2 Raw Return Fan Data'!A1270),"-",'Step 1.2 Raw Return Fan Data'!A1270)</f>
        <v>43874.37507332176</v>
      </c>
      <c r="H1270">
        <f t="shared" si="78"/>
        <v>9</v>
      </c>
      <c r="I1270">
        <f t="shared" si="79"/>
        <v>5</v>
      </c>
      <c r="J1270" s="3">
        <f>IF(ISBLANK('Step 1.2 Raw Return Fan Data'!B1270),"-",IF('Step 1.2 Raw Return Fan Data'!B1270&gt;Ret_High_Speed_Min,1,IF('Step 1.2 Raw Return Fan Data'!B1270&gt;Ret_Low_Speed_Max,('Step 1.2 Raw Return Fan Data'!B1270-Ret_Low_Speed)/(Ret_High_Speed-Ret_Low_Speed),0)))</f>
        <v>1</v>
      </c>
      <c r="K1270" s="3">
        <f>IF(ISBLANK('Step 1.2 Raw Return Fan Data'!B1270),"-",IF('Step 1.2 Raw Return Fan Data'!B1270&gt;Ret_High_Speed_Min,0,IF('Step 1.2 Raw Return Fan Data'!B1270&gt;Ret_Low_Speed_Max,1-('Step 1.2 Raw Return Fan Data'!B1270-Ret_Low_Speed)/(Ret_High_Speed-Ret_Low_Speed),IF('Step 1.2 Raw Return Fan Data'!B1270&gt;Ret_Low_Speed_Min,1,'Step 1.2 Raw Return Fan Data'!B1270/Ret_Low_Speed))))</f>
        <v>0</v>
      </c>
    </row>
    <row r="1271" spans="1:11" x14ac:dyDescent="0.25">
      <c r="A1271" s="7" t="str">
        <f>IF(ISBLANK('Step 1.1 Raw Supply Fan Data'!A1271),"-",'Step 1.1 Raw Supply Fan Data'!A1271)</f>
        <v>-</v>
      </c>
      <c r="B1271" t="e">
        <f t="shared" si="76"/>
        <v>#VALUE!</v>
      </c>
      <c r="C1271" t="e">
        <f t="shared" si="77"/>
        <v>#VALUE!</v>
      </c>
      <c r="D1271" s="3" t="str">
        <f>IF(ISBLANK('Step 1.1 Raw Supply Fan Data'!B1271),"-",IF('Step 1.1 Raw Supply Fan Data'!B1271&gt;Sup_High_Speed_Min,1,IF('Step 1.1 Raw Supply Fan Data'!B1271&gt;Sup_Low_Speed_Max,('Step 1.1 Raw Supply Fan Data'!B1271-Sup_Low_Speed)/(Sup_High_Speed-Sup_Low_Speed),0)))</f>
        <v>-</v>
      </c>
      <c r="E1271" s="3" t="str">
        <f>IF(ISBLANK('Step 1.1 Raw Supply Fan Data'!B1271),"-",IF('Step 1.1 Raw Supply Fan Data'!B1271&gt;Sup_High_Speed_Min,0,IF('Step 1.1 Raw Supply Fan Data'!B1271&gt;Sup_Low_Speed_Max,1-('Step 1.1 Raw Supply Fan Data'!B1271-Sup_Low_Speed)/(Sup_High_Speed-Sup_Low_Speed),IF('Step 1.1 Raw Supply Fan Data'!B1271&gt;Sup_Low_Speed_Min,1,'Step 1.1 Raw Supply Fan Data'!B1271/Sup_Low_Speed))))</f>
        <v>-</v>
      </c>
      <c r="G1271" s="7">
        <f>IF(ISBLANK('Step 1.2 Raw Return Fan Data'!A1271),"-",'Step 1.2 Raw Return Fan Data'!A1271)</f>
        <v>43874.416740046297</v>
      </c>
      <c r="H1271">
        <f t="shared" si="78"/>
        <v>10</v>
      </c>
      <c r="I1271">
        <f t="shared" si="79"/>
        <v>5</v>
      </c>
      <c r="J1271" s="3">
        <f>IF(ISBLANK('Step 1.2 Raw Return Fan Data'!B1271),"-",IF('Step 1.2 Raw Return Fan Data'!B1271&gt;Ret_High_Speed_Min,1,IF('Step 1.2 Raw Return Fan Data'!B1271&gt;Ret_Low_Speed_Max,('Step 1.2 Raw Return Fan Data'!B1271-Ret_Low_Speed)/(Ret_High_Speed-Ret_Low_Speed),0)))</f>
        <v>1</v>
      </c>
      <c r="K1271" s="3">
        <f>IF(ISBLANK('Step 1.2 Raw Return Fan Data'!B1271),"-",IF('Step 1.2 Raw Return Fan Data'!B1271&gt;Ret_High_Speed_Min,0,IF('Step 1.2 Raw Return Fan Data'!B1271&gt;Ret_Low_Speed_Max,1-('Step 1.2 Raw Return Fan Data'!B1271-Ret_Low_Speed)/(Ret_High_Speed-Ret_Low_Speed),IF('Step 1.2 Raw Return Fan Data'!B1271&gt;Ret_Low_Speed_Min,1,'Step 1.2 Raw Return Fan Data'!B1271/Ret_Low_Speed))))</f>
        <v>0</v>
      </c>
    </row>
    <row r="1272" spans="1:11" x14ac:dyDescent="0.25">
      <c r="A1272" s="7" t="str">
        <f>IF(ISBLANK('Step 1.1 Raw Supply Fan Data'!A1272),"-",'Step 1.1 Raw Supply Fan Data'!A1272)</f>
        <v>-</v>
      </c>
      <c r="B1272" t="e">
        <f t="shared" si="76"/>
        <v>#VALUE!</v>
      </c>
      <c r="C1272" t="e">
        <f t="shared" si="77"/>
        <v>#VALUE!</v>
      </c>
      <c r="D1272" s="3" t="str">
        <f>IF(ISBLANK('Step 1.1 Raw Supply Fan Data'!B1272),"-",IF('Step 1.1 Raw Supply Fan Data'!B1272&gt;Sup_High_Speed_Min,1,IF('Step 1.1 Raw Supply Fan Data'!B1272&gt;Sup_Low_Speed_Max,('Step 1.1 Raw Supply Fan Data'!B1272-Sup_Low_Speed)/(Sup_High_Speed-Sup_Low_Speed),0)))</f>
        <v>-</v>
      </c>
      <c r="E1272" s="3" t="str">
        <f>IF(ISBLANK('Step 1.1 Raw Supply Fan Data'!B1272),"-",IF('Step 1.1 Raw Supply Fan Data'!B1272&gt;Sup_High_Speed_Min,0,IF('Step 1.1 Raw Supply Fan Data'!B1272&gt;Sup_Low_Speed_Max,1-('Step 1.1 Raw Supply Fan Data'!B1272-Sup_Low_Speed)/(Sup_High_Speed-Sup_Low_Speed),IF('Step 1.1 Raw Supply Fan Data'!B1272&gt;Sup_Low_Speed_Min,1,'Step 1.1 Raw Supply Fan Data'!B1272/Sup_Low_Speed))))</f>
        <v>-</v>
      </c>
      <c r="G1272" s="7">
        <f>IF(ISBLANK('Step 1.2 Raw Return Fan Data'!A1272),"-",'Step 1.2 Raw Return Fan Data'!A1272)</f>
        <v>43874.458406770835</v>
      </c>
      <c r="H1272">
        <f t="shared" si="78"/>
        <v>11</v>
      </c>
      <c r="I1272">
        <f t="shared" si="79"/>
        <v>5</v>
      </c>
      <c r="J1272" s="3">
        <f>IF(ISBLANK('Step 1.2 Raw Return Fan Data'!B1272),"-",IF('Step 1.2 Raw Return Fan Data'!B1272&gt;Ret_High_Speed_Min,1,IF('Step 1.2 Raw Return Fan Data'!B1272&gt;Ret_Low_Speed_Max,('Step 1.2 Raw Return Fan Data'!B1272-Ret_Low_Speed)/(Ret_High_Speed-Ret_Low_Speed),0)))</f>
        <v>1</v>
      </c>
      <c r="K1272" s="3">
        <f>IF(ISBLANK('Step 1.2 Raw Return Fan Data'!B1272),"-",IF('Step 1.2 Raw Return Fan Data'!B1272&gt;Ret_High_Speed_Min,0,IF('Step 1.2 Raw Return Fan Data'!B1272&gt;Ret_Low_Speed_Max,1-('Step 1.2 Raw Return Fan Data'!B1272-Ret_Low_Speed)/(Ret_High_Speed-Ret_Low_Speed),IF('Step 1.2 Raw Return Fan Data'!B1272&gt;Ret_Low_Speed_Min,1,'Step 1.2 Raw Return Fan Data'!B1272/Ret_Low_Speed))))</f>
        <v>0</v>
      </c>
    </row>
    <row r="1273" spans="1:11" x14ac:dyDescent="0.25">
      <c r="A1273" s="7" t="str">
        <f>IF(ISBLANK('Step 1.1 Raw Supply Fan Data'!A1273),"-",'Step 1.1 Raw Supply Fan Data'!A1273)</f>
        <v>-</v>
      </c>
      <c r="B1273" t="e">
        <f t="shared" si="76"/>
        <v>#VALUE!</v>
      </c>
      <c r="C1273" t="e">
        <f t="shared" si="77"/>
        <v>#VALUE!</v>
      </c>
      <c r="D1273" s="3" t="str">
        <f>IF(ISBLANK('Step 1.1 Raw Supply Fan Data'!B1273),"-",IF('Step 1.1 Raw Supply Fan Data'!B1273&gt;Sup_High_Speed_Min,1,IF('Step 1.1 Raw Supply Fan Data'!B1273&gt;Sup_Low_Speed_Max,('Step 1.1 Raw Supply Fan Data'!B1273-Sup_Low_Speed)/(Sup_High_Speed-Sup_Low_Speed),0)))</f>
        <v>-</v>
      </c>
      <c r="E1273" s="3" t="str">
        <f>IF(ISBLANK('Step 1.1 Raw Supply Fan Data'!B1273),"-",IF('Step 1.1 Raw Supply Fan Data'!B1273&gt;Sup_High_Speed_Min,0,IF('Step 1.1 Raw Supply Fan Data'!B1273&gt;Sup_Low_Speed_Max,1-('Step 1.1 Raw Supply Fan Data'!B1273-Sup_Low_Speed)/(Sup_High_Speed-Sup_Low_Speed),IF('Step 1.1 Raw Supply Fan Data'!B1273&gt;Sup_Low_Speed_Min,1,'Step 1.1 Raw Supply Fan Data'!B1273/Sup_Low_Speed))))</f>
        <v>-</v>
      </c>
      <c r="G1273" s="7">
        <f>IF(ISBLANK('Step 1.2 Raw Return Fan Data'!A1273),"-",'Step 1.2 Raw Return Fan Data'!A1273)</f>
        <v>43874.500073495372</v>
      </c>
      <c r="H1273">
        <f t="shared" si="78"/>
        <v>12</v>
      </c>
      <c r="I1273">
        <f t="shared" si="79"/>
        <v>5</v>
      </c>
      <c r="J1273" s="3">
        <f>IF(ISBLANK('Step 1.2 Raw Return Fan Data'!B1273),"-",IF('Step 1.2 Raw Return Fan Data'!B1273&gt;Ret_High_Speed_Min,1,IF('Step 1.2 Raw Return Fan Data'!B1273&gt;Ret_Low_Speed_Max,('Step 1.2 Raw Return Fan Data'!B1273-Ret_Low_Speed)/(Ret_High_Speed-Ret_Low_Speed),0)))</f>
        <v>1</v>
      </c>
      <c r="K1273" s="3">
        <f>IF(ISBLANK('Step 1.2 Raw Return Fan Data'!B1273),"-",IF('Step 1.2 Raw Return Fan Data'!B1273&gt;Ret_High_Speed_Min,0,IF('Step 1.2 Raw Return Fan Data'!B1273&gt;Ret_Low_Speed_Max,1-('Step 1.2 Raw Return Fan Data'!B1273-Ret_Low_Speed)/(Ret_High_Speed-Ret_Low_Speed),IF('Step 1.2 Raw Return Fan Data'!B1273&gt;Ret_Low_Speed_Min,1,'Step 1.2 Raw Return Fan Data'!B1273/Ret_Low_Speed))))</f>
        <v>0</v>
      </c>
    </row>
    <row r="1274" spans="1:11" x14ac:dyDescent="0.25">
      <c r="A1274" s="7" t="str">
        <f>IF(ISBLANK('Step 1.1 Raw Supply Fan Data'!A1274),"-",'Step 1.1 Raw Supply Fan Data'!A1274)</f>
        <v>-</v>
      </c>
      <c r="B1274" t="e">
        <f t="shared" si="76"/>
        <v>#VALUE!</v>
      </c>
      <c r="C1274" t="e">
        <f t="shared" si="77"/>
        <v>#VALUE!</v>
      </c>
      <c r="D1274" s="3" t="str">
        <f>IF(ISBLANK('Step 1.1 Raw Supply Fan Data'!B1274),"-",IF('Step 1.1 Raw Supply Fan Data'!B1274&gt;Sup_High_Speed_Min,1,IF('Step 1.1 Raw Supply Fan Data'!B1274&gt;Sup_Low_Speed_Max,('Step 1.1 Raw Supply Fan Data'!B1274-Sup_Low_Speed)/(Sup_High_Speed-Sup_Low_Speed),0)))</f>
        <v>-</v>
      </c>
      <c r="E1274" s="3" t="str">
        <f>IF(ISBLANK('Step 1.1 Raw Supply Fan Data'!B1274),"-",IF('Step 1.1 Raw Supply Fan Data'!B1274&gt;Sup_High_Speed_Min,0,IF('Step 1.1 Raw Supply Fan Data'!B1274&gt;Sup_Low_Speed_Max,1-('Step 1.1 Raw Supply Fan Data'!B1274-Sup_Low_Speed)/(Sup_High_Speed-Sup_Low_Speed),IF('Step 1.1 Raw Supply Fan Data'!B1274&gt;Sup_Low_Speed_Min,1,'Step 1.1 Raw Supply Fan Data'!B1274/Sup_Low_Speed))))</f>
        <v>-</v>
      </c>
      <c r="G1274" s="7">
        <f>IF(ISBLANK('Step 1.2 Raw Return Fan Data'!A1274),"-",'Step 1.2 Raw Return Fan Data'!A1274)</f>
        <v>43874.541740219909</v>
      </c>
      <c r="H1274">
        <f t="shared" si="78"/>
        <v>13</v>
      </c>
      <c r="I1274">
        <f t="shared" si="79"/>
        <v>5</v>
      </c>
      <c r="J1274" s="3">
        <f>IF(ISBLANK('Step 1.2 Raw Return Fan Data'!B1274),"-",IF('Step 1.2 Raw Return Fan Data'!B1274&gt;Ret_High_Speed_Min,1,IF('Step 1.2 Raw Return Fan Data'!B1274&gt;Ret_Low_Speed_Max,('Step 1.2 Raw Return Fan Data'!B1274-Ret_Low_Speed)/(Ret_High_Speed-Ret_Low_Speed),0)))</f>
        <v>1</v>
      </c>
      <c r="K1274" s="3">
        <f>IF(ISBLANK('Step 1.2 Raw Return Fan Data'!B1274),"-",IF('Step 1.2 Raw Return Fan Data'!B1274&gt;Ret_High_Speed_Min,0,IF('Step 1.2 Raw Return Fan Data'!B1274&gt;Ret_Low_Speed_Max,1-('Step 1.2 Raw Return Fan Data'!B1274-Ret_Low_Speed)/(Ret_High_Speed-Ret_Low_Speed),IF('Step 1.2 Raw Return Fan Data'!B1274&gt;Ret_Low_Speed_Min,1,'Step 1.2 Raw Return Fan Data'!B1274/Ret_Low_Speed))))</f>
        <v>0</v>
      </c>
    </row>
    <row r="1275" spans="1:11" x14ac:dyDescent="0.25">
      <c r="A1275" s="7" t="str">
        <f>IF(ISBLANK('Step 1.1 Raw Supply Fan Data'!A1275),"-",'Step 1.1 Raw Supply Fan Data'!A1275)</f>
        <v>-</v>
      </c>
      <c r="B1275" t="e">
        <f t="shared" si="76"/>
        <v>#VALUE!</v>
      </c>
      <c r="C1275" t="e">
        <f t="shared" si="77"/>
        <v>#VALUE!</v>
      </c>
      <c r="D1275" s="3" t="str">
        <f>IF(ISBLANK('Step 1.1 Raw Supply Fan Data'!B1275),"-",IF('Step 1.1 Raw Supply Fan Data'!B1275&gt;Sup_High_Speed_Min,1,IF('Step 1.1 Raw Supply Fan Data'!B1275&gt;Sup_Low_Speed_Max,('Step 1.1 Raw Supply Fan Data'!B1275-Sup_Low_Speed)/(Sup_High_Speed-Sup_Low_Speed),0)))</f>
        <v>-</v>
      </c>
      <c r="E1275" s="3" t="str">
        <f>IF(ISBLANK('Step 1.1 Raw Supply Fan Data'!B1275),"-",IF('Step 1.1 Raw Supply Fan Data'!B1275&gt;Sup_High_Speed_Min,0,IF('Step 1.1 Raw Supply Fan Data'!B1275&gt;Sup_Low_Speed_Max,1-('Step 1.1 Raw Supply Fan Data'!B1275-Sup_Low_Speed)/(Sup_High_Speed-Sup_Low_Speed),IF('Step 1.1 Raw Supply Fan Data'!B1275&gt;Sup_Low_Speed_Min,1,'Step 1.1 Raw Supply Fan Data'!B1275/Sup_Low_Speed))))</f>
        <v>-</v>
      </c>
      <c r="G1275" s="7">
        <f>IF(ISBLANK('Step 1.2 Raw Return Fan Data'!A1275),"-",'Step 1.2 Raw Return Fan Data'!A1275)</f>
        <v>43874.583406944446</v>
      </c>
      <c r="H1275">
        <f t="shared" si="78"/>
        <v>14</v>
      </c>
      <c r="I1275">
        <f t="shared" si="79"/>
        <v>5</v>
      </c>
      <c r="J1275" s="3">
        <f>IF(ISBLANK('Step 1.2 Raw Return Fan Data'!B1275),"-",IF('Step 1.2 Raw Return Fan Data'!B1275&gt;Ret_High_Speed_Min,1,IF('Step 1.2 Raw Return Fan Data'!B1275&gt;Ret_Low_Speed_Max,('Step 1.2 Raw Return Fan Data'!B1275-Ret_Low_Speed)/(Ret_High_Speed-Ret_Low_Speed),0)))</f>
        <v>1</v>
      </c>
      <c r="K1275" s="3">
        <f>IF(ISBLANK('Step 1.2 Raw Return Fan Data'!B1275),"-",IF('Step 1.2 Raw Return Fan Data'!B1275&gt;Ret_High_Speed_Min,0,IF('Step 1.2 Raw Return Fan Data'!B1275&gt;Ret_Low_Speed_Max,1-('Step 1.2 Raw Return Fan Data'!B1275-Ret_Low_Speed)/(Ret_High_Speed-Ret_Low_Speed),IF('Step 1.2 Raw Return Fan Data'!B1275&gt;Ret_Low_Speed_Min,1,'Step 1.2 Raw Return Fan Data'!B1275/Ret_Low_Speed))))</f>
        <v>0</v>
      </c>
    </row>
    <row r="1276" spans="1:11" x14ac:dyDescent="0.25">
      <c r="A1276" s="7" t="str">
        <f>IF(ISBLANK('Step 1.1 Raw Supply Fan Data'!A1276),"-",'Step 1.1 Raw Supply Fan Data'!A1276)</f>
        <v>-</v>
      </c>
      <c r="B1276" t="e">
        <f t="shared" si="76"/>
        <v>#VALUE!</v>
      </c>
      <c r="C1276" t="e">
        <f t="shared" si="77"/>
        <v>#VALUE!</v>
      </c>
      <c r="D1276" s="3" t="str">
        <f>IF(ISBLANK('Step 1.1 Raw Supply Fan Data'!B1276),"-",IF('Step 1.1 Raw Supply Fan Data'!B1276&gt;Sup_High_Speed_Min,1,IF('Step 1.1 Raw Supply Fan Data'!B1276&gt;Sup_Low_Speed_Max,('Step 1.1 Raw Supply Fan Data'!B1276-Sup_Low_Speed)/(Sup_High_Speed-Sup_Low_Speed),0)))</f>
        <v>-</v>
      </c>
      <c r="E1276" s="3" t="str">
        <f>IF(ISBLANK('Step 1.1 Raw Supply Fan Data'!B1276),"-",IF('Step 1.1 Raw Supply Fan Data'!B1276&gt;Sup_High_Speed_Min,0,IF('Step 1.1 Raw Supply Fan Data'!B1276&gt;Sup_Low_Speed_Max,1-('Step 1.1 Raw Supply Fan Data'!B1276-Sup_Low_Speed)/(Sup_High_Speed-Sup_Low_Speed),IF('Step 1.1 Raw Supply Fan Data'!B1276&gt;Sup_Low_Speed_Min,1,'Step 1.1 Raw Supply Fan Data'!B1276/Sup_Low_Speed))))</f>
        <v>-</v>
      </c>
      <c r="G1276" s="7">
        <f>IF(ISBLANK('Step 1.2 Raw Return Fan Data'!A1276),"-",'Step 1.2 Raw Return Fan Data'!A1276)</f>
        <v>43874.625073668984</v>
      </c>
      <c r="H1276">
        <f t="shared" si="78"/>
        <v>15</v>
      </c>
      <c r="I1276">
        <f t="shared" si="79"/>
        <v>5</v>
      </c>
      <c r="J1276" s="3">
        <f>IF(ISBLANK('Step 1.2 Raw Return Fan Data'!B1276),"-",IF('Step 1.2 Raw Return Fan Data'!B1276&gt;Ret_High_Speed_Min,1,IF('Step 1.2 Raw Return Fan Data'!B1276&gt;Ret_Low_Speed_Max,('Step 1.2 Raw Return Fan Data'!B1276-Ret_Low_Speed)/(Ret_High_Speed-Ret_Low_Speed),0)))</f>
        <v>1</v>
      </c>
      <c r="K1276" s="3">
        <f>IF(ISBLANK('Step 1.2 Raw Return Fan Data'!B1276),"-",IF('Step 1.2 Raw Return Fan Data'!B1276&gt;Ret_High_Speed_Min,0,IF('Step 1.2 Raw Return Fan Data'!B1276&gt;Ret_Low_Speed_Max,1-('Step 1.2 Raw Return Fan Data'!B1276-Ret_Low_Speed)/(Ret_High_Speed-Ret_Low_Speed),IF('Step 1.2 Raw Return Fan Data'!B1276&gt;Ret_Low_Speed_Min,1,'Step 1.2 Raw Return Fan Data'!B1276/Ret_Low_Speed))))</f>
        <v>0</v>
      </c>
    </row>
    <row r="1277" spans="1:11" x14ac:dyDescent="0.25">
      <c r="A1277" s="7" t="str">
        <f>IF(ISBLANK('Step 1.1 Raw Supply Fan Data'!A1277),"-",'Step 1.1 Raw Supply Fan Data'!A1277)</f>
        <v>-</v>
      </c>
      <c r="B1277" t="e">
        <f t="shared" si="76"/>
        <v>#VALUE!</v>
      </c>
      <c r="C1277" t="e">
        <f t="shared" si="77"/>
        <v>#VALUE!</v>
      </c>
      <c r="D1277" s="3" t="str">
        <f>IF(ISBLANK('Step 1.1 Raw Supply Fan Data'!B1277),"-",IF('Step 1.1 Raw Supply Fan Data'!B1277&gt;Sup_High_Speed_Min,1,IF('Step 1.1 Raw Supply Fan Data'!B1277&gt;Sup_Low_Speed_Max,('Step 1.1 Raw Supply Fan Data'!B1277-Sup_Low_Speed)/(Sup_High_Speed-Sup_Low_Speed),0)))</f>
        <v>-</v>
      </c>
      <c r="E1277" s="3" t="str">
        <f>IF(ISBLANK('Step 1.1 Raw Supply Fan Data'!B1277),"-",IF('Step 1.1 Raw Supply Fan Data'!B1277&gt;Sup_High_Speed_Min,0,IF('Step 1.1 Raw Supply Fan Data'!B1277&gt;Sup_Low_Speed_Max,1-('Step 1.1 Raw Supply Fan Data'!B1277-Sup_Low_Speed)/(Sup_High_Speed-Sup_Low_Speed),IF('Step 1.1 Raw Supply Fan Data'!B1277&gt;Sup_Low_Speed_Min,1,'Step 1.1 Raw Supply Fan Data'!B1277/Sup_Low_Speed))))</f>
        <v>-</v>
      </c>
      <c r="G1277" s="7">
        <f>IF(ISBLANK('Step 1.2 Raw Return Fan Data'!A1277),"-",'Step 1.2 Raw Return Fan Data'!A1277)</f>
        <v>43874.666740393521</v>
      </c>
      <c r="H1277">
        <f t="shared" si="78"/>
        <v>16</v>
      </c>
      <c r="I1277">
        <f t="shared" si="79"/>
        <v>5</v>
      </c>
      <c r="J1277" s="3">
        <f>IF(ISBLANK('Step 1.2 Raw Return Fan Data'!B1277),"-",IF('Step 1.2 Raw Return Fan Data'!B1277&gt;Ret_High_Speed_Min,1,IF('Step 1.2 Raw Return Fan Data'!B1277&gt;Ret_Low_Speed_Max,('Step 1.2 Raw Return Fan Data'!B1277-Ret_Low_Speed)/(Ret_High_Speed-Ret_Low_Speed),0)))</f>
        <v>1</v>
      </c>
      <c r="K1277" s="3">
        <f>IF(ISBLANK('Step 1.2 Raw Return Fan Data'!B1277),"-",IF('Step 1.2 Raw Return Fan Data'!B1277&gt;Ret_High_Speed_Min,0,IF('Step 1.2 Raw Return Fan Data'!B1277&gt;Ret_Low_Speed_Max,1-('Step 1.2 Raw Return Fan Data'!B1277-Ret_Low_Speed)/(Ret_High_Speed-Ret_Low_Speed),IF('Step 1.2 Raw Return Fan Data'!B1277&gt;Ret_Low_Speed_Min,1,'Step 1.2 Raw Return Fan Data'!B1277/Ret_Low_Speed))))</f>
        <v>0</v>
      </c>
    </row>
    <row r="1278" spans="1:11" x14ac:dyDescent="0.25">
      <c r="A1278" s="7" t="str">
        <f>IF(ISBLANK('Step 1.1 Raw Supply Fan Data'!A1278),"-",'Step 1.1 Raw Supply Fan Data'!A1278)</f>
        <v>-</v>
      </c>
      <c r="B1278" t="e">
        <f t="shared" si="76"/>
        <v>#VALUE!</v>
      </c>
      <c r="C1278" t="e">
        <f t="shared" si="77"/>
        <v>#VALUE!</v>
      </c>
      <c r="D1278" s="3" t="str">
        <f>IF(ISBLANK('Step 1.1 Raw Supply Fan Data'!B1278),"-",IF('Step 1.1 Raw Supply Fan Data'!B1278&gt;Sup_High_Speed_Min,1,IF('Step 1.1 Raw Supply Fan Data'!B1278&gt;Sup_Low_Speed_Max,('Step 1.1 Raw Supply Fan Data'!B1278-Sup_Low_Speed)/(Sup_High_Speed-Sup_Low_Speed),0)))</f>
        <v>-</v>
      </c>
      <c r="E1278" s="3" t="str">
        <f>IF(ISBLANK('Step 1.1 Raw Supply Fan Data'!B1278),"-",IF('Step 1.1 Raw Supply Fan Data'!B1278&gt;Sup_High_Speed_Min,0,IF('Step 1.1 Raw Supply Fan Data'!B1278&gt;Sup_Low_Speed_Max,1-('Step 1.1 Raw Supply Fan Data'!B1278-Sup_Low_Speed)/(Sup_High_Speed-Sup_Low_Speed),IF('Step 1.1 Raw Supply Fan Data'!B1278&gt;Sup_Low_Speed_Min,1,'Step 1.1 Raw Supply Fan Data'!B1278/Sup_Low_Speed))))</f>
        <v>-</v>
      </c>
      <c r="G1278" s="7">
        <f>IF(ISBLANK('Step 1.2 Raw Return Fan Data'!A1278),"-",'Step 1.2 Raw Return Fan Data'!A1278)</f>
        <v>43874.708407118058</v>
      </c>
      <c r="H1278">
        <f t="shared" si="78"/>
        <v>17</v>
      </c>
      <c r="I1278">
        <f t="shared" si="79"/>
        <v>5</v>
      </c>
      <c r="J1278" s="3">
        <f>IF(ISBLANK('Step 1.2 Raw Return Fan Data'!B1278),"-",IF('Step 1.2 Raw Return Fan Data'!B1278&gt;Ret_High_Speed_Min,1,IF('Step 1.2 Raw Return Fan Data'!B1278&gt;Ret_Low_Speed_Max,('Step 1.2 Raw Return Fan Data'!B1278-Ret_Low_Speed)/(Ret_High_Speed-Ret_Low_Speed),0)))</f>
        <v>1</v>
      </c>
      <c r="K1278" s="3">
        <f>IF(ISBLANK('Step 1.2 Raw Return Fan Data'!B1278),"-",IF('Step 1.2 Raw Return Fan Data'!B1278&gt;Ret_High_Speed_Min,0,IF('Step 1.2 Raw Return Fan Data'!B1278&gt;Ret_Low_Speed_Max,1-('Step 1.2 Raw Return Fan Data'!B1278-Ret_Low_Speed)/(Ret_High_Speed-Ret_Low_Speed),IF('Step 1.2 Raw Return Fan Data'!B1278&gt;Ret_Low_Speed_Min,1,'Step 1.2 Raw Return Fan Data'!B1278/Ret_Low_Speed))))</f>
        <v>0</v>
      </c>
    </row>
    <row r="1279" spans="1:11" x14ac:dyDescent="0.25">
      <c r="A1279" s="7" t="str">
        <f>IF(ISBLANK('Step 1.1 Raw Supply Fan Data'!A1279),"-",'Step 1.1 Raw Supply Fan Data'!A1279)</f>
        <v>-</v>
      </c>
      <c r="B1279" t="e">
        <f t="shared" si="76"/>
        <v>#VALUE!</v>
      </c>
      <c r="C1279" t="e">
        <f t="shared" si="77"/>
        <v>#VALUE!</v>
      </c>
      <c r="D1279" s="3" t="str">
        <f>IF(ISBLANK('Step 1.1 Raw Supply Fan Data'!B1279),"-",IF('Step 1.1 Raw Supply Fan Data'!B1279&gt;Sup_High_Speed_Min,1,IF('Step 1.1 Raw Supply Fan Data'!B1279&gt;Sup_Low_Speed_Max,('Step 1.1 Raw Supply Fan Data'!B1279-Sup_Low_Speed)/(Sup_High_Speed-Sup_Low_Speed),0)))</f>
        <v>-</v>
      </c>
      <c r="E1279" s="3" t="str">
        <f>IF(ISBLANK('Step 1.1 Raw Supply Fan Data'!B1279),"-",IF('Step 1.1 Raw Supply Fan Data'!B1279&gt;Sup_High_Speed_Min,0,IF('Step 1.1 Raw Supply Fan Data'!B1279&gt;Sup_Low_Speed_Max,1-('Step 1.1 Raw Supply Fan Data'!B1279-Sup_Low_Speed)/(Sup_High_Speed-Sup_Low_Speed),IF('Step 1.1 Raw Supply Fan Data'!B1279&gt;Sup_Low_Speed_Min,1,'Step 1.1 Raw Supply Fan Data'!B1279/Sup_Low_Speed))))</f>
        <v>-</v>
      </c>
      <c r="G1279" s="7">
        <f>IF(ISBLANK('Step 1.2 Raw Return Fan Data'!A1279),"-",'Step 1.2 Raw Return Fan Data'!A1279)</f>
        <v>43874.750073842595</v>
      </c>
      <c r="H1279">
        <f t="shared" si="78"/>
        <v>18</v>
      </c>
      <c r="I1279">
        <f t="shared" si="79"/>
        <v>5</v>
      </c>
      <c r="J1279" s="3">
        <f>IF(ISBLANK('Step 1.2 Raw Return Fan Data'!B1279),"-",IF('Step 1.2 Raw Return Fan Data'!B1279&gt;Ret_High_Speed_Min,1,IF('Step 1.2 Raw Return Fan Data'!B1279&gt;Ret_Low_Speed_Max,('Step 1.2 Raw Return Fan Data'!B1279-Ret_Low_Speed)/(Ret_High_Speed-Ret_Low_Speed),0)))</f>
        <v>1</v>
      </c>
      <c r="K1279" s="3">
        <f>IF(ISBLANK('Step 1.2 Raw Return Fan Data'!B1279),"-",IF('Step 1.2 Raw Return Fan Data'!B1279&gt;Ret_High_Speed_Min,0,IF('Step 1.2 Raw Return Fan Data'!B1279&gt;Ret_Low_Speed_Max,1-('Step 1.2 Raw Return Fan Data'!B1279-Ret_Low_Speed)/(Ret_High_Speed-Ret_Low_Speed),IF('Step 1.2 Raw Return Fan Data'!B1279&gt;Ret_Low_Speed_Min,1,'Step 1.2 Raw Return Fan Data'!B1279/Ret_Low_Speed))))</f>
        <v>0</v>
      </c>
    </row>
    <row r="1280" spans="1:11" x14ac:dyDescent="0.25">
      <c r="A1280" s="7" t="str">
        <f>IF(ISBLANK('Step 1.1 Raw Supply Fan Data'!A1280),"-",'Step 1.1 Raw Supply Fan Data'!A1280)</f>
        <v>-</v>
      </c>
      <c r="B1280" t="e">
        <f t="shared" si="76"/>
        <v>#VALUE!</v>
      </c>
      <c r="C1280" t="e">
        <f t="shared" si="77"/>
        <v>#VALUE!</v>
      </c>
      <c r="D1280" s="3" t="str">
        <f>IF(ISBLANK('Step 1.1 Raw Supply Fan Data'!B1280),"-",IF('Step 1.1 Raw Supply Fan Data'!B1280&gt;Sup_High_Speed_Min,1,IF('Step 1.1 Raw Supply Fan Data'!B1280&gt;Sup_Low_Speed_Max,('Step 1.1 Raw Supply Fan Data'!B1280-Sup_Low_Speed)/(Sup_High_Speed-Sup_Low_Speed),0)))</f>
        <v>-</v>
      </c>
      <c r="E1280" s="3" t="str">
        <f>IF(ISBLANK('Step 1.1 Raw Supply Fan Data'!B1280),"-",IF('Step 1.1 Raw Supply Fan Data'!B1280&gt;Sup_High_Speed_Min,0,IF('Step 1.1 Raw Supply Fan Data'!B1280&gt;Sup_Low_Speed_Max,1-('Step 1.1 Raw Supply Fan Data'!B1280-Sup_Low_Speed)/(Sup_High_Speed-Sup_Low_Speed),IF('Step 1.1 Raw Supply Fan Data'!B1280&gt;Sup_Low_Speed_Min,1,'Step 1.1 Raw Supply Fan Data'!B1280/Sup_Low_Speed))))</f>
        <v>-</v>
      </c>
      <c r="G1280" s="7">
        <f>IF(ISBLANK('Step 1.2 Raw Return Fan Data'!A1280),"-",'Step 1.2 Raw Return Fan Data'!A1280)</f>
        <v>43874.791740567132</v>
      </c>
      <c r="H1280">
        <f t="shared" si="78"/>
        <v>19</v>
      </c>
      <c r="I1280">
        <f t="shared" si="79"/>
        <v>5</v>
      </c>
      <c r="J1280" s="3">
        <f>IF(ISBLANK('Step 1.2 Raw Return Fan Data'!B1280),"-",IF('Step 1.2 Raw Return Fan Data'!B1280&gt;Ret_High_Speed_Min,1,IF('Step 1.2 Raw Return Fan Data'!B1280&gt;Ret_Low_Speed_Max,('Step 1.2 Raw Return Fan Data'!B1280-Ret_Low_Speed)/(Ret_High_Speed-Ret_Low_Speed),0)))</f>
        <v>1</v>
      </c>
      <c r="K1280" s="3">
        <f>IF(ISBLANK('Step 1.2 Raw Return Fan Data'!B1280),"-",IF('Step 1.2 Raw Return Fan Data'!B1280&gt;Ret_High_Speed_Min,0,IF('Step 1.2 Raw Return Fan Data'!B1280&gt;Ret_Low_Speed_Max,1-('Step 1.2 Raw Return Fan Data'!B1280-Ret_Low_Speed)/(Ret_High_Speed-Ret_Low_Speed),IF('Step 1.2 Raw Return Fan Data'!B1280&gt;Ret_Low_Speed_Min,1,'Step 1.2 Raw Return Fan Data'!B1280/Ret_Low_Speed))))</f>
        <v>0</v>
      </c>
    </row>
    <row r="1281" spans="1:11" x14ac:dyDescent="0.25">
      <c r="A1281" s="7" t="str">
        <f>IF(ISBLANK('Step 1.1 Raw Supply Fan Data'!A1281),"-",'Step 1.1 Raw Supply Fan Data'!A1281)</f>
        <v>-</v>
      </c>
      <c r="B1281" t="e">
        <f t="shared" si="76"/>
        <v>#VALUE!</v>
      </c>
      <c r="C1281" t="e">
        <f t="shared" si="77"/>
        <v>#VALUE!</v>
      </c>
      <c r="D1281" s="3" t="str">
        <f>IF(ISBLANK('Step 1.1 Raw Supply Fan Data'!B1281),"-",IF('Step 1.1 Raw Supply Fan Data'!B1281&gt;Sup_High_Speed_Min,1,IF('Step 1.1 Raw Supply Fan Data'!B1281&gt;Sup_Low_Speed_Max,('Step 1.1 Raw Supply Fan Data'!B1281-Sup_Low_Speed)/(Sup_High_Speed-Sup_Low_Speed),0)))</f>
        <v>-</v>
      </c>
      <c r="E1281" s="3" t="str">
        <f>IF(ISBLANK('Step 1.1 Raw Supply Fan Data'!B1281),"-",IF('Step 1.1 Raw Supply Fan Data'!B1281&gt;Sup_High_Speed_Min,0,IF('Step 1.1 Raw Supply Fan Data'!B1281&gt;Sup_Low_Speed_Max,1-('Step 1.1 Raw Supply Fan Data'!B1281-Sup_Low_Speed)/(Sup_High_Speed-Sup_Low_Speed),IF('Step 1.1 Raw Supply Fan Data'!B1281&gt;Sup_Low_Speed_Min,1,'Step 1.1 Raw Supply Fan Data'!B1281/Sup_Low_Speed))))</f>
        <v>-</v>
      </c>
      <c r="G1281" s="7">
        <f>IF(ISBLANK('Step 1.2 Raw Return Fan Data'!A1281),"-",'Step 1.2 Raw Return Fan Data'!A1281)</f>
        <v>43874.83340729167</v>
      </c>
      <c r="H1281">
        <f t="shared" si="78"/>
        <v>20</v>
      </c>
      <c r="I1281">
        <f t="shared" si="79"/>
        <v>5</v>
      </c>
      <c r="J1281" s="3">
        <f>IF(ISBLANK('Step 1.2 Raw Return Fan Data'!B1281),"-",IF('Step 1.2 Raw Return Fan Data'!B1281&gt;Ret_High_Speed_Min,1,IF('Step 1.2 Raw Return Fan Data'!B1281&gt;Ret_Low_Speed_Max,('Step 1.2 Raw Return Fan Data'!B1281-Ret_Low_Speed)/(Ret_High_Speed-Ret_Low_Speed),0)))</f>
        <v>1</v>
      </c>
      <c r="K1281" s="3">
        <f>IF(ISBLANK('Step 1.2 Raw Return Fan Data'!B1281),"-",IF('Step 1.2 Raw Return Fan Data'!B1281&gt;Ret_High_Speed_Min,0,IF('Step 1.2 Raw Return Fan Data'!B1281&gt;Ret_Low_Speed_Max,1-('Step 1.2 Raw Return Fan Data'!B1281-Ret_Low_Speed)/(Ret_High_Speed-Ret_Low_Speed),IF('Step 1.2 Raw Return Fan Data'!B1281&gt;Ret_Low_Speed_Min,1,'Step 1.2 Raw Return Fan Data'!B1281/Ret_Low_Speed))))</f>
        <v>0</v>
      </c>
    </row>
    <row r="1282" spans="1:11" x14ac:dyDescent="0.25">
      <c r="A1282" s="7" t="str">
        <f>IF(ISBLANK('Step 1.1 Raw Supply Fan Data'!A1282),"-",'Step 1.1 Raw Supply Fan Data'!A1282)</f>
        <v>-</v>
      </c>
      <c r="B1282" t="e">
        <f t="shared" ref="B1282:B1345" si="80">HOUR(A1282)</f>
        <v>#VALUE!</v>
      </c>
      <c r="C1282" t="e">
        <f t="shared" ref="C1282:C1345" si="81">WEEKDAY(A1282)</f>
        <v>#VALUE!</v>
      </c>
      <c r="D1282" s="3" t="str">
        <f>IF(ISBLANK('Step 1.1 Raw Supply Fan Data'!B1282),"-",IF('Step 1.1 Raw Supply Fan Data'!B1282&gt;Sup_High_Speed_Min,1,IF('Step 1.1 Raw Supply Fan Data'!B1282&gt;Sup_Low_Speed_Max,('Step 1.1 Raw Supply Fan Data'!B1282-Sup_Low_Speed)/(Sup_High_Speed-Sup_Low_Speed),0)))</f>
        <v>-</v>
      </c>
      <c r="E1282" s="3" t="str">
        <f>IF(ISBLANK('Step 1.1 Raw Supply Fan Data'!B1282),"-",IF('Step 1.1 Raw Supply Fan Data'!B1282&gt;Sup_High_Speed_Min,0,IF('Step 1.1 Raw Supply Fan Data'!B1282&gt;Sup_Low_Speed_Max,1-('Step 1.1 Raw Supply Fan Data'!B1282-Sup_Low_Speed)/(Sup_High_Speed-Sup_Low_Speed),IF('Step 1.1 Raw Supply Fan Data'!B1282&gt;Sup_Low_Speed_Min,1,'Step 1.1 Raw Supply Fan Data'!B1282/Sup_Low_Speed))))</f>
        <v>-</v>
      </c>
      <c r="G1282" s="7">
        <f>IF(ISBLANK('Step 1.2 Raw Return Fan Data'!A1282),"-",'Step 1.2 Raw Return Fan Data'!A1282)</f>
        <v>43874.875074016207</v>
      </c>
      <c r="H1282">
        <f t="shared" ref="H1282:H1345" si="82">HOUR(G1282)</f>
        <v>21</v>
      </c>
      <c r="I1282">
        <f t="shared" ref="I1282:I1345" si="83">WEEKDAY(G1282)</f>
        <v>5</v>
      </c>
      <c r="J1282" s="3">
        <f>IF(ISBLANK('Step 1.2 Raw Return Fan Data'!B1282),"-",IF('Step 1.2 Raw Return Fan Data'!B1282&gt;Ret_High_Speed_Min,1,IF('Step 1.2 Raw Return Fan Data'!B1282&gt;Ret_Low_Speed_Max,('Step 1.2 Raw Return Fan Data'!B1282-Ret_Low_Speed)/(Ret_High_Speed-Ret_Low_Speed),0)))</f>
        <v>0.45833333333333331</v>
      </c>
      <c r="K1282" s="3">
        <f>IF(ISBLANK('Step 1.2 Raw Return Fan Data'!B1282),"-",IF('Step 1.2 Raw Return Fan Data'!B1282&gt;Ret_High_Speed_Min,0,IF('Step 1.2 Raw Return Fan Data'!B1282&gt;Ret_Low_Speed_Max,1-('Step 1.2 Raw Return Fan Data'!B1282-Ret_Low_Speed)/(Ret_High_Speed-Ret_Low_Speed),IF('Step 1.2 Raw Return Fan Data'!B1282&gt;Ret_Low_Speed_Min,1,'Step 1.2 Raw Return Fan Data'!B1282/Ret_Low_Speed))))</f>
        <v>0.54166666666666674</v>
      </c>
    </row>
    <row r="1283" spans="1:11" x14ac:dyDescent="0.25">
      <c r="A1283" s="7" t="str">
        <f>IF(ISBLANK('Step 1.1 Raw Supply Fan Data'!A1283),"-",'Step 1.1 Raw Supply Fan Data'!A1283)</f>
        <v>-</v>
      </c>
      <c r="B1283" t="e">
        <f t="shared" si="80"/>
        <v>#VALUE!</v>
      </c>
      <c r="C1283" t="e">
        <f t="shared" si="81"/>
        <v>#VALUE!</v>
      </c>
      <c r="D1283" s="3" t="str">
        <f>IF(ISBLANK('Step 1.1 Raw Supply Fan Data'!B1283),"-",IF('Step 1.1 Raw Supply Fan Data'!B1283&gt;Sup_High_Speed_Min,1,IF('Step 1.1 Raw Supply Fan Data'!B1283&gt;Sup_Low_Speed_Max,('Step 1.1 Raw Supply Fan Data'!B1283-Sup_Low_Speed)/(Sup_High_Speed-Sup_Low_Speed),0)))</f>
        <v>-</v>
      </c>
      <c r="E1283" s="3" t="str">
        <f>IF(ISBLANK('Step 1.1 Raw Supply Fan Data'!B1283),"-",IF('Step 1.1 Raw Supply Fan Data'!B1283&gt;Sup_High_Speed_Min,0,IF('Step 1.1 Raw Supply Fan Data'!B1283&gt;Sup_Low_Speed_Max,1-('Step 1.1 Raw Supply Fan Data'!B1283-Sup_Low_Speed)/(Sup_High_Speed-Sup_Low_Speed),IF('Step 1.1 Raw Supply Fan Data'!B1283&gt;Sup_Low_Speed_Min,1,'Step 1.1 Raw Supply Fan Data'!B1283/Sup_Low_Speed))))</f>
        <v>-</v>
      </c>
      <c r="G1283" s="7">
        <f>IF(ISBLANK('Step 1.2 Raw Return Fan Data'!A1283),"-",'Step 1.2 Raw Return Fan Data'!A1283)</f>
        <v>43874.916740740744</v>
      </c>
      <c r="H1283">
        <f t="shared" si="82"/>
        <v>22</v>
      </c>
      <c r="I1283">
        <f t="shared" si="83"/>
        <v>5</v>
      </c>
      <c r="J1283" s="3">
        <f>IF(ISBLANK('Step 1.2 Raw Return Fan Data'!B1283),"-",IF('Step 1.2 Raw Return Fan Data'!B1283&gt;Ret_High_Speed_Min,1,IF('Step 1.2 Raw Return Fan Data'!B1283&gt;Ret_Low_Speed_Max,('Step 1.2 Raw Return Fan Data'!B1283-Ret_Low_Speed)/(Ret_High_Speed-Ret_Low_Speed),0)))</f>
        <v>0</v>
      </c>
      <c r="K1283" s="3">
        <f>IF(ISBLANK('Step 1.2 Raw Return Fan Data'!B1283),"-",IF('Step 1.2 Raw Return Fan Data'!B1283&gt;Ret_High_Speed_Min,0,IF('Step 1.2 Raw Return Fan Data'!B1283&gt;Ret_Low_Speed_Max,1-('Step 1.2 Raw Return Fan Data'!B1283-Ret_Low_Speed)/(Ret_High_Speed-Ret_Low_Speed),IF('Step 1.2 Raw Return Fan Data'!B1283&gt;Ret_Low_Speed_Min,1,'Step 1.2 Raw Return Fan Data'!B1283/Ret_Low_Speed))))</f>
        <v>1</v>
      </c>
    </row>
    <row r="1284" spans="1:11" x14ac:dyDescent="0.25">
      <c r="A1284" s="7" t="str">
        <f>IF(ISBLANK('Step 1.1 Raw Supply Fan Data'!A1284),"-",'Step 1.1 Raw Supply Fan Data'!A1284)</f>
        <v>-</v>
      </c>
      <c r="B1284" t="e">
        <f t="shared" si="80"/>
        <v>#VALUE!</v>
      </c>
      <c r="C1284" t="e">
        <f t="shared" si="81"/>
        <v>#VALUE!</v>
      </c>
      <c r="D1284" s="3" t="str">
        <f>IF(ISBLANK('Step 1.1 Raw Supply Fan Data'!B1284),"-",IF('Step 1.1 Raw Supply Fan Data'!B1284&gt;Sup_High_Speed_Min,1,IF('Step 1.1 Raw Supply Fan Data'!B1284&gt;Sup_Low_Speed_Max,('Step 1.1 Raw Supply Fan Data'!B1284-Sup_Low_Speed)/(Sup_High_Speed-Sup_Low_Speed),0)))</f>
        <v>-</v>
      </c>
      <c r="E1284" s="3" t="str">
        <f>IF(ISBLANK('Step 1.1 Raw Supply Fan Data'!B1284),"-",IF('Step 1.1 Raw Supply Fan Data'!B1284&gt;Sup_High_Speed_Min,0,IF('Step 1.1 Raw Supply Fan Data'!B1284&gt;Sup_Low_Speed_Max,1-('Step 1.1 Raw Supply Fan Data'!B1284-Sup_Low_Speed)/(Sup_High_Speed-Sup_Low_Speed),IF('Step 1.1 Raw Supply Fan Data'!B1284&gt;Sup_Low_Speed_Min,1,'Step 1.1 Raw Supply Fan Data'!B1284/Sup_Low_Speed))))</f>
        <v>-</v>
      </c>
      <c r="G1284" s="7">
        <f>IF(ISBLANK('Step 1.2 Raw Return Fan Data'!A1284),"-",'Step 1.2 Raw Return Fan Data'!A1284)</f>
        <v>43874.958407465281</v>
      </c>
      <c r="H1284">
        <f t="shared" si="82"/>
        <v>23</v>
      </c>
      <c r="I1284">
        <f t="shared" si="83"/>
        <v>5</v>
      </c>
      <c r="J1284" s="3">
        <f>IF(ISBLANK('Step 1.2 Raw Return Fan Data'!B1284),"-",IF('Step 1.2 Raw Return Fan Data'!B1284&gt;Ret_High_Speed_Min,1,IF('Step 1.2 Raw Return Fan Data'!B1284&gt;Ret_Low_Speed_Max,('Step 1.2 Raw Return Fan Data'!B1284-Ret_Low_Speed)/(Ret_High_Speed-Ret_Low_Speed),0)))</f>
        <v>0</v>
      </c>
      <c r="K1284" s="3">
        <f>IF(ISBLANK('Step 1.2 Raw Return Fan Data'!B1284),"-",IF('Step 1.2 Raw Return Fan Data'!B1284&gt;Ret_High_Speed_Min,0,IF('Step 1.2 Raw Return Fan Data'!B1284&gt;Ret_Low_Speed_Max,1-('Step 1.2 Raw Return Fan Data'!B1284-Ret_Low_Speed)/(Ret_High_Speed-Ret_Low_Speed),IF('Step 1.2 Raw Return Fan Data'!B1284&gt;Ret_Low_Speed_Min,1,'Step 1.2 Raw Return Fan Data'!B1284/Ret_Low_Speed))))</f>
        <v>1</v>
      </c>
    </row>
    <row r="1285" spans="1:11" x14ac:dyDescent="0.25">
      <c r="A1285" s="7" t="str">
        <f>IF(ISBLANK('Step 1.1 Raw Supply Fan Data'!A1285),"-",'Step 1.1 Raw Supply Fan Data'!A1285)</f>
        <v>-</v>
      </c>
      <c r="B1285" t="e">
        <f t="shared" si="80"/>
        <v>#VALUE!</v>
      </c>
      <c r="C1285" t="e">
        <f t="shared" si="81"/>
        <v>#VALUE!</v>
      </c>
      <c r="D1285" s="3" t="str">
        <f>IF(ISBLANK('Step 1.1 Raw Supply Fan Data'!B1285),"-",IF('Step 1.1 Raw Supply Fan Data'!B1285&gt;Sup_High_Speed_Min,1,IF('Step 1.1 Raw Supply Fan Data'!B1285&gt;Sup_Low_Speed_Max,('Step 1.1 Raw Supply Fan Data'!B1285-Sup_Low_Speed)/(Sup_High_Speed-Sup_Low_Speed),0)))</f>
        <v>-</v>
      </c>
      <c r="E1285" s="3" t="str">
        <f>IF(ISBLANK('Step 1.1 Raw Supply Fan Data'!B1285),"-",IF('Step 1.1 Raw Supply Fan Data'!B1285&gt;Sup_High_Speed_Min,0,IF('Step 1.1 Raw Supply Fan Data'!B1285&gt;Sup_Low_Speed_Max,1-('Step 1.1 Raw Supply Fan Data'!B1285-Sup_Low_Speed)/(Sup_High_Speed-Sup_Low_Speed),IF('Step 1.1 Raw Supply Fan Data'!B1285&gt;Sup_Low_Speed_Min,1,'Step 1.1 Raw Supply Fan Data'!B1285/Sup_Low_Speed))))</f>
        <v>-</v>
      </c>
      <c r="G1285" s="7">
        <f>IF(ISBLANK('Step 1.2 Raw Return Fan Data'!A1285),"-",'Step 1.2 Raw Return Fan Data'!A1285)</f>
        <v>43875.000074189818</v>
      </c>
      <c r="H1285">
        <f t="shared" si="82"/>
        <v>0</v>
      </c>
      <c r="I1285">
        <f t="shared" si="83"/>
        <v>6</v>
      </c>
      <c r="J1285" s="3">
        <f>IF(ISBLANK('Step 1.2 Raw Return Fan Data'!B1285),"-",IF('Step 1.2 Raw Return Fan Data'!B1285&gt;Ret_High_Speed_Min,1,IF('Step 1.2 Raw Return Fan Data'!B1285&gt;Ret_Low_Speed_Max,('Step 1.2 Raw Return Fan Data'!B1285-Ret_Low_Speed)/(Ret_High_Speed-Ret_Low_Speed),0)))</f>
        <v>0</v>
      </c>
      <c r="K1285" s="3">
        <f>IF(ISBLANK('Step 1.2 Raw Return Fan Data'!B1285),"-",IF('Step 1.2 Raw Return Fan Data'!B1285&gt;Ret_High_Speed_Min,0,IF('Step 1.2 Raw Return Fan Data'!B1285&gt;Ret_Low_Speed_Max,1-('Step 1.2 Raw Return Fan Data'!B1285-Ret_Low_Speed)/(Ret_High_Speed-Ret_Low_Speed),IF('Step 1.2 Raw Return Fan Data'!B1285&gt;Ret_Low_Speed_Min,1,'Step 1.2 Raw Return Fan Data'!B1285/Ret_Low_Speed))))</f>
        <v>0</v>
      </c>
    </row>
    <row r="1286" spans="1:11" x14ac:dyDescent="0.25">
      <c r="A1286" s="7" t="str">
        <f>IF(ISBLANK('Step 1.1 Raw Supply Fan Data'!A1286),"-",'Step 1.1 Raw Supply Fan Data'!A1286)</f>
        <v>-</v>
      </c>
      <c r="B1286" t="e">
        <f t="shared" si="80"/>
        <v>#VALUE!</v>
      </c>
      <c r="C1286" t="e">
        <f t="shared" si="81"/>
        <v>#VALUE!</v>
      </c>
      <c r="D1286" s="3" t="str">
        <f>IF(ISBLANK('Step 1.1 Raw Supply Fan Data'!B1286),"-",IF('Step 1.1 Raw Supply Fan Data'!B1286&gt;Sup_High_Speed_Min,1,IF('Step 1.1 Raw Supply Fan Data'!B1286&gt;Sup_Low_Speed_Max,('Step 1.1 Raw Supply Fan Data'!B1286-Sup_Low_Speed)/(Sup_High_Speed-Sup_Low_Speed),0)))</f>
        <v>-</v>
      </c>
      <c r="E1286" s="3" t="str">
        <f>IF(ISBLANK('Step 1.1 Raw Supply Fan Data'!B1286),"-",IF('Step 1.1 Raw Supply Fan Data'!B1286&gt;Sup_High_Speed_Min,0,IF('Step 1.1 Raw Supply Fan Data'!B1286&gt;Sup_Low_Speed_Max,1-('Step 1.1 Raw Supply Fan Data'!B1286-Sup_Low_Speed)/(Sup_High_Speed-Sup_Low_Speed),IF('Step 1.1 Raw Supply Fan Data'!B1286&gt;Sup_Low_Speed_Min,1,'Step 1.1 Raw Supply Fan Data'!B1286/Sup_Low_Speed))))</f>
        <v>-</v>
      </c>
      <c r="G1286" s="7">
        <f>IF(ISBLANK('Step 1.2 Raw Return Fan Data'!A1286),"-",'Step 1.2 Raw Return Fan Data'!A1286)</f>
        <v>43875.041740914348</v>
      </c>
      <c r="H1286">
        <f t="shared" si="82"/>
        <v>1</v>
      </c>
      <c r="I1286">
        <f t="shared" si="83"/>
        <v>6</v>
      </c>
      <c r="J1286" s="3">
        <f>IF(ISBLANK('Step 1.2 Raw Return Fan Data'!B1286),"-",IF('Step 1.2 Raw Return Fan Data'!B1286&gt;Ret_High_Speed_Min,1,IF('Step 1.2 Raw Return Fan Data'!B1286&gt;Ret_Low_Speed_Max,('Step 1.2 Raw Return Fan Data'!B1286-Ret_Low_Speed)/(Ret_High_Speed-Ret_Low_Speed),0)))</f>
        <v>0</v>
      </c>
      <c r="K1286" s="3">
        <f>IF(ISBLANK('Step 1.2 Raw Return Fan Data'!B1286),"-",IF('Step 1.2 Raw Return Fan Data'!B1286&gt;Ret_High_Speed_Min,0,IF('Step 1.2 Raw Return Fan Data'!B1286&gt;Ret_Low_Speed_Max,1-('Step 1.2 Raw Return Fan Data'!B1286-Ret_Low_Speed)/(Ret_High_Speed-Ret_Low_Speed),IF('Step 1.2 Raw Return Fan Data'!B1286&gt;Ret_Low_Speed_Min,1,'Step 1.2 Raw Return Fan Data'!B1286/Ret_Low_Speed))))</f>
        <v>0</v>
      </c>
    </row>
    <row r="1287" spans="1:11" x14ac:dyDescent="0.25">
      <c r="A1287" s="7" t="str">
        <f>IF(ISBLANK('Step 1.1 Raw Supply Fan Data'!A1287),"-",'Step 1.1 Raw Supply Fan Data'!A1287)</f>
        <v>-</v>
      </c>
      <c r="B1287" t="e">
        <f t="shared" si="80"/>
        <v>#VALUE!</v>
      </c>
      <c r="C1287" t="e">
        <f t="shared" si="81"/>
        <v>#VALUE!</v>
      </c>
      <c r="D1287" s="3" t="str">
        <f>IF(ISBLANK('Step 1.1 Raw Supply Fan Data'!B1287),"-",IF('Step 1.1 Raw Supply Fan Data'!B1287&gt;Sup_High_Speed_Min,1,IF('Step 1.1 Raw Supply Fan Data'!B1287&gt;Sup_Low_Speed_Max,('Step 1.1 Raw Supply Fan Data'!B1287-Sup_Low_Speed)/(Sup_High_Speed-Sup_Low_Speed),0)))</f>
        <v>-</v>
      </c>
      <c r="E1287" s="3" t="str">
        <f>IF(ISBLANK('Step 1.1 Raw Supply Fan Data'!B1287),"-",IF('Step 1.1 Raw Supply Fan Data'!B1287&gt;Sup_High_Speed_Min,0,IF('Step 1.1 Raw Supply Fan Data'!B1287&gt;Sup_Low_Speed_Max,1-('Step 1.1 Raw Supply Fan Data'!B1287-Sup_Low_Speed)/(Sup_High_Speed-Sup_Low_Speed),IF('Step 1.1 Raw Supply Fan Data'!B1287&gt;Sup_Low_Speed_Min,1,'Step 1.1 Raw Supply Fan Data'!B1287/Sup_Low_Speed))))</f>
        <v>-</v>
      </c>
      <c r="G1287" s="7">
        <f>IF(ISBLANK('Step 1.2 Raw Return Fan Data'!A1287),"-",'Step 1.2 Raw Return Fan Data'!A1287)</f>
        <v>43875.083407638886</v>
      </c>
      <c r="H1287">
        <f t="shared" si="82"/>
        <v>2</v>
      </c>
      <c r="I1287">
        <f t="shared" si="83"/>
        <v>6</v>
      </c>
      <c r="J1287" s="3">
        <f>IF(ISBLANK('Step 1.2 Raw Return Fan Data'!B1287),"-",IF('Step 1.2 Raw Return Fan Data'!B1287&gt;Ret_High_Speed_Min,1,IF('Step 1.2 Raw Return Fan Data'!B1287&gt;Ret_Low_Speed_Max,('Step 1.2 Raw Return Fan Data'!B1287-Ret_Low_Speed)/(Ret_High_Speed-Ret_Low_Speed),0)))</f>
        <v>0</v>
      </c>
      <c r="K1287" s="3">
        <f>IF(ISBLANK('Step 1.2 Raw Return Fan Data'!B1287),"-",IF('Step 1.2 Raw Return Fan Data'!B1287&gt;Ret_High_Speed_Min,0,IF('Step 1.2 Raw Return Fan Data'!B1287&gt;Ret_Low_Speed_Max,1-('Step 1.2 Raw Return Fan Data'!B1287-Ret_Low_Speed)/(Ret_High_Speed-Ret_Low_Speed),IF('Step 1.2 Raw Return Fan Data'!B1287&gt;Ret_Low_Speed_Min,1,'Step 1.2 Raw Return Fan Data'!B1287/Ret_Low_Speed))))</f>
        <v>0</v>
      </c>
    </row>
    <row r="1288" spans="1:11" x14ac:dyDescent="0.25">
      <c r="A1288" s="7" t="str">
        <f>IF(ISBLANK('Step 1.1 Raw Supply Fan Data'!A1288),"-",'Step 1.1 Raw Supply Fan Data'!A1288)</f>
        <v>-</v>
      </c>
      <c r="B1288" t="e">
        <f t="shared" si="80"/>
        <v>#VALUE!</v>
      </c>
      <c r="C1288" t="e">
        <f t="shared" si="81"/>
        <v>#VALUE!</v>
      </c>
      <c r="D1288" s="3" t="str">
        <f>IF(ISBLANK('Step 1.1 Raw Supply Fan Data'!B1288),"-",IF('Step 1.1 Raw Supply Fan Data'!B1288&gt;Sup_High_Speed_Min,1,IF('Step 1.1 Raw Supply Fan Data'!B1288&gt;Sup_Low_Speed_Max,('Step 1.1 Raw Supply Fan Data'!B1288-Sup_Low_Speed)/(Sup_High_Speed-Sup_Low_Speed),0)))</f>
        <v>-</v>
      </c>
      <c r="E1288" s="3" t="str">
        <f>IF(ISBLANK('Step 1.1 Raw Supply Fan Data'!B1288),"-",IF('Step 1.1 Raw Supply Fan Data'!B1288&gt;Sup_High_Speed_Min,0,IF('Step 1.1 Raw Supply Fan Data'!B1288&gt;Sup_Low_Speed_Max,1-('Step 1.1 Raw Supply Fan Data'!B1288-Sup_Low_Speed)/(Sup_High_Speed-Sup_Low_Speed),IF('Step 1.1 Raw Supply Fan Data'!B1288&gt;Sup_Low_Speed_Min,1,'Step 1.1 Raw Supply Fan Data'!B1288/Sup_Low_Speed))))</f>
        <v>-</v>
      </c>
      <c r="G1288" s="7">
        <f>IF(ISBLANK('Step 1.2 Raw Return Fan Data'!A1288),"-",'Step 1.2 Raw Return Fan Data'!A1288)</f>
        <v>43875.125074363423</v>
      </c>
      <c r="H1288">
        <f t="shared" si="82"/>
        <v>3</v>
      </c>
      <c r="I1288">
        <f t="shared" si="83"/>
        <v>6</v>
      </c>
      <c r="J1288" s="3">
        <f>IF(ISBLANK('Step 1.2 Raw Return Fan Data'!B1288),"-",IF('Step 1.2 Raw Return Fan Data'!B1288&gt;Ret_High_Speed_Min,1,IF('Step 1.2 Raw Return Fan Data'!B1288&gt;Ret_Low_Speed_Max,('Step 1.2 Raw Return Fan Data'!B1288-Ret_Low_Speed)/(Ret_High_Speed-Ret_Low_Speed),0)))</f>
        <v>0</v>
      </c>
      <c r="K1288" s="3">
        <f>IF(ISBLANK('Step 1.2 Raw Return Fan Data'!B1288),"-",IF('Step 1.2 Raw Return Fan Data'!B1288&gt;Ret_High_Speed_Min,0,IF('Step 1.2 Raw Return Fan Data'!B1288&gt;Ret_Low_Speed_Max,1-('Step 1.2 Raw Return Fan Data'!B1288-Ret_Low_Speed)/(Ret_High_Speed-Ret_Low_Speed),IF('Step 1.2 Raw Return Fan Data'!B1288&gt;Ret_Low_Speed_Min,1,'Step 1.2 Raw Return Fan Data'!B1288/Ret_Low_Speed))))</f>
        <v>0</v>
      </c>
    </row>
    <row r="1289" spans="1:11" x14ac:dyDescent="0.25">
      <c r="A1289" s="7" t="str">
        <f>IF(ISBLANK('Step 1.1 Raw Supply Fan Data'!A1289),"-",'Step 1.1 Raw Supply Fan Data'!A1289)</f>
        <v>-</v>
      </c>
      <c r="B1289" t="e">
        <f t="shared" si="80"/>
        <v>#VALUE!</v>
      </c>
      <c r="C1289" t="e">
        <f t="shared" si="81"/>
        <v>#VALUE!</v>
      </c>
      <c r="D1289" s="3" t="str">
        <f>IF(ISBLANK('Step 1.1 Raw Supply Fan Data'!B1289),"-",IF('Step 1.1 Raw Supply Fan Data'!B1289&gt;Sup_High_Speed_Min,1,IF('Step 1.1 Raw Supply Fan Data'!B1289&gt;Sup_Low_Speed_Max,('Step 1.1 Raw Supply Fan Data'!B1289-Sup_Low_Speed)/(Sup_High_Speed-Sup_Low_Speed),0)))</f>
        <v>-</v>
      </c>
      <c r="E1289" s="3" t="str">
        <f>IF(ISBLANK('Step 1.1 Raw Supply Fan Data'!B1289),"-",IF('Step 1.1 Raw Supply Fan Data'!B1289&gt;Sup_High_Speed_Min,0,IF('Step 1.1 Raw Supply Fan Data'!B1289&gt;Sup_Low_Speed_Max,1-('Step 1.1 Raw Supply Fan Data'!B1289-Sup_Low_Speed)/(Sup_High_Speed-Sup_Low_Speed),IF('Step 1.1 Raw Supply Fan Data'!B1289&gt;Sup_Low_Speed_Min,1,'Step 1.1 Raw Supply Fan Data'!B1289/Sup_Low_Speed))))</f>
        <v>-</v>
      </c>
      <c r="G1289" s="7">
        <f>IF(ISBLANK('Step 1.2 Raw Return Fan Data'!A1289),"-",'Step 1.2 Raw Return Fan Data'!A1289)</f>
        <v>43875.16674108796</v>
      </c>
      <c r="H1289">
        <f t="shared" si="82"/>
        <v>4</v>
      </c>
      <c r="I1289">
        <f t="shared" si="83"/>
        <v>6</v>
      </c>
      <c r="J1289" s="3">
        <f>IF(ISBLANK('Step 1.2 Raw Return Fan Data'!B1289),"-",IF('Step 1.2 Raw Return Fan Data'!B1289&gt;Ret_High_Speed_Min,1,IF('Step 1.2 Raw Return Fan Data'!B1289&gt;Ret_Low_Speed_Max,('Step 1.2 Raw Return Fan Data'!B1289-Ret_Low_Speed)/(Ret_High_Speed-Ret_Low_Speed),0)))</f>
        <v>0</v>
      </c>
      <c r="K1289" s="3">
        <f>IF(ISBLANK('Step 1.2 Raw Return Fan Data'!B1289),"-",IF('Step 1.2 Raw Return Fan Data'!B1289&gt;Ret_High_Speed_Min,0,IF('Step 1.2 Raw Return Fan Data'!B1289&gt;Ret_Low_Speed_Max,1-('Step 1.2 Raw Return Fan Data'!B1289-Ret_Low_Speed)/(Ret_High_Speed-Ret_Low_Speed),IF('Step 1.2 Raw Return Fan Data'!B1289&gt;Ret_Low_Speed_Min,1,'Step 1.2 Raw Return Fan Data'!B1289/Ret_Low_Speed))))</f>
        <v>0</v>
      </c>
    </row>
    <row r="1290" spans="1:11" x14ac:dyDescent="0.25">
      <c r="A1290" s="7" t="str">
        <f>IF(ISBLANK('Step 1.1 Raw Supply Fan Data'!A1290),"-",'Step 1.1 Raw Supply Fan Data'!A1290)</f>
        <v>-</v>
      </c>
      <c r="B1290" t="e">
        <f t="shared" si="80"/>
        <v>#VALUE!</v>
      </c>
      <c r="C1290" t="e">
        <f t="shared" si="81"/>
        <v>#VALUE!</v>
      </c>
      <c r="D1290" s="3" t="str">
        <f>IF(ISBLANK('Step 1.1 Raw Supply Fan Data'!B1290),"-",IF('Step 1.1 Raw Supply Fan Data'!B1290&gt;Sup_High_Speed_Min,1,IF('Step 1.1 Raw Supply Fan Data'!B1290&gt;Sup_Low_Speed_Max,('Step 1.1 Raw Supply Fan Data'!B1290-Sup_Low_Speed)/(Sup_High_Speed-Sup_Low_Speed),0)))</f>
        <v>-</v>
      </c>
      <c r="E1290" s="3" t="str">
        <f>IF(ISBLANK('Step 1.1 Raw Supply Fan Data'!B1290),"-",IF('Step 1.1 Raw Supply Fan Data'!B1290&gt;Sup_High_Speed_Min,0,IF('Step 1.1 Raw Supply Fan Data'!B1290&gt;Sup_Low_Speed_Max,1-('Step 1.1 Raw Supply Fan Data'!B1290-Sup_Low_Speed)/(Sup_High_Speed-Sup_Low_Speed),IF('Step 1.1 Raw Supply Fan Data'!B1290&gt;Sup_Low_Speed_Min,1,'Step 1.1 Raw Supply Fan Data'!B1290/Sup_Low_Speed))))</f>
        <v>-</v>
      </c>
      <c r="G1290" s="7">
        <f>IF(ISBLANK('Step 1.2 Raw Return Fan Data'!A1290),"-",'Step 1.2 Raw Return Fan Data'!A1290)</f>
        <v>43875.208407812497</v>
      </c>
      <c r="H1290">
        <f t="shared" si="82"/>
        <v>5</v>
      </c>
      <c r="I1290">
        <f t="shared" si="83"/>
        <v>6</v>
      </c>
      <c r="J1290" s="3">
        <f>IF(ISBLANK('Step 1.2 Raw Return Fan Data'!B1290),"-",IF('Step 1.2 Raw Return Fan Data'!B1290&gt;Ret_High_Speed_Min,1,IF('Step 1.2 Raw Return Fan Data'!B1290&gt;Ret_Low_Speed_Max,('Step 1.2 Raw Return Fan Data'!B1290-Ret_Low_Speed)/(Ret_High_Speed-Ret_Low_Speed),0)))</f>
        <v>0</v>
      </c>
      <c r="K1290" s="3">
        <f>IF(ISBLANK('Step 1.2 Raw Return Fan Data'!B1290),"-",IF('Step 1.2 Raw Return Fan Data'!B1290&gt;Ret_High_Speed_Min,0,IF('Step 1.2 Raw Return Fan Data'!B1290&gt;Ret_Low_Speed_Max,1-('Step 1.2 Raw Return Fan Data'!B1290-Ret_Low_Speed)/(Ret_High_Speed-Ret_Low_Speed),IF('Step 1.2 Raw Return Fan Data'!B1290&gt;Ret_Low_Speed_Min,1,'Step 1.2 Raw Return Fan Data'!B1290/Ret_Low_Speed))))</f>
        <v>0</v>
      </c>
    </row>
    <row r="1291" spans="1:11" x14ac:dyDescent="0.25">
      <c r="A1291" s="7" t="str">
        <f>IF(ISBLANK('Step 1.1 Raw Supply Fan Data'!A1291),"-",'Step 1.1 Raw Supply Fan Data'!A1291)</f>
        <v>-</v>
      </c>
      <c r="B1291" t="e">
        <f t="shared" si="80"/>
        <v>#VALUE!</v>
      </c>
      <c r="C1291" t="e">
        <f t="shared" si="81"/>
        <v>#VALUE!</v>
      </c>
      <c r="D1291" s="3" t="str">
        <f>IF(ISBLANK('Step 1.1 Raw Supply Fan Data'!B1291),"-",IF('Step 1.1 Raw Supply Fan Data'!B1291&gt;Sup_High_Speed_Min,1,IF('Step 1.1 Raw Supply Fan Data'!B1291&gt;Sup_Low_Speed_Max,('Step 1.1 Raw Supply Fan Data'!B1291-Sup_Low_Speed)/(Sup_High_Speed-Sup_Low_Speed),0)))</f>
        <v>-</v>
      </c>
      <c r="E1291" s="3" t="str">
        <f>IF(ISBLANK('Step 1.1 Raw Supply Fan Data'!B1291),"-",IF('Step 1.1 Raw Supply Fan Data'!B1291&gt;Sup_High_Speed_Min,0,IF('Step 1.1 Raw Supply Fan Data'!B1291&gt;Sup_Low_Speed_Max,1-('Step 1.1 Raw Supply Fan Data'!B1291-Sup_Low_Speed)/(Sup_High_Speed-Sup_Low_Speed),IF('Step 1.1 Raw Supply Fan Data'!B1291&gt;Sup_Low_Speed_Min,1,'Step 1.1 Raw Supply Fan Data'!B1291/Sup_Low_Speed))))</f>
        <v>-</v>
      </c>
      <c r="G1291" s="7">
        <f>IF(ISBLANK('Step 1.2 Raw Return Fan Data'!A1291),"-",'Step 1.2 Raw Return Fan Data'!A1291)</f>
        <v>43875.250074537034</v>
      </c>
      <c r="H1291">
        <f t="shared" si="82"/>
        <v>6</v>
      </c>
      <c r="I1291">
        <f t="shared" si="83"/>
        <v>6</v>
      </c>
      <c r="J1291" s="3">
        <f>IF(ISBLANK('Step 1.2 Raw Return Fan Data'!B1291),"-",IF('Step 1.2 Raw Return Fan Data'!B1291&gt;Ret_High_Speed_Min,1,IF('Step 1.2 Raw Return Fan Data'!B1291&gt;Ret_Low_Speed_Max,('Step 1.2 Raw Return Fan Data'!B1291-Ret_Low_Speed)/(Ret_High_Speed-Ret_Low_Speed),0)))</f>
        <v>0</v>
      </c>
      <c r="K1291" s="3">
        <f>IF(ISBLANK('Step 1.2 Raw Return Fan Data'!B1291),"-",IF('Step 1.2 Raw Return Fan Data'!B1291&gt;Ret_High_Speed_Min,0,IF('Step 1.2 Raw Return Fan Data'!B1291&gt;Ret_Low_Speed_Max,1-('Step 1.2 Raw Return Fan Data'!B1291-Ret_Low_Speed)/(Ret_High_Speed-Ret_Low_Speed),IF('Step 1.2 Raw Return Fan Data'!B1291&gt;Ret_Low_Speed_Min,1,'Step 1.2 Raw Return Fan Data'!B1291/Ret_Low_Speed))))</f>
        <v>0</v>
      </c>
    </row>
    <row r="1292" spans="1:11" x14ac:dyDescent="0.25">
      <c r="A1292" s="7" t="str">
        <f>IF(ISBLANK('Step 1.1 Raw Supply Fan Data'!A1292),"-",'Step 1.1 Raw Supply Fan Data'!A1292)</f>
        <v>-</v>
      </c>
      <c r="B1292" t="e">
        <f t="shared" si="80"/>
        <v>#VALUE!</v>
      </c>
      <c r="C1292" t="e">
        <f t="shared" si="81"/>
        <v>#VALUE!</v>
      </c>
      <c r="D1292" s="3" t="str">
        <f>IF(ISBLANK('Step 1.1 Raw Supply Fan Data'!B1292),"-",IF('Step 1.1 Raw Supply Fan Data'!B1292&gt;Sup_High_Speed_Min,1,IF('Step 1.1 Raw Supply Fan Data'!B1292&gt;Sup_Low_Speed_Max,('Step 1.1 Raw Supply Fan Data'!B1292-Sup_Low_Speed)/(Sup_High_Speed-Sup_Low_Speed),0)))</f>
        <v>-</v>
      </c>
      <c r="E1292" s="3" t="str">
        <f>IF(ISBLANK('Step 1.1 Raw Supply Fan Data'!B1292),"-",IF('Step 1.1 Raw Supply Fan Data'!B1292&gt;Sup_High_Speed_Min,0,IF('Step 1.1 Raw Supply Fan Data'!B1292&gt;Sup_Low_Speed_Max,1-('Step 1.1 Raw Supply Fan Data'!B1292-Sup_Low_Speed)/(Sup_High_Speed-Sup_Low_Speed),IF('Step 1.1 Raw Supply Fan Data'!B1292&gt;Sup_Low_Speed_Min,1,'Step 1.1 Raw Supply Fan Data'!B1292/Sup_Low_Speed))))</f>
        <v>-</v>
      </c>
      <c r="G1292" s="7">
        <f>IF(ISBLANK('Step 1.2 Raw Return Fan Data'!A1292),"-",'Step 1.2 Raw Return Fan Data'!A1292)</f>
        <v>43875.291741261572</v>
      </c>
      <c r="H1292">
        <f t="shared" si="82"/>
        <v>7</v>
      </c>
      <c r="I1292">
        <f t="shared" si="83"/>
        <v>6</v>
      </c>
      <c r="J1292" s="3">
        <f>IF(ISBLANK('Step 1.2 Raw Return Fan Data'!B1292),"-",IF('Step 1.2 Raw Return Fan Data'!B1292&gt;Ret_High_Speed_Min,1,IF('Step 1.2 Raw Return Fan Data'!B1292&gt;Ret_Low_Speed_Max,('Step 1.2 Raw Return Fan Data'!B1292-Ret_Low_Speed)/(Ret_High_Speed-Ret_Low_Speed),0)))</f>
        <v>0</v>
      </c>
      <c r="K1292" s="3">
        <f>IF(ISBLANK('Step 1.2 Raw Return Fan Data'!B1292),"-",IF('Step 1.2 Raw Return Fan Data'!B1292&gt;Ret_High_Speed_Min,0,IF('Step 1.2 Raw Return Fan Data'!B1292&gt;Ret_Low_Speed_Max,1-('Step 1.2 Raw Return Fan Data'!B1292-Ret_Low_Speed)/(Ret_High_Speed-Ret_Low_Speed),IF('Step 1.2 Raw Return Fan Data'!B1292&gt;Ret_Low_Speed_Min,1,'Step 1.2 Raw Return Fan Data'!B1292/Ret_Low_Speed))))</f>
        <v>0.5</v>
      </c>
    </row>
    <row r="1293" spans="1:11" x14ac:dyDescent="0.25">
      <c r="A1293" s="7" t="str">
        <f>IF(ISBLANK('Step 1.1 Raw Supply Fan Data'!A1293),"-",'Step 1.1 Raw Supply Fan Data'!A1293)</f>
        <v>-</v>
      </c>
      <c r="B1293" t="e">
        <f t="shared" si="80"/>
        <v>#VALUE!</v>
      </c>
      <c r="C1293" t="e">
        <f t="shared" si="81"/>
        <v>#VALUE!</v>
      </c>
      <c r="D1293" s="3" t="str">
        <f>IF(ISBLANK('Step 1.1 Raw Supply Fan Data'!B1293),"-",IF('Step 1.1 Raw Supply Fan Data'!B1293&gt;Sup_High_Speed_Min,1,IF('Step 1.1 Raw Supply Fan Data'!B1293&gt;Sup_Low_Speed_Max,('Step 1.1 Raw Supply Fan Data'!B1293-Sup_Low_Speed)/(Sup_High_Speed-Sup_Low_Speed),0)))</f>
        <v>-</v>
      </c>
      <c r="E1293" s="3" t="str">
        <f>IF(ISBLANK('Step 1.1 Raw Supply Fan Data'!B1293),"-",IF('Step 1.1 Raw Supply Fan Data'!B1293&gt;Sup_High_Speed_Min,0,IF('Step 1.1 Raw Supply Fan Data'!B1293&gt;Sup_Low_Speed_Max,1-('Step 1.1 Raw Supply Fan Data'!B1293-Sup_Low_Speed)/(Sup_High_Speed-Sup_Low_Speed),IF('Step 1.1 Raw Supply Fan Data'!B1293&gt;Sup_Low_Speed_Min,1,'Step 1.1 Raw Supply Fan Data'!B1293/Sup_Low_Speed))))</f>
        <v>-</v>
      </c>
      <c r="G1293" s="7">
        <f>IF(ISBLANK('Step 1.2 Raw Return Fan Data'!A1293),"-",'Step 1.2 Raw Return Fan Data'!A1293)</f>
        <v>43875.333407986109</v>
      </c>
      <c r="H1293">
        <f t="shared" si="82"/>
        <v>8</v>
      </c>
      <c r="I1293">
        <f t="shared" si="83"/>
        <v>6</v>
      </c>
      <c r="J1293" s="3">
        <f>IF(ISBLANK('Step 1.2 Raw Return Fan Data'!B1293),"-",IF('Step 1.2 Raw Return Fan Data'!B1293&gt;Ret_High_Speed_Min,1,IF('Step 1.2 Raw Return Fan Data'!B1293&gt;Ret_Low_Speed_Max,('Step 1.2 Raw Return Fan Data'!B1293-Ret_Low_Speed)/(Ret_High_Speed-Ret_Low_Speed),0)))</f>
        <v>0</v>
      </c>
      <c r="K1293" s="3">
        <f>IF(ISBLANK('Step 1.2 Raw Return Fan Data'!B1293),"-",IF('Step 1.2 Raw Return Fan Data'!B1293&gt;Ret_High_Speed_Min,0,IF('Step 1.2 Raw Return Fan Data'!B1293&gt;Ret_Low_Speed_Max,1-('Step 1.2 Raw Return Fan Data'!B1293-Ret_Low_Speed)/(Ret_High_Speed-Ret_Low_Speed),IF('Step 1.2 Raw Return Fan Data'!B1293&gt;Ret_Low_Speed_Min,1,'Step 1.2 Raw Return Fan Data'!B1293/Ret_Low_Speed))))</f>
        <v>1</v>
      </c>
    </row>
    <row r="1294" spans="1:11" x14ac:dyDescent="0.25">
      <c r="A1294" s="7" t="str">
        <f>IF(ISBLANK('Step 1.1 Raw Supply Fan Data'!A1294),"-",'Step 1.1 Raw Supply Fan Data'!A1294)</f>
        <v>-</v>
      </c>
      <c r="B1294" t="e">
        <f t="shared" si="80"/>
        <v>#VALUE!</v>
      </c>
      <c r="C1294" t="e">
        <f t="shared" si="81"/>
        <v>#VALUE!</v>
      </c>
      <c r="D1294" s="3" t="str">
        <f>IF(ISBLANK('Step 1.1 Raw Supply Fan Data'!B1294),"-",IF('Step 1.1 Raw Supply Fan Data'!B1294&gt;Sup_High_Speed_Min,1,IF('Step 1.1 Raw Supply Fan Data'!B1294&gt;Sup_Low_Speed_Max,('Step 1.1 Raw Supply Fan Data'!B1294-Sup_Low_Speed)/(Sup_High_Speed-Sup_Low_Speed),0)))</f>
        <v>-</v>
      </c>
      <c r="E1294" s="3" t="str">
        <f>IF(ISBLANK('Step 1.1 Raw Supply Fan Data'!B1294),"-",IF('Step 1.1 Raw Supply Fan Data'!B1294&gt;Sup_High_Speed_Min,0,IF('Step 1.1 Raw Supply Fan Data'!B1294&gt;Sup_Low_Speed_Max,1-('Step 1.1 Raw Supply Fan Data'!B1294-Sup_Low_Speed)/(Sup_High_Speed-Sup_Low_Speed),IF('Step 1.1 Raw Supply Fan Data'!B1294&gt;Sup_Low_Speed_Min,1,'Step 1.1 Raw Supply Fan Data'!B1294/Sup_Low_Speed))))</f>
        <v>-</v>
      </c>
      <c r="G1294" s="7">
        <f>IF(ISBLANK('Step 1.2 Raw Return Fan Data'!A1294),"-",'Step 1.2 Raw Return Fan Data'!A1294)</f>
        <v>43875.375074710646</v>
      </c>
      <c r="H1294">
        <f t="shared" si="82"/>
        <v>9</v>
      </c>
      <c r="I1294">
        <f t="shared" si="83"/>
        <v>6</v>
      </c>
      <c r="J1294" s="3">
        <f>IF(ISBLANK('Step 1.2 Raw Return Fan Data'!B1294),"-",IF('Step 1.2 Raw Return Fan Data'!B1294&gt;Ret_High_Speed_Min,1,IF('Step 1.2 Raw Return Fan Data'!B1294&gt;Ret_Low_Speed_Max,('Step 1.2 Raw Return Fan Data'!B1294-Ret_Low_Speed)/(Ret_High_Speed-Ret_Low_Speed),0)))</f>
        <v>0</v>
      </c>
      <c r="K1294" s="3">
        <f>IF(ISBLANK('Step 1.2 Raw Return Fan Data'!B1294),"-",IF('Step 1.2 Raw Return Fan Data'!B1294&gt;Ret_High_Speed_Min,0,IF('Step 1.2 Raw Return Fan Data'!B1294&gt;Ret_Low_Speed_Max,1-('Step 1.2 Raw Return Fan Data'!B1294-Ret_Low_Speed)/(Ret_High_Speed-Ret_Low_Speed),IF('Step 1.2 Raw Return Fan Data'!B1294&gt;Ret_Low_Speed_Min,1,'Step 1.2 Raw Return Fan Data'!B1294/Ret_Low_Speed))))</f>
        <v>1</v>
      </c>
    </row>
    <row r="1295" spans="1:11" x14ac:dyDescent="0.25">
      <c r="A1295" s="7" t="str">
        <f>IF(ISBLANK('Step 1.1 Raw Supply Fan Data'!A1295),"-",'Step 1.1 Raw Supply Fan Data'!A1295)</f>
        <v>-</v>
      </c>
      <c r="B1295" t="e">
        <f t="shared" si="80"/>
        <v>#VALUE!</v>
      </c>
      <c r="C1295" t="e">
        <f t="shared" si="81"/>
        <v>#VALUE!</v>
      </c>
      <c r="D1295" s="3" t="str">
        <f>IF(ISBLANK('Step 1.1 Raw Supply Fan Data'!B1295),"-",IF('Step 1.1 Raw Supply Fan Data'!B1295&gt;Sup_High_Speed_Min,1,IF('Step 1.1 Raw Supply Fan Data'!B1295&gt;Sup_Low_Speed_Max,('Step 1.1 Raw Supply Fan Data'!B1295-Sup_Low_Speed)/(Sup_High_Speed-Sup_Low_Speed),0)))</f>
        <v>-</v>
      </c>
      <c r="E1295" s="3" t="str">
        <f>IF(ISBLANK('Step 1.1 Raw Supply Fan Data'!B1295),"-",IF('Step 1.1 Raw Supply Fan Data'!B1295&gt;Sup_High_Speed_Min,0,IF('Step 1.1 Raw Supply Fan Data'!B1295&gt;Sup_Low_Speed_Max,1-('Step 1.1 Raw Supply Fan Data'!B1295-Sup_Low_Speed)/(Sup_High_Speed-Sup_Low_Speed),IF('Step 1.1 Raw Supply Fan Data'!B1295&gt;Sup_Low_Speed_Min,1,'Step 1.1 Raw Supply Fan Data'!B1295/Sup_Low_Speed))))</f>
        <v>-</v>
      </c>
      <c r="G1295" s="7">
        <f>IF(ISBLANK('Step 1.2 Raw Return Fan Data'!A1295),"-",'Step 1.2 Raw Return Fan Data'!A1295)</f>
        <v>43875.416741435183</v>
      </c>
      <c r="H1295">
        <f t="shared" si="82"/>
        <v>10</v>
      </c>
      <c r="I1295">
        <f t="shared" si="83"/>
        <v>6</v>
      </c>
      <c r="J1295" s="3">
        <f>IF(ISBLANK('Step 1.2 Raw Return Fan Data'!B1295),"-",IF('Step 1.2 Raw Return Fan Data'!B1295&gt;Ret_High_Speed_Min,1,IF('Step 1.2 Raw Return Fan Data'!B1295&gt;Ret_Low_Speed_Max,('Step 1.2 Raw Return Fan Data'!B1295-Ret_Low_Speed)/(Ret_High_Speed-Ret_Low_Speed),0)))</f>
        <v>0</v>
      </c>
      <c r="K1295" s="3">
        <f>IF(ISBLANK('Step 1.2 Raw Return Fan Data'!B1295),"-",IF('Step 1.2 Raw Return Fan Data'!B1295&gt;Ret_High_Speed_Min,0,IF('Step 1.2 Raw Return Fan Data'!B1295&gt;Ret_Low_Speed_Max,1-('Step 1.2 Raw Return Fan Data'!B1295-Ret_Low_Speed)/(Ret_High_Speed-Ret_Low_Speed),IF('Step 1.2 Raw Return Fan Data'!B1295&gt;Ret_Low_Speed_Min,1,'Step 1.2 Raw Return Fan Data'!B1295/Ret_Low_Speed))))</f>
        <v>1</v>
      </c>
    </row>
    <row r="1296" spans="1:11" x14ac:dyDescent="0.25">
      <c r="A1296" s="7" t="str">
        <f>IF(ISBLANK('Step 1.1 Raw Supply Fan Data'!A1296),"-",'Step 1.1 Raw Supply Fan Data'!A1296)</f>
        <v>-</v>
      </c>
      <c r="B1296" t="e">
        <f t="shared" si="80"/>
        <v>#VALUE!</v>
      </c>
      <c r="C1296" t="e">
        <f t="shared" si="81"/>
        <v>#VALUE!</v>
      </c>
      <c r="D1296" s="3" t="str">
        <f>IF(ISBLANK('Step 1.1 Raw Supply Fan Data'!B1296),"-",IF('Step 1.1 Raw Supply Fan Data'!B1296&gt;Sup_High_Speed_Min,1,IF('Step 1.1 Raw Supply Fan Data'!B1296&gt;Sup_Low_Speed_Max,('Step 1.1 Raw Supply Fan Data'!B1296-Sup_Low_Speed)/(Sup_High_Speed-Sup_Low_Speed),0)))</f>
        <v>-</v>
      </c>
      <c r="E1296" s="3" t="str">
        <f>IF(ISBLANK('Step 1.1 Raw Supply Fan Data'!B1296),"-",IF('Step 1.1 Raw Supply Fan Data'!B1296&gt;Sup_High_Speed_Min,0,IF('Step 1.1 Raw Supply Fan Data'!B1296&gt;Sup_Low_Speed_Max,1-('Step 1.1 Raw Supply Fan Data'!B1296-Sup_Low_Speed)/(Sup_High_Speed-Sup_Low_Speed),IF('Step 1.1 Raw Supply Fan Data'!B1296&gt;Sup_Low_Speed_Min,1,'Step 1.1 Raw Supply Fan Data'!B1296/Sup_Low_Speed))))</f>
        <v>-</v>
      </c>
      <c r="G1296" s="7">
        <f>IF(ISBLANK('Step 1.2 Raw Return Fan Data'!A1296),"-",'Step 1.2 Raw Return Fan Data'!A1296)</f>
        <v>43875.45840815972</v>
      </c>
      <c r="H1296">
        <f t="shared" si="82"/>
        <v>11</v>
      </c>
      <c r="I1296">
        <f t="shared" si="83"/>
        <v>6</v>
      </c>
      <c r="J1296" s="3">
        <f>IF(ISBLANK('Step 1.2 Raw Return Fan Data'!B1296),"-",IF('Step 1.2 Raw Return Fan Data'!B1296&gt;Ret_High_Speed_Min,1,IF('Step 1.2 Raw Return Fan Data'!B1296&gt;Ret_Low_Speed_Max,('Step 1.2 Raw Return Fan Data'!B1296-Ret_Low_Speed)/(Ret_High_Speed-Ret_Low_Speed),0)))</f>
        <v>0.70166666666666666</v>
      </c>
      <c r="K1296" s="3">
        <f>IF(ISBLANK('Step 1.2 Raw Return Fan Data'!B1296),"-",IF('Step 1.2 Raw Return Fan Data'!B1296&gt;Ret_High_Speed_Min,0,IF('Step 1.2 Raw Return Fan Data'!B1296&gt;Ret_Low_Speed_Max,1-('Step 1.2 Raw Return Fan Data'!B1296-Ret_Low_Speed)/(Ret_High_Speed-Ret_Low_Speed),IF('Step 1.2 Raw Return Fan Data'!B1296&gt;Ret_Low_Speed_Min,1,'Step 1.2 Raw Return Fan Data'!B1296/Ret_Low_Speed))))</f>
        <v>0.29833333333333334</v>
      </c>
    </row>
    <row r="1297" spans="1:11" x14ac:dyDescent="0.25">
      <c r="A1297" s="7" t="str">
        <f>IF(ISBLANK('Step 1.1 Raw Supply Fan Data'!A1297),"-",'Step 1.1 Raw Supply Fan Data'!A1297)</f>
        <v>-</v>
      </c>
      <c r="B1297" t="e">
        <f t="shared" si="80"/>
        <v>#VALUE!</v>
      </c>
      <c r="C1297" t="e">
        <f t="shared" si="81"/>
        <v>#VALUE!</v>
      </c>
      <c r="D1297" s="3" t="str">
        <f>IF(ISBLANK('Step 1.1 Raw Supply Fan Data'!B1297),"-",IF('Step 1.1 Raw Supply Fan Data'!B1297&gt;Sup_High_Speed_Min,1,IF('Step 1.1 Raw Supply Fan Data'!B1297&gt;Sup_Low_Speed_Max,('Step 1.1 Raw Supply Fan Data'!B1297-Sup_Low_Speed)/(Sup_High_Speed-Sup_Low_Speed),0)))</f>
        <v>-</v>
      </c>
      <c r="E1297" s="3" t="str">
        <f>IF(ISBLANK('Step 1.1 Raw Supply Fan Data'!B1297),"-",IF('Step 1.1 Raw Supply Fan Data'!B1297&gt;Sup_High_Speed_Min,0,IF('Step 1.1 Raw Supply Fan Data'!B1297&gt;Sup_Low_Speed_Max,1-('Step 1.1 Raw Supply Fan Data'!B1297-Sup_Low_Speed)/(Sup_High_Speed-Sup_Low_Speed),IF('Step 1.1 Raw Supply Fan Data'!B1297&gt;Sup_Low_Speed_Min,1,'Step 1.1 Raw Supply Fan Data'!B1297/Sup_Low_Speed))))</f>
        <v>-</v>
      </c>
      <c r="G1297" s="7">
        <f>IF(ISBLANK('Step 1.2 Raw Return Fan Data'!A1297),"-",'Step 1.2 Raw Return Fan Data'!A1297)</f>
        <v>43875.500074884258</v>
      </c>
      <c r="H1297">
        <f t="shared" si="82"/>
        <v>12</v>
      </c>
      <c r="I1297">
        <f t="shared" si="83"/>
        <v>6</v>
      </c>
      <c r="J1297" s="3">
        <f>IF(ISBLANK('Step 1.2 Raw Return Fan Data'!B1297),"-",IF('Step 1.2 Raw Return Fan Data'!B1297&gt;Ret_High_Speed_Min,1,IF('Step 1.2 Raw Return Fan Data'!B1297&gt;Ret_Low_Speed_Max,('Step 1.2 Raw Return Fan Data'!B1297-Ret_Low_Speed)/(Ret_High_Speed-Ret_Low_Speed),0)))</f>
        <v>1</v>
      </c>
      <c r="K1297" s="3">
        <f>IF(ISBLANK('Step 1.2 Raw Return Fan Data'!B1297),"-",IF('Step 1.2 Raw Return Fan Data'!B1297&gt;Ret_High_Speed_Min,0,IF('Step 1.2 Raw Return Fan Data'!B1297&gt;Ret_Low_Speed_Max,1-('Step 1.2 Raw Return Fan Data'!B1297-Ret_Low_Speed)/(Ret_High_Speed-Ret_Low_Speed),IF('Step 1.2 Raw Return Fan Data'!B1297&gt;Ret_Low_Speed_Min,1,'Step 1.2 Raw Return Fan Data'!B1297/Ret_Low_Speed))))</f>
        <v>0</v>
      </c>
    </row>
    <row r="1298" spans="1:11" x14ac:dyDescent="0.25">
      <c r="A1298" s="7" t="str">
        <f>IF(ISBLANK('Step 1.1 Raw Supply Fan Data'!A1298),"-",'Step 1.1 Raw Supply Fan Data'!A1298)</f>
        <v>-</v>
      </c>
      <c r="B1298" t="e">
        <f t="shared" si="80"/>
        <v>#VALUE!</v>
      </c>
      <c r="C1298" t="e">
        <f t="shared" si="81"/>
        <v>#VALUE!</v>
      </c>
      <c r="D1298" s="3" t="str">
        <f>IF(ISBLANK('Step 1.1 Raw Supply Fan Data'!B1298),"-",IF('Step 1.1 Raw Supply Fan Data'!B1298&gt;Sup_High_Speed_Min,1,IF('Step 1.1 Raw Supply Fan Data'!B1298&gt;Sup_Low_Speed_Max,('Step 1.1 Raw Supply Fan Data'!B1298-Sup_Low_Speed)/(Sup_High_Speed-Sup_Low_Speed),0)))</f>
        <v>-</v>
      </c>
      <c r="E1298" s="3" t="str">
        <f>IF(ISBLANK('Step 1.1 Raw Supply Fan Data'!B1298),"-",IF('Step 1.1 Raw Supply Fan Data'!B1298&gt;Sup_High_Speed_Min,0,IF('Step 1.1 Raw Supply Fan Data'!B1298&gt;Sup_Low_Speed_Max,1-('Step 1.1 Raw Supply Fan Data'!B1298-Sup_Low_Speed)/(Sup_High_Speed-Sup_Low_Speed),IF('Step 1.1 Raw Supply Fan Data'!B1298&gt;Sup_Low_Speed_Min,1,'Step 1.1 Raw Supply Fan Data'!B1298/Sup_Low_Speed))))</f>
        <v>-</v>
      </c>
      <c r="G1298" s="7">
        <f>IF(ISBLANK('Step 1.2 Raw Return Fan Data'!A1298),"-",'Step 1.2 Raw Return Fan Data'!A1298)</f>
        <v>43875.541741608795</v>
      </c>
      <c r="H1298">
        <f t="shared" si="82"/>
        <v>13</v>
      </c>
      <c r="I1298">
        <f t="shared" si="83"/>
        <v>6</v>
      </c>
      <c r="J1298" s="3">
        <f>IF(ISBLANK('Step 1.2 Raw Return Fan Data'!B1298),"-",IF('Step 1.2 Raw Return Fan Data'!B1298&gt;Ret_High_Speed_Min,1,IF('Step 1.2 Raw Return Fan Data'!B1298&gt;Ret_Low_Speed_Max,('Step 1.2 Raw Return Fan Data'!B1298-Ret_Low_Speed)/(Ret_High_Speed-Ret_Low_Speed),0)))</f>
        <v>1</v>
      </c>
      <c r="K1298" s="3">
        <f>IF(ISBLANK('Step 1.2 Raw Return Fan Data'!B1298),"-",IF('Step 1.2 Raw Return Fan Data'!B1298&gt;Ret_High_Speed_Min,0,IF('Step 1.2 Raw Return Fan Data'!B1298&gt;Ret_Low_Speed_Max,1-('Step 1.2 Raw Return Fan Data'!B1298-Ret_Low_Speed)/(Ret_High_Speed-Ret_Low_Speed),IF('Step 1.2 Raw Return Fan Data'!B1298&gt;Ret_Low_Speed_Min,1,'Step 1.2 Raw Return Fan Data'!B1298/Ret_Low_Speed))))</f>
        <v>0</v>
      </c>
    </row>
    <row r="1299" spans="1:11" x14ac:dyDescent="0.25">
      <c r="A1299" s="7" t="str">
        <f>IF(ISBLANK('Step 1.1 Raw Supply Fan Data'!A1299),"-",'Step 1.1 Raw Supply Fan Data'!A1299)</f>
        <v>-</v>
      </c>
      <c r="B1299" t="e">
        <f t="shared" si="80"/>
        <v>#VALUE!</v>
      </c>
      <c r="C1299" t="e">
        <f t="shared" si="81"/>
        <v>#VALUE!</v>
      </c>
      <c r="D1299" s="3" t="str">
        <f>IF(ISBLANK('Step 1.1 Raw Supply Fan Data'!B1299),"-",IF('Step 1.1 Raw Supply Fan Data'!B1299&gt;Sup_High_Speed_Min,1,IF('Step 1.1 Raw Supply Fan Data'!B1299&gt;Sup_Low_Speed_Max,('Step 1.1 Raw Supply Fan Data'!B1299-Sup_Low_Speed)/(Sup_High_Speed-Sup_Low_Speed),0)))</f>
        <v>-</v>
      </c>
      <c r="E1299" s="3" t="str">
        <f>IF(ISBLANK('Step 1.1 Raw Supply Fan Data'!B1299),"-",IF('Step 1.1 Raw Supply Fan Data'!B1299&gt;Sup_High_Speed_Min,0,IF('Step 1.1 Raw Supply Fan Data'!B1299&gt;Sup_Low_Speed_Max,1-('Step 1.1 Raw Supply Fan Data'!B1299-Sup_Low_Speed)/(Sup_High_Speed-Sup_Low_Speed),IF('Step 1.1 Raw Supply Fan Data'!B1299&gt;Sup_Low_Speed_Min,1,'Step 1.1 Raw Supply Fan Data'!B1299/Sup_Low_Speed))))</f>
        <v>-</v>
      </c>
      <c r="G1299" s="7">
        <f>IF(ISBLANK('Step 1.2 Raw Return Fan Data'!A1299),"-",'Step 1.2 Raw Return Fan Data'!A1299)</f>
        <v>43875.583408333332</v>
      </c>
      <c r="H1299">
        <f t="shared" si="82"/>
        <v>14</v>
      </c>
      <c r="I1299">
        <f t="shared" si="83"/>
        <v>6</v>
      </c>
      <c r="J1299" s="3">
        <f>IF(ISBLANK('Step 1.2 Raw Return Fan Data'!B1299),"-",IF('Step 1.2 Raw Return Fan Data'!B1299&gt;Ret_High_Speed_Min,1,IF('Step 1.2 Raw Return Fan Data'!B1299&gt;Ret_Low_Speed_Max,('Step 1.2 Raw Return Fan Data'!B1299-Ret_Low_Speed)/(Ret_High_Speed-Ret_Low_Speed),0)))</f>
        <v>1</v>
      </c>
      <c r="K1299" s="3">
        <f>IF(ISBLANK('Step 1.2 Raw Return Fan Data'!B1299),"-",IF('Step 1.2 Raw Return Fan Data'!B1299&gt;Ret_High_Speed_Min,0,IF('Step 1.2 Raw Return Fan Data'!B1299&gt;Ret_Low_Speed_Max,1-('Step 1.2 Raw Return Fan Data'!B1299-Ret_Low_Speed)/(Ret_High_Speed-Ret_Low_Speed),IF('Step 1.2 Raw Return Fan Data'!B1299&gt;Ret_Low_Speed_Min,1,'Step 1.2 Raw Return Fan Data'!B1299/Ret_Low_Speed))))</f>
        <v>0</v>
      </c>
    </row>
    <row r="1300" spans="1:11" x14ac:dyDescent="0.25">
      <c r="A1300" s="7" t="str">
        <f>IF(ISBLANK('Step 1.1 Raw Supply Fan Data'!A1300),"-",'Step 1.1 Raw Supply Fan Data'!A1300)</f>
        <v>-</v>
      </c>
      <c r="B1300" t="e">
        <f t="shared" si="80"/>
        <v>#VALUE!</v>
      </c>
      <c r="C1300" t="e">
        <f t="shared" si="81"/>
        <v>#VALUE!</v>
      </c>
      <c r="D1300" s="3" t="str">
        <f>IF(ISBLANK('Step 1.1 Raw Supply Fan Data'!B1300),"-",IF('Step 1.1 Raw Supply Fan Data'!B1300&gt;Sup_High_Speed_Min,1,IF('Step 1.1 Raw Supply Fan Data'!B1300&gt;Sup_Low_Speed_Max,('Step 1.1 Raw Supply Fan Data'!B1300-Sup_Low_Speed)/(Sup_High_Speed-Sup_Low_Speed),0)))</f>
        <v>-</v>
      </c>
      <c r="E1300" s="3" t="str">
        <f>IF(ISBLANK('Step 1.1 Raw Supply Fan Data'!B1300),"-",IF('Step 1.1 Raw Supply Fan Data'!B1300&gt;Sup_High_Speed_Min,0,IF('Step 1.1 Raw Supply Fan Data'!B1300&gt;Sup_Low_Speed_Max,1-('Step 1.1 Raw Supply Fan Data'!B1300-Sup_Low_Speed)/(Sup_High_Speed-Sup_Low_Speed),IF('Step 1.1 Raw Supply Fan Data'!B1300&gt;Sup_Low_Speed_Min,1,'Step 1.1 Raw Supply Fan Data'!B1300/Sup_Low_Speed))))</f>
        <v>-</v>
      </c>
      <c r="G1300" s="7">
        <f>IF(ISBLANK('Step 1.2 Raw Return Fan Data'!A1300),"-",'Step 1.2 Raw Return Fan Data'!A1300)</f>
        <v>43875.625075057869</v>
      </c>
      <c r="H1300">
        <f t="shared" si="82"/>
        <v>15</v>
      </c>
      <c r="I1300">
        <f t="shared" si="83"/>
        <v>6</v>
      </c>
      <c r="J1300" s="3">
        <f>IF(ISBLANK('Step 1.2 Raw Return Fan Data'!B1300),"-",IF('Step 1.2 Raw Return Fan Data'!B1300&gt;Ret_High_Speed_Min,1,IF('Step 1.2 Raw Return Fan Data'!B1300&gt;Ret_Low_Speed_Max,('Step 1.2 Raw Return Fan Data'!B1300-Ret_Low_Speed)/(Ret_High_Speed-Ret_Low_Speed),0)))</f>
        <v>1</v>
      </c>
      <c r="K1300" s="3">
        <f>IF(ISBLANK('Step 1.2 Raw Return Fan Data'!B1300),"-",IF('Step 1.2 Raw Return Fan Data'!B1300&gt;Ret_High_Speed_Min,0,IF('Step 1.2 Raw Return Fan Data'!B1300&gt;Ret_Low_Speed_Max,1-('Step 1.2 Raw Return Fan Data'!B1300-Ret_Low_Speed)/(Ret_High_Speed-Ret_Low_Speed),IF('Step 1.2 Raw Return Fan Data'!B1300&gt;Ret_Low_Speed_Min,1,'Step 1.2 Raw Return Fan Data'!B1300/Ret_Low_Speed))))</f>
        <v>0</v>
      </c>
    </row>
    <row r="1301" spans="1:11" x14ac:dyDescent="0.25">
      <c r="A1301" s="7" t="str">
        <f>IF(ISBLANK('Step 1.1 Raw Supply Fan Data'!A1301),"-",'Step 1.1 Raw Supply Fan Data'!A1301)</f>
        <v>-</v>
      </c>
      <c r="B1301" t="e">
        <f t="shared" si="80"/>
        <v>#VALUE!</v>
      </c>
      <c r="C1301" t="e">
        <f t="shared" si="81"/>
        <v>#VALUE!</v>
      </c>
      <c r="D1301" s="3" t="str">
        <f>IF(ISBLANK('Step 1.1 Raw Supply Fan Data'!B1301),"-",IF('Step 1.1 Raw Supply Fan Data'!B1301&gt;Sup_High_Speed_Min,1,IF('Step 1.1 Raw Supply Fan Data'!B1301&gt;Sup_Low_Speed_Max,('Step 1.1 Raw Supply Fan Data'!B1301-Sup_Low_Speed)/(Sup_High_Speed-Sup_Low_Speed),0)))</f>
        <v>-</v>
      </c>
      <c r="E1301" s="3" t="str">
        <f>IF(ISBLANK('Step 1.1 Raw Supply Fan Data'!B1301),"-",IF('Step 1.1 Raw Supply Fan Data'!B1301&gt;Sup_High_Speed_Min,0,IF('Step 1.1 Raw Supply Fan Data'!B1301&gt;Sup_Low_Speed_Max,1-('Step 1.1 Raw Supply Fan Data'!B1301-Sup_Low_Speed)/(Sup_High_Speed-Sup_Low_Speed),IF('Step 1.1 Raw Supply Fan Data'!B1301&gt;Sup_Low_Speed_Min,1,'Step 1.1 Raw Supply Fan Data'!B1301/Sup_Low_Speed))))</f>
        <v>-</v>
      </c>
      <c r="G1301" s="7">
        <f>IF(ISBLANK('Step 1.2 Raw Return Fan Data'!A1301),"-",'Step 1.2 Raw Return Fan Data'!A1301)</f>
        <v>43875.666741782406</v>
      </c>
      <c r="H1301">
        <f t="shared" si="82"/>
        <v>16</v>
      </c>
      <c r="I1301">
        <f t="shared" si="83"/>
        <v>6</v>
      </c>
      <c r="J1301" s="3">
        <f>IF(ISBLANK('Step 1.2 Raw Return Fan Data'!B1301),"-",IF('Step 1.2 Raw Return Fan Data'!B1301&gt;Ret_High_Speed_Min,1,IF('Step 1.2 Raw Return Fan Data'!B1301&gt;Ret_Low_Speed_Max,('Step 1.2 Raw Return Fan Data'!B1301-Ret_Low_Speed)/(Ret_High_Speed-Ret_Low_Speed),0)))</f>
        <v>1</v>
      </c>
      <c r="K1301" s="3">
        <f>IF(ISBLANK('Step 1.2 Raw Return Fan Data'!B1301),"-",IF('Step 1.2 Raw Return Fan Data'!B1301&gt;Ret_High_Speed_Min,0,IF('Step 1.2 Raw Return Fan Data'!B1301&gt;Ret_Low_Speed_Max,1-('Step 1.2 Raw Return Fan Data'!B1301-Ret_Low_Speed)/(Ret_High_Speed-Ret_Low_Speed),IF('Step 1.2 Raw Return Fan Data'!B1301&gt;Ret_Low_Speed_Min,1,'Step 1.2 Raw Return Fan Data'!B1301/Ret_Low_Speed))))</f>
        <v>0</v>
      </c>
    </row>
    <row r="1302" spans="1:11" x14ac:dyDescent="0.25">
      <c r="A1302" s="7" t="str">
        <f>IF(ISBLANK('Step 1.1 Raw Supply Fan Data'!A1302),"-",'Step 1.1 Raw Supply Fan Data'!A1302)</f>
        <v>-</v>
      </c>
      <c r="B1302" t="e">
        <f t="shared" si="80"/>
        <v>#VALUE!</v>
      </c>
      <c r="C1302" t="e">
        <f t="shared" si="81"/>
        <v>#VALUE!</v>
      </c>
      <c r="D1302" s="3" t="str">
        <f>IF(ISBLANK('Step 1.1 Raw Supply Fan Data'!B1302),"-",IF('Step 1.1 Raw Supply Fan Data'!B1302&gt;Sup_High_Speed_Min,1,IF('Step 1.1 Raw Supply Fan Data'!B1302&gt;Sup_Low_Speed_Max,('Step 1.1 Raw Supply Fan Data'!B1302-Sup_Low_Speed)/(Sup_High_Speed-Sup_Low_Speed),0)))</f>
        <v>-</v>
      </c>
      <c r="E1302" s="3" t="str">
        <f>IF(ISBLANK('Step 1.1 Raw Supply Fan Data'!B1302),"-",IF('Step 1.1 Raw Supply Fan Data'!B1302&gt;Sup_High_Speed_Min,0,IF('Step 1.1 Raw Supply Fan Data'!B1302&gt;Sup_Low_Speed_Max,1-('Step 1.1 Raw Supply Fan Data'!B1302-Sup_Low_Speed)/(Sup_High_Speed-Sup_Low_Speed),IF('Step 1.1 Raw Supply Fan Data'!B1302&gt;Sup_Low_Speed_Min,1,'Step 1.1 Raw Supply Fan Data'!B1302/Sup_Low_Speed))))</f>
        <v>-</v>
      </c>
      <c r="G1302" s="7">
        <f>IF(ISBLANK('Step 1.2 Raw Return Fan Data'!A1302),"-",'Step 1.2 Raw Return Fan Data'!A1302)</f>
        <v>43875.708408506944</v>
      </c>
      <c r="H1302">
        <f t="shared" si="82"/>
        <v>17</v>
      </c>
      <c r="I1302">
        <f t="shared" si="83"/>
        <v>6</v>
      </c>
      <c r="J1302" s="3">
        <f>IF(ISBLANK('Step 1.2 Raw Return Fan Data'!B1302),"-",IF('Step 1.2 Raw Return Fan Data'!B1302&gt;Ret_High_Speed_Min,1,IF('Step 1.2 Raw Return Fan Data'!B1302&gt;Ret_Low_Speed_Max,('Step 1.2 Raw Return Fan Data'!B1302-Ret_Low_Speed)/(Ret_High_Speed-Ret_Low_Speed),0)))</f>
        <v>1</v>
      </c>
      <c r="K1302" s="3">
        <f>IF(ISBLANK('Step 1.2 Raw Return Fan Data'!B1302),"-",IF('Step 1.2 Raw Return Fan Data'!B1302&gt;Ret_High_Speed_Min,0,IF('Step 1.2 Raw Return Fan Data'!B1302&gt;Ret_Low_Speed_Max,1-('Step 1.2 Raw Return Fan Data'!B1302-Ret_Low_Speed)/(Ret_High_Speed-Ret_Low_Speed),IF('Step 1.2 Raw Return Fan Data'!B1302&gt;Ret_Low_Speed_Min,1,'Step 1.2 Raw Return Fan Data'!B1302/Ret_Low_Speed))))</f>
        <v>0</v>
      </c>
    </row>
    <row r="1303" spans="1:11" x14ac:dyDescent="0.25">
      <c r="A1303" s="7" t="str">
        <f>IF(ISBLANK('Step 1.1 Raw Supply Fan Data'!A1303),"-",'Step 1.1 Raw Supply Fan Data'!A1303)</f>
        <v>-</v>
      </c>
      <c r="B1303" t="e">
        <f t="shared" si="80"/>
        <v>#VALUE!</v>
      </c>
      <c r="C1303" t="e">
        <f t="shared" si="81"/>
        <v>#VALUE!</v>
      </c>
      <c r="D1303" s="3" t="str">
        <f>IF(ISBLANK('Step 1.1 Raw Supply Fan Data'!B1303),"-",IF('Step 1.1 Raw Supply Fan Data'!B1303&gt;Sup_High_Speed_Min,1,IF('Step 1.1 Raw Supply Fan Data'!B1303&gt;Sup_Low_Speed_Max,('Step 1.1 Raw Supply Fan Data'!B1303-Sup_Low_Speed)/(Sup_High_Speed-Sup_Low_Speed),0)))</f>
        <v>-</v>
      </c>
      <c r="E1303" s="3" t="str">
        <f>IF(ISBLANK('Step 1.1 Raw Supply Fan Data'!B1303),"-",IF('Step 1.1 Raw Supply Fan Data'!B1303&gt;Sup_High_Speed_Min,0,IF('Step 1.1 Raw Supply Fan Data'!B1303&gt;Sup_Low_Speed_Max,1-('Step 1.1 Raw Supply Fan Data'!B1303-Sup_Low_Speed)/(Sup_High_Speed-Sup_Low_Speed),IF('Step 1.1 Raw Supply Fan Data'!B1303&gt;Sup_Low_Speed_Min,1,'Step 1.1 Raw Supply Fan Data'!B1303/Sup_Low_Speed))))</f>
        <v>-</v>
      </c>
      <c r="G1303" s="7">
        <f>IF(ISBLANK('Step 1.2 Raw Return Fan Data'!A1303),"-",'Step 1.2 Raw Return Fan Data'!A1303)</f>
        <v>43875.750075231481</v>
      </c>
      <c r="H1303">
        <f t="shared" si="82"/>
        <v>18</v>
      </c>
      <c r="I1303">
        <f t="shared" si="83"/>
        <v>6</v>
      </c>
      <c r="J1303" s="3">
        <f>IF(ISBLANK('Step 1.2 Raw Return Fan Data'!B1303),"-",IF('Step 1.2 Raw Return Fan Data'!B1303&gt;Ret_High_Speed_Min,1,IF('Step 1.2 Raw Return Fan Data'!B1303&gt;Ret_Low_Speed_Max,('Step 1.2 Raw Return Fan Data'!B1303-Ret_Low_Speed)/(Ret_High_Speed-Ret_Low_Speed),0)))</f>
        <v>1</v>
      </c>
      <c r="K1303" s="3">
        <f>IF(ISBLANK('Step 1.2 Raw Return Fan Data'!B1303),"-",IF('Step 1.2 Raw Return Fan Data'!B1303&gt;Ret_High_Speed_Min,0,IF('Step 1.2 Raw Return Fan Data'!B1303&gt;Ret_Low_Speed_Max,1-('Step 1.2 Raw Return Fan Data'!B1303-Ret_Low_Speed)/(Ret_High_Speed-Ret_Low_Speed),IF('Step 1.2 Raw Return Fan Data'!B1303&gt;Ret_Low_Speed_Min,1,'Step 1.2 Raw Return Fan Data'!B1303/Ret_Low_Speed))))</f>
        <v>0</v>
      </c>
    </row>
    <row r="1304" spans="1:11" x14ac:dyDescent="0.25">
      <c r="A1304" s="7" t="str">
        <f>IF(ISBLANK('Step 1.1 Raw Supply Fan Data'!A1304),"-",'Step 1.1 Raw Supply Fan Data'!A1304)</f>
        <v>-</v>
      </c>
      <c r="B1304" t="e">
        <f t="shared" si="80"/>
        <v>#VALUE!</v>
      </c>
      <c r="C1304" t="e">
        <f t="shared" si="81"/>
        <v>#VALUE!</v>
      </c>
      <c r="D1304" s="3" t="str">
        <f>IF(ISBLANK('Step 1.1 Raw Supply Fan Data'!B1304),"-",IF('Step 1.1 Raw Supply Fan Data'!B1304&gt;Sup_High_Speed_Min,1,IF('Step 1.1 Raw Supply Fan Data'!B1304&gt;Sup_Low_Speed_Max,('Step 1.1 Raw Supply Fan Data'!B1304-Sup_Low_Speed)/(Sup_High_Speed-Sup_Low_Speed),0)))</f>
        <v>-</v>
      </c>
      <c r="E1304" s="3" t="str">
        <f>IF(ISBLANK('Step 1.1 Raw Supply Fan Data'!B1304),"-",IF('Step 1.1 Raw Supply Fan Data'!B1304&gt;Sup_High_Speed_Min,0,IF('Step 1.1 Raw Supply Fan Data'!B1304&gt;Sup_Low_Speed_Max,1-('Step 1.1 Raw Supply Fan Data'!B1304-Sup_Low_Speed)/(Sup_High_Speed-Sup_Low_Speed),IF('Step 1.1 Raw Supply Fan Data'!B1304&gt;Sup_Low_Speed_Min,1,'Step 1.1 Raw Supply Fan Data'!B1304/Sup_Low_Speed))))</f>
        <v>-</v>
      </c>
      <c r="G1304" s="7">
        <f>IF(ISBLANK('Step 1.2 Raw Return Fan Data'!A1304),"-",'Step 1.2 Raw Return Fan Data'!A1304)</f>
        <v>43875.791741956018</v>
      </c>
      <c r="H1304">
        <f t="shared" si="82"/>
        <v>19</v>
      </c>
      <c r="I1304">
        <f t="shared" si="83"/>
        <v>6</v>
      </c>
      <c r="J1304" s="3">
        <f>IF(ISBLANK('Step 1.2 Raw Return Fan Data'!B1304),"-",IF('Step 1.2 Raw Return Fan Data'!B1304&gt;Ret_High_Speed_Min,1,IF('Step 1.2 Raw Return Fan Data'!B1304&gt;Ret_Low_Speed_Max,('Step 1.2 Raw Return Fan Data'!B1304-Ret_Low_Speed)/(Ret_High_Speed-Ret_Low_Speed),0)))</f>
        <v>0.48333333333333334</v>
      </c>
      <c r="K1304" s="3">
        <f>IF(ISBLANK('Step 1.2 Raw Return Fan Data'!B1304),"-",IF('Step 1.2 Raw Return Fan Data'!B1304&gt;Ret_High_Speed_Min,0,IF('Step 1.2 Raw Return Fan Data'!B1304&gt;Ret_Low_Speed_Max,1-('Step 1.2 Raw Return Fan Data'!B1304-Ret_Low_Speed)/(Ret_High_Speed-Ret_Low_Speed),IF('Step 1.2 Raw Return Fan Data'!B1304&gt;Ret_Low_Speed_Min,1,'Step 1.2 Raw Return Fan Data'!B1304/Ret_Low_Speed))))</f>
        <v>0.51666666666666661</v>
      </c>
    </row>
    <row r="1305" spans="1:11" x14ac:dyDescent="0.25">
      <c r="A1305" s="7" t="str">
        <f>IF(ISBLANK('Step 1.1 Raw Supply Fan Data'!A1305),"-",'Step 1.1 Raw Supply Fan Data'!A1305)</f>
        <v>-</v>
      </c>
      <c r="B1305" t="e">
        <f t="shared" si="80"/>
        <v>#VALUE!</v>
      </c>
      <c r="C1305" t="e">
        <f t="shared" si="81"/>
        <v>#VALUE!</v>
      </c>
      <c r="D1305" s="3" t="str">
        <f>IF(ISBLANK('Step 1.1 Raw Supply Fan Data'!B1305),"-",IF('Step 1.1 Raw Supply Fan Data'!B1305&gt;Sup_High_Speed_Min,1,IF('Step 1.1 Raw Supply Fan Data'!B1305&gt;Sup_Low_Speed_Max,('Step 1.1 Raw Supply Fan Data'!B1305-Sup_Low_Speed)/(Sup_High_Speed-Sup_Low_Speed),0)))</f>
        <v>-</v>
      </c>
      <c r="E1305" s="3" t="str">
        <f>IF(ISBLANK('Step 1.1 Raw Supply Fan Data'!B1305),"-",IF('Step 1.1 Raw Supply Fan Data'!B1305&gt;Sup_High_Speed_Min,0,IF('Step 1.1 Raw Supply Fan Data'!B1305&gt;Sup_Low_Speed_Max,1-('Step 1.1 Raw Supply Fan Data'!B1305-Sup_Low_Speed)/(Sup_High_Speed-Sup_Low_Speed),IF('Step 1.1 Raw Supply Fan Data'!B1305&gt;Sup_Low_Speed_Min,1,'Step 1.1 Raw Supply Fan Data'!B1305/Sup_Low_Speed))))</f>
        <v>-</v>
      </c>
      <c r="G1305" s="7">
        <f>IF(ISBLANK('Step 1.2 Raw Return Fan Data'!A1305),"-",'Step 1.2 Raw Return Fan Data'!A1305)</f>
        <v>43875.833408680555</v>
      </c>
      <c r="H1305">
        <f t="shared" si="82"/>
        <v>20</v>
      </c>
      <c r="I1305">
        <f t="shared" si="83"/>
        <v>6</v>
      </c>
      <c r="J1305" s="3">
        <f>IF(ISBLANK('Step 1.2 Raw Return Fan Data'!B1305),"-",IF('Step 1.2 Raw Return Fan Data'!B1305&gt;Ret_High_Speed_Min,1,IF('Step 1.2 Raw Return Fan Data'!B1305&gt;Ret_Low_Speed_Max,('Step 1.2 Raw Return Fan Data'!B1305-Ret_Low_Speed)/(Ret_High_Speed-Ret_Low_Speed),0)))</f>
        <v>0</v>
      </c>
      <c r="K1305" s="3">
        <f>IF(ISBLANK('Step 1.2 Raw Return Fan Data'!B1305),"-",IF('Step 1.2 Raw Return Fan Data'!B1305&gt;Ret_High_Speed_Min,0,IF('Step 1.2 Raw Return Fan Data'!B1305&gt;Ret_Low_Speed_Max,1-('Step 1.2 Raw Return Fan Data'!B1305-Ret_Low_Speed)/(Ret_High_Speed-Ret_Low_Speed),IF('Step 1.2 Raw Return Fan Data'!B1305&gt;Ret_Low_Speed_Min,1,'Step 1.2 Raw Return Fan Data'!B1305/Ret_Low_Speed))))</f>
        <v>1</v>
      </c>
    </row>
    <row r="1306" spans="1:11" x14ac:dyDescent="0.25">
      <c r="A1306" s="7" t="str">
        <f>IF(ISBLANK('Step 1.1 Raw Supply Fan Data'!A1306),"-",'Step 1.1 Raw Supply Fan Data'!A1306)</f>
        <v>-</v>
      </c>
      <c r="B1306" t="e">
        <f t="shared" si="80"/>
        <v>#VALUE!</v>
      </c>
      <c r="C1306" t="e">
        <f t="shared" si="81"/>
        <v>#VALUE!</v>
      </c>
      <c r="D1306" s="3" t="str">
        <f>IF(ISBLANK('Step 1.1 Raw Supply Fan Data'!B1306),"-",IF('Step 1.1 Raw Supply Fan Data'!B1306&gt;Sup_High_Speed_Min,1,IF('Step 1.1 Raw Supply Fan Data'!B1306&gt;Sup_Low_Speed_Max,('Step 1.1 Raw Supply Fan Data'!B1306-Sup_Low_Speed)/(Sup_High_Speed-Sup_Low_Speed),0)))</f>
        <v>-</v>
      </c>
      <c r="E1306" s="3" t="str">
        <f>IF(ISBLANK('Step 1.1 Raw Supply Fan Data'!B1306),"-",IF('Step 1.1 Raw Supply Fan Data'!B1306&gt;Sup_High_Speed_Min,0,IF('Step 1.1 Raw Supply Fan Data'!B1306&gt;Sup_Low_Speed_Max,1-('Step 1.1 Raw Supply Fan Data'!B1306-Sup_Low_Speed)/(Sup_High_Speed-Sup_Low_Speed),IF('Step 1.1 Raw Supply Fan Data'!B1306&gt;Sup_Low_Speed_Min,1,'Step 1.1 Raw Supply Fan Data'!B1306/Sup_Low_Speed))))</f>
        <v>-</v>
      </c>
      <c r="G1306" s="7">
        <f>IF(ISBLANK('Step 1.2 Raw Return Fan Data'!A1306),"-",'Step 1.2 Raw Return Fan Data'!A1306)</f>
        <v>43875.875075405093</v>
      </c>
      <c r="H1306">
        <f t="shared" si="82"/>
        <v>21</v>
      </c>
      <c r="I1306">
        <f t="shared" si="83"/>
        <v>6</v>
      </c>
      <c r="J1306" s="3">
        <f>IF(ISBLANK('Step 1.2 Raw Return Fan Data'!B1306),"-",IF('Step 1.2 Raw Return Fan Data'!B1306&gt;Ret_High_Speed_Min,1,IF('Step 1.2 Raw Return Fan Data'!B1306&gt;Ret_Low_Speed_Max,('Step 1.2 Raw Return Fan Data'!B1306-Ret_Low_Speed)/(Ret_High_Speed-Ret_Low_Speed),0)))</f>
        <v>0</v>
      </c>
      <c r="K1306" s="3">
        <f>IF(ISBLANK('Step 1.2 Raw Return Fan Data'!B1306),"-",IF('Step 1.2 Raw Return Fan Data'!B1306&gt;Ret_High_Speed_Min,0,IF('Step 1.2 Raw Return Fan Data'!B1306&gt;Ret_Low_Speed_Max,1-('Step 1.2 Raw Return Fan Data'!B1306-Ret_Low_Speed)/(Ret_High_Speed-Ret_Low_Speed),IF('Step 1.2 Raw Return Fan Data'!B1306&gt;Ret_Low_Speed_Min,1,'Step 1.2 Raw Return Fan Data'!B1306/Ret_Low_Speed))))</f>
        <v>1</v>
      </c>
    </row>
    <row r="1307" spans="1:11" x14ac:dyDescent="0.25">
      <c r="A1307" s="7" t="str">
        <f>IF(ISBLANK('Step 1.1 Raw Supply Fan Data'!A1307),"-",'Step 1.1 Raw Supply Fan Data'!A1307)</f>
        <v>-</v>
      </c>
      <c r="B1307" t="e">
        <f t="shared" si="80"/>
        <v>#VALUE!</v>
      </c>
      <c r="C1307" t="e">
        <f t="shared" si="81"/>
        <v>#VALUE!</v>
      </c>
      <c r="D1307" s="3" t="str">
        <f>IF(ISBLANK('Step 1.1 Raw Supply Fan Data'!B1307),"-",IF('Step 1.1 Raw Supply Fan Data'!B1307&gt;Sup_High_Speed_Min,1,IF('Step 1.1 Raw Supply Fan Data'!B1307&gt;Sup_Low_Speed_Max,('Step 1.1 Raw Supply Fan Data'!B1307-Sup_Low_Speed)/(Sup_High_Speed-Sup_Low_Speed),0)))</f>
        <v>-</v>
      </c>
      <c r="E1307" s="3" t="str">
        <f>IF(ISBLANK('Step 1.1 Raw Supply Fan Data'!B1307),"-",IF('Step 1.1 Raw Supply Fan Data'!B1307&gt;Sup_High_Speed_Min,0,IF('Step 1.1 Raw Supply Fan Data'!B1307&gt;Sup_Low_Speed_Max,1-('Step 1.1 Raw Supply Fan Data'!B1307-Sup_Low_Speed)/(Sup_High_Speed-Sup_Low_Speed),IF('Step 1.1 Raw Supply Fan Data'!B1307&gt;Sup_Low_Speed_Min,1,'Step 1.1 Raw Supply Fan Data'!B1307/Sup_Low_Speed))))</f>
        <v>-</v>
      </c>
      <c r="G1307" s="7">
        <f>IF(ISBLANK('Step 1.2 Raw Return Fan Data'!A1307),"-",'Step 1.2 Raw Return Fan Data'!A1307)</f>
        <v>43875.91674212963</v>
      </c>
      <c r="H1307">
        <f t="shared" si="82"/>
        <v>22</v>
      </c>
      <c r="I1307">
        <f t="shared" si="83"/>
        <v>6</v>
      </c>
      <c r="J1307" s="3">
        <f>IF(ISBLANK('Step 1.2 Raw Return Fan Data'!B1307),"-",IF('Step 1.2 Raw Return Fan Data'!B1307&gt;Ret_High_Speed_Min,1,IF('Step 1.2 Raw Return Fan Data'!B1307&gt;Ret_Low_Speed_Max,('Step 1.2 Raw Return Fan Data'!B1307-Ret_Low_Speed)/(Ret_High_Speed-Ret_Low_Speed),0)))</f>
        <v>0</v>
      </c>
      <c r="K1307" s="3">
        <f>IF(ISBLANK('Step 1.2 Raw Return Fan Data'!B1307),"-",IF('Step 1.2 Raw Return Fan Data'!B1307&gt;Ret_High_Speed_Min,0,IF('Step 1.2 Raw Return Fan Data'!B1307&gt;Ret_Low_Speed_Max,1-('Step 1.2 Raw Return Fan Data'!B1307-Ret_Low_Speed)/(Ret_High_Speed-Ret_Low_Speed),IF('Step 1.2 Raw Return Fan Data'!B1307&gt;Ret_Low_Speed_Min,1,'Step 1.2 Raw Return Fan Data'!B1307/Ret_Low_Speed))))</f>
        <v>1</v>
      </c>
    </row>
    <row r="1308" spans="1:11" x14ac:dyDescent="0.25">
      <c r="A1308" s="7" t="str">
        <f>IF(ISBLANK('Step 1.1 Raw Supply Fan Data'!A1308),"-",'Step 1.1 Raw Supply Fan Data'!A1308)</f>
        <v>-</v>
      </c>
      <c r="B1308" t="e">
        <f t="shared" si="80"/>
        <v>#VALUE!</v>
      </c>
      <c r="C1308" t="e">
        <f t="shared" si="81"/>
        <v>#VALUE!</v>
      </c>
      <c r="D1308" s="3" t="str">
        <f>IF(ISBLANK('Step 1.1 Raw Supply Fan Data'!B1308),"-",IF('Step 1.1 Raw Supply Fan Data'!B1308&gt;Sup_High_Speed_Min,1,IF('Step 1.1 Raw Supply Fan Data'!B1308&gt;Sup_Low_Speed_Max,('Step 1.1 Raw Supply Fan Data'!B1308-Sup_Low_Speed)/(Sup_High_Speed-Sup_Low_Speed),0)))</f>
        <v>-</v>
      </c>
      <c r="E1308" s="3" t="str">
        <f>IF(ISBLANK('Step 1.1 Raw Supply Fan Data'!B1308),"-",IF('Step 1.1 Raw Supply Fan Data'!B1308&gt;Sup_High_Speed_Min,0,IF('Step 1.1 Raw Supply Fan Data'!B1308&gt;Sup_Low_Speed_Max,1-('Step 1.1 Raw Supply Fan Data'!B1308-Sup_Low_Speed)/(Sup_High_Speed-Sup_Low_Speed),IF('Step 1.1 Raw Supply Fan Data'!B1308&gt;Sup_Low_Speed_Min,1,'Step 1.1 Raw Supply Fan Data'!B1308/Sup_Low_Speed))))</f>
        <v>-</v>
      </c>
      <c r="G1308" s="7">
        <f>IF(ISBLANK('Step 1.2 Raw Return Fan Data'!A1308),"-",'Step 1.2 Raw Return Fan Data'!A1308)</f>
        <v>43875.958408854167</v>
      </c>
      <c r="H1308">
        <f t="shared" si="82"/>
        <v>23</v>
      </c>
      <c r="I1308">
        <f t="shared" si="83"/>
        <v>6</v>
      </c>
      <c r="J1308" s="3">
        <f>IF(ISBLANK('Step 1.2 Raw Return Fan Data'!B1308),"-",IF('Step 1.2 Raw Return Fan Data'!B1308&gt;Ret_High_Speed_Min,1,IF('Step 1.2 Raw Return Fan Data'!B1308&gt;Ret_Low_Speed_Max,('Step 1.2 Raw Return Fan Data'!B1308-Ret_Low_Speed)/(Ret_High_Speed-Ret_Low_Speed),0)))</f>
        <v>0</v>
      </c>
      <c r="K1308" s="3">
        <f>IF(ISBLANK('Step 1.2 Raw Return Fan Data'!B1308),"-",IF('Step 1.2 Raw Return Fan Data'!B1308&gt;Ret_High_Speed_Min,0,IF('Step 1.2 Raw Return Fan Data'!B1308&gt;Ret_Low_Speed_Max,1-('Step 1.2 Raw Return Fan Data'!B1308-Ret_Low_Speed)/(Ret_High_Speed-Ret_Low_Speed),IF('Step 1.2 Raw Return Fan Data'!B1308&gt;Ret_Low_Speed_Min,1,'Step 1.2 Raw Return Fan Data'!B1308/Ret_Low_Speed))))</f>
        <v>1</v>
      </c>
    </row>
    <row r="1309" spans="1:11" x14ac:dyDescent="0.25">
      <c r="A1309" s="7" t="str">
        <f>IF(ISBLANK('Step 1.1 Raw Supply Fan Data'!A1309),"-",'Step 1.1 Raw Supply Fan Data'!A1309)</f>
        <v>-</v>
      </c>
      <c r="B1309" t="e">
        <f t="shared" si="80"/>
        <v>#VALUE!</v>
      </c>
      <c r="C1309" t="e">
        <f t="shared" si="81"/>
        <v>#VALUE!</v>
      </c>
      <c r="D1309" s="3" t="str">
        <f>IF(ISBLANK('Step 1.1 Raw Supply Fan Data'!B1309),"-",IF('Step 1.1 Raw Supply Fan Data'!B1309&gt;Sup_High_Speed_Min,1,IF('Step 1.1 Raw Supply Fan Data'!B1309&gt;Sup_Low_Speed_Max,('Step 1.1 Raw Supply Fan Data'!B1309-Sup_Low_Speed)/(Sup_High_Speed-Sup_Low_Speed),0)))</f>
        <v>-</v>
      </c>
      <c r="E1309" s="3" t="str">
        <f>IF(ISBLANK('Step 1.1 Raw Supply Fan Data'!B1309),"-",IF('Step 1.1 Raw Supply Fan Data'!B1309&gt;Sup_High_Speed_Min,0,IF('Step 1.1 Raw Supply Fan Data'!B1309&gt;Sup_Low_Speed_Max,1-('Step 1.1 Raw Supply Fan Data'!B1309-Sup_Low_Speed)/(Sup_High_Speed-Sup_Low_Speed),IF('Step 1.1 Raw Supply Fan Data'!B1309&gt;Sup_Low_Speed_Min,1,'Step 1.1 Raw Supply Fan Data'!B1309/Sup_Low_Speed))))</f>
        <v>-</v>
      </c>
      <c r="G1309" s="7">
        <f>IF(ISBLANK('Step 1.2 Raw Return Fan Data'!A1309),"-",'Step 1.2 Raw Return Fan Data'!A1309)</f>
        <v>43876.000075578704</v>
      </c>
      <c r="H1309">
        <f t="shared" si="82"/>
        <v>0</v>
      </c>
      <c r="I1309">
        <f t="shared" si="83"/>
        <v>7</v>
      </c>
      <c r="J1309" s="3">
        <f>IF(ISBLANK('Step 1.2 Raw Return Fan Data'!B1309),"-",IF('Step 1.2 Raw Return Fan Data'!B1309&gt;Ret_High_Speed_Min,1,IF('Step 1.2 Raw Return Fan Data'!B1309&gt;Ret_Low_Speed_Max,('Step 1.2 Raw Return Fan Data'!B1309-Ret_Low_Speed)/(Ret_High_Speed-Ret_Low_Speed),0)))</f>
        <v>0</v>
      </c>
      <c r="K1309" s="3">
        <f>IF(ISBLANK('Step 1.2 Raw Return Fan Data'!B1309),"-",IF('Step 1.2 Raw Return Fan Data'!B1309&gt;Ret_High_Speed_Min,0,IF('Step 1.2 Raw Return Fan Data'!B1309&gt;Ret_Low_Speed_Max,1-('Step 1.2 Raw Return Fan Data'!B1309-Ret_Low_Speed)/(Ret_High_Speed-Ret_Low_Speed),IF('Step 1.2 Raw Return Fan Data'!B1309&gt;Ret_Low_Speed_Min,1,'Step 1.2 Raw Return Fan Data'!B1309/Ret_Low_Speed))))</f>
        <v>0</v>
      </c>
    </row>
    <row r="1310" spans="1:11" x14ac:dyDescent="0.25">
      <c r="A1310" s="7" t="str">
        <f>IF(ISBLANK('Step 1.1 Raw Supply Fan Data'!A1310),"-",'Step 1.1 Raw Supply Fan Data'!A1310)</f>
        <v>-</v>
      </c>
      <c r="B1310" t="e">
        <f t="shared" si="80"/>
        <v>#VALUE!</v>
      </c>
      <c r="C1310" t="e">
        <f t="shared" si="81"/>
        <v>#VALUE!</v>
      </c>
      <c r="D1310" s="3" t="str">
        <f>IF(ISBLANK('Step 1.1 Raw Supply Fan Data'!B1310),"-",IF('Step 1.1 Raw Supply Fan Data'!B1310&gt;Sup_High_Speed_Min,1,IF('Step 1.1 Raw Supply Fan Data'!B1310&gt;Sup_Low_Speed_Max,('Step 1.1 Raw Supply Fan Data'!B1310-Sup_Low_Speed)/(Sup_High_Speed-Sup_Low_Speed),0)))</f>
        <v>-</v>
      </c>
      <c r="E1310" s="3" t="str">
        <f>IF(ISBLANK('Step 1.1 Raw Supply Fan Data'!B1310),"-",IF('Step 1.1 Raw Supply Fan Data'!B1310&gt;Sup_High_Speed_Min,0,IF('Step 1.1 Raw Supply Fan Data'!B1310&gt;Sup_Low_Speed_Max,1-('Step 1.1 Raw Supply Fan Data'!B1310-Sup_Low_Speed)/(Sup_High_Speed-Sup_Low_Speed),IF('Step 1.1 Raw Supply Fan Data'!B1310&gt;Sup_Low_Speed_Min,1,'Step 1.1 Raw Supply Fan Data'!B1310/Sup_Low_Speed))))</f>
        <v>-</v>
      </c>
      <c r="G1310" s="7">
        <f>IF(ISBLANK('Step 1.2 Raw Return Fan Data'!A1310),"-",'Step 1.2 Raw Return Fan Data'!A1310)</f>
        <v>43876.041742303241</v>
      </c>
      <c r="H1310">
        <f t="shared" si="82"/>
        <v>1</v>
      </c>
      <c r="I1310">
        <f t="shared" si="83"/>
        <v>7</v>
      </c>
      <c r="J1310" s="3">
        <f>IF(ISBLANK('Step 1.2 Raw Return Fan Data'!B1310),"-",IF('Step 1.2 Raw Return Fan Data'!B1310&gt;Ret_High_Speed_Min,1,IF('Step 1.2 Raw Return Fan Data'!B1310&gt;Ret_Low_Speed_Max,('Step 1.2 Raw Return Fan Data'!B1310-Ret_Low_Speed)/(Ret_High_Speed-Ret_Low_Speed),0)))</f>
        <v>0</v>
      </c>
      <c r="K1310" s="3">
        <f>IF(ISBLANK('Step 1.2 Raw Return Fan Data'!B1310),"-",IF('Step 1.2 Raw Return Fan Data'!B1310&gt;Ret_High_Speed_Min,0,IF('Step 1.2 Raw Return Fan Data'!B1310&gt;Ret_Low_Speed_Max,1-('Step 1.2 Raw Return Fan Data'!B1310-Ret_Low_Speed)/(Ret_High_Speed-Ret_Low_Speed),IF('Step 1.2 Raw Return Fan Data'!B1310&gt;Ret_Low_Speed_Min,1,'Step 1.2 Raw Return Fan Data'!B1310/Ret_Low_Speed))))</f>
        <v>0</v>
      </c>
    </row>
    <row r="1311" spans="1:11" x14ac:dyDescent="0.25">
      <c r="A1311" s="7" t="str">
        <f>IF(ISBLANK('Step 1.1 Raw Supply Fan Data'!A1311),"-",'Step 1.1 Raw Supply Fan Data'!A1311)</f>
        <v>-</v>
      </c>
      <c r="B1311" t="e">
        <f t="shared" si="80"/>
        <v>#VALUE!</v>
      </c>
      <c r="C1311" t="e">
        <f t="shared" si="81"/>
        <v>#VALUE!</v>
      </c>
      <c r="D1311" s="3" t="str">
        <f>IF(ISBLANK('Step 1.1 Raw Supply Fan Data'!B1311),"-",IF('Step 1.1 Raw Supply Fan Data'!B1311&gt;Sup_High_Speed_Min,1,IF('Step 1.1 Raw Supply Fan Data'!B1311&gt;Sup_Low_Speed_Max,('Step 1.1 Raw Supply Fan Data'!B1311-Sup_Low_Speed)/(Sup_High_Speed-Sup_Low_Speed),0)))</f>
        <v>-</v>
      </c>
      <c r="E1311" s="3" t="str">
        <f>IF(ISBLANK('Step 1.1 Raw Supply Fan Data'!B1311),"-",IF('Step 1.1 Raw Supply Fan Data'!B1311&gt;Sup_High_Speed_Min,0,IF('Step 1.1 Raw Supply Fan Data'!B1311&gt;Sup_Low_Speed_Max,1-('Step 1.1 Raw Supply Fan Data'!B1311-Sup_Low_Speed)/(Sup_High_Speed-Sup_Low_Speed),IF('Step 1.1 Raw Supply Fan Data'!B1311&gt;Sup_Low_Speed_Min,1,'Step 1.1 Raw Supply Fan Data'!B1311/Sup_Low_Speed))))</f>
        <v>-</v>
      </c>
      <c r="G1311" s="7">
        <f>IF(ISBLANK('Step 1.2 Raw Return Fan Data'!A1311),"-",'Step 1.2 Raw Return Fan Data'!A1311)</f>
        <v>43876.083409027779</v>
      </c>
      <c r="H1311">
        <f t="shared" si="82"/>
        <v>2</v>
      </c>
      <c r="I1311">
        <f t="shared" si="83"/>
        <v>7</v>
      </c>
      <c r="J1311" s="3">
        <f>IF(ISBLANK('Step 1.2 Raw Return Fan Data'!B1311),"-",IF('Step 1.2 Raw Return Fan Data'!B1311&gt;Ret_High_Speed_Min,1,IF('Step 1.2 Raw Return Fan Data'!B1311&gt;Ret_Low_Speed_Max,('Step 1.2 Raw Return Fan Data'!B1311-Ret_Low_Speed)/(Ret_High_Speed-Ret_Low_Speed),0)))</f>
        <v>0</v>
      </c>
      <c r="K1311" s="3">
        <f>IF(ISBLANK('Step 1.2 Raw Return Fan Data'!B1311),"-",IF('Step 1.2 Raw Return Fan Data'!B1311&gt;Ret_High_Speed_Min,0,IF('Step 1.2 Raw Return Fan Data'!B1311&gt;Ret_Low_Speed_Max,1-('Step 1.2 Raw Return Fan Data'!B1311-Ret_Low_Speed)/(Ret_High_Speed-Ret_Low_Speed),IF('Step 1.2 Raw Return Fan Data'!B1311&gt;Ret_Low_Speed_Min,1,'Step 1.2 Raw Return Fan Data'!B1311/Ret_Low_Speed))))</f>
        <v>0</v>
      </c>
    </row>
    <row r="1312" spans="1:11" x14ac:dyDescent="0.25">
      <c r="A1312" s="7" t="str">
        <f>IF(ISBLANK('Step 1.1 Raw Supply Fan Data'!A1312),"-",'Step 1.1 Raw Supply Fan Data'!A1312)</f>
        <v>-</v>
      </c>
      <c r="B1312" t="e">
        <f t="shared" si="80"/>
        <v>#VALUE!</v>
      </c>
      <c r="C1312" t="e">
        <f t="shared" si="81"/>
        <v>#VALUE!</v>
      </c>
      <c r="D1312" s="3" t="str">
        <f>IF(ISBLANK('Step 1.1 Raw Supply Fan Data'!B1312),"-",IF('Step 1.1 Raw Supply Fan Data'!B1312&gt;Sup_High_Speed_Min,1,IF('Step 1.1 Raw Supply Fan Data'!B1312&gt;Sup_Low_Speed_Max,('Step 1.1 Raw Supply Fan Data'!B1312-Sup_Low_Speed)/(Sup_High_Speed-Sup_Low_Speed),0)))</f>
        <v>-</v>
      </c>
      <c r="E1312" s="3" t="str">
        <f>IF(ISBLANK('Step 1.1 Raw Supply Fan Data'!B1312),"-",IF('Step 1.1 Raw Supply Fan Data'!B1312&gt;Sup_High_Speed_Min,0,IF('Step 1.1 Raw Supply Fan Data'!B1312&gt;Sup_Low_Speed_Max,1-('Step 1.1 Raw Supply Fan Data'!B1312-Sup_Low_Speed)/(Sup_High_Speed-Sup_Low_Speed),IF('Step 1.1 Raw Supply Fan Data'!B1312&gt;Sup_Low_Speed_Min,1,'Step 1.1 Raw Supply Fan Data'!B1312/Sup_Low_Speed))))</f>
        <v>-</v>
      </c>
      <c r="G1312" s="7">
        <f>IF(ISBLANK('Step 1.2 Raw Return Fan Data'!A1312),"-",'Step 1.2 Raw Return Fan Data'!A1312)</f>
        <v>43876.125075752316</v>
      </c>
      <c r="H1312">
        <f t="shared" si="82"/>
        <v>3</v>
      </c>
      <c r="I1312">
        <f t="shared" si="83"/>
        <v>7</v>
      </c>
      <c r="J1312" s="3">
        <f>IF(ISBLANK('Step 1.2 Raw Return Fan Data'!B1312),"-",IF('Step 1.2 Raw Return Fan Data'!B1312&gt;Ret_High_Speed_Min,1,IF('Step 1.2 Raw Return Fan Data'!B1312&gt;Ret_Low_Speed_Max,('Step 1.2 Raw Return Fan Data'!B1312-Ret_Low_Speed)/(Ret_High_Speed-Ret_Low_Speed),0)))</f>
        <v>0</v>
      </c>
      <c r="K1312" s="3">
        <f>IF(ISBLANK('Step 1.2 Raw Return Fan Data'!B1312),"-",IF('Step 1.2 Raw Return Fan Data'!B1312&gt;Ret_High_Speed_Min,0,IF('Step 1.2 Raw Return Fan Data'!B1312&gt;Ret_Low_Speed_Max,1-('Step 1.2 Raw Return Fan Data'!B1312-Ret_Low_Speed)/(Ret_High_Speed-Ret_Low_Speed),IF('Step 1.2 Raw Return Fan Data'!B1312&gt;Ret_Low_Speed_Min,1,'Step 1.2 Raw Return Fan Data'!B1312/Ret_Low_Speed))))</f>
        <v>0</v>
      </c>
    </row>
    <row r="1313" spans="1:11" x14ac:dyDescent="0.25">
      <c r="A1313" s="7" t="str">
        <f>IF(ISBLANK('Step 1.1 Raw Supply Fan Data'!A1313),"-",'Step 1.1 Raw Supply Fan Data'!A1313)</f>
        <v>-</v>
      </c>
      <c r="B1313" t="e">
        <f t="shared" si="80"/>
        <v>#VALUE!</v>
      </c>
      <c r="C1313" t="e">
        <f t="shared" si="81"/>
        <v>#VALUE!</v>
      </c>
      <c r="D1313" s="3" t="str">
        <f>IF(ISBLANK('Step 1.1 Raw Supply Fan Data'!B1313),"-",IF('Step 1.1 Raw Supply Fan Data'!B1313&gt;Sup_High_Speed_Min,1,IF('Step 1.1 Raw Supply Fan Data'!B1313&gt;Sup_Low_Speed_Max,('Step 1.1 Raw Supply Fan Data'!B1313-Sup_Low_Speed)/(Sup_High_Speed-Sup_Low_Speed),0)))</f>
        <v>-</v>
      </c>
      <c r="E1313" s="3" t="str">
        <f>IF(ISBLANK('Step 1.1 Raw Supply Fan Data'!B1313),"-",IF('Step 1.1 Raw Supply Fan Data'!B1313&gt;Sup_High_Speed_Min,0,IF('Step 1.1 Raw Supply Fan Data'!B1313&gt;Sup_Low_Speed_Max,1-('Step 1.1 Raw Supply Fan Data'!B1313-Sup_Low_Speed)/(Sup_High_Speed-Sup_Low_Speed),IF('Step 1.1 Raw Supply Fan Data'!B1313&gt;Sup_Low_Speed_Min,1,'Step 1.1 Raw Supply Fan Data'!B1313/Sup_Low_Speed))))</f>
        <v>-</v>
      </c>
      <c r="G1313" s="7">
        <f>IF(ISBLANK('Step 1.2 Raw Return Fan Data'!A1313),"-",'Step 1.2 Raw Return Fan Data'!A1313)</f>
        <v>43876.166742476853</v>
      </c>
      <c r="H1313">
        <f t="shared" si="82"/>
        <v>4</v>
      </c>
      <c r="I1313">
        <f t="shared" si="83"/>
        <v>7</v>
      </c>
      <c r="J1313" s="3">
        <f>IF(ISBLANK('Step 1.2 Raw Return Fan Data'!B1313),"-",IF('Step 1.2 Raw Return Fan Data'!B1313&gt;Ret_High_Speed_Min,1,IF('Step 1.2 Raw Return Fan Data'!B1313&gt;Ret_Low_Speed_Max,('Step 1.2 Raw Return Fan Data'!B1313-Ret_Low_Speed)/(Ret_High_Speed-Ret_Low_Speed),0)))</f>
        <v>0</v>
      </c>
      <c r="K1313" s="3">
        <f>IF(ISBLANK('Step 1.2 Raw Return Fan Data'!B1313),"-",IF('Step 1.2 Raw Return Fan Data'!B1313&gt;Ret_High_Speed_Min,0,IF('Step 1.2 Raw Return Fan Data'!B1313&gt;Ret_Low_Speed_Max,1-('Step 1.2 Raw Return Fan Data'!B1313-Ret_Low_Speed)/(Ret_High_Speed-Ret_Low_Speed),IF('Step 1.2 Raw Return Fan Data'!B1313&gt;Ret_Low_Speed_Min,1,'Step 1.2 Raw Return Fan Data'!B1313/Ret_Low_Speed))))</f>
        <v>1</v>
      </c>
    </row>
    <row r="1314" spans="1:11" x14ac:dyDescent="0.25">
      <c r="A1314" s="7" t="str">
        <f>IF(ISBLANK('Step 1.1 Raw Supply Fan Data'!A1314),"-",'Step 1.1 Raw Supply Fan Data'!A1314)</f>
        <v>-</v>
      </c>
      <c r="B1314" t="e">
        <f t="shared" si="80"/>
        <v>#VALUE!</v>
      </c>
      <c r="C1314" t="e">
        <f t="shared" si="81"/>
        <v>#VALUE!</v>
      </c>
      <c r="D1314" s="3" t="str">
        <f>IF(ISBLANK('Step 1.1 Raw Supply Fan Data'!B1314),"-",IF('Step 1.1 Raw Supply Fan Data'!B1314&gt;Sup_High_Speed_Min,1,IF('Step 1.1 Raw Supply Fan Data'!B1314&gt;Sup_Low_Speed_Max,('Step 1.1 Raw Supply Fan Data'!B1314-Sup_Low_Speed)/(Sup_High_Speed-Sup_Low_Speed),0)))</f>
        <v>-</v>
      </c>
      <c r="E1314" s="3" t="str">
        <f>IF(ISBLANK('Step 1.1 Raw Supply Fan Data'!B1314),"-",IF('Step 1.1 Raw Supply Fan Data'!B1314&gt;Sup_High_Speed_Min,0,IF('Step 1.1 Raw Supply Fan Data'!B1314&gt;Sup_Low_Speed_Max,1-('Step 1.1 Raw Supply Fan Data'!B1314-Sup_Low_Speed)/(Sup_High_Speed-Sup_Low_Speed),IF('Step 1.1 Raw Supply Fan Data'!B1314&gt;Sup_Low_Speed_Min,1,'Step 1.1 Raw Supply Fan Data'!B1314/Sup_Low_Speed))))</f>
        <v>-</v>
      </c>
      <c r="G1314" s="7">
        <f>IF(ISBLANK('Step 1.2 Raw Return Fan Data'!A1314),"-",'Step 1.2 Raw Return Fan Data'!A1314)</f>
        <v>43876.20840920139</v>
      </c>
      <c r="H1314">
        <f t="shared" si="82"/>
        <v>5</v>
      </c>
      <c r="I1314">
        <f t="shared" si="83"/>
        <v>7</v>
      </c>
      <c r="J1314" s="3">
        <f>IF(ISBLANK('Step 1.2 Raw Return Fan Data'!B1314),"-",IF('Step 1.2 Raw Return Fan Data'!B1314&gt;Ret_High_Speed_Min,1,IF('Step 1.2 Raw Return Fan Data'!B1314&gt;Ret_Low_Speed_Max,('Step 1.2 Raw Return Fan Data'!B1314-Ret_Low_Speed)/(Ret_High_Speed-Ret_Low_Speed),0)))</f>
        <v>0</v>
      </c>
      <c r="K1314" s="3">
        <f>IF(ISBLANK('Step 1.2 Raw Return Fan Data'!B1314),"-",IF('Step 1.2 Raw Return Fan Data'!B1314&gt;Ret_High_Speed_Min,0,IF('Step 1.2 Raw Return Fan Data'!B1314&gt;Ret_Low_Speed_Max,1-('Step 1.2 Raw Return Fan Data'!B1314-Ret_Low_Speed)/(Ret_High_Speed-Ret_Low_Speed),IF('Step 1.2 Raw Return Fan Data'!B1314&gt;Ret_Low_Speed_Min,1,'Step 1.2 Raw Return Fan Data'!B1314/Ret_Low_Speed))))</f>
        <v>1</v>
      </c>
    </row>
    <row r="1315" spans="1:11" x14ac:dyDescent="0.25">
      <c r="A1315" s="7" t="str">
        <f>IF(ISBLANK('Step 1.1 Raw Supply Fan Data'!A1315),"-",'Step 1.1 Raw Supply Fan Data'!A1315)</f>
        <v>-</v>
      </c>
      <c r="B1315" t="e">
        <f t="shared" si="80"/>
        <v>#VALUE!</v>
      </c>
      <c r="C1315" t="e">
        <f t="shared" si="81"/>
        <v>#VALUE!</v>
      </c>
      <c r="D1315" s="3" t="str">
        <f>IF(ISBLANK('Step 1.1 Raw Supply Fan Data'!B1315),"-",IF('Step 1.1 Raw Supply Fan Data'!B1315&gt;Sup_High_Speed_Min,1,IF('Step 1.1 Raw Supply Fan Data'!B1315&gt;Sup_Low_Speed_Max,('Step 1.1 Raw Supply Fan Data'!B1315-Sup_Low_Speed)/(Sup_High_Speed-Sup_Low_Speed),0)))</f>
        <v>-</v>
      </c>
      <c r="E1315" s="3" t="str">
        <f>IF(ISBLANK('Step 1.1 Raw Supply Fan Data'!B1315),"-",IF('Step 1.1 Raw Supply Fan Data'!B1315&gt;Sup_High_Speed_Min,0,IF('Step 1.1 Raw Supply Fan Data'!B1315&gt;Sup_Low_Speed_Max,1-('Step 1.1 Raw Supply Fan Data'!B1315-Sup_Low_Speed)/(Sup_High_Speed-Sup_Low_Speed),IF('Step 1.1 Raw Supply Fan Data'!B1315&gt;Sup_Low_Speed_Min,1,'Step 1.1 Raw Supply Fan Data'!B1315/Sup_Low_Speed))))</f>
        <v>-</v>
      </c>
      <c r="G1315" s="7">
        <f>IF(ISBLANK('Step 1.2 Raw Return Fan Data'!A1315),"-",'Step 1.2 Raw Return Fan Data'!A1315)</f>
        <v>43876.250075925927</v>
      </c>
      <c r="H1315">
        <f t="shared" si="82"/>
        <v>6</v>
      </c>
      <c r="I1315">
        <f t="shared" si="83"/>
        <v>7</v>
      </c>
      <c r="J1315" s="3">
        <f>IF(ISBLANK('Step 1.2 Raw Return Fan Data'!B1315),"-",IF('Step 1.2 Raw Return Fan Data'!B1315&gt;Ret_High_Speed_Min,1,IF('Step 1.2 Raw Return Fan Data'!B1315&gt;Ret_Low_Speed_Max,('Step 1.2 Raw Return Fan Data'!B1315-Ret_Low_Speed)/(Ret_High_Speed-Ret_Low_Speed),0)))</f>
        <v>0</v>
      </c>
      <c r="K1315" s="3">
        <f>IF(ISBLANK('Step 1.2 Raw Return Fan Data'!B1315),"-",IF('Step 1.2 Raw Return Fan Data'!B1315&gt;Ret_High_Speed_Min,0,IF('Step 1.2 Raw Return Fan Data'!B1315&gt;Ret_Low_Speed_Max,1-('Step 1.2 Raw Return Fan Data'!B1315-Ret_Low_Speed)/(Ret_High_Speed-Ret_Low_Speed),IF('Step 1.2 Raw Return Fan Data'!B1315&gt;Ret_Low_Speed_Min,1,'Step 1.2 Raw Return Fan Data'!B1315/Ret_Low_Speed))))</f>
        <v>1</v>
      </c>
    </row>
    <row r="1316" spans="1:11" x14ac:dyDescent="0.25">
      <c r="A1316" s="7" t="str">
        <f>IF(ISBLANK('Step 1.1 Raw Supply Fan Data'!A1316),"-",'Step 1.1 Raw Supply Fan Data'!A1316)</f>
        <v>-</v>
      </c>
      <c r="B1316" t="e">
        <f t="shared" si="80"/>
        <v>#VALUE!</v>
      </c>
      <c r="C1316" t="e">
        <f t="shared" si="81"/>
        <v>#VALUE!</v>
      </c>
      <c r="D1316" s="3" t="str">
        <f>IF(ISBLANK('Step 1.1 Raw Supply Fan Data'!B1316),"-",IF('Step 1.1 Raw Supply Fan Data'!B1316&gt;Sup_High_Speed_Min,1,IF('Step 1.1 Raw Supply Fan Data'!B1316&gt;Sup_Low_Speed_Max,('Step 1.1 Raw Supply Fan Data'!B1316-Sup_Low_Speed)/(Sup_High_Speed-Sup_Low_Speed),0)))</f>
        <v>-</v>
      </c>
      <c r="E1316" s="3" t="str">
        <f>IF(ISBLANK('Step 1.1 Raw Supply Fan Data'!B1316),"-",IF('Step 1.1 Raw Supply Fan Data'!B1316&gt;Sup_High_Speed_Min,0,IF('Step 1.1 Raw Supply Fan Data'!B1316&gt;Sup_Low_Speed_Max,1-('Step 1.1 Raw Supply Fan Data'!B1316-Sup_Low_Speed)/(Sup_High_Speed-Sup_Low_Speed),IF('Step 1.1 Raw Supply Fan Data'!B1316&gt;Sup_Low_Speed_Min,1,'Step 1.1 Raw Supply Fan Data'!B1316/Sup_Low_Speed))))</f>
        <v>-</v>
      </c>
      <c r="G1316" s="7">
        <f>IF(ISBLANK('Step 1.2 Raw Return Fan Data'!A1316),"-",'Step 1.2 Raw Return Fan Data'!A1316)</f>
        <v>43876.291742650465</v>
      </c>
      <c r="H1316">
        <f t="shared" si="82"/>
        <v>7</v>
      </c>
      <c r="I1316">
        <f t="shared" si="83"/>
        <v>7</v>
      </c>
      <c r="J1316" s="3">
        <f>IF(ISBLANK('Step 1.2 Raw Return Fan Data'!B1316),"-",IF('Step 1.2 Raw Return Fan Data'!B1316&gt;Ret_High_Speed_Min,1,IF('Step 1.2 Raw Return Fan Data'!B1316&gt;Ret_Low_Speed_Max,('Step 1.2 Raw Return Fan Data'!B1316-Ret_Low_Speed)/(Ret_High_Speed-Ret_Low_Speed),0)))</f>
        <v>0</v>
      </c>
      <c r="K1316" s="3">
        <f>IF(ISBLANK('Step 1.2 Raw Return Fan Data'!B1316),"-",IF('Step 1.2 Raw Return Fan Data'!B1316&gt;Ret_High_Speed_Min,0,IF('Step 1.2 Raw Return Fan Data'!B1316&gt;Ret_Low_Speed_Max,1-('Step 1.2 Raw Return Fan Data'!B1316-Ret_Low_Speed)/(Ret_High_Speed-Ret_Low_Speed),IF('Step 1.2 Raw Return Fan Data'!B1316&gt;Ret_Low_Speed_Min,1,'Step 1.2 Raw Return Fan Data'!B1316/Ret_Low_Speed))))</f>
        <v>1</v>
      </c>
    </row>
    <row r="1317" spans="1:11" x14ac:dyDescent="0.25">
      <c r="A1317" s="7" t="str">
        <f>IF(ISBLANK('Step 1.1 Raw Supply Fan Data'!A1317),"-",'Step 1.1 Raw Supply Fan Data'!A1317)</f>
        <v>-</v>
      </c>
      <c r="B1317" t="e">
        <f t="shared" si="80"/>
        <v>#VALUE!</v>
      </c>
      <c r="C1317" t="e">
        <f t="shared" si="81"/>
        <v>#VALUE!</v>
      </c>
      <c r="D1317" s="3" t="str">
        <f>IF(ISBLANK('Step 1.1 Raw Supply Fan Data'!B1317),"-",IF('Step 1.1 Raw Supply Fan Data'!B1317&gt;Sup_High_Speed_Min,1,IF('Step 1.1 Raw Supply Fan Data'!B1317&gt;Sup_Low_Speed_Max,('Step 1.1 Raw Supply Fan Data'!B1317-Sup_Low_Speed)/(Sup_High_Speed-Sup_Low_Speed),0)))</f>
        <v>-</v>
      </c>
      <c r="E1317" s="3" t="str">
        <f>IF(ISBLANK('Step 1.1 Raw Supply Fan Data'!B1317),"-",IF('Step 1.1 Raw Supply Fan Data'!B1317&gt;Sup_High_Speed_Min,0,IF('Step 1.1 Raw Supply Fan Data'!B1317&gt;Sup_Low_Speed_Max,1-('Step 1.1 Raw Supply Fan Data'!B1317-Sup_Low_Speed)/(Sup_High_Speed-Sup_Low_Speed),IF('Step 1.1 Raw Supply Fan Data'!B1317&gt;Sup_Low_Speed_Min,1,'Step 1.1 Raw Supply Fan Data'!B1317/Sup_Low_Speed))))</f>
        <v>-</v>
      </c>
      <c r="G1317" s="7">
        <f>IF(ISBLANK('Step 1.2 Raw Return Fan Data'!A1317),"-",'Step 1.2 Raw Return Fan Data'!A1317)</f>
        <v>43876.333409375002</v>
      </c>
      <c r="H1317">
        <f t="shared" si="82"/>
        <v>8</v>
      </c>
      <c r="I1317">
        <f t="shared" si="83"/>
        <v>7</v>
      </c>
      <c r="J1317" s="3">
        <f>IF(ISBLANK('Step 1.2 Raw Return Fan Data'!B1317),"-",IF('Step 1.2 Raw Return Fan Data'!B1317&gt;Ret_High_Speed_Min,1,IF('Step 1.2 Raw Return Fan Data'!B1317&gt;Ret_Low_Speed_Max,('Step 1.2 Raw Return Fan Data'!B1317-Ret_Low_Speed)/(Ret_High_Speed-Ret_Low_Speed),0)))</f>
        <v>0.25</v>
      </c>
      <c r="K1317" s="3">
        <f>IF(ISBLANK('Step 1.2 Raw Return Fan Data'!B1317),"-",IF('Step 1.2 Raw Return Fan Data'!B1317&gt;Ret_High_Speed_Min,0,IF('Step 1.2 Raw Return Fan Data'!B1317&gt;Ret_Low_Speed_Max,1-('Step 1.2 Raw Return Fan Data'!B1317-Ret_Low_Speed)/(Ret_High_Speed-Ret_Low_Speed),IF('Step 1.2 Raw Return Fan Data'!B1317&gt;Ret_Low_Speed_Min,1,'Step 1.2 Raw Return Fan Data'!B1317/Ret_Low_Speed))))</f>
        <v>0.75</v>
      </c>
    </row>
    <row r="1318" spans="1:11" x14ac:dyDescent="0.25">
      <c r="A1318" s="7" t="str">
        <f>IF(ISBLANK('Step 1.1 Raw Supply Fan Data'!A1318),"-",'Step 1.1 Raw Supply Fan Data'!A1318)</f>
        <v>-</v>
      </c>
      <c r="B1318" t="e">
        <f t="shared" si="80"/>
        <v>#VALUE!</v>
      </c>
      <c r="C1318" t="e">
        <f t="shared" si="81"/>
        <v>#VALUE!</v>
      </c>
      <c r="D1318" s="3" t="str">
        <f>IF(ISBLANK('Step 1.1 Raw Supply Fan Data'!B1318),"-",IF('Step 1.1 Raw Supply Fan Data'!B1318&gt;Sup_High_Speed_Min,1,IF('Step 1.1 Raw Supply Fan Data'!B1318&gt;Sup_Low_Speed_Max,('Step 1.1 Raw Supply Fan Data'!B1318-Sup_Low_Speed)/(Sup_High_Speed-Sup_Low_Speed),0)))</f>
        <v>-</v>
      </c>
      <c r="E1318" s="3" t="str">
        <f>IF(ISBLANK('Step 1.1 Raw Supply Fan Data'!B1318),"-",IF('Step 1.1 Raw Supply Fan Data'!B1318&gt;Sup_High_Speed_Min,0,IF('Step 1.1 Raw Supply Fan Data'!B1318&gt;Sup_Low_Speed_Max,1-('Step 1.1 Raw Supply Fan Data'!B1318-Sup_Low_Speed)/(Sup_High_Speed-Sup_Low_Speed),IF('Step 1.1 Raw Supply Fan Data'!B1318&gt;Sup_Low_Speed_Min,1,'Step 1.1 Raw Supply Fan Data'!B1318/Sup_Low_Speed))))</f>
        <v>-</v>
      </c>
      <c r="G1318" s="7">
        <f>IF(ISBLANK('Step 1.2 Raw Return Fan Data'!A1318),"-",'Step 1.2 Raw Return Fan Data'!A1318)</f>
        <v>43876.375076099539</v>
      </c>
      <c r="H1318">
        <f t="shared" si="82"/>
        <v>9</v>
      </c>
      <c r="I1318">
        <f t="shared" si="83"/>
        <v>7</v>
      </c>
      <c r="J1318" s="3">
        <f>IF(ISBLANK('Step 1.2 Raw Return Fan Data'!B1318),"-",IF('Step 1.2 Raw Return Fan Data'!B1318&gt;Ret_High_Speed_Min,1,IF('Step 1.2 Raw Return Fan Data'!B1318&gt;Ret_Low_Speed_Max,('Step 1.2 Raw Return Fan Data'!B1318-Ret_Low_Speed)/(Ret_High_Speed-Ret_Low_Speed),0)))</f>
        <v>1</v>
      </c>
      <c r="K1318" s="3">
        <f>IF(ISBLANK('Step 1.2 Raw Return Fan Data'!B1318),"-",IF('Step 1.2 Raw Return Fan Data'!B1318&gt;Ret_High_Speed_Min,0,IF('Step 1.2 Raw Return Fan Data'!B1318&gt;Ret_Low_Speed_Max,1-('Step 1.2 Raw Return Fan Data'!B1318-Ret_Low_Speed)/(Ret_High_Speed-Ret_Low_Speed),IF('Step 1.2 Raw Return Fan Data'!B1318&gt;Ret_Low_Speed_Min,1,'Step 1.2 Raw Return Fan Data'!B1318/Ret_Low_Speed))))</f>
        <v>0</v>
      </c>
    </row>
    <row r="1319" spans="1:11" x14ac:dyDescent="0.25">
      <c r="A1319" s="7" t="str">
        <f>IF(ISBLANK('Step 1.1 Raw Supply Fan Data'!A1319),"-",'Step 1.1 Raw Supply Fan Data'!A1319)</f>
        <v>-</v>
      </c>
      <c r="B1319" t="e">
        <f t="shared" si="80"/>
        <v>#VALUE!</v>
      </c>
      <c r="C1319" t="e">
        <f t="shared" si="81"/>
        <v>#VALUE!</v>
      </c>
      <c r="D1319" s="3" t="str">
        <f>IF(ISBLANK('Step 1.1 Raw Supply Fan Data'!B1319),"-",IF('Step 1.1 Raw Supply Fan Data'!B1319&gt;Sup_High_Speed_Min,1,IF('Step 1.1 Raw Supply Fan Data'!B1319&gt;Sup_Low_Speed_Max,('Step 1.1 Raw Supply Fan Data'!B1319-Sup_Low_Speed)/(Sup_High_Speed-Sup_Low_Speed),0)))</f>
        <v>-</v>
      </c>
      <c r="E1319" s="3" t="str">
        <f>IF(ISBLANK('Step 1.1 Raw Supply Fan Data'!B1319),"-",IF('Step 1.1 Raw Supply Fan Data'!B1319&gt;Sup_High_Speed_Min,0,IF('Step 1.1 Raw Supply Fan Data'!B1319&gt;Sup_Low_Speed_Max,1-('Step 1.1 Raw Supply Fan Data'!B1319-Sup_Low_Speed)/(Sup_High_Speed-Sup_Low_Speed),IF('Step 1.1 Raw Supply Fan Data'!B1319&gt;Sup_Low_Speed_Min,1,'Step 1.1 Raw Supply Fan Data'!B1319/Sup_Low_Speed))))</f>
        <v>-</v>
      </c>
      <c r="G1319" s="7">
        <f>IF(ISBLANK('Step 1.2 Raw Return Fan Data'!A1319),"-",'Step 1.2 Raw Return Fan Data'!A1319)</f>
        <v>43876.416742824076</v>
      </c>
      <c r="H1319">
        <f t="shared" si="82"/>
        <v>10</v>
      </c>
      <c r="I1319">
        <f t="shared" si="83"/>
        <v>7</v>
      </c>
      <c r="J1319" s="3">
        <f>IF(ISBLANK('Step 1.2 Raw Return Fan Data'!B1319),"-",IF('Step 1.2 Raw Return Fan Data'!B1319&gt;Ret_High_Speed_Min,1,IF('Step 1.2 Raw Return Fan Data'!B1319&gt;Ret_Low_Speed_Max,('Step 1.2 Raw Return Fan Data'!B1319-Ret_Low_Speed)/(Ret_High_Speed-Ret_Low_Speed),0)))</f>
        <v>1</v>
      </c>
      <c r="K1319" s="3">
        <f>IF(ISBLANK('Step 1.2 Raw Return Fan Data'!B1319),"-",IF('Step 1.2 Raw Return Fan Data'!B1319&gt;Ret_High_Speed_Min,0,IF('Step 1.2 Raw Return Fan Data'!B1319&gt;Ret_Low_Speed_Max,1-('Step 1.2 Raw Return Fan Data'!B1319-Ret_Low_Speed)/(Ret_High_Speed-Ret_Low_Speed),IF('Step 1.2 Raw Return Fan Data'!B1319&gt;Ret_Low_Speed_Min,1,'Step 1.2 Raw Return Fan Data'!B1319/Ret_Low_Speed))))</f>
        <v>0</v>
      </c>
    </row>
    <row r="1320" spans="1:11" x14ac:dyDescent="0.25">
      <c r="A1320" s="7" t="str">
        <f>IF(ISBLANK('Step 1.1 Raw Supply Fan Data'!A1320),"-",'Step 1.1 Raw Supply Fan Data'!A1320)</f>
        <v>-</v>
      </c>
      <c r="B1320" t="e">
        <f t="shared" si="80"/>
        <v>#VALUE!</v>
      </c>
      <c r="C1320" t="e">
        <f t="shared" si="81"/>
        <v>#VALUE!</v>
      </c>
      <c r="D1320" s="3" t="str">
        <f>IF(ISBLANK('Step 1.1 Raw Supply Fan Data'!B1320),"-",IF('Step 1.1 Raw Supply Fan Data'!B1320&gt;Sup_High_Speed_Min,1,IF('Step 1.1 Raw Supply Fan Data'!B1320&gt;Sup_Low_Speed_Max,('Step 1.1 Raw Supply Fan Data'!B1320-Sup_Low_Speed)/(Sup_High_Speed-Sup_Low_Speed),0)))</f>
        <v>-</v>
      </c>
      <c r="E1320" s="3" t="str">
        <f>IF(ISBLANK('Step 1.1 Raw Supply Fan Data'!B1320),"-",IF('Step 1.1 Raw Supply Fan Data'!B1320&gt;Sup_High_Speed_Min,0,IF('Step 1.1 Raw Supply Fan Data'!B1320&gt;Sup_Low_Speed_Max,1-('Step 1.1 Raw Supply Fan Data'!B1320-Sup_Low_Speed)/(Sup_High_Speed-Sup_Low_Speed),IF('Step 1.1 Raw Supply Fan Data'!B1320&gt;Sup_Low_Speed_Min,1,'Step 1.1 Raw Supply Fan Data'!B1320/Sup_Low_Speed))))</f>
        <v>-</v>
      </c>
      <c r="G1320" s="7">
        <f>IF(ISBLANK('Step 1.2 Raw Return Fan Data'!A1320),"-",'Step 1.2 Raw Return Fan Data'!A1320)</f>
        <v>43876.458409548613</v>
      </c>
      <c r="H1320">
        <f t="shared" si="82"/>
        <v>11</v>
      </c>
      <c r="I1320">
        <f t="shared" si="83"/>
        <v>7</v>
      </c>
      <c r="J1320" s="3">
        <f>IF(ISBLANK('Step 1.2 Raw Return Fan Data'!B1320),"-",IF('Step 1.2 Raw Return Fan Data'!B1320&gt;Ret_High_Speed_Min,1,IF('Step 1.2 Raw Return Fan Data'!B1320&gt;Ret_Low_Speed_Max,('Step 1.2 Raw Return Fan Data'!B1320-Ret_Low_Speed)/(Ret_High_Speed-Ret_Low_Speed),0)))</f>
        <v>1</v>
      </c>
      <c r="K1320" s="3">
        <f>IF(ISBLANK('Step 1.2 Raw Return Fan Data'!B1320),"-",IF('Step 1.2 Raw Return Fan Data'!B1320&gt;Ret_High_Speed_Min,0,IF('Step 1.2 Raw Return Fan Data'!B1320&gt;Ret_Low_Speed_Max,1-('Step 1.2 Raw Return Fan Data'!B1320-Ret_Low_Speed)/(Ret_High_Speed-Ret_Low_Speed),IF('Step 1.2 Raw Return Fan Data'!B1320&gt;Ret_Low_Speed_Min,1,'Step 1.2 Raw Return Fan Data'!B1320/Ret_Low_Speed))))</f>
        <v>0</v>
      </c>
    </row>
    <row r="1321" spans="1:11" x14ac:dyDescent="0.25">
      <c r="A1321" s="7" t="str">
        <f>IF(ISBLANK('Step 1.1 Raw Supply Fan Data'!A1321),"-",'Step 1.1 Raw Supply Fan Data'!A1321)</f>
        <v>-</v>
      </c>
      <c r="B1321" t="e">
        <f t="shared" si="80"/>
        <v>#VALUE!</v>
      </c>
      <c r="C1321" t="e">
        <f t="shared" si="81"/>
        <v>#VALUE!</v>
      </c>
      <c r="D1321" s="3" t="str">
        <f>IF(ISBLANK('Step 1.1 Raw Supply Fan Data'!B1321),"-",IF('Step 1.1 Raw Supply Fan Data'!B1321&gt;Sup_High_Speed_Min,1,IF('Step 1.1 Raw Supply Fan Data'!B1321&gt;Sup_Low_Speed_Max,('Step 1.1 Raw Supply Fan Data'!B1321-Sup_Low_Speed)/(Sup_High_Speed-Sup_Low_Speed),0)))</f>
        <v>-</v>
      </c>
      <c r="E1321" s="3" t="str">
        <f>IF(ISBLANK('Step 1.1 Raw Supply Fan Data'!B1321),"-",IF('Step 1.1 Raw Supply Fan Data'!B1321&gt;Sup_High_Speed_Min,0,IF('Step 1.1 Raw Supply Fan Data'!B1321&gt;Sup_Low_Speed_Max,1-('Step 1.1 Raw Supply Fan Data'!B1321-Sup_Low_Speed)/(Sup_High_Speed-Sup_Low_Speed),IF('Step 1.1 Raw Supply Fan Data'!B1321&gt;Sup_Low_Speed_Min,1,'Step 1.1 Raw Supply Fan Data'!B1321/Sup_Low_Speed))))</f>
        <v>-</v>
      </c>
      <c r="G1321" s="7">
        <f>IF(ISBLANK('Step 1.2 Raw Return Fan Data'!A1321),"-",'Step 1.2 Raw Return Fan Data'!A1321)</f>
        <v>43876.500076273151</v>
      </c>
      <c r="H1321">
        <f t="shared" si="82"/>
        <v>12</v>
      </c>
      <c r="I1321">
        <f t="shared" si="83"/>
        <v>7</v>
      </c>
      <c r="J1321" s="3">
        <f>IF(ISBLANK('Step 1.2 Raw Return Fan Data'!B1321),"-",IF('Step 1.2 Raw Return Fan Data'!B1321&gt;Ret_High_Speed_Min,1,IF('Step 1.2 Raw Return Fan Data'!B1321&gt;Ret_Low_Speed_Max,('Step 1.2 Raw Return Fan Data'!B1321-Ret_Low_Speed)/(Ret_High_Speed-Ret_Low_Speed),0)))</f>
        <v>1</v>
      </c>
      <c r="K1321" s="3">
        <f>IF(ISBLANK('Step 1.2 Raw Return Fan Data'!B1321),"-",IF('Step 1.2 Raw Return Fan Data'!B1321&gt;Ret_High_Speed_Min,0,IF('Step 1.2 Raw Return Fan Data'!B1321&gt;Ret_Low_Speed_Max,1-('Step 1.2 Raw Return Fan Data'!B1321-Ret_Low_Speed)/(Ret_High_Speed-Ret_Low_Speed),IF('Step 1.2 Raw Return Fan Data'!B1321&gt;Ret_Low_Speed_Min,1,'Step 1.2 Raw Return Fan Data'!B1321/Ret_Low_Speed))))</f>
        <v>0</v>
      </c>
    </row>
    <row r="1322" spans="1:11" x14ac:dyDescent="0.25">
      <c r="A1322" s="7" t="str">
        <f>IF(ISBLANK('Step 1.1 Raw Supply Fan Data'!A1322),"-",'Step 1.1 Raw Supply Fan Data'!A1322)</f>
        <v>-</v>
      </c>
      <c r="B1322" t="e">
        <f t="shared" si="80"/>
        <v>#VALUE!</v>
      </c>
      <c r="C1322" t="e">
        <f t="shared" si="81"/>
        <v>#VALUE!</v>
      </c>
      <c r="D1322" s="3" t="str">
        <f>IF(ISBLANK('Step 1.1 Raw Supply Fan Data'!B1322),"-",IF('Step 1.1 Raw Supply Fan Data'!B1322&gt;Sup_High_Speed_Min,1,IF('Step 1.1 Raw Supply Fan Data'!B1322&gt;Sup_Low_Speed_Max,('Step 1.1 Raw Supply Fan Data'!B1322-Sup_Low_Speed)/(Sup_High_Speed-Sup_Low_Speed),0)))</f>
        <v>-</v>
      </c>
      <c r="E1322" s="3" t="str">
        <f>IF(ISBLANK('Step 1.1 Raw Supply Fan Data'!B1322),"-",IF('Step 1.1 Raw Supply Fan Data'!B1322&gt;Sup_High_Speed_Min,0,IF('Step 1.1 Raw Supply Fan Data'!B1322&gt;Sup_Low_Speed_Max,1-('Step 1.1 Raw Supply Fan Data'!B1322-Sup_Low_Speed)/(Sup_High_Speed-Sup_Low_Speed),IF('Step 1.1 Raw Supply Fan Data'!B1322&gt;Sup_Low_Speed_Min,1,'Step 1.1 Raw Supply Fan Data'!B1322/Sup_Low_Speed))))</f>
        <v>-</v>
      </c>
      <c r="G1322" s="7">
        <f>IF(ISBLANK('Step 1.2 Raw Return Fan Data'!A1322),"-",'Step 1.2 Raw Return Fan Data'!A1322)</f>
        <v>43876.541742997688</v>
      </c>
      <c r="H1322">
        <f t="shared" si="82"/>
        <v>13</v>
      </c>
      <c r="I1322">
        <f t="shared" si="83"/>
        <v>7</v>
      </c>
      <c r="J1322" s="3">
        <f>IF(ISBLANK('Step 1.2 Raw Return Fan Data'!B1322),"-",IF('Step 1.2 Raw Return Fan Data'!B1322&gt;Ret_High_Speed_Min,1,IF('Step 1.2 Raw Return Fan Data'!B1322&gt;Ret_Low_Speed_Max,('Step 1.2 Raw Return Fan Data'!B1322-Ret_Low_Speed)/(Ret_High_Speed-Ret_Low_Speed),0)))</f>
        <v>1</v>
      </c>
      <c r="K1322" s="3">
        <f>IF(ISBLANK('Step 1.2 Raw Return Fan Data'!B1322),"-",IF('Step 1.2 Raw Return Fan Data'!B1322&gt;Ret_High_Speed_Min,0,IF('Step 1.2 Raw Return Fan Data'!B1322&gt;Ret_Low_Speed_Max,1-('Step 1.2 Raw Return Fan Data'!B1322-Ret_Low_Speed)/(Ret_High_Speed-Ret_Low_Speed),IF('Step 1.2 Raw Return Fan Data'!B1322&gt;Ret_Low_Speed_Min,1,'Step 1.2 Raw Return Fan Data'!B1322/Ret_Low_Speed))))</f>
        <v>0</v>
      </c>
    </row>
    <row r="1323" spans="1:11" x14ac:dyDescent="0.25">
      <c r="A1323" s="7" t="str">
        <f>IF(ISBLANK('Step 1.1 Raw Supply Fan Data'!A1323),"-",'Step 1.1 Raw Supply Fan Data'!A1323)</f>
        <v>-</v>
      </c>
      <c r="B1323" t="e">
        <f t="shared" si="80"/>
        <v>#VALUE!</v>
      </c>
      <c r="C1323" t="e">
        <f t="shared" si="81"/>
        <v>#VALUE!</v>
      </c>
      <c r="D1323" s="3" t="str">
        <f>IF(ISBLANK('Step 1.1 Raw Supply Fan Data'!B1323),"-",IF('Step 1.1 Raw Supply Fan Data'!B1323&gt;Sup_High_Speed_Min,1,IF('Step 1.1 Raw Supply Fan Data'!B1323&gt;Sup_Low_Speed_Max,('Step 1.1 Raw Supply Fan Data'!B1323-Sup_Low_Speed)/(Sup_High_Speed-Sup_Low_Speed),0)))</f>
        <v>-</v>
      </c>
      <c r="E1323" s="3" t="str">
        <f>IF(ISBLANK('Step 1.1 Raw Supply Fan Data'!B1323),"-",IF('Step 1.1 Raw Supply Fan Data'!B1323&gt;Sup_High_Speed_Min,0,IF('Step 1.1 Raw Supply Fan Data'!B1323&gt;Sup_Low_Speed_Max,1-('Step 1.1 Raw Supply Fan Data'!B1323-Sup_Low_Speed)/(Sup_High_Speed-Sup_Low_Speed),IF('Step 1.1 Raw Supply Fan Data'!B1323&gt;Sup_Low_Speed_Min,1,'Step 1.1 Raw Supply Fan Data'!B1323/Sup_Low_Speed))))</f>
        <v>-</v>
      </c>
      <c r="G1323" s="7">
        <f>IF(ISBLANK('Step 1.2 Raw Return Fan Data'!A1323),"-",'Step 1.2 Raw Return Fan Data'!A1323)</f>
        <v>43876.583409722225</v>
      </c>
      <c r="H1323">
        <f t="shared" si="82"/>
        <v>14</v>
      </c>
      <c r="I1323">
        <f t="shared" si="83"/>
        <v>7</v>
      </c>
      <c r="J1323" s="3">
        <f>IF(ISBLANK('Step 1.2 Raw Return Fan Data'!B1323),"-",IF('Step 1.2 Raw Return Fan Data'!B1323&gt;Ret_High_Speed_Min,1,IF('Step 1.2 Raw Return Fan Data'!B1323&gt;Ret_Low_Speed_Max,('Step 1.2 Raw Return Fan Data'!B1323-Ret_Low_Speed)/(Ret_High_Speed-Ret_Low_Speed),0)))</f>
        <v>1</v>
      </c>
      <c r="K1323" s="3">
        <f>IF(ISBLANK('Step 1.2 Raw Return Fan Data'!B1323),"-",IF('Step 1.2 Raw Return Fan Data'!B1323&gt;Ret_High_Speed_Min,0,IF('Step 1.2 Raw Return Fan Data'!B1323&gt;Ret_Low_Speed_Max,1-('Step 1.2 Raw Return Fan Data'!B1323-Ret_Low_Speed)/(Ret_High_Speed-Ret_Low_Speed),IF('Step 1.2 Raw Return Fan Data'!B1323&gt;Ret_Low_Speed_Min,1,'Step 1.2 Raw Return Fan Data'!B1323/Ret_Low_Speed))))</f>
        <v>0</v>
      </c>
    </row>
    <row r="1324" spans="1:11" x14ac:dyDescent="0.25">
      <c r="A1324" s="7" t="str">
        <f>IF(ISBLANK('Step 1.1 Raw Supply Fan Data'!A1324),"-",'Step 1.1 Raw Supply Fan Data'!A1324)</f>
        <v>-</v>
      </c>
      <c r="B1324" t="e">
        <f t="shared" si="80"/>
        <v>#VALUE!</v>
      </c>
      <c r="C1324" t="e">
        <f t="shared" si="81"/>
        <v>#VALUE!</v>
      </c>
      <c r="D1324" s="3" t="str">
        <f>IF(ISBLANK('Step 1.1 Raw Supply Fan Data'!B1324),"-",IF('Step 1.1 Raw Supply Fan Data'!B1324&gt;Sup_High_Speed_Min,1,IF('Step 1.1 Raw Supply Fan Data'!B1324&gt;Sup_Low_Speed_Max,('Step 1.1 Raw Supply Fan Data'!B1324-Sup_Low_Speed)/(Sup_High_Speed-Sup_Low_Speed),0)))</f>
        <v>-</v>
      </c>
      <c r="E1324" s="3" t="str">
        <f>IF(ISBLANK('Step 1.1 Raw Supply Fan Data'!B1324),"-",IF('Step 1.1 Raw Supply Fan Data'!B1324&gt;Sup_High_Speed_Min,0,IF('Step 1.1 Raw Supply Fan Data'!B1324&gt;Sup_Low_Speed_Max,1-('Step 1.1 Raw Supply Fan Data'!B1324-Sup_Low_Speed)/(Sup_High_Speed-Sup_Low_Speed),IF('Step 1.1 Raw Supply Fan Data'!B1324&gt;Sup_Low_Speed_Min,1,'Step 1.1 Raw Supply Fan Data'!B1324/Sup_Low_Speed))))</f>
        <v>-</v>
      </c>
      <c r="G1324" s="7">
        <f>IF(ISBLANK('Step 1.2 Raw Return Fan Data'!A1324),"-",'Step 1.2 Raw Return Fan Data'!A1324)</f>
        <v>43876.625076446762</v>
      </c>
      <c r="H1324">
        <f t="shared" si="82"/>
        <v>15</v>
      </c>
      <c r="I1324">
        <f t="shared" si="83"/>
        <v>7</v>
      </c>
      <c r="J1324" s="3">
        <f>IF(ISBLANK('Step 1.2 Raw Return Fan Data'!B1324),"-",IF('Step 1.2 Raw Return Fan Data'!B1324&gt;Ret_High_Speed_Min,1,IF('Step 1.2 Raw Return Fan Data'!B1324&gt;Ret_Low_Speed_Max,('Step 1.2 Raw Return Fan Data'!B1324-Ret_Low_Speed)/(Ret_High_Speed-Ret_Low_Speed),0)))</f>
        <v>1</v>
      </c>
      <c r="K1324" s="3">
        <f>IF(ISBLANK('Step 1.2 Raw Return Fan Data'!B1324),"-",IF('Step 1.2 Raw Return Fan Data'!B1324&gt;Ret_High_Speed_Min,0,IF('Step 1.2 Raw Return Fan Data'!B1324&gt;Ret_Low_Speed_Max,1-('Step 1.2 Raw Return Fan Data'!B1324-Ret_Low_Speed)/(Ret_High_Speed-Ret_Low_Speed),IF('Step 1.2 Raw Return Fan Data'!B1324&gt;Ret_Low_Speed_Min,1,'Step 1.2 Raw Return Fan Data'!B1324/Ret_Low_Speed))))</f>
        <v>0</v>
      </c>
    </row>
    <row r="1325" spans="1:11" x14ac:dyDescent="0.25">
      <c r="A1325" s="7" t="str">
        <f>IF(ISBLANK('Step 1.1 Raw Supply Fan Data'!A1325),"-",'Step 1.1 Raw Supply Fan Data'!A1325)</f>
        <v>-</v>
      </c>
      <c r="B1325" t="e">
        <f t="shared" si="80"/>
        <v>#VALUE!</v>
      </c>
      <c r="C1325" t="e">
        <f t="shared" si="81"/>
        <v>#VALUE!</v>
      </c>
      <c r="D1325" s="3" t="str">
        <f>IF(ISBLANK('Step 1.1 Raw Supply Fan Data'!B1325),"-",IF('Step 1.1 Raw Supply Fan Data'!B1325&gt;Sup_High_Speed_Min,1,IF('Step 1.1 Raw Supply Fan Data'!B1325&gt;Sup_Low_Speed_Max,('Step 1.1 Raw Supply Fan Data'!B1325-Sup_Low_Speed)/(Sup_High_Speed-Sup_Low_Speed),0)))</f>
        <v>-</v>
      </c>
      <c r="E1325" s="3" t="str">
        <f>IF(ISBLANK('Step 1.1 Raw Supply Fan Data'!B1325),"-",IF('Step 1.1 Raw Supply Fan Data'!B1325&gt;Sup_High_Speed_Min,0,IF('Step 1.1 Raw Supply Fan Data'!B1325&gt;Sup_Low_Speed_Max,1-('Step 1.1 Raw Supply Fan Data'!B1325-Sup_Low_Speed)/(Sup_High_Speed-Sup_Low_Speed),IF('Step 1.1 Raw Supply Fan Data'!B1325&gt;Sup_Low_Speed_Min,1,'Step 1.1 Raw Supply Fan Data'!B1325/Sup_Low_Speed))))</f>
        <v>-</v>
      </c>
      <c r="G1325" s="7">
        <f>IF(ISBLANK('Step 1.2 Raw Return Fan Data'!A1325),"-",'Step 1.2 Raw Return Fan Data'!A1325)</f>
        <v>43876.666743171299</v>
      </c>
      <c r="H1325">
        <f t="shared" si="82"/>
        <v>16</v>
      </c>
      <c r="I1325">
        <f t="shared" si="83"/>
        <v>7</v>
      </c>
      <c r="J1325" s="3">
        <f>IF(ISBLANK('Step 1.2 Raw Return Fan Data'!B1325),"-",IF('Step 1.2 Raw Return Fan Data'!B1325&gt;Ret_High_Speed_Min,1,IF('Step 1.2 Raw Return Fan Data'!B1325&gt;Ret_Low_Speed_Max,('Step 1.2 Raw Return Fan Data'!B1325-Ret_Low_Speed)/(Ret_High_Speed-Ret_Low_Speed),0)))</f>
        <v>1</v>
      </c>
      <c r="K1325" s="3">
        <f>IF(ISBLANK('Step 1.2 Raw Return Fan Data'!B1325),"-",IF('Step 1.2 Raw Return Fan Data'!B1325&gt;Ret_High_Speed_Min,0,IF('Step 1.2 Raw Return Fan Data'!B1325&gt;Ret_Low_Speed_Max,1-('Step 1.2 Raw Return Fan Data'!B1325-Ret_Low_Speed)/(Ret_High_Speed-Ret_Low_Speed),IF('Step 1.2 Raw Return Fan Data'!B1325&gt;Ret_Low_Speed_Min,1,'Step 1.2 Raw Return Fan Data'!B1325/Ret_Low_Speed))))</f>
        <v>0</v>
      </c>
    </row>
    <row r="1326" spans="1:11" x14ac:dyDescent="0.25">
      <c r="A1326" s="7" t="str">
        <f>IF(ISBLANK('Step 1.1 Raw Supply Fan Data'!A1326),"-",'Step 1.1 Raw Supply Fan Data'!A1326)</f>
        <v>-</v>
      </c>
      <c r="B1326" t="e">
        <f t="shared" si="80"/>
        <v>#VALUE!</v>
      </c>
      <c r="C1326" t="e">
        <f t="shared" si="81"/>
        <v>#VALUE!</v>
      </c>
      <c r="D1326" s="3" t="str">
        <f>IF(ISBLANK('Step 1.1 Raw Supply Fan Data'!B1326),"-",IF('Step 1.1 Raw Supply Fan Data'!B1326&gt;Sup_High_Speed_Min,1,IF('Step 1.1 Raw Supply Fan Data'!B1326&gt;Sup_Low_Speed_Max,('Step 1.1 Raw Supply Fan Data'!B1326-Sup_Low_Speed)/(Sup_High_Speed-Sup_Low_Speed),0)))</f>
        <v>-</v>
      </c>
      <c r="E1326" s="3" t="str">
        <f>IF(ISBLANK('Step 1.1 Raw Supply Fan Data'!B1326),"-",IF('Step 1.1 Raw Supply Fan Data'!B1326&gt;Sup_High_Speed_Min,0,IF('Step 1.1 Raw Supply Fan Data'!B1326&gt;Sup_Low_Speed_Max,1-('Step 1.1 Raw Supply Fan Data'!B1326-Sup_Low_Speed)/(Sup_High_Speed-Sup_Low_Speed),IF('Step 1.1 Raw Supply Fan Data'!B1326&gt;Sup_Low_Speed_Min,1,'Step 1.1 Raw Supply Fan Data'!B1326/Sup_Low_Speed))))</f>
        <v>-</v>
      </c>
      <c r="G1326" s="7">
        <f>IF(ISBLANK('Step 1.2 Raw Return Fan Data'!A1326),"-",'Step 1.2 Raw Return Fan Data'!A1326)</f>
        <v>43876.708409895837</v>
      </c>
      <c r="H1326">
        <f t="shared" si="82"/>
        <v>17</v>
      </c>
      <c r="I1326">
        <f t="shared" si="83"/>
        <v>7</v>
      </c>
      <c r="J1326" s="3">
        <f>IF(ISBLANK('Step 1.2 Raw Return Fan Data'!B1326),"-",IF('Step 1.2 Raw Return Fan Data'!B1326&gt;Ret_High_Speed_Min,1,IF('Step 1.2 Raw Return Fan Data'!B1326&gt;Ret_Low_Speed_Max,('Step 1.2 Raw Return Fan Data'!B1326-Ret_Low_Speed)/(Ret_High_Speed-Ret_Low_Speed),0)))</f>
        <v>1</v>
      </c>
      <c r="K1326" s="3">
        <f>IF(ISBLANK('Step 1.2 Raw Return Fan Data'!B1326),"-",IF('Step 1.2 Raw Return Fan Data'!B1326&gt;Ret_High_Speed_Min,0,IF('Step 1.2 Raw Return Fan Data'!B1326&gt;Ret_Low_Speed_Max,1-('Step 1.2 Raw Return Fan Data'!B1326-Ret_Low_Speed)/(Ret_High_Speed-Ret_Low_Speed),IF('Step 1.2 Raw Return Fan Data'!B1326&gt;Ret_Low_Speed_Min,1,'Step 1.2 Raw Return Fan Data'!B1326/Ret_Low_Speed))))</f>
        <v>0</v>
      </c>
    </row>
    <row r="1327" spans="1:11" x14ac:dyDescent="0.25">
      <c r="A1327" s="7" t="str">
        <f>IF(ISBLANK('Step 1.1 Raw Supply Fan Data'!A1327),"-",'Step 1.1 Raw Supply Fan Data'!A1327)</f>
        <v>-</v>
      </c>
      <c r="B1327" t="e">
        <f t="shared" si="80"/>
        <v>#VALUE!</v>
      </c>
      <c r="C1327" t="e">
        <f t="shared" si="81"/>
        <v>#VALUE!</v>
      </c>
      <c r="D1327" s="3" t="str">
        <f>IF(ISBLANK('Step 1.1 Raw Supply Fan Data'!B1327),"-",IF('Step 1.1 Raw Supply Fan Data'!B1327&gt;Sup_High_Speed_Min,1,IF('Step 1.1 Raw Supply Fan Data'!B1327&gt;Sup_Low_Speed_Max,('Step 1.1 Raw Supply Fan Data'!B1327-Sup_Low_Speed)/(Sup_High_Speed-Sup_Low_Speed),0)))</f>
        <v>-</v>
      </c>
      <c r="E1327" s="3" t="str">
        <f>IF(ISBLANK('Step 1.1 Raw Supply Fan Data'!B1327),"-",IF('Step 1.1 Raw Supply Fan Data'!B1327&gt;Sup_High_Speed_Min,0,IF('Step 1.1 Raw Supply Fan Data'!B1327&gt;Sup_Low_Speed_Max,1-('Step 1.1 Raw Supply Fan Data'!B1327-Sup_Low_Speed)/(Sup_High_Speed-Sup_Low_Speed),IF('Step 1.1 Raw Supply Fan Data'!B1327&gt;Sup_Low_Speed_Min,1,'Step 1.1 Raw Supply Fan Data'!B1327/Sup_Low_Speed))))</f>
        <v>-</v>
      </c>
      <c r="G1327" s="7">
        <f>IF(ISBLANK('Step 1.2 Raw Return Fan Data'!A1327),"-",'Step 1.2 Raw Return Fan Data'!A1327)</f>
        <v>43876.750076620374</v>
      </c>
      <c r="H1327">
        <f t="shared" si="82"/>
        <v>18</v>
      </c>
      <c r="I1327">
        <f t="shared" si="83"/>
        <v>7</v>
      </c>
      <c r="J1327" s="3">
        <f>IF(ISBLANK('Step 1.2 Raw Return Fan Data'!B1327),"-",IF('Step 1.2 Raw Return Fan Data'!B1327&gt;Ret_High_Speed_Min,1,IF('Step 1.2 Raw Return Fan Data'!B1327&gt;Ret_Low_Speed_Max,('Step 1.2 Raw Return Fan Data'!B1327-Ret_Low_Speed)/(Ret_High_Speed-Ret_Low_Speed),0)))</f>
        <v>1</v>
      </c>
      <c r="K1327" s="3">
        <f>IF(ISBLANK('Step 1.2 Raw Return Fan Data'!B1327),"-",IF('Step 1.2 Raw Return Fan Data'!B1327&gt;Ret_High_Speed_Min,0,IF('Step 1.2 Raw Return Fan Data'!B1327&gt;Ret_Low_Speed_Max,1-('Step 1.2 Raw Return Fan Data'!B1327-Ret_Low_Speed)/(Ret_High_Speed-Ret_Low_Speed),IF('Step 1.2 Raw Return Fan Data'!B1327&gt;Ret_Low_Speed_Min,1,'Step 1.2 Raw Return Fan Data'!B1327/Ret_Low_Speed))))</f>
        <v>0</v>
      </c>
    </row>
    <row r="1328" spans="1:11" x14ac:dyDescent="0.25">
      <c r="A1328" s="7" t="str">
        <f>IF(ISBLANK('Step 1.1 Raw Supply Fan Data'!A1328),"-",'Step 1.1 Raw Supply Fan Data'!A1328)</f>
        <v>-</v>
      </c>
      <c r="B1328" t="e">
        <f t="shared" si="80"/>
        <v>#VALUE!</v>
      </c>
      <c r="C1328" t="e">
        <f t="shared" si="81"/>
        <v>#VALUE!</v>
      </c>
      <c r="D1328" s="3" t="str">
        <f>IF(ISBLANK('Step 1.1 Raw Supply Fan Data'!B1328),"-",IF('Step 1.1 Raw Supply Fan Data'!B1328&gt;Sup_High_Speed_Min,1,IF('Step 1.1 Raw Supply Fan Data'!B1328&gt;Sup_Low_Speed_Max,('Step 1.1 Raw Supply Fan Data'!B1328-Sup_Low_Speed)/(Sup_High_Speed-Sup_Low_Speed),0)))</f>
        <v>-</v>
      </c>
      <c r="E1328" s="3" t="str">
        <f>IF(ISBLANK('Step 1.1 Raw Supply Fan Data'!B1328),"-",IF('Step 1.1 Raw Supply Fan Data'!B1328&gt;Sup_High_Speed_Min,0,IF('Step 1.1 Raw Supply Fan Data'!B1328&gt;Sup_Low_Speed_Max,1-('Step 1.1 Raw Supply Fan Data'!B1328-Sup_Low_Speed)/(Sup_High_Speed-Sup_Low_Speed),IF('Step 1.1 Raw Supply Fan Data'!B1328&gt;Sup_Low_Speed_Min,1,'Step 1.1 Raw Supply Fan Data'!B1328/Sup_Low_Speed))))</f>
        <v>-</v>
      </c>
      <c r="G1328" s="7">
        <f>IF(ISBLANK('Step 1.2 Raw Return Fan Data'!A1328),"-",'Step 1.2 Raw Return Fan Data'!A1328)</f>
        <v>43876.791743344904</v>
      </c>
      <c r="H1328">
        <f t="shared" si="82"/>
        <v>19</v>
      </c>
      <c r="I1328">
        <f t="shared" si="83"/>
        <v>7</v>
      </c>
      <c r="J1328" s="3">
        <f>IF(ISBLANK('Step 1.2 Raw Return Fan Data'!B1328),"-",IF('Step 1.2 Raw Return Fan Data'!B1328&gt;Ret_High_Speed_Min,1,IF('Step 1.2 Raw Return Fan Data'!B1328&gt;Ret_Low_Speed_Max,('Step 1.2 Raw Return Fan Data'!B1328-Ret_Low_Speed)/(Ret_High_Speed-Ret_Low_Speed),0)))</f>
        <v>1</v>
      </c>
      <c r="K1328" s="3">
        <f>IF(ISBLANK('Step 1.2 Raw Return Fan Data'!B1328),"-",IF('Step 1.2 Raw Return Fan Data'!B1328&gt;Ret_High_Speed_Min,0,IF('Step 1.2 Raw Return Fan Data'!B1328&gt;Ret_Low_Speed_Max,1-('Step 1.2 Raw Return Fan Data'!B1328-Ret_Low_Speed)/(Ret_High_Speed-Ret_Low_Speed),IF('Step 1.2 Raw Return Fan Data'!B1328&gt;Ret_Low_Speed_Min,1,'Step 1.2 Raw Return Fan Data'!B1328/Ret_Low_Speed))))</f>
        <v>0</v>
      </c>
    </row>
    <row r="1329" spans="1:11" x14ac:dyDescent="0.25">
      <c r="A1329" s="7" t="str">
        <f>IF(ISBLANK('Step 1.1 Raw Supply Fan Data'!A1329),"-",'Step 1.1 Raw Supply Fan Data'!A1329)</f>
        <v>-</v>
      </c>
      <c r="B1329" t="e">
        <f t="shared" si="80"/>
        <v>#VALUE!</v>
      </c>
      <c r="C1329" t="e">
        <f t="shared" si="81"/>
        <v>#VALUE!</v>
      </c>
      <c r="D1329" s="3" t="str">
        <f>IF(ISBLANK('Step 1.1 Raw Supply Fan Data'!B1329),"-",IF('Step 1.1 Raw Supply Fan Data'!B1329&gt;Sup_High_Speed_Min,1,IF('Step 1.1 Raw Supply Fan Data'!B1329&gt;Sup_Low_Speed_Max,('Step 1.1 Raw Supply Fan Data'!B1329-Sup_Low_Speed)/(Sup_High_Speed-Sup_Low_Speed),0)))</f>
        <v>-</v>
      </c>
      <c r="E1329" s="3" t="str">
        <f>IF(ISBLANK('Step 1.1 Raw Supply Fan Data'!B1329),"-",IF('Step 1.1 Raw Supply Fan Data'!B1329&gt;Sup_High_Speed_Min,0,IF('Step 1.1 Raw Supply Fan Data'!B1329&gt;Sup_Low_Speed_Max,1-('Step 1.1 Raw Supply Fan Data'!B1329-Sup_Low_Speed)/(Sup_High_Speed-Sup_Low_Speed),IF('Step 1.1 Raw Supply Fan Data'!B1329&gt;Sup_Low_Speed_Min,1,'Step 1.1 Raw Supply Fan Data'!B1329/Sup_Low_Speed))))</f>
        <v>-</v>
      </c>
      <c r="G1329" s="7">
        <f>IF(ISBLANK('Step 1.2 Raw Return Fan Data'!A1329),"-",'Step 1.2 Raw Return Fan Data'!A1329)</f>
        <v>43876.833410069441</v>
      </c>
      <c r="H1329">
        <f t="shared" si="82"/>
        <v>20</v>
      </c>
      <c r="I1329">
        <f t="shared" si="83"/>
        <v>7</v>
      </c>
      <c r="J1329" s="3">
        <f>IF(ISBLANK('Step 1.2 Raw Return Fan Data'!B1329),"-",IF('Step 1.2 Raw Return Fan Data'!B1329&gt;Ret_High_Speed_Min,1,IF('Step 1.2 Raw Return Fan Data'!B1329&gt;Ret_Low_Speed_Max,('Step 1.2 Raw Return Fan Data'!B1329-Ret_Low_Speed)/(Ret_High_Speed-Ret_Low_Speed),0)))</f>
        <v>1</v>
      </c>
      <c r="K1329" s="3">
        <f>IF(ISBLANK('Step 1.2 Raw Return Fan Data'!B1329),"-",IF('Step 1.2 Raw Return Fan Data'!B1329&gt;Ret_High_Speed_Min,0,IF('Step 1.2 Raw Return Fan Data'!B1329&gt;Ret_Low_Speed_Max,1-('Step 1.2 Raw Return Fan Data'!B1329-Ret_Low_Speed)/(Ret_High_Speed-Ret_Low_Speed),IF('Step 1.2 Raw Return Fan Data'!B1329&gt;Ret_Low_Speed_Min,1,'Step 1.2 Raw Return Fan Data'!B1329/Ret_Low_Speed))))</f>
        <v>0</v>
      </c>
    </row>
    <row r="1330" spans="1:11" x14ac:dyDescent="0.25">
      <c r="A1330" s="7" t="str">
        <f>IF(ISBLANK('Step 1.1 Raw Supply Fan Data'!A1330),"-",'Step 1.1 Raw Supply Fan Data'!A1330)</f>
        <v>-</v>
      </c>
      <c r="B1330" t="e">
        <f t="shared" si="80"/>
        <v>#VALUE!</v>
      </c>
      <c r="C1330" t="e">
        <f t="shared" si="81"/>
        <v>#VALUE!</v>
      </c>
      <c r="D1330" s="3" t="str">
        <f>IF(ISBLANK('Step 1.1 Raw Supply Fan Data'!B1330),"-",IF('Step 1.1 Raw Supply Fan Data'!B1330&gt;Sup_High_Speed_Min,1,IF('Step 1.1 Raw Supply Fan Data'!B1330&gt;Sup_Low_Speed_Max,('Step 1.1 Raw Supply Fan Data'!B1330-Sup_Low_Speed)/(Sup_High_Speed-Sup_Low_Speed),0)))</f>
        <v>-</v>
      </c>
      <c r="E1330" s="3" t="str">
        <f>IF(ISBLANK('Step 1.1 Raw Supply Fan Data'!B1330),"-",IF('Step 1.1 Raw Supply Fan Data'!B1330&gt;Sup_High_Speed_Min,0,IF('Step 1.1 Raw Supply Fan Data'!B1330&gt;Sup_Low_Speed_Max,1-('Step 1.1 Raw Supply Fan Data'!B1330-Sup_Low_Speed)/(Sup_High_Speed-Sup_Low_Speed),IF('Step 1.1 Raw Supply Fan Data'!B1330&gt;Sup_Low_Speed_Min,1,'Step 1.1 Raw Supply Fan Data'!B1330/Sup_Low_Speed))))</f>
        <v>-</v>
      </c>
      <c r="G1330" s="7">
        <f>IF(ISBLANK('Step 1.2 Raw Return Fan Data'!A1330),"-",'Step 1.2 Raw Return Fan Data'!A1330)</f>
        <v>43876.875076793978</v>
      </c>
      <c r="H1330">
        <f t="shared" si="82"/>
        <v>21</v>
      </c>
      <c r="I1330">
        <f t="shared" si="83"/>
        <v>7</v>
      </c>
      <c r="J1330" s="3">
        <f>IF(ISBLANK('Step 1.2 Raw Return Fan Data'!B1330),"-",IF('Step 1.2 Raw Return Fan Data'!B1330&gt;Ret_High_Speed_Min,1,IF('Step 1.2 Raw Return Fan Data'!B1330&gt;Ret_Low_Speed_Max,('Step 1.2 Raw Return Fan Data'!B1330-Ret_Low_Speed)/(Ret_High_Speed-Ret_Low_Speed),0)))</f>
        <v>0.45833333333333331</v>
      </c>
      <c r="K1330" s="3">
        <f>IF(ISBLANK('Step 1.2 Raw Return Fan Data'!B1330),"-",IF('Step 1.2 Raw Return Fan Data'!B1330&gt;Ret_High_Speed_Min,0,IF('Step 1.2 Raw Return Fan Data'!B1330&gt;Ret_Low_Speed_Max,1-('Step 1.2 Raw Return Fan Data'!B1330-Ret_Low_Speed)/(Ret_High_Speed-Ret_Low_Speed),IF('Step 1.2 Raw Return Fan Data'!B1330&gt;Ret_Low_Speed_Min,1,'Step 1.2 Raw Return Fan Data'!B1330/Ret_Low_Speed))))</f>
        <v>0.54166666666666674</v>
      </c>
    </row>
    <row r="1331" spans="1:11" x14ac:dyDescent="0.25">
      <c r="A1331" s="7" t="str">
        <f>IF(ISBLANK('Step 1.1 Raw Supply Fan Data'!A1331),"-",'Step 1.1 Raw Supply Fan Data'!A1331)</f>
        <v>-</v>
      </c>
      <c r="B1331" t="e">
        <f t="shared" si="80"/>
        <v>#VALUE!</v>
      </c>
      <c r="C1331" t="e">
        <f t="shared" si="81"/>
        <v>#VALUE!</v>
      </c>
      <c r="D1331" s="3" t="str">
        <f>IF(ISBLANK('Step 1.1 Raw Supply Fan Data'!B1331),"-",IF('Step 1.1 Raw Supply Fan Data'!B1331&gt;Sup_High_Speed_Min,1,IF('Step 1.1 Raw Supply Fan Data'!B1331&gt;Sup_Low_Speed_Max,('Step 1.1 Raw Supply Fan Data'!B1331-Sup_Low_Speed)/(Sup_High_Speed-Sup_Low_Speed),0)))</f>
        <v>-</v>
      </c>
      <c r="E1331" s="3" t="str">
        <f>IF(ISBLANK('Step 1.1 Raw Supply Fan Data'!B1331),"-",IF('Step 1.1 Raw Supply Fan Data'!B1331&gt;Sup_High_Speed_Min,0,IF('Step 1.1 Raw Supply Fan Data'!B1331&gt;Sup_Low_Speed_Max,1-('Step 1.1 Raw Supply Fan Data'!B1331-Sup_Low_Speed)/(Sup_High_Speed-Sup_Low_Speed),IF('Step 1.1 Raw Supply Fan Data'!B1331&gt;Sup_Low_Speed_Min,1,'Step 1.1 Raw Supply Fan Data'!B1331/Sup_Low_Speed))))</f>
        <v>-</v>
      </c>
      <c r="G1331" s="7">
        <f>IF(ISBLANK('Step 1.2 Raw Return Fan Data'!A1331),"-",'Step 1.2 Raw Return Fan Data'!A1331)</f>
        <v>43876.916743518515</v>
      </c>
      <c r="H1331">
        <f t="shared" si="82"/>
        <v>22</v>
      </c>
      <c r="I1331">
        <f t="shared" si="83"/>
        <v>7</v>
      </c>
      <c r="J1331" s="3">
        <f>IF(ISBLANK('Step 1.2 Raw Return Fan Data'!B1331),"-",IF('Step 1.2 Raw Return Fan Data'!B1331&gt;Ret_High_Speed_Min,1,IF('Step 1.2 Raw Return Fan Data'!B1331&gt;Ret_Low_Speed_Max,('Step 1.2 Raw Return Fan Data'!B1331-Ret_Low_Speed)/(Ret_High_Speed-Ret_Low_Speed),0)))</f>
        <v>0</v>
      </c>
      <c r="K1331" s="3">
        <f>IF(ISBLANK('Step 1.2 Raw Return Fan Data'!B1331),"-",IF('Step 1.2 Raw Return Fan Data'!B1331&gt;Ret_High_Speed_Min,0,IF('Step 1.2 Raw Return Fan Data'!B1331&gt;Ret_Low_Speed_Max,1-('Step 1.2 Raw Return Fan Data'!B1331-Ret_Low_Speed)/(Ret_High_Speed-Ret_Low_Speed),IF('Step 1.2 Raw Return Fan Data'!B1331&gt;Ret_Low_Speed_Min,1,'Step 1.2 Raw Return Fan Data'!B1331/Ret_Low_Speed))))</f>
        <v>1</v>
      </c>
    </row>
    <row r="1332" spans="1:11" x14ac:dyDescent="0.25">
      <c r="A1332" s="7" t="str">
        <f>IF(ISBLANK('Step 1.1 Raw Supply Fan Data'!A1332),"-",'Step 1.1 Raw Supply Fan Data'!A1332)</f>
        <v>-</v>
      </c>
      <c r="B1332" t="e">
        <f t="shared" si="80"/>
        <v>#VALUE!</v>
      </c>
      <c r="C1332" t="e">
        <f t="shared" si="81"/>
        <v>#VALUE!</v>
      </c>
      <c r="D1332" s="3" t="str">
        <f>IF(ISBLANK('Step 1.1 Raw Supply Fan Data'!B1332),"-",IF('Step 1.1 Raw Supply Fan Data'!B1332&gt;Sup_High_Speed_Min,1,IF('Step 1.1 Raw Supply Fan Data'!B1332&gt;Sup_Low_Speed_Max,('Step 1.1 Raw Supply Fan Data'!B1332-Sup_Low_Speed)/(Sup_High_Speed-Sup_Low_Speed),0)))</f>
        <v>-</v>
      </c>
      <c r="E1332" s="3" t="str">
        <f>IF(ISBLANK('Step 1.1 Raw Supply Fan Data'!B1332),"-",IF('Step 1.1 Raw Supply Fan Data'!B1332&gt;Sup_High_Speed_Min,0,IF('Step 1.1 Raw Supply Fan Data'!B1332&gt;Sup_Low_Speed_Max,1-('Step 1.1 Raw Supply Fan Data'!B1332-Sup_Low_Speed)/(Sup_High_Speed-Sup_Low_Speed),IF('Step 1.1 Raw Supply Fan Data'!B1332&gt;Sup_Low_Speed_Min,1,'Step 1.1 Raw Supply Fan Data'!B1332/Sup_Low_Speed))))</f>
        <v>-</v>
      </c>
      <c r="G1332" s="7">
        <f>IF(ISBLANK('Step 1.2 Raw Return Fan Data'!A1332),"-",'Step 1.2 Raw Return Fan Data'!A1332)</f>
        <v>43876.958410243053</v>
      </c>
      <c r="H1332">
        <f t="shared" si="82"/>
        <v>23</v>
      </c>
      <c r="I1332">
        <f t="shared" si="83"/>
        <v>7</v>
      </c>
      <c r="J1332" s="3">
        <f>IF(ISBLANK('Step 1.2 Raw Return Fan Data'!B1332),"-",IF('Step 1.2 Raw Return Fan Data'!B1332&gt;Ret_High_Speed_Min,1,IF('Step 1.2 Raw Return Fan Data'!B1332&gt;Ret_Low_Speed_Max,('Step 1.2 Raw Return Fan Data'!B1332-Ret_Low_Speed)/(Ret_High_Speed-Ret_Low_Speed),0)))</f>
        <v>0</v>
      </c>
      <c r="K1332" s="3">
        <f>IF(ISBLANK('Step 1.2 Raw Return Fan Data'!B1332),"-",IF('Step 1.2 Raw Return Fan Data'!B1332&gt;Ret_High_Speed_Min,0,IF('Step 1.2 Raw Return Fan Data'!B1332&gt;Ret_Low_Speed_Max,1-('Step 1.2 Raw Return Fan Data'!B1332-Ret_Low_Speed)/(Ret_High_Speed-Ret_Low_Speed),IF('Step 1.2 Raw Return Fan Data'!B1332&gt;Ret_Low_Speed_Min,1,'Step 1.2 Raw Return Fan Data'!B1332/Ret_Low_Speed))))</f>
        <v>1</v>
      </c>
    </row>
    <row r="1333" spans="1:11" x14ac:dyDescent="0.25">
      <c r="A1333" s="7" t="str">
        <f>IF(ISBLANK('Step 1.1 Raw Supply Fan Data'!A1333),"-",'Step 1.1 Raw Supply Fan Data'!A1333)</f>
        <v>-</v>
      </c>
      <c r="B1333" t="e">
        <f t="shared" si="80"/>
        <v>#VALUE!</v>
      </c>
      <c r="C1333" t="e">
        <f t="shared" si="81"/>
        <v>#VALUE!</v>
      </c>
      <c r="D1333" s="3" t="str">
        <f>IF(ISBLANK('Step 1.1 Raw Supply Fan Data'!B1333),"-",IF('Step 1.1 Raw Supply Fan Data'!B1333&gt;Sup_High_Speed_Min,1,IF('Step 1.1 Raw Supply Fan Data'!B1333&gt;Sup_Low_Speed_Max,('Step 1.1 Raw Supply Fan Data'!B1333-Sup_Low_Speed)/(Sup_High_Speed-Sup_Low_Speed),0)))</f>
        <v>-</v>
      </c>
      <c r="E1333" s="3" t="str">
        <f>IF(ISBLANK('Step 1.1 Raw Supply Fan Data'!B1333),"-",IF('Step 1.1 Raw Supply Fan Data'!B1333&gt;Sup_High_Speed_Min,0,IF('Step 1.1 Raw Supply Fan Data'!B1333&gt;Sup_Low_Speed_Max,1-('Step 1.1 Raw Supply Fan Data'!B1333-Sup_Low_Speed)/(Sup_High_Speed-Sup_Low_Speed),IF('Step 1.1 Raw Supply Fan Data'!B1333&gt;Sup_Low_Speed_Min,1,'Step 1.1 Raw Supply Fan Data'!B1333/Sup_Low_Speed))))</f>
        <v>-</v>
      </c>
      <c r="G1333" s="7">
        <f>IF(ISBLANK('Step 1.2 Raw Return Fan Data'!A1333),"-",'Step 1.2 Raw Return Fan Data'!A1333)</f>
        <v>43877.00007696759</v>
      </c>
      <c r="H1333">
        <f t="shared" si="82"/>
        <v>0</v>
      </c>
      <c r="I1333">
        <f t="shared" si="83"/>
        <v>1</v>
      </c>
      <c r="J1333" s="3">
        <f>IF(ISBLANK('Step 1.2 Raw Return Fan Data'!B1333),"-",IF('Step 1.2 Raw Return Fan Data'!B1333&gt;Ret_High_Speed_Min,1,IF('Step 1.2 Raw Return Fan Data'!B1333&gt;Ret_Low_Speed_Max,('Step 1.2 Raw Return Fan Data'!B1333-Ret_Low_Speed)/(Ret_High_Speed-Ret_Low_Speed),0)))</f>
        <v>0</v>
      </c>
      <c r="K1333" s="3">
        <f>IF(ISBLANK('Step 1.2 Raw Return Fan Data'!B1333),"-",IF('Step 1.2 Raw Return Fan Data'!B1333&gt;Ret_High_Speed_Min,0,IF('Step 1.2 Raw Return Fan Data'!B1333&gt;Ret_Low_Speed_Max,1-('Step 1.2 Raw Return Fan Data'!B1333-Ret_Low_Speed)/(Ret_High_Speed-Ret_Low_Speed),IF('Step 1.2 Raw Return Fan Data'!B1333&gt;Ret_Low_Speed_Min,1,'Step 1.2 Raw Return Fan Data'!B1333/Ret_Low_Speed))))</f>
        <v>0</v>
      </c>
    </row>
    <row r="1334" spans="1:11" x14ac:dyDescent="0.25">
      <c r="A1334" s="7" t="str">
        <f>IF(ISBLANK('Step 1.1 Raw Supply Fan Data'!A1334),"-",'Step 1.1 Raw Supply Fan Data'!A1334)</f>
        <v>-</v>
      </c>
      <c r="B1334" t="e">
        <f t="shared" si="80"/>
        <v>#VALUE!</v>
      </c>
      <c r="C1334" t="e">
        <f t="shared" si="81"/>
        <v>#VALUE!</v>
      </c>
      <c r="D1334" s="3" t="str">
        <f>IF(ISBLANK('Step 1.1 Raw Supply Fan Data'!B1334),"-",IF('Step 1.1 Raw Supply Fan Data'!B1334&gt;Sup_High_Speed_Min,1,IF('Step 1.1 Raw Supply Fan Data'!B1334&gt;Sup_Low_Speed_Max,('Step 1.1 Raw Supply Fan Data'!B1334-Sup_Low_Speed)/(Sup_High_Speed-Sup_Low_Speed),0)))</f>
        <v>-</v>
      </c>
      <c r="E1334" s="3" t="str">
        <f>IF(ISBLANK('Step 1.1 Raw Supply Fan Data'!B1334),"-",IF('Step 1.1 Raw Supply Fan Data'!B1334&gt;Sup_High_Speed_Min,0,IF('Step 1.1 Raw Supply Fan Data'!B1334&gt;Sup_Low_Speed_Max,1-('Step 1.1 Raw Supply Fan Data'!B1334-Sup_Low_Speed)/(Sup_High_Speed-Sup_Low_Speed),IF('Step 1.1 Raw Supply Fan Data'!B1334&gt;Sup_Low_Speed_Min,1,'Step 1.1 Raw Supply Fan Data'!B1334/Sup_Low_Speed))))</f>
        <v>-</v>
      </c>
      <c r="G1334" s="7">
        <f>IF(ISBLANK('Step 1.2 Raw Return Fan Data'!A1334),"-",'Step 1.2 Raw Return Fan Data'!A1334)</f>
        <v>43877.041743692127</v>
      </c>
      <c r="H1334">
        <f t="shared" si="82"/>
        <v>1</v>
      </c>
      <c r="I1334">
        <f t="shared" si="83"/>
        <v>1</v>
      </c>
      <c r="J1334" s="3">
        <f>IF(ISBLANK('Step 1.2 Raw Return Fan Data'!B1334),"-",IF('Step 1.2 Raw Return Fan Data'!B1334&gt;Ret_High_Speed_Min,1,IF('Step 1.2 Raw Return Fan Data'!B1334&gt;Ret_Low_Speed_Max,('Step 1.2 Raw Return Fan Data'!B1334-Ret_Low_Speed)/(Ret_High_Speed-Ret_Low_Speed),0)))</f>
        <v>0</v>
      </c>
      <c r="K1334" s="3">
        <f>IF(ISBLANK('Step 1.2 Raw Return Fan Data'!B1334),"-",IF('Step 1.2 Raw Return Fan Data'!B1334&gt;Ret_High_Speed_Min,0,IF('Step 1.2 Raw Return Fan Data'!B1334&gt;Ret_Low_Speed_Max,1-('Step 1.2 Raw Return Fan Data'!B1334-Ret_Low_Speed)/(Ret_High_Speed-Ret_Low_Speed),IF('Step 1.2 Raw Return Fan Data'!B1334&gt;Ret_Low_Speed_Min,1,'Step 1.2 Raw Return Fan Data'!B1334/Ret_Low_Speed))))</f>
        <v>0</v>
      </c>
    </row>
    <row r="1335" spans="1:11" x14ac:dyDescent="0.25">
      <c r="A1335" s="7" t="str">
        <f>IF(ISBLANK('Step 1.1 Raw Supply Fan Data'!A1335),"-",'Step 1.1 Raw Supply Fan Data'!A1335)</f>
        <v>-</v>
      </c>
      <c r="B1335" t="e">
        <f t="shared" si="80"/>
        <v>#VALUE!</v>
      </c>
      <c r="C1335" t="e">
        <f t="shared" si="81"/>
        <v>#VALUE!</v>
      </c>
      <c r="D1335" s="3" t="str">
        <f>IF(ISBLANK('Step 1.1 Raw Supply Fan Data'!B1335),"-",IF('Step 1.1 Raw Supply Fan Data'!B1335&gt;Sup_High_Speed_Min,1,IF('Step 1.1 Raw Supply Fan Data'!B1335&gt;Sup_Low_Speed_Max,('Step 1.1 Raw Supply Fan Data'!B1335-Sup_Low_Speed)/(Sup_High_Speed-Sup_Low_Speed),0)))</f>
        <v>-</v>
      </c>
      <c r="E1335" s="3" t="str">
        <f>IF(ISBLANK('Step 1.1 Raw Supply Fan Data'!B1335),"-",IF('Step 1.1 Raw Supply Fan Data'!B1335&gt;Sup_High_Speed_Min,0,IF('Step 1.1 Raw Supply Fan Data'!B1335&gt;Sup_Low_Speed_Max,1-('Step 1.1 Raw Supply Fan Data'!B1335-Sup_Low_Speed)/(Sup_High_Speed-Sup_Low_Speed),IF('Step 1.1 Raw Supply Fan Data'!B1335&gt;Sup_Low_Speed_Min,1,'Step 1.1 Raw Supply Fan Data'!B1335/Sup_Low_Speed))))</f>
        <v>-</v>
      </c>
      <c r="G1335" s="7">
        <f>IF(ISBLANK('Step 1.2 Raw Return Fan Data'!A1335),"-",'Step 1.2 Raw Return Fan Data'!A1335)</f>
        <v>43877.083410416664</v>
      </c>
      <c r="H1335">
        <f t="shared" si="82"/>
        <v>2</v>
      </c>
      <c r="I1335">
        <f t="shared" si="83"/>
        <v>1</v>
      </c>
      <c r="J1335" s="3">
        <f>IF(ISBLANK('Step 1.2 Raw Return Fan Data'!B1335),"-",IF('Step 1.2 Raw Return Fan Data'!B1335&gt;Ret_High_Speed_Min,1,IF('Step 1.2 Raw Return Fan Data'!B1335&gt;Ret_Low_Speed_Max,('Step 1.2 Raw Return Fan Data'!B1335-Ret_Low_Speed)/(Ret_High_Speed-Ret_Low_Speed),0)))</f>
        <v>0</v>
      </c>
      <c r="K1335" s="3">
        <f>IF(ISBLANK('Step 1.2 Raw Return Fan Data'!B1335),"-",IF('Step 1.2 Raw Return Fan Data'!B1335&gt;Ret_High_Speed_Min,0,IF('Step 1.2 Raw Return Fan Data'!B1335&gt;Ret_Low_Speed_Max,1-('Step 1.2 Raw Return Fan Data'!B1335-Ret_Low_Speed)/(Ret_High_Speed-Ret_Low_Speed),IF('Step 1.2 Raw Return Fan Data'!B1335&gt;Ret_Low_Speed_Min,1,'Step 1.2 Raw Return Fan Data'!B1335/Ret_Low_Speed))))</f>
        <v>0</v>
      </c>
    </row>
    <row r="1336" spans="1:11" x14ac:dyDescent="0.25">
      <c r="A1336" s="7" t="str">
        <f>IF(ISBLANK('Step 1.1 Raw Supply Fan Data'!A1336),"-",'Step 1.1 Raw Supply Fan Data'!A1336)</f>
        <v>-</v>
      </c>
      <c r="B1336" t="e">
        <f t="shared" si="80"/>
        <v>#VALUE!</v>
      </c>
      <c r="C1336" t="e">
        <f t="shared" si="81"/>
        <v>#VALUE!</v>
      </c>
      <c r="D1336" s="3" t="str">
        <f>IF(ISBLANK('Step 1.1 Raw Supply Fan Data'!B1336),"-",IF('Step 1.1 Raw Supply Fan Data'!B1336&gt;Sup_High_Speed_Min,1,IF('Step 1.1 Raw Supply Fan Data'!B1336&gt;Sup_Low_Speed_Max,('Step 1.1 Raw Supply Fan Data'!B1336-Sup_Low_Speed)/(Sup_High_Speed-Sup_Low_Speed),0)))</f>
        <v>-</v>
      </c>
      <c r="E1336" s="3" t="str">
        <f>IF(ISBLANK('Step 1.1 Raw Supply Fan Data'!B1336),"-",IF('Step 1.1 Raw Supply Fan Data'!B1336&gt;Sup_High_Speed_Min,0,IF('Step 1.1 Raw Supply Fan Data'!B1336&gt;Sup_Low_Speed_Max,1-('Step 1.1 Raw Supply Fan Data'!B1336-Sup_Low_Speed)/(Sup_High_Speed-Sup_Low_Speed),IF('Step 1.1 Raw Supply Fan Data'!B1336&gt;Sup_Low_Speed_Min,1,'Step 1.1 Raw Supply Fan Data'!B1336/Sup_Low_Speed))))</f>
        <v>-</v>
      </c>
      <c r="G1336" s="7">
        <f>IF(ISBLANK('Step 1.2 Raw Return Fan Data'!A1336),"-",'Step 1.2 Raw Return Fan Data'!A1336)</f>
        <v>43877.125077141201</v>
      </c>
      <c r="H1336">
        <f t="shared" si="82"/>
        <v>3</v>
      </c>
      <c r="I1336">
        <f t="shared" si="83"/>
        <v>1</v>
      </c>
      <c r="J1336" s="3">
        <f>IF(ISBLANK('Step 1.2 Raw Return Fan Data'!B1336),"-",IF('Step 1.2 Raw Return Fan Data'!B1336&gt;Ret_High_Speed_Min,1,IF('Step 1.2 Raw Return Fan Data'!B1336&gt;Ret_Low_Speed_Max,('Step 1.2 Raw Return Fan Data'!B1336-Ret_Low_Speed)/(Ret_High_Speed-Ret_Low_Speed),0)))</f>
        <v>0</v>
      </c>
      <c r="K1336" s="3">
        <f>IF(ISBLANK('Step 1.2 Raw Return Fan Data'!B1336),"-",IF('Step 1.2 Raw Return Fan Data'!B1336&gt;Ret_High_Speed_Min,0,IF('Step 1.2 Raw Return Fan Data'!B1336&gt;Ret_Low_Speed_Max,1-('Step 1.2 Raw Return Fan Data'!B1336-Ret_Low_Speed)/(Ret_High_Speed-Ret_Low_Speed),IF('Step 1.2 Raw Return Fan Data'!B1336&gt;Ret_Low_Speed_Min,1,'Step 1.2 Raw Return Fan Data'!B1336/Ret_Low_Speed))))</f>
        <v>0</v>
      </c>
    </row>
    <row r="1337" spans="1:11" x14ac:dyDescent="0.25">
      <c r="A1337" s="7" t="str">
        <f>IF(ISBLANK('Step 1.1 Raw Supply Fan Data'!A1337),"-",'Step 1.1 Raw Supply Fan Data'!A1337)</f>
        <v>-</v>
      </c>
      <c r="B1337" t="e">
        <f t="shared" si="80"/>
        <v>#VALUE!</v>
      </c>
      <c r="C1337" t="e">
        <f t="shared" si="81"/>
        <v>#VALUE!</v>
      </c>
      <c r="D1337" s="3" t="str">
        <f>IF(ISBLANK('Step 1.1 Raw Supply Fan Data'!B1337),"-",IF('Step 1.1 Raw Supply Fan Data'!B1337&gt;Sup_High_Speed_Min,1,IF('Step 1.1 Raw Supply Fan Data'!B1337&gt;Sup_Low_Speed_Max,('Step 1.1 Raw Supply Fan Data'!B1337-Sup_Low_Speed)/(Sup_High_Speed-Sup_Low_Speed),0)))</f>
        <v>-</v>
      </c>
      <c r="E1337" s="3" t="str">
        <f>IF(ISBLANK('Step 1.1 Raw Supply Fan Data'!B1337),"-",IF('Step 1.1 Raw Supply Fan Data'!B1337&gt;Sup_High_Speed_Min,0,IF('Step 1.1 Raw Supply Fan Data'!B1337&gt;Sup_Low_Speed_Max,1-('Step 1.1 Raw Supply Fan Data'!B1337-Sup_Low_Speed)/(Sup_High_Speed-Sup_Low_Speed),IF('Step 1.1 Raw Supply Fan Data'!B1337&gt;Sup_Low_Speed_Min,1,'Step 1.1 Raw Supply Fan Data'!B1337/Sup_Low_Speed))))</f>
        <v>-</v>
      </c>
      <c r="G1337" s="7">
        <f>IF(ISBLANK('Step 1.2 Raw Return Fan Data'!A1337),"-",'Step 1.2 Raw Return Fan Data'!A1337)</f>
        <v>43877.166743865739</v>
      </c>
      <c r="H1337">
        <f t="shared" si="82"/>
        <v>4</v>
      </c>
      <c r="I1337">
        <f t="shared" si="83"/>
        <v>1</v>
      </c>
      <c r="J1337" s="3">
        <f>IF(ISBLANK('Step 1.2 Raw Return Fan Data'!B1337),"-",IF('Step 1.2 Raw Return Fan Data'!B1337&gt;Ret_High_Speed_Min,1,IF('Step 1.2 Raw Return Fan Data'!B1337&gt;Ret_Low_Speed_Max,('Step 1.2 Raw Return Fan Data'!B1337-Ret_Low_Speed)/(Ret_High_Speed-Ret_Low_Speed),0)))</f>
        <v>0</v>
      </c>
      <c r="K1337" s="3">
        <f>IF(ISBLANK('Step 1.2 Raw Return Fan Data'!B1337),"-",IF('Step 1.2 Raw Return Fan Data'!B1337&gt;Ret_High_Speed_Min,0,IF('Step 1.2 Raw Return Fan Data'!B1337&gt;Ret_Low_Speed_Max,1-('Step 1.2 Raw Return Fan Data'!B1337-Ret_Low_Speed)/(Ret_High_Speed-Ret_Low_Speed),IF('Step 1.2 Raw Return Fan Data'!B1337&gt;Ret_Low_Speed_Min,1,'Step 1.2 Raw Return Fan Data'!B1337/Ret_Low_Speed))))</f>
        <v>1</v>
      </c>
    </row>
    <row r="1338" spans="1:11" x14ac:dyDescent="0.25">
      <c r="A1338" s="7" t="str">
        <f>IF(ISBLANK('Step 1.1 Raw Supply Fan Data'!A1338),"-",'Step 1.1 Raw Supply Fan Data'!A1338)</f>
        <v>-</v>
      </c>
      <c r="B1338" t="e">
        <f t="shared" si="80"/>
        <v>#VALUE!</v>
      </c>
      <c r="C1338" t="e">
        <f t="shared" si="81"/>
        <v>#VALUE!</v>
      </c>
      <c r="D1338" s="3" t="str">
        <f>IF(ISBLANK('Step 1.1 Raw Supply Fan Data'!B1338),"-",IF('Step 1.1 Raw Supply Fan Data'!B1338&gt;Sup_High_Speed_Min,1,IF('Step 1.1 Raw Supply Fan Data'!B1338&gt;Sup_Low_Speed_Max,('Step 1.1 Raw Supply Fan Data'!B1338-Sup_Low_Speed)/(Sup_High_Speed-Sup_Low_Speed),0)))</f>
        <v>-</v>
      </c>
      <c r="E1338" s="3" t="str">
        <f>IF(ISBLANK('Step 1.1 Raw Supply Fan Data'!B1338),"-",IF('Step 1.1 Raw Supply Fan Data'!B1338&gt;Sup_High_Speed_Min,0,IF('Step 1.1 Raw Supply Fan Data'!B1338&gt;Sup_Low_Speed_Max,1-('Step 1.1 Raw Supply Fan Data'!B1338-Sup_Low_Speed)/(Sup_High_Speed-Sup_Low_Speed),IF('Step 1.1 Raw Supply Fan Data'!B1338&gt;Sup_Low_Speed_Min,1,'Step 1.1 Raw Supply Fan Data'!B1338/Sup_Low_Speed))))</f>
        <v>-</v>
      </c>
      <c r="G1338" s="7">
        <f>IF(ISBLANK('Step 1.2 Raw Return Fan Data'!A1338),"-",'Step 1.2 Raw Return Fan Data'!A1338)</f>
        <v>43877.208410590276</v>
      </c>
      <c r="H1338">
        <f t="shared" si="82"/>
        <v>5</v>
      </c>
      <c r="I1338">
        <f t="shared" si="83"/>
        <v>1</v>
      </c>
      <c r="J1338" s="3">
        <f>IF(ISBLANK('Step 1.2 Raw Return Fan Data'!B1338),"-",IF('Step 1.2 Raw Return Fan Data'!B1338&gt;Ret_High_Speed_Min,1,IF('Step 1.2 Raw Return Fan Data'!B1338&gt;Ret_Low_Speed_Max,('Step 1.2 Raw Return Fan Data'!B1338-Ret_Low_Speed)/(Ret_High_Speed-Ret_Low_Speed),0)))</f>
        <v>0</v>
      </c>
      <c r="K1338" s="3">
        <f>IF(ISBLANK('Step 1.2 Raw Return Fan Data'!B1338),"-",IF('Step 1.2 Raw Return Fan Data'!B1338&gt;Ret_High_Speed_Min,0,IF('Step 1.2 Raw Return Fan Data'!B1338&gt;Ret_Low_Speed_Max,1-('Step 1.2 Raw Return Fan Data'!B1338-Ret_Low_Speed)/(Ret_High_Speed-Ret_Low_Speed),IF('Step 1.2 Raw Return Fan Data'!B1338&gt;Ret_Low_Speed_Min,1,'Step 1.2 Raw Return Fan Data'!B1338/Ret_Low_Speed))))</f>
        <v>1</v>
      </c>
    </row>
    <row r="1339" spans="1:11" x14ac:dyDescent="0.25">
      <c r="A1339" s="7" t="str">
        <f>IF(ISBLANK('Step 1.1 Raw Supply Fan Data'!A1339),"-",'Step 1.1 Raw Supply Fan Data'!A1339)</f>
        <v>-</v>
      </c>
      <c r="B1339" t="e">
        <f t="shared" si="80"/>
        <v>#VALUE!</v>
      </c>
      <c r="C1339" t="e">
        <f t="shared" si="81"/>
        <v>#VALUE!</v>
      </c>
      <c r="D1339" s="3" t="str">
        <f>IF(ISBLANK('Step 1.1 Raw Supply Fan Data'!B1339),"-",IF('Step 1.1 Raw Supply Fan Data'!B1339&gt;Sup_High_Speed_Min,1,IF('Step 1.1 Raw Supply Fan Data'!B1339&gt;Sup_Low_Speed_Max,('Step 1.1 Raw Supply Fan Data'!B1339-Sup_Low_Speed)/(Sup_High_Speed-Sup_Low_Speed),0)))</f>
        <v>-</v>
      </c>
      <c r="E1339" s="3" t="str">
        <f>IF(ISBLANK('Step 1.1 Raw Supply Fan Data'!B1339),"-",IF('Step 1.1 Raw Supply Fan Data'!B1339&gt;Sup_High_Speed_Min,0,IF('Step 1.1 Raw Supply Fan Data'!B1339&gt;Sup_Low_Speed_Max,1-('Step 1.1 Raw Supply Fan Data'!B1339-Sup_Low_Speed)/(Sup_High_Speed-Sup_Low_Speed),IF('Step 1.1 Raw Supply Fan Data'!B1339&gt;Sup_Low_Speed_Min,1,'Step 1.1 Raw Supply Fan Data'!B1339/Sup_Low_Speed))))</f>
        <v>-</v>
      </c>
      <c r="G1339" s="7">
        <f>IF(ISBLANK('Step 1.2 Raw Return Fan Data'!A1339),"-",'Step 1.2 Raw Return Fan Data'!A1339)</f>
        <v>43877.250077314813</v>
      </c>
      <c r="H1339">
        <f t="shared" si="82"/>
        <v>6</v>
      </c>
      <c r="I1339">
        <f t="shared" si="83"/>
        <v>1</v>
      </c>
      <c r="J1339" s="3">
        <f>IF(ISBLANK('Step 1.2 Raw Return Fan Data'!B1339),"-",IF('Step 1.2 Raw Return Fan Data'!B1339&gt;Ret_High_Speed_Min,1,IF('Step 1.2 Raw Return Fan Data'!B1339&gt;Ret_Low_Speed_Max,('Step 1.2 Raw Return Fan Data'!B1339-Ret_Low_Speed)/(Ret_High_Speed-Ret_Low_Speed),0)))</f>
        <v>0</v>
      </c>
      <c r="K1339" s="3">
        <f>IF(ISBLANK('Step 1.2 Raw Return Fan Data'!B1339),"-",IF('Step 1.2 Raw Return Fan Data'!B1339&gt;Ret_High_Speed_Min,0,IF('Step 1.2 Raw Return Fan Data'!B1339&gt;Ret_Low_Speed_Max,1-('Step 1.2 Raw Return Fan Data'!B1339-Ret_Low_Speed)/(Ret_High_Speed-Ret_Low_Speed),IF('Step 1.2 Raw Return Fan Data'!B1339&gt;Ret_Low_Speed_Min,1,'Step 1.2 Raw Return Fan Data'!B1339/Ret_Low_Speed))))</f>
        <v>1</v>
      </c>
    </row>
    <row r="1340" spans="1:11" x14ac:dyDescent="0.25">
      <c r="A1340" s="7" t="str">
        <f>IF(ISBLANK('Step 1.1 Raw Supply Fan Data'!A1340),"-",'Step 1.1 Raw Supply Fan Data'!A1340)</f>
        <v>-</v>
      </c>
      <c r="B1340" t="e">
        <f t="shared" si="80"/>
        <v>#VALUE!</v>
      </c>
      <c r="C1340" t="e">
        <f t="shared" si="81"/>
        <v>#VALUE!</v>
      </c>
      <c r="D1340" s="3" t="str">
        <f>IF(ISBLANK('Step 1.1 Raw Supply Fan Data'!B1340),"-",IF('Step 1.1 Raw Supply Fan Data'!B1340&gt;Sup_High_Speed_Min,1,IF('Step 1.1 Raw Supply Fan Data'!B1340&gt;Sup_Low_Speed_Max,('Step 1.1 Raw Supply Fan Data'!B1340-Sup_Low_Speed)/(Sup_High_Speed-Sup_Low_Speed),0)))</f>
        <v>-</v>
      </c>
      <c r="E1340" s="3" t="str">
        <f>IF(ISBLANK('Step 1.1 Raw Supply Fan Data'!B1340),"-",IF('Step 1.1 Raw Supply Fan Data'!B1340&gt;Sup_High_Speed_Min,0,IF('Step 1.1 Raw Supply Fan Data'!B1340&gt;Sup_Low_Speed_Max,1-('Step 1.1 Raw Supply Fan Data'!B1340-Sup_Low_Speed)/(Sup_High_Speed-Sup_Low_Speed),IF('Step 1.1 Raw Supply Fan Data'!B1340&gt;Sup_Low_Speed_Min,1,'Step 1.1 Raw Supply Fan Data'!B1340/Sup_Low_Speed))))</f>
        <v>-</v>
      </c>
      <c r="G1340" s="7">
        <f>IF(ISBLANK('Step 1.2 Raw Return Fan Data'!A1340),"-",'Step 1.2 Raw Return Fan Data'!A1340)</f>
        <v>43877.29174403935</v>
      </c>
      <c r="H1340">
        <f t="shared" si="82"/>
        <v>7</v>
      </c>
      <c r="I1340">
        <f t="shared" si="83"/>
        <v>1</v>
      </c>
      <c r="J1340" s="3">
        <f>IF(ISBLANK('Step 1.2 Raw Return Fan Data'!B1340),"-",IF('Step 1.2 Raw Return Fan Data'!B1340&gt;Ret_High_Speed_Min,1,IF('Step 1.2 Raw Return Fan Data'!B1340&gt;Ret_Low_Speed_Max,('Step 1.2 Raw Return Fan Data'!B1340-Ret_Low_Speed)/(Ret_High_Speed-Ret_Low_Speed),0)))</f>
        <v>0</v>
      </c>
      <c r="K1340" s="3">
        <f>IF(ISBLANK('Step 1.2 Raw Return Fan Data'!B1340),"-",IF('Step 1.2 Raw Return Fan Data'!B1340&gt;Ret_High_Speed_Min,0,IF('Step 1.2 Raw Return Fan Data'!B1340&gt;Ret_Low_Speed_Max,1-('Step 1.2 Raw Return Fan Data'!B1340-Ret_Low_Speed)/(Ret_High_Speed-Ret_Low_Speed),IF('Step 1.2 Raw Return Fan Data'!B1340&gt;Ret_Low_Speed_Min,1,'Step 1.2 Raw Return Fan Data'!B1340/Ret_Low_Speed))))</f>
        <v>1</v>
      </c>
    </row>
    <row r="1341" spans="1:11" x14ac:dyDescent="0.25">
      <c r="A1341" s="7" t="str">
        <f>IF(ISBLANK('Step 1.1 Raw Supply Fan Data'!A1341),"-",'Step 1.1 Raw Supply Fan Data'!A1341)</f>
        <v>-</v>
      </c>
      <c r="B1341" t="e">
        <f t="shared" si="80"/>
        <v>#VALUE!</v>
      </c>
      <c r="C1341" t="e">
        <f t="shared" si="81"/>
        <v>#VALUE!</v>
      </c>
      <c r="D1341" s="3" t="str">
        <f>IF(ISBLANK('Step 1.1 Raw Supply Fan Data'!B1341),"-",IF('Step 1.1 Raw Supply Fan Data'!B1341&gt;Sup_High_Speed_Min,1,IF('Step 1.1 Raw Supply Fan Data'!B1341&gt;Sup_Low_Speed_Max,('Step 1.1 Raw Supply Fan Data'!B1341-Sup_Low_Speed)/(Sup_High_Speed-Sup_Low_Speed),0)))</f>
        <v>-</v>
      </c>
      <c r="E1341" s="3" t="str">
        <f>IF(ISBLANK('Step 1.1 Raw Supply Fan Data'!B1341),"-",IF('Step 1.1 Raw Supply Fan Data'!B1341&gt;Sup_High_Speed_Min,0,IF('Step 1.1 Raw Supply Fan Data'!B1341&gt;Sup_Low_Speed_Max,1-('Step 1.1 Raw Supply Fan Data'!B1341-Sup_Low_Speed)/(Sup_High_Speed-Sup_Low_Speed),IF('Step 1.1 Raw Supply Fan Data'!B1341&gt;Sup_Low_Speed_Min,1,'Step 1.1 Raw Supply Fan Data'!B1341/Sup_Low_Speed))))</f>
        <v>-</v>
      </c>
      <c r="G1341" s="7">
        <f>IF(ISBLANK('Step 1.2 Raw Return Fan Data'!A1341),"-",'Step 1.2 Raw Return Fan Data'!A1341)</f>
        <v>43877.333410763888</v>
      </c>
      <c r="H1341">
        <f t="shared" si="82"/>
        <v>8</v>
      </c>
      <c r="I1341">
        <f t="shared" si="83"/>
        <v>1</v>
      </c>
      <c r="J1341" s="3">
        <f>IF(ISBLANK('Step 1.2 Raw Return Fan Data'!B1341),"-",IF('Step 1.2 Raw Return Fan Data'!B1341&gt;Ret_High_Speed_Min,1,IF('Step 1.2 Raw Return Fan Data'!B1341&gt;Ret_Low_Speed_Max,('Step 1.2 Raw Return Fan Data'!B1341-Ret_Low_Speed)/(Ret_High_Speed-Ret_Low_Speed),0)))</f>
        <v>0.25</v>
      </c>
      <c r="K1341" s="3">
        <f>IF(ISBLANK('Step 1.2 Raw Return Fan Data'!B1341),"-",IF('Step 1.2 Raw Return Fan Data'!B1341&gt;Ret_High_Speed_Min,0,IF('Step 1.2 Raw Return Fan Data'!B1341&gt;Ret_Low_Speed_Max,1-('Step 1.2 Raw Return Fan Data'!B1341-Ret_Low_Speed)/(Ret_High_Speed-Ret_Low_Speed),IF('Step 1.2 Raw Return Fan Data'!B1341&gt;Ret_Low_Speed_Min,1,'Step 1.2 Raw Return Fan Data'!B1341/Ret_Low_Speed))))</f>
        <v>0.75</v>
      </c>
    </row>
    <row r="1342" spans="1:11" x14ac:dyDescent="0.25">
      <c r="A1342" s="7" t="str">
        <f>IF(ISBLANK('Step 1.1 Raw Supply Fan Data'!A1342),"-",'Step 1.1 Raw Supply Fan Data'!A1342)</f>
        <v>-</v>
      </c>
      <c r="B1342" t="e">
        <f t="shared" si="80"/>
        <v>#VALUE!</v>
      </c>
      <c r="C1342" t="e">
        <f t="shared" si="81"/>
        <v>#VALUE!</v>
      </c>
      <c r="D1342" s="3" t="str">
        <f>IF(ISBLANK('Step 1.1 Raw Supply Fan Data'!B1342),"-",IF('Step 1.1 Raw Supply Fan Data'!B1342&gt;Sup_High_Speed_Min,1,IF('Step 1.1 Raw Supply Fan Data'!B1342&gt;Sup_Low_Speed_Max,('Step 1.1 Raw Supply Fan Data'!B1342-Sup_Low_Speed)/(Sup_High_Speed-Sup_Low_Speed),0)))</f>
        <v>-</v>
      </c>
      <c r="E1342" s="3" t="str">
        <f>IF(ISBLANK('Step 1.1 Raw Supply Fan Data'!B1342),"-",IF('Step 1.1 Raw Supply Fan Data'!B1342&gt;Sup_High_Speed_Min,0,IF('Step 1.1 Raw Supply Fan Data'!B1342&gt;Sup_Low_Speed_Max,1-('Step 1.1 Raw Supply Fan Data'!B1342-Sup_Low_Speed)/(Sup_High_Speed-Sup_Low_Speed),IF('Step 1.1 Raw Supply Fan Data'!B1342&gt;Sup_Low_Speed_Min,1,'Step 1.1 Raw Supply Fan Data'!B1342/Sup_Low_Speed))))</f>
        <v>-</v>
      </c>
      <c r="G1342" s="7">
        <f>IF(ISBLANK('Step 1.2 Raw Return Fan Data'!A1342),"-",'Step 1.2 Raw Return Fan Data'!A1342)</f>
        <v>43877.375077488425</v>
      </c>
      <c r="H1342">
        <f t="shared" si="82"/>
        <v>9</v>
      </c>
      <c r="I1342">
        <f t="shared" si="83"/>
        <v>1</v>
      </c>
      <c r="J1342" s="3">
        <f>IF(ISBLANK('Step 1.2 Raw Return Fan Data'!B1342),"-",IF('Step 1.2 Raw Return Fan Data'!B1342&gt;Ret_High_Speed_Min,1,IF('Step 1.2 Raw Return Fan Data'!B1342&gt;Ret_Low_Speed_Max,('Step 1.2 Raw Return Fan Data'!B1342-Ret_Low_Speed)/(Ret_High_Speed-Ret_Low_Speed),0)))</f>
        <v>1</v>
      </c>
      <c r="K1342" s="3">
        <f>IF(ISBLANK('Step 1.2 Raw Return Fan Data'!B1342),"-",IF('Step 1.2 Raw Return Fan Data'!B1342&gt;Ret_High_Speed_Min,0,IF('Step 1.2 Raw Return Fan Data'!B1342&gt;Ret_Low_Speed_Max,1-('Step 1.2 Raw Return Fan Data'!B1342-Ret_Low_Speed)/(Ret_High_Speed-Ret_Low_Speed),IF('Step 1.2 Raw Return Fan Data'!B1342&gt;Ret_Low_Speed_Min,1,'Step 1.2 Raw Return Fan Data'!B1342/Ret_Low_Speed))))</f>
        <v>0</v>
      </c>
    </row>
    <row r="1343" spans="1:11" x14ac:dyDescent="0.25">
      <c r="A1343" s="7" t="str">
        <f>IF(ISBLANK('Step 1.1 Raw Supply Fan Data'!A1343),"-",'Step 1.1 Raw Supply Fan Data'!A1343)</f>
        <v>-</v>
      </c>
      <c r="B1343" t="e">
        <f t="shared" si="80"/>
        <v>#VALUE!</v>
      </c>
      <c r="C1343" t="e">
        <f t="shared" si="81"/>
        <v>#VALUE!</v>
      </c>
      <c r="D1343" s="3" t="str">
        <f>IF(ISBLANK('Step 1.1 Raw Supply Fan Data'!B1343),"-",IF('Step 1.1 Raw Supply Fan Data'!B1343&gt;Sup_High_Speed_Min,1,IF('Step 1.1 Raw Supply Fan Data'!B1343&gt;Sup_Low_Speed_Max,('Step 1.1 Raw Supply Fan Data'!B1343-Sup_Low_Speed)/(Sup_High_Speed-Sup_Low_Speed),0)))</f>
        <v>-</v>
      </c>
      <c r="E1343" s="3" t="str">
        <f>IF(ISBLANK('Step 1.1 Raw Supply Fan Data'!B1343),"-",IF('Step 1.1 Raw Supply Fan Data'!B1343&gt;Sup_High_Speed_Min,0,IF('Step 1.1 Raw Supply Fan Data'!B1343&gt;Sup_Low_Speed_Max,1-('Step 1.1 Raw Supply Fan Data'!B1343-Sup_Low_Speed)/(Sup_High_Speed-Sup_Low_Speed),IF('Step 1.1 Raw Supply Fan Data'!B1343&gt;Sup_Low_Speed_Min,1,'Step 1.1 Raw Supply Fan Data'!B1343/Sup_Low_Speed))))</f>
        <v>-</v>
      </c>
      <c r="G1343" s="7">
        <f>IF(ISBLANK('Step 1.2 Raw Return Fan Data'!A1343),"-",'Step 1.2 Raw Return Fan Data'!A1343)</f>
        <v>43877.416744212962</v>
      </c>
      <c r="H1343">
        <f t="shared" si="82"/>
        <v>10</v>
      </c>
      <c r="I1343">
        <f t="shared" si="83"/>
        <v>1</v>
      </c>
      <c r="J1343" s="3">
        <f>IF(ISBLANK('Step 1.2 Raw Return Fan Data'!B1343),"-",IF('Step 1.2 Raw Return Fan Data'!B1343&gt;Ret_High_Speed_Min,1,IF('Step 1.2 Raw Return Fan Data'!B1343&gt;Ret_Low_Speed_Max,('Step 1.2 Raw Return Fan Data'!B1343-Ret_Low_Speed)/(Ret_High_Speed-Ret_Low_Speed),0)))</f>
        <v>1</v>
      </c>
      <c r="K1343" s="3">
        <f>IF(ISBLANK('Step 1.2 Raw Return Fan Data'!B1343),"-",IF('Step 1.2 Raw Return Fan Data'!B1343&gt;Ret_High_Speed_Min,0,IF('Step 1.2 Raw Return Fan Data'!B1343&gt;Ret_Low_Speed_Max,1-('Step 1.2 Raw Return Fan Data'!B1343-Ret_Low_Speed)/(Ret_High_Speed-Ret_Low_Speed),IF('Step 1.2 Raw Return Fan Data'!B1343&gt;Ret_Low_Speed_Min,1,'Step 1.2 Raw Return Fan Data'!B1343/Ret_Low_Speed))))</f>
        <v>0</v>
      </c>
    </row>
    <row r="1344" spans="1:11" x14ac:dyDescent="0.25">
      <c r="A1344" s="7" t="str">
        <f>IF(ISBLANK('Step 1.1 Raw Supply Fan Data'!A1344),"-",'Step 1.1 Raw Supply Fan Data'!A1344)</f>
        <v>-</v>
      </c>
      <c r="B1344" t="e">
        <f t="shared" si="80"/>
        <v>#VALUE!</v>
      </c>
      <c r="C1344" t="e">
        <f t="shared" si="81"/>
        <v>#VALUE!</v>
      </c>
      <c r="D1344" s="3" t="str">
        <f>IF(ISBLANK('Step 1.1 Raw Supply Fan Data'!B1344),"-",IF('Step 1.1 Raw Supply Fan Data'!B1344&gt;Sup_High_Speed_Min,1,IF('Step 1.1 Raw Supply Fan Data'!B1344&gt;Sup_Low_Speed_Max,('Step 1.1 Raw Supply Fan Data'!B1344-Sup_Low_Speed)/(Sup_High_Speed-Sup_Low_Speed),0)))</f>
        <v>-</v>
      </c>
      <c r="E1344" s="3" t="str">
        <f>IF(ISBLANK('Step 1.1 Raw Supply Fan Data'!B1344),"-",IF('Step 1.1 Raw Supply Fan Data'!B1344&gt;Sup_High_Speed_Min,0,IF('Step 1.1 Raw Supply Fan Data'!B1344&gt;Sup_Low_Speed_Max,1-('Step 1.1 Raw Supply Fan Data'!B1344-Sup_Low_Speed)/(Sup_High_Speed-Sup_Low_Speed),IF('Step 1.1 Raw Supply Fan Data'!B1344&gt;Sup_Low_Speed_Min,1,'Step 1.1 Raw Supply Fan Data'!B1344/Sup_Low_Speed))))</f>
        <v>-</v>
      </c>
      <c r="G1344" s="7">
        <f>IF(ISBLANK('Step 1.2 Raw Return Fan Data'!A1344),"-",'Step 1.2 Raw Return Fan Data'!A1344)</f>
        <v>43877.458410937499</v>
      </c>
      <c r="H1344">
        <f t="shared" si="82"/>
        <v>11</v>
      </c>
      <c r="I1344">
        <f t="shared" si="83"/>
        <v>1</v>
      </c>
      <c r="J1344" s="3">
        <f>IF(ISBLANK('Step 1.2 Raw Return Fan Data'!B1344),"-",IF('Step 1.2 Raw Return Fan Data'!B1344&gt;Ret_High_Speed_Min,1,IF('Step 1.2 Raw Return Fan Data'!B1344&gt;Ret_Low_Speed_Max,('Step 1.2 Raw Return Fan Data'!B1344-Ret_Low_Speed)/(Ret_High_Speed-Ret_Low_Speed),0)))</f>
        <v>1</v>
      </c>
      <c r="K1344" s="3">
        <f>IF(ISBLANK('Step 1.2 Raw Return Fan Data'!B1344),"-",IF('Step 1.2 Raw Return Fan Data'!B1344&gt;Ret_High_Speed_Min,0,IF('Step 1.2 Raw Return Fan Data'!B1344&gt;Ret_Low_Speed_Max,1-('Step 1.2 Raw Return Fan Data'!B1344-Ret_Low_Speed)/(Ret_High_Speed-Ret_Low_Speed),IF('Step 1.2 Raw Return Fan Data'!B1344&gt;Ret_Low_Speed_Min,1,'Step 1.2 Raw Return Fan Data'!B1344/Ret_Low_Speed))))</f>
        <v>0</v>
      </c>
    </row>
    <row r="1345" spans="1:11" x14ac:dyDescent="0.25">
      <c r="A1345" s="7" t="str">
        <f>IF(ISBLANK('Step 1.1 Raw Supply Fan Data'!A1345),"-",'Step 1.1 Raw Supply Fan Data'!A1345)</f>
        <v>-</v>
      </c>
      <c r="B1345" t="e">
        <f t="shared" si="80"/>
        <v>#VALUE!</v>
      </c>
      <c r="C1345" t="e">
        <f t="shared" si="81"/>
        <v>#VALUE!</v>
      </c>
      <c r="D1345" s="3" t="str">
        <f>IF(ISBLANK('Step 1.1 Raw Supply Fan Data'!B1345),"-",IF('Step 1.1 Raw Supply Fan Data'!B1345&gt;Sup_High_Speed_Min,1,IF('Step 1.1 Raw Supply Fan Data'!B1345&gt;Sup_Low_Speed_Max,('Step 1.1 Raw Supply Fan Data'!B1345-Sup_Low_Speed)/(Sup_High_Speed-Sup_Low_Speed),0)))</f>
        <v>-</v>
      </c>
      <c r="E1345" s="3" t="str">
        <f>IF(ISBLANK('Step 1.1 Raw Supply Fan Data'!B1345),"-",IF('Step 1.1 Raw Supply Fan Data'!B1345&gt;Sup_High_Speed_Min,0,IF('Step 1.1 Raw Supply Fan Data'!B1345&gt;Sup_Low_Speed_Max,1-('Step 1.1 Raw Supply Fan Data'!B1345-Sup_Low_Speed)/(Sup_High_Speed-Sup_Low_Speed),IF('Step 1.1 Raw Supply Fan Data'!B1345&gt;Sup_Low_Speed_Min,1,'Step 1.1 Raw Supply Fan Data'!B1345/Sup_Low_Speed))))</f>
        <v>-</v>
      </c>
      <c r="G1345" s="7">
        <f>IF(ISBLANK('Step 1.2 Raw Return Fan Data'!A1345),"-",'Step 1.2 Raw Return Fan Data'!A1345)</f>
        <v>43877.500077662036</v>
      </c>
      <c r="H1345">
        <f t="shared" si="82"/>
        <v>12</v>
      </c>
      <c r="I1345">
        <f t="shared" si="83"/>
        <v>1</v>
      </c>
      <c r="J1345" s="3">
        <f>IF(ISBLANK('Step 1.2 Raw Return Fan Data'!B1345),"-",IF('Step 1.2 Raw Return Fan Data'!B1345&gt;Ret_High_Speed_Min,1,IF('Step 1.2 Raw Return Fan Data'!B1345&gt;Ret_Low_Speed_Max,('Step 1.2 Raw Return Fan Data'!B1345-Ret_Low_Speed)/(Ret_High_Speed-Ret_Low_Speed),0)))</f>
        <v>1</v>
      </c>
      <c r="K1345" s="3">
        <f>IF(ISBLANK('Step 1.2 Raw Return Fan Data'!B1345),"-",IF('Step 1.2 Raw Return Fan Data'!B1345&gt;Ret_High_Speed_Min,0,IF('Step 1.2 Raw Return Fan Data'!B1345&gt;Ret_Low_Speed_Max,1-('Step 1.2 Raw Return Fan Data'!B1345-Ret_Low_Speed)/(Ret_High_Speed-Ret_Low_Speed),IF('Step 1.2 Raw Return Fan Data'!B1345&gt;Ret_Low_Speed_Min,1,'Step 1.2 Raw Return Fan Data'!B1345/Ret_Low_Speed))))</f>
        <v>0</v>
      </c>
    </row>
    <row r="1346" spans="1:11" x14ac:dyDescent="0.25">
      <c r="A1346" s="7" t="str">
        <f>IF(ISBLANK('Step 1.1 Raw Supply Fan Data'!A1346),"-",'Step 1.1 Raw Supply Fan Data'!A1346)</f>
        <v>-</v>
      </c>
      <c r="B1346" t="e">
        <f t="shared" ref="B1346:B1409" si="84">HOUR(A1346)</f>
        <v>#VALUE!</v>
      </c>
      <c r="C1346" t="e">
        <f t="shared" ref="C1346:C1409" si="85">WEEKDAY(A1346)</f>
        <v>#VALUE!</v>
      </c>
      <c r="D1346" s="3" t="str">
        <f>IF(ISBLANK('Step 1.1 Raw Supply Fan Data'!B1346),"-",IF('Step 1.1 Raw Supply Fan Data'!B1346&gt;Sup_High_Speed_Min,1,IF('Step 1.1 Raw Supply Fan Data'!B1346&gt;Sup_Low_Speed_Max,('Step 1.1 Raw Supply Fan Data'!B1346-Sup_Low_Speed)/(Sup_High_Speed-Sup_Low_Speed),0)))</f>
        <v>-</v>
      </c>
      <c r="E1346" s="3" t="str">
        <f>IF(ISBLANK('Step 1.1 Raw Supply Fan Data'!B1346),"-",IF('Step 1.1 Raw Supply Fan Data'!B1346&gt;Sup_High_Speed_Min,0,IF('Step 1.1 Raw Supply Fan Data'!B1346&gt;Sup_Low_Speed_Max,1-('Step 1.1 Raw Supply Fan Data'!B1346-Sup_Low_Speed)/(Sup_High_Speed-Sup_Low_Speed),IF('Step 1.1 Raw Supply Fan Data'!B1346&gt;Sup_Low_Speed_Min,1,'Step 1.1 Raw Supply Fan Data'!B1346/Sup_Low_Speed))))</f>
        <v>-</v>
      </c>
      <c r="G1346" s="7">
        <f>IF(ISBLANK('Step 1.2 Raw Return Fan Data'!A1346),"-",'Step 1.2 Raw Return Fan Data'!A1346)</f>
        <v>43877.541744386574</v>
      </c>
      <c r="H1346">
        <f t="shared" ref="H1346:H1409" si="86">HOUR(G1346)</f>
        <v>13</v>
      </c>
      <c r="I1346">
        <f t="shared" ref="I1346:I1409" si="87">WEEKDAY(G1346)</f>
        <v>1</v>
      </c>
      <c r="J1346" s="3">
        <f>IF(ISBLANK('Step 1.2 Raw Return Fan Data'!B1346),"-",IF('Step 1.2 Raw Return Fan Data'!B1346&gt;Ret_High_Speed_Min,1,IF('Step 1.2 Raw Return Fan Data'!B1346&gt;Ret_Low_Speed_Max,('Step 1.2 Raw Return Fan Data'!B1346-Ret_Low_Speed)/(Ret_High_Speed-Ret_Low_Speed),0)))</f>
        <v>1</v>
      </c>
      <c r="K1346" s="3">
        <f>IF(ISBLANK('Step 1.2 Raw Return Fan Data'!B1346),"-",IF('Step 1.2 Raw Return Fan Data'!B1346&gt;Ret_High_Speed_Min,0,IF('Step 1.2 Raw Return Fan Data'!B1346&gt;Ret_Low_Speed_Max,1-('Step 1.2 Raw Return Fan Data'!B1346-Ret_Low_Speed)/(Ret_High_Speed-Ret_Low_Speed),IF('Step 1.2 Raw Return Fan Data'!B1346&gt;Ret_Low_Speed_Min,1,'Step 1.2 Raw Return Fan Data'!B1346/Ret_Low_Speed))))</f>
        <v>0</v>
      </c>
    </row>
    <row r="1347" spans="1:11" x14ac:dyDescent="0.25">
      <c r="A1347" s="7" t="str">
        <f>IF(ISBLANK('Step 1.1 Raw Supply Fan Data'!A1347),"-",'Step 1.1 Raw Supply Fan Data'!A1347)</f>
        <v>-</v>
      </c>
      <c r="B1347" t="e">
        <f t="shared" si="84"/>
        <v>#VALUE!</v>
      </c>
      <c r="C1347" t="e">
        <f t="shared" si="85"/>
        <v>#VALUE!</v>
      </c>
      <c r="D1347" s="3" t="str">
        <f>IF(ISBLANK('Step 1.1 Raw Supply Fan Data'!B1347),"-",IF('Step 1.1 Raw Supply Fan Data'!B1347&gt;Sup_High_Speed_Min,1,IF('Step 1.1 Raw Supply Fan Data'!B1347&gt;Sup_Low_Speed_Max,('Step 1.1 Raw Supply Fan Data'!B1347-Sup_Low_Speed)/(Sup_High_Speed-Sup_Low_Speed),0)))</f>
        <v>-</v>
      </c>
      <c r="E1347" s="3" t="str">
        <f>IF(ISBLANK('Step 1.1 Raw Supply Fan Data'!B1347),"-",IF('Step 1.1 Raw Supply Fan Data'!B1347&gt;Sup_High_Speed_Min,0,IF('Step 1.1 Raw Supply Fan Data'!B1347&gt;Sup_Low_Speed_Max,1-('Step 1.1 Raw Supply Fan Data'!B1347-Sup_Low_Speed)/(Sup_High_Speed-Sup_Low_Speed),IF('Step 1.1 Raw Supply Fan Data'!B1347&gt;Sup_Low_Speed_Min,1,'Step 1.1 Raw Supply Fan Data'!B1347/Sup_Low_Speed))))</f>
        <v>-</v>
      </c>
      <c r="G1347" s="7">
        <f>IF(ISBLANK('Step 1.2 Raw Return Fan Data'!A1347),"-",'Step 1.2 Raw Return Fan Data'!A1347)</f>
        <v>43877.583411111111</v>
      </c>
      <c r="H1347">
        <f t="shared" si="86"/>
        <v>14</v>
      </c>
      <c r="I1347">
        <f t="shared" si="87"/>
        <v>1</v>
      </c>
      <c r="J1347" s="3">
        <f>IF(ISBLANK('Step 1.2 Raw Return Fan Data'!B1347),"-",IF('Step 1.2 Raw Return Fan Data'!B1347&gt;Ret_High_Speed_Min,1,IF('Step 1.2 Raw Return Fan Data'!B1347&gt;Ret_Low_Speed_Max,('Step 1.2 Raw Return Fan Data'!B1347-Ret_Low_Speed)/(Ret_High_Speed-Ret_Low_Speed),0)))</f>
        <v>1</v>
      </c>
      <c r="K1347" s="3">
        <f>IF(ISBLANK('Step 1.2 Raw Return Fan Data'!B1347),"-",IF('Step 1.2 Raw Return Fan Data'!B1347&gt;Ret_High_Speed_Min,0,IF('Step 1.2 Raw Return Fan Data'!B1347&gt;Ret_Low_Speed_Max,1-('Step 1.2 Raw Return Fan Data'!B1347-Ret_Low_Speed)/(Ret_High_Speed-Ret_Low_Speed),IF('Step 1.2 Raw Return Fan Data'!B1347&gt;Ret_Low_Speed_Min,1,'Step 1.2 Raw Return Fan Data'!B1347/Ret_Low_Speed))))</f>
        <v>0</v>
      </c>
    </row>
    <row r="1348" spans="1:11" x14ac:dyDescent="0.25">
      <c r="A1348" s="7" t="str">
        <f>IF(ISBLANK('Step 1.1 Raw Supply Fan Data'!A1348),"-",'Step 1.1 Raw Supply Fan Data'!A1348)</f>
        <v>-</v>
      </c>
      <c r="B1348" t="e">
        <f t="shared" si="84"/>
        <v>#VALUE!</v>
      </c>
      <c r="C1348" t="e">
        <f t="shared" si="85"/>
        <v>#VALUE!</v>
      </c>
      <c r="D1348" s="3" t="str">
        <f>IF(ISBLANK('Step 1.1 Raw Supply Fan Data'!B1348),"-",IF('Step 1.1 Raw Supply Fan Data'!B1348&gt;Sup_High_Speed_Min,1,IF('Step 1.1 Raw Supply Fan Data'!B1348&gt;Sup_Low_Speed_Max,('Step 1.1 Raw Supply Fan Data'!B1348-Sup_Low_Speed)/(Sup_High_Speed-Sup_Low_Speed),0)))</f>
        <v>-</v>
      </c>
      <c r="E1348" s="3" t="str">
        <f>IF(ISBLANK('Step 1.1 Raw Supply Fan Data'!B1348),"-",IF('Step 1.1 Raw Supply Fan Data'!B1348&gt;Sup_High_Speed_Min,0,IF('Step 1.1 Raw Supply Fan Data'!B1348&gt;Sup_Low_Speed_Max,1-('Step 1.1 Raw Supply Fan Data'!B1348-Sup_Low_Speed)/(Sup_High_Speed-Sup_Low_Speed),IF('Step 1.1 Raw Supply Fan Data'!B1348&gt;Sup_Low_Speed_Min,1,'Step 1.1 Raw Supply Fan Data'!B1348/Sup_Low_Speed))))</f>
        <v>-</v>
      </c>
      <c r="G1348" s="7">
        <f>IF(ISBLANK('Step 1.2 Raw Return Fan Data'!A1348),"-",'Step 1.2 Raw Return Fan Data'!A1348)</f>
        <v>43877.625077835648</v>
      </c>
      <c r="H1348">
        <f t="shared" si="86"/>
        <v>15</v>
      </c>
      <c r="I1348">
        <f t="shared" si="87"/>
        <v>1</v>
      </c>
      <c r="J1348" s="3">
        <f>IF(ISBLANK('Step 1.2 Raw Return Fan Data'!B1348),"-",IF('Step 1.2 Raw Return Fan Data'!B1348&gt;Ret_High_Speed_Min,1,IF('Step 1.2 Raw Return Fan Data'!B1348&gt;Ret_Low_Speed_Max,('Step 1.2 Raw Return Fan Data'!B1348-Ret_Low_Speed)/(Ret_High_Speed-Ret_Low_Speed),0)))</f>
        <v>1</v>
      </c>
      <c r="K1348" s="3">
        <f>IF(ISBLANK('Step 1.2 Raw Return Fan Data'!B1348),"-",IF('Step 1.2 Raw Return Fan Data'!B1348&gt;Ret_High_Speed_Min,0,IF('Step 1.2 Raw Return Fan Data'!B1348&gt;Ret_Low_Speed_Max,1-('Step 1.2 Raw Return Fan Data'!B1348-Ret_Low_Speed)/(Ret_High_Speed-Ret_Low_Speed),IF('Step 1.2 Raw Return Fan Data'!B1348&gt;Ret_Low_Speed_Min,1,'Step 1.2 Raw Return Fan Data'!B1348/Ret_Low_Speed))))</f>
        <v>0</v>
      </c>
    </row>
    <row r="1349" spans="1:11" x14ac:dyDescent="0.25">
      <c r="A1349" s="7" t="str">
        <f>IF(ISBLANK('Step 1.1 Raw Supply Fan Data'!A1349),"-",'Step 1.1 Raw Supply Fan Data'!A1349)</f>
        <v>-</v>
      </c>
      <c r="B1349" t="e">
        <f t="shared" si="84"/>
        <v>#VALUE!</v>
      </c>
      <c r="C1349" t="e">
        <f t="shared" si="85"/>
        <v>#VALUE!</v>
      </c>
      <c r="D1349" s="3" t="str">
        <f>IF(ISBLANK('Step 1.1 Raw Supply Fan Data'!B1349),"-",IF('Step 1.1 Raw Supply Fan Data'!B1349&gt;Sup_High_Speed_Min,1,IF('Step 1.1 Raw Supply Fan Data'!B1349&gt;Sup_Low_Speed_Max,('Step 1.1 Raw Supply Fan Data'!B1349-Sup_Low_Speed)/(Sup_High_Speed-Sup_Low_Speed),0)))</f>
        <v>-</v>
      </c>
      <c r="E1349" s="3" t="str">
        <f>IF(ISBLANK('Step 1.1 Raw Supply Fan Data'!B1349),"-",IF('Step 1.1 Raw Supply Fan Data'!B1349&gt;Sup_High_Speed_Min,0,IF('Step 1.1 Raw Supply Fan Data'!B1349&gt;Sup_Low_Speed_Max,1-('Step 1.1 Raw Supply Fan Data'!B1349-Sup_Low_Speed)/(Sup_High_Speed-Sup_Low_Speed),IF('Step 1.1 Raw Supply Fan Data'!B1349&gt;Sup_Low_Speed_Min,1,'Step 1.1 Raw Supply Fan Data'!B1349/Sup_Low_Speed))))</f>
        <v>-</v>
      </c>
      <c r="G1349" s="7">
        <f>IF(ISBLANK('Step 1.2 Raw Return Fan Data'!A1349),"-",'Step 1.2 Raw Return Fan Data'!A1349)</f>
        <v>43877.666744560185</v>
      </c>
      <c r="H1349">
        <f t="shared" si="86"/>
        <v>16</v>
      </c>
      <c r="I1349">
        <f t="shared" si="87"/>
        <v>1</v>
      </c>
      <c r="J1349" s="3">
        <f>IF(ISBLANK('Step 1.2 Raw Return Fan Data'!B1349),"-",IF('Step 1.2 Raw Return Fan Data'!B1349&gt;Ret_High_Speed_Min,1,IF('Step 1.2 Raw Return Fan Data'!B1349&gt;Ret_Low_Speed_Max,('Step 1.2 Raw Return Fan Data'!B1349-Ret_Low_Speed)/(Ret_High_Speed-Ret_Low_Speed),0)))</f>
        <v>1</v>
      </c>
      <c r="K1349" s="3">
        <f>IF(ISBLANK('Step 1.2 Raw Return Fan Data'!B1349),"-",IF('Step 1.2 Raw Return Fan Data'!B1349&gt;Ret_High_Speed_Min,0,IF('Step 1.2 Raw Return Fan Data'!B1349&gt;Ret_Low_Speed_Max,1-('Step 1.2 Raw Return Fan Data'!B1349-Ret_Low_Speed)/(Ret_High_Speed-Ret_Low_Speed),IF('Step 1.2 Raw Return Fan Data'!B1349&gt;Ret_Low_Speed_Min,1,'Step 1.2 Raw Return Fan Data'!B1349/Ret_Low_Speed))))</f>
        <v>0</v>
      </c>
    </row>
    <row r="1350" spans="1:11" x14ac:dyDescent="0.25">
      <c r="A1350" s="7" t="str">
        <f>IF(ISBLANK('Step 1.1 Raw Supply Fan Data'!A1350),"-",'Step 1.1 Raw Supply Fan Data'!A1350)</f>
        <v>-</v>
      </c>
      <c r="B1350" t="e">
        <f t="shared" si="84"/>
        <v>#VALUE!</v>
      </c>
      <c r="C1350" t="e">
        <f t="shared" si="85"/>
        <v>#VALUE!</v>
      </c>
      <c r="D1350" s="3" t="str">
        <f>IF(ISBLANK('Step 1.1 Raw Supply Fan Data'!B1350),"-",IF('Step 1.1 Raw Supply Fan Data'!B1350&gt;Sup_High_Speed_Min,1,IF('Step 1.1 Raw Supply Fan Data'!B1350&gt;Sup_Low_Speed_Max,('Step 1.1 Raw Supply Fan Data'!B1350-Sup_Low_Speed)/(Sup_High_Speed-Sup_Low_Speed),0)))</f>
        <v>-</v>
      </c>
      <c r="E1350" s="3" t="str">
        <f>IF(ISBLANK('Step 1.1 Raw Supply Fan Data'!B1350),"-",IF('Step 1.1 Raw Supply Fan Data'!B1350&gt;Sup_High_Speed_Min,0,IF('Step 1.1 Raw Supply Fan Data'!B1350&gt;Sup_Low_Speed_Max,1-('Step 1.1 Raw Supply Fan Data'!B1350-Sup_Low_Speed)/(Sup_High_Speed-Sup_Low_Speed),IF('Step 1.1 Raw Supply Fan Data'!B1350&gt;Sup_Low_Speed_Min,1,'Step 1.1 Raw Supply Fan Data'!B1350/Sup_Low_Speed))))</f>
        <v>-</v>
      </c>
      <c r="G1350" s="7">
        <f>IF(ISBLANK('Step 1.2 Raw Return Fan Data'!A1350),"-",'Step 1.2 Raw Return Fan Data'!A1350)</f>
        <v>43877.708411284722</v>
      </c>
      <c r="H1350">
        <f t="shared" si="86"/>
        <v>17</v>
      </c>
      <c r="I1350">
        <f t="shared" si="87"/>
        <v>1</v>
      </c>
      <c r="J1350" s="3">
        <f>IF(ISBLANK('Step 1.2 Raw Return Fan Data'!B1350),"-",IF('Step 1.2 Raw Return Fan Data'!B1350&gt;Ret_High_Speed_Min,1,IF('Step 1.2 Raw Return Fan Data'!B1350&gt;Ret_Low_Speed_Max,('Step 1.2 Raw Return Fan Data'!B1350-Ret_Low_Speed)/(Ret_High_Speed-Ret_Low_Speed),0)))</f>
        <v>1</v>
      </c>
      <c r="K1350" s="3">
        <f>IF(ISBLANK('Step 1.2 Raw Return Fan Data'!B1350),"-",IF('Step 1.2 Raw Return Fan Data'!B1350&gt;Ret_High_Speed_Min,0,IF('Step 1.2 Raw Return Fan Data'!B1350&gt;Ret_Low_Speed_Max,1-('Step 1.2 Raw Return Fan Data'!B1350-Ret_Low_Speed)/(Ret_High_Speed-Ret_Low_Speed),IF('Step 1.2 Raw Return Fan Data'!B1350&gt;Ret_Low_Speed_Min,1,'Step 1.2 Raw Return Fan Data'!B1350/Ret_Low_Speed))))</f>
        <v>0</v>
      </c>
    </row>
    <row r="1351" spans="1:11" x14ac:dyDescent="0.25">
      <c r="A1351" s="7" t="str">
        <f>IF(ISBLANK('Step 1.1 Raw Supply Fan Data'!A1351),"-",'Step 1.1 Raw Supply Fan Data'!A1351)</f>
        <v>-</v>
      </c>
      <c r="B1351" t="e">
        <f t="shared" si="84"/>
        <v>#VALUE!</v>
      </c>
      <c r="C1351" t="e">
        <f t="shared" si="85"/>
        <v>#VALUE!</v>
      </c>
      <c r="D1351" s="3" t="str">
        <f>IF(ISBLANK('Step 1.1 Raw Supply Fan Data'!B1351),"-",IF('Step 1.1 Raw Supply Fan Data'!B1351&gt;Sup_High_Speed_Min,1,IF('Step 1.1 Raw Supply Fan Data'!B1351&gt;Sup_Low_Speed_Max,('Step 1.1 Raw Supply Fan Data'!B1351-Sup_Low_Speed)/(Sup_High_Speed-Sup_Low_Speed),0)))</f>
        <v>-</v>
      </c>
      <c r="E1351" s="3" t="str">
        <f>IF(ISBLANK('Step 1.1 Raw Supply Fan Data'!B1351),"-",IF('Step 1.1 Raw Supply Fan Data'!B1351&gt;Sup_High_Speed_Min,0,IF('Step 1.1 Raw Supply Fan Data'!B1351&gt;Sup_Low_Speed_Max,1-('Step 1.1 Raw Supply Fan Data'!B1351-Sup_Low_Speed)/(Sup_High_Speed-Sup_Low_Speed),IF('Step 1.1 Raw Supply Fan Data'!B1351&gt;Sup_Low_Speed_Min,1,'Step 1.1 Raw Supply Fan Data'!B1351/Sup_Low_Speed))))</f>
        <v>-</v>
      </c>
      <c r="G1351" s="7">
        <f>IF(ISBLANK('Step 1.2 Raw Return Fan Data'!A1351),"-",'Step 1.2 Raw Return Fan Data'!A1351)</f>
        <v>43877.75007800926</v>
      </c>
      <c r="H1351">
        <f t="shared" si="86"/>
        <v>18</v>
      </c>
      <c r="I1351">
        <f t="shared" si="87"/>
        <v>1</v>
      </c>
      <c r="J1351" s="3">
        <f>IF(ISBLANK('Step 1.2 Raw Return Fan Data'!B1351),"-",IF('Step 1.2 Raw Return Fan Data'!B1351&gt;Ret_High_Speed_Min,1,IF('Step 1.2 Raw Return Fan Data'!B1351&gt;Ret_Low_Speed_Max,('Step 1.2 Raw Return Fan Data'!B1351-Ret_Low_Speed)/(Ret_High_Speed-Ret_Low_Speed),0)))</f>
        <v>1</v>
      </c>
      <c r="K1351" s="3">
        <f>IF(ISBLANK('Step 1.2 Raw Return Fan Data'!B1351),"-",IF('Step 1.2 Raw Return Fan Data'!B1351&gt;Ret_High_Speed_Min,0,IF('Step 1.2 Raw Return Fan Data'!B1351&gt;Ret_Low_Speed_Max,1-('Step 1.2 Raw Return Fan Data'!B1351-Ret_Low_Speed)/(Ret_High_Speed-Ret_Low_Speed),IF('Step 1.2 Raw Return Fan Data'!B1351&gt;Ret_Low_Speed_Min,1,'Step 1.2 Raw Return Fan Data'!B1351/Ret_Low_Speed))))</f>
        <v>0</v>
      </c>
    </row>
    <row r="1352" spans="1:11" x14ac:dyDescent="0.25">
      <c r="A1352" s="7" t="str">
        <f>IF(ISBLANK('Step 1.1 Raw Supply Fan Data'!A1352),"-",'Step 1.1 Raw Supply Fan Data'!A1352)</f>
        <v>-</v>
      </c>
      <c r="B1352" t="e">
        <f t="shared" si="84"/>
        <v>#VALUE!</v>
      </c>
      <c r="C1352" t="e">
        <f t="shared" si="85"/>
        <v>#VALUE!</v>
      </c>
      <c r="D1352" s="3" t="str">
        <f>IF(ISBLANK('Step 1.1 Raw Supply Fan Data'!B1352),"-",IF('Step 1.1 Raw Supply Fan Data'!B1352&gt;Sup_High_Speed_Min,1,IF('Step 1.1 Raw Supply Fan Data'!B1352&gt;Sup_Low_Speed_Max,('Step 1.1 Raw Supply Fan Data'!B1352-Sup_Low_Speed)/(Sup_High_Speed-Sup_Low_Speed),0)))</f>
        <v>-</v>
      </c>
      <c r="E1352" s="3" t="str">
        <f>IF(ISBLANK('Step 1.1 Raw Supply Fan Data'!B1352),"-",IF('Step 1.1 Raw Supply Fan Data'!B1352&gt;Sup_High_Speed_Min,0,IF('Step 1.1 Raw Supply Fan Data'!B1352&gt;Sup_Low_Speed_Max,1-('Step 1.1 Raw Supply Fan Data'!B1352-Sup_Low_Speed)/(Sup_High_Speed-Sup_Low_Speed),IF('Step 1.1 Raw Supply Fan Data'!B1352&gt;Sup_Low_Speed_Min,1,'Step 1.1 Raw Supply Fan Data'!B1352/Sup_Low_Speed))))</f>
        <v>-</v>
      </c>
      <c r="G1352" s="7">
        <f>IF(ISBLANK('Step 1.2 Raw Return Fan Data'!A1352),"-",'Step 1.2 Raw Return Fan Data'!A1352)</f>
        <v>43877.791744733797</v>
      </c>
      <c r="H1352">
        <f t="shared" si="86"/>
        <v>19</v>
      </c>
      <c r="I1352">
        <f t="shared" si="87"/>
        <v>1</v>
      </c>
      <c r="J1352" s="3">
        <f>IF(ISBLANK('Step 1.2 Raw Return Fan Data'!B1352),"-",IF('Step 1.2 Raw Return Fan Data'!B1352&gt;Ret_High_Speed_Min,1,IF('Step 1.2 Raw Return Fan Data'!B1352&gt;Ret_Low_Speed_Max,('Step 1.2 Raw Return Fan Data'!B1352-Ret_Low_Speed)/(Ret_High_Speed-Ret_Low_Speed),0)))</f>
        <v>1</v>
      </c>
      <c r="K1352" s="3">
        <f>IF(ISBLANK('Step 1.2 Raw Return Fan Data'!B1352),"-",IF('Step 1.2 Raw Return Fan Data'!B1352&gt;Ret_High_Speed_Min,0,IF('Step 1.2 Raw Return Fan Data'!B1352&gt;Ret_Low_Speed_Max,1-('Step 1.2 Raw Return Fan Data'!B1352-Ret_Low_Speed)/(Ret_High_Speed-Ret_Low_Speed),IF('Step 1.2 Raw Return Fan Data'!B1352&gt;Ret_Low_Speed_Min,1,'Step 1.2 Raw Return Fan Data'!B1352/Ret_Low_Speed))))</f>
        <v>0</v>
      </c>
    </row>
    <row r="1353" spans="1:11" x14ac:dyDescent="0.25">
      <c r="A1353" s="7" t="str">
        <f>IF(ISBLANK('Step 1.1 Raw Supply Fan Data'!A1353),"-",'Step 1.1 Raw Supply Fan Data'!A1353)</f>
        <v>-</v>
      </c>
      <c r="B1353" t="e">
        <f t="shared" si="84"/>
        <v>#VALUE!</v>
      </c>
      <c r="C1353" t="e">
        <f t="shared" si="85"/>
        <v>#VALUE!</v>
      </c>
      <c r="D1353" s="3" t="str">
        <f>IF(ISBLANK('Step 1.1 Raw Supply Fan Data'!B1353),"-",IF('Step 1.1 Raw Supply Fan Data'!B1353&gt;Sup_High_Speed_Min,1,IF('Step 1.1 Raw Supply Fan Data'!B1353&gt;Sup_Low_Speed_Max,('Step 1.1 Raw Supply Fan Data'!B1353-Sup_Low_Speed)/(Sup_High_Speed-Sup_Low_Speed),0)))</f>
        <v>-</v>
      </c>
      <c r="E1353" s="3" t="str">
        <f>IF(ISBLANK('Step 1.1 Raw Supply Fan Data'!B1353),"-",IF('Step 1.1 Raw Supply Fan Data'!B1353&gt;Sup_High_Speed_Min,0,IF('Step 1.1 Raw Supply Fan Data'!B1353&gt;Sup_Low_Speed_Max,1-('Step 1.1 Raw Supply Fan Data'!B1353-Sup_Low_Speed)/(Sup_High_Speed-Sup_Low_Speed),IF('Step 1.1 Raw Supply Fan Data'!B1353&gt;Sup_Low_Speed_Min,1,'Step 1.1 Raw Supply Fan Data'!B1353/Sup_Low_Speed))))</f>
        <v>-</v>
      </c>
      <c r="G1353" s="7">
        <f>IF(ISBLANK('Step 1.2 Raw Return Fan Data'!A1353),"-",'Step 1.2 Raw Return Fan Data'!A1353)</f>
        <v>43877.833411458334</v>
      </c>
      <c r="H1353">
        <f t="shared" si="86"/>
        <v>20</v>
      </c>
      <c r="I1353">
        <f t="shared" si="87"/>
        <v>1</v>
      </c>
      <c r="J1353" s="3">
        <f>IF(ISBLANK('Step 1.2 Raw Return Fan Data'!B1353),"-",IF('Step 1.2 Raw Return Fan Data'!B1353&gt;Ret_High_Speed_Min,1,IF('Step 1.2 Raw Return Fan Data'!B1353&gt;Ret_Low_Speed_Max,('Step 1.2 Raw Return Fan Data'!B1353-Ret_Low_Speed)/(Ret_High_Speed-Ret_Low_Speed),0)))</f>
        <v>1</v>
      </c>
      <c r="K1353" s="3">
        <f>IF(ISBLANK('Step 1.2 Raw Return Fan Data'!B1353),"-",IF('Step 1.2 Raw Return Fan Data'!B1353&gt;Ret_High_Speed_Min,0,IF('Step 1.2 Raw Return Fan Data'!B1353&gt;Ret_Low_Speed_Max,1-('Step 1.2 Raw Return Fan Data'!B1353-Ret_Low_Speed)/(Ret_High_Speed-Ret_Low_Speed),IF('Step 1.2 Raw Return Fan Data'!B1353&gt;Ret_Low_Speed_Min,1,'Step 1.2 Raw Return Fan Data'!B1353/Ret_Low_Speed))))</f>
        <v>0</v>
      </c>
    </row>
    <row r="1354" spans="1:11" x14ac:dyDescent="0.25">
      <c r="A1354" s="7" t="str">
        <f>IF(ISBLANK('Step 1.1 Raw Supply Fan Data'!A1354),"-",'Step 1.1 Raw Supply Fan Data'!A1354)</f>
        <v>-</v>
      </c>
      <c r="B1354" t="e">
        <f t="shared" si="84"/>
        <v>#VALUE!</v>
      </c>
      <c r="C1354" t="e">
        <f t="shared" si="85"/>
        <v>#VALUE!</v>
      </c>
      <c r="D1354" s="3" t="str">
        <f>IF(ISBLANK('Step 1.1 Raw Supply Fan Data'!B1354),"-",IF('Step 1.1 Raw Supply Fan Data'!B1354&gt;Sup_High_Speed_Min,1,IF('Step 1.1 Raw Supply Fan Data'!B1354&gt;Sup_Low_Speed_Max,('Step 1.1 Raw Supply Fan Data'!B1354-Sup_Low_Speed)/(Sup_High_Speed-Sup_Low_Speed),0)))</f>
        <v>-</v>
      </c>
      <c r="E1354" s="3" t="str">
        <f>IF(ISBLANK('Step 1.1 Raw Supply Fan Data'!B1354),"-",IF('Step 1.1 Raw Supply Fan Data'!B1354&gt;Sup_High_Speed_Min,0,IF('Step 1.1 Raw Supply Fan Data'!B1354&gt;Sup_Low_Speed_Max,1-('Step 1.1 Raw Supply Fan Data'!B1354-Sup_Low_Speed)/(Sup_High_Speed-Sup_Low_Speed),IF('Step 1.1 Raw Supply Fan Data'!B1354&gt;Sup_Low_Speed_Min,1,'Step 1.1 Raw Supply Fan Data'!B1354/Sup_Low_Speed))))</f>
        <v>-</v>
      </c>
      <c r="G1354" s="7">
        <f>IF(ISBLANK('Step 1.2 Raw Return Fan Data'!A1354),"-",'Step 1.2 Raw Return Fan Data'!A1354)</f>
        <v>43877.875078182871</v>
      </c>
      <c r="H1354">
        <f t="shared" si="86"/>
        <v>21</v>
      </c>
      <c r="I1354">
        <f t="shared" si="87"/>
        <v>1</v>
      </c>
      <c r="J1354" s="3">
        <f>IF(ISBLANK('Step 1.2 Raw Return Fan Data'!B1354),"-",IF('Step 1.2 Raw Return Fan Data'!B1354&gt;Ret_High_Speed_Min,1,IF('Step 1.2 Raw Return Fan Data'!B1354&gt;Ret_Low_Speed_Max,('Step 1.2 Raw Return Fan Data'!B1354-Ret_Low_Speed)/(Ret_High_Speed-Ret_Low_Speed),0)))</f>
        <v>0.45833333333333331</v>
      </c>
      <c r="K1354" s="3">
        <f>IF(ISBLANK('Step 1.2 Raw Return Fan Data'!B1354),"-",IF('Step 1.2 Raw Return Fan Data'!B1354&gt;Ret_High_Speed_Min,0,IF('Step 1.2 Raw Return Fan Data'!B1354&gt;Ret_Low_Speed_Max,1-('Step 1.2 Raw Return Fan Data'!B1354-Ret_Low_Speed)/(Ret_High_Speed-Ret_Low_Speed),IF('Step 1.2 Raw Return Fan Data'!B1354&gt;Ret_Low_Speed_Min,1,'Step 1.2 Raw Return Fan Data'!B1354/Ret_Low_Speed))))</f>
        <v>0.54166666666666674</v>
      </c>
    </row>
    <row r="1355" spans="1:11" x14ac:dyDescent="0.25">
      <c r="A1355" s="7" t="str">
        <f>IF(ISBLANK('Step 1.1 Raw Supply Fan Data'!A1355),"-",'Step 1.1 Raw Supply Fan Data'!A1355)</f>
        <v>-</v>
      </c>
      <c r="B1355" t="e">
        <f t="shared" si="84"/>
        <v>#VALUE!</v>
      </c>
      <c r="C1355" t="e">
        <f t="shared" si="85"/>
        <v>#VALUE!</v>
      </c>
      <c r="D1355" s="3" t="str">
        <f>IF(ISBLANK('Step 1.1 Raw Supply Fan Data'!B1355),"-",IF('Step 1.1 Raw Supply Fan Data'!B1355&gt;Sup_High_Speed_Min,1,IF('Step 1.1 Raw Supply Fan Data'!B1355&gt;Sup_Low_Speed_Max,('Step 1.1 Raw Supply Fan Data'!B1355-Sup_Low_Speed)/(Sup_High_Speed-Sup_Low_Speed),0)))</f>
        <v>-</v>
      </c>
      <c r="E1355" s="3" t="str">
        <f>IF(ISBLANK('Step 1.1 Raw Supply Fan Data'!B1355),"-",IF('Step 1.1 Raw Supply Fan Data'!B1355&gt;Sup_High_Speed_Min,0,IF('Step 1.1 Raw Supply Fan Data'!B1355&gt;Sup_Low_Speed_Max,1-('Step 1.1 Raw Supply Fan Data'!B1355-Sup_Low_Speed)/(Sup_High_Speed-Sup_Low_Speed),IF('Step 1.1 Raw Supply Fan Data'!B1355&gt;Sup_Low_Speed_Min,1,'Step 1.1 Raw Supply Fan Data'!B1355/Sup_Low_Speed))))</f>
        <v>-</v>
      </c>
      <c r="G1355" s="7">
        <f>IF(ISBLANK('Step 1.2 Raw Return Fan Data'!A1355),"-",'Step 1.2 Raw Return Fan Data'!A1355)</f>
        <v>43877.916744907408</v>
      </c>
      <c r="H1355">
        <f t="shared" si="86"/>
        <v>22</v>
      </c>
      <c r="I1355">
        <f t="shared" si="87"/>
        <v>1</v>
      </c>
      <c r="J1355" s="3">
        <f>IF(ISBLANK('Step 1.2 Raw Return Fan Data'!B1355),"-",IF('Step 1.2 Raw Return Fan Data'!B1355&gt;Ret_High_Speed_Min,1,IF('Step 1.2 Raw Return Fan Data'!B1355&gt;Ret_Low_Speed_Max,('Step 1.2 Raw Return Fan Data'!B1355-Ret_Low_Speed)/(Ret_High_Speed-Ret_Low_Speed),0)))</f>
        <v>0</v>
      </c>
      <c r="K1355" s="3">
        <f>IF(ISBLANK('Step 1.2 Raw Return Fan Data'!B1355),"-",IF('Step 1.2 Raw Return Fan Data'!B1355&gt;Ret_High_Speed_Min,0,IF('Step 1.2 Raw Return Fan Data'!B1355&gt;Ret_Low_Speed_Max,1-('Step 1.2 Raw Return Fan Data'!B1355-Ret_Low_Speed)/(Ret_High_Speed-Ret_Low_Speed),IF('Step 1.2 Raw Return Fan Data'!B1355&gt;Ret_Low_Speed_Min,1,'Step 1.2 Raw Return Fan Data'!B1355/Ret_Low_Speed))))</f>
        <v>1</v>
      </c>
    </row>
    <row r="1356" spans="1:11" x14ac:dyDescent="0.25">
      <c r="A1356" s="7" t="str">
        <f>IF(ISBLANK('Step 1.1 Raw Supply Fan Data'!A1356),"-",'Step 1.1 Raw Supply Fan Data'!A1356)</f>
        <v>-</v>
      </c>
      <c r="B1356" t="e">
        <f t="shared" si="84"/>
        <v>#VALUE!</v>
      </c>
      <c r="C1356" t="e">
        <f t="shared" si="85"/>
        <v>#VALUE!</v>
      </c>
      <c r="D1356" s="3" t="str">
        <f>IF(ISBLANK('Step 1.1 Raw Supply Fan Data'!B1356),"-",IF('Step 1.1 Raw Supply Fan Data'!B1356&gt;Sup_High_Speed_Min,1,IF('Step 1.1 Raw Supply Fan Data'!B1356&gt;Sup_Low_Speed_Max,('Step 1.1 Raw Supply Fan Data'!B1356-Sup_Low_Speed)/(Sup_High_Speed-Sup_Low_Speed),0)))</f>
        <v>-</v>
      </c>
      <c r="E1356" s="3" t="str">
        <f>IF(ISBLANK('Step 1.1 Raw Supply Fan Data'!B1356),"-",IF('Step 1.1 Raw Supply Fan Data'!B1356&gt;Sup_High_Speed_Min,0,IF('Step 1.1 Raw Supply Fan Data'!B1356&gt;Sup_Low_Speed_Max,1-('Step 1.1 Raw Supply Fan Data'!B1356-Sup_Low_Speed)/(Sup_High_Speed-Sup_Low_Speed),IF('Step 1.1 Raw Supply Fan Data'!B1356&gt;Sup_Low_Speed_Min,1,'Step 1.1 Raw Supply Fan Data'!B1356/Sup_Low_Speed))))</f>
        <v>-</v>
      </c>
      <c r="G1356" s="7">
        <f>IF(ISBLANK('Step 1.2 Raw Return Fan Data'!A1356),"-",'Step 1.2 Raw Return Fan Data'!A1356)</f>
        <v>43877.958411631946</v>
      </c>
      <c r="H1356">
        <f t="shared" si="86"/>
        <v>23</v>
      </c>
      <c r="I1356">
        <f t="shared" si="87"/>
        <v>1</v>
      </c>
      <c r="J1356" s="3">
        <f>IF(ISBLANK('Step 1.2 Raw Return Fan Data'!B1356),"-",IF('Step 1.2 Raw Return Fan Data'!B1356&gt;Ret_High_Speed_Min,1,IF('Step 1.2 Raw Return Fan Data'!B1356&gt;Ret_Low_Speed_Max,('Step 1.2 Raw Return Fan Data'!B1356-Ret_Low_Speed)/(Ret_High_Speed-Ret_Low_Speed),0)))</f>
        <v>0</v>
      </c>
      <c r="K1356" s="3">
        <f>IF(ISBLANK('Step 1.2 Raw Return Fan Data'!B1356),"-",IF('Step 1.2 Raw Return Fan Data'!B1356&gt;Ret_High_Speed_Min,0,IF('Step 1.2 Raw Return Fan Data'!B1356&gt;Ret_Low_Speed_Max,1-('Step 1.2 Raw Return Fan Data'!B1356-Ret_Low_Speed)/(Ret_High_Speed-Ret_Low_Speed),IF('Step 1.2 Raw Return Fan Data'!B1356&gt;Ret_Low_Speed_Min,1,'Step 1.2 Raw Return Fan Data'!B1356/Ret_Low_Speed))))</f>
        <v>1</v>
      </c>
    </row>
    <row r="1357" spans="1:11" x14ac:dyDescent="0.25">
      <c r="A1357" s="7" t="str">
        <f>IF(ISBLANK('Step 1.1 Raw Supply Fan Data'!A1357),"-",'Step 1.1 Raw Supply Fan Data'!A1357)</f>
        <v>-</v>
      </c>
      <c r="B1357" t="e">
        <f t="shared" si="84"/>
        <v>#VALUE!</v>
      </c>
      <c r="C1357" t="e">
        <f t="shared" si="85"/>
        <v>#VALUE!</v>
      </c>
      <c r="D1357" s="3" t="str">
        <f>IF(ISBLANK('Step 1.1 Raw Supply Fan Data'!B1357),"-",IF('Step 1.1 Raw Supply Fan Data'!B1357&gt;Sup_High_Speed_Min,1,IF('Step 1.1 Raw Supply Fan Data'!B1357&gt;Sup_Low_Speed_Max,('Step 1.1 Raw Supply Fan Data'!B1357-Sup_Low_Speed)/(Sup_High_Speed-Sup_Low_Speed),0)))</f>
        <v>-</v>
      </c>
      <c r="E1357" s="3" t="str">
        <f>IF(ISBLANK('Step 1.1 Raw Supply Fan Data'!B1357),"-",IF('Step 1.1 Raw Supply Fan Data'!B1357&gt;Sup_High_Speed_Min,0,IF('Step 1.1 Raw Supply Fan Data'!B1357&gt;Sup_Low_Speed_Max,1-('Step 1.1 Raw Supply Fan Data'!B1357-Sup_Low_Speed)/(Sup_High_Speed-Sup_Low_Speed),IF('Step 1.1 Raw Supply Fan Data'!B1357&gt;Sup_Low_Speed_Min,1,'Step 1.1 Raw Supply Fan Data'!B1357/Sup_Low_Speed))))</f>
        <v>-</v>
      </c>
      <c r="G1357" s="7">
        <f>IF(ISBLANK('Step 1.2 Raw Return Fan Data'!A1357),"-",'Step 1.2 Raw Return Fan Data'!A1357)</f>
        <v>43878.000078356483</v>
      </c>
      <c r="H1357">
        <f t="shared" si="86"/>
        <v>0</v>
      </c>
      <c r="I1357">
        <f t="shared" si="87"/>
        <v>2</v>
      </c>
      <c r="J1357" s="3">
        <f>IF(ISBLANK('Step 1.2 Raw Return Fan Data'!B1357),"-",IF('Step 1.2 Raw Return Fan Data'!B1357&gt;Ret_High_Speed_Min,1,IF('Step 1.2 Raw Return Fan Data'!B1357&gt;Ret_Low_Speed_Max,('Step 1.2 Raw Return Fan Data'!B1357-Ret_Low_Speed)/(Ret_High_Speed-Ret_Low_Speed),0)))</f>
        <v>0</v>
      </c>
      <c r="K1357" s="3">
        <f>IF(ISBLANK('Step 1.2 Raw Return Fan Data'!B1357),"-",IF('Step 1.2 Raw Return Fan Data'!B1357&gt;Ret_High_Speed_Min,0,IF('Step 1.2 Raw Return Fan Data'!B1357&gt;Ret_Low_Speed_Max,1-('Step 1.2 Raw Return Fan Data'!B1357-Ret_Low_Speed)/(Ret_High_Speed-Ret_Low_Speed),IF('Step 1.2 Raw Return Fan Data'!B1357&gt;Ret_Low_Speed_Min,1,'Step 1.2 Raw Return Fan Data'!B1357/Ret_Low_Speed))))</f>
        <v>0</v>
      </c>
    </row>
    <row r="1358" spans="1:11" x14ac:dyDescent="0.25">
      <c r="A1358" s="7" t="str">
        <f>IF(ISBLANK('Step 1.1 Raw Supply Fan Data'!A1358),"-",'Step 1.1 Raw Supply Fan Data'!A1358)</f>
        <v>-</v>
      </c>
      <c r="B1358" t="e">
        <f t="shared" si="84"/>
        <v>#VALUE!</v>
      </c>
      <c r="C1358" t="e">
        <f t="shared" si="85"/>
        <v>#VALUE!</v>
      </c>
      <c r="D1358" s="3" t="str">
        <f>IF(ISBLANK('Step 1.1 Raw Supply Fan Data'!B1358),"-",IF('Step 1.1 Raw Supply Fan Data'!B1358&gt;Sup_High_Speed_Min,1,IF('Step 1.1 Raw Supply Fan Data'!B1358&gt;Sup_Low_Speed_Max,('Step 1.1 Raw Supply Fan Data'!B1358-Sup_Low_Speed)/(Sup_High_Speed-Sup_Low_Speed),0)))</f>
        <v>-</v>
      </c>
      <c r="E1358" s="3" t="str">
        <f>IF(ISBLANK('Step 1.1 Raw Supply Fan Data'!B1358),"-",IF('Step 1.1 Raw Supply Fan Data'!B1358&gt;Sup_High_Speed_Min,0,IF('Step 1.1 Raw Supply Fan Data'!B1358&gt;Sup_Low_Speed_Max,1-('Step 1.1 Raw Supply Fan Data'!B1358-Sup_Low_Speed)/(Sup_High_Speed-Sup_Low_Speed),IF('Step 1.1 Raw Supply Fan Data'!B1358&gt;Sup_Low_Speed_Min,1,'Step 1.1 Raw Supply Fan Data'!B1358/Sup_Low_Speed))))</f>
        <v>-</v>
      </c>
      <c r="G1358" s="7">
        <f>IF(ISBLANK('Step 1.2 Raw Return Fan Data'!A1358),"-",'Step 1.2 Raw Return Fan Data'!A1358)</f>
        <v>43878.04174508102</v>
      </c>
      <c r="H1358">
        <f t="shared" si="86"/>
        <v>1</v>
      </c>
      <c r="I1358">
        <f t="shared" si="87"/>
        <v>2</v>
      </c>
      <c r="J1358" s="3">
        <f>IF(ISBLANK('Step 1.2 Raw Return Fan Data'!B1358),"-",IF('Step 1.2 Raw Return Fan Data'!B1358&gt;Ret_High_Speed_Min,1,IF('Step 1.2 Raw Return Fan Data'!B1358&gt;Ret_Low_Speed_Max,('Step 1.2 Raw Return Fan Data'!B1358-Ret_Low_Speed)/(Ret_High_Speed-Ret_Low_Speed),0)))</f>
        <v>0</v>
      </c>
      <c r="K1358" s="3">
        <f>IF(ISBLANK('Step 1.2 Raw Return Fan Data'!B1358),"-",IF('Step 1.2 Raw Return Fan Data'!B1358&gt;Ret_High_Speed_Min,0,IF('Step 1.2 Raw Return Fan Data'!B1358&gt;Ret_Low_Speed_Max,1-('Step 1.2 Raw Return Fan Data'!B1358-Ret_Low_Speed)/(Ret_High_Speed-Ret_Low_Speed),IF('Step 1.2 Raw Return Fan Data'!B1358&gt;Ret_Low_Speed_Min,1,'Step 1.2 Raw Return Fan Data'!B1358/Ret_Low_Speed))))</f>
        <v>0</v>
      </c>
    </row>
    <row r="1359" spans="1:11" x14ac:dyDescent="0.25">
      <c r="A1359" s="7" t="str">
        <f>IF(ISBLANK('Step 1.1 Raw Supply Fan Data'!A1359),"-",'Step 1.1 Raw Supply Fan Data'!A1359)</f>
        <v>-</v>
      </c>
      <c r="B1359" t="e">
        <f t="shared" si="84"/>
        <v>#VALUE!</v>
      </c>
      <c r="C1359" t="e">
        <f t="shared" si="85"/>
        <v>#VALUE!</v>
      </c>
      <c r="D1359" s="3" t="str">
        <f>IF(ISBLANK('Step 1.1 Raw Supply Fan Data'!B1359),"-",IF('Step 1.1 Raw Supply Fan Data'!B1359&gt;Sup_High_Speed_Min,1,IF('Step 1.1 Raw Supply Fan Data'!B1359&gt;Sup_Low_Speed_Max,('Step 1.1 Raw Supply Fan Data'!B1359-Sup_Low_Speed)/(Sup_High_Speed-Sup_Low_Speed),0)))</f>
        <v>-</v>
      </c>
      <c r="E1359" s="3" t="str">
        <f>IF(ISBLANK('Step 1.1 Raw Supply Fan Data'!B1359),"-",IF('Step 1.1 Raw Supply Fan Data'!B1359&gt;Sup_High_Speed_Min,0,IF('Step 1.1 Raw Supply Fan Data'!B1359&gt;Sup_Low_Speed_Max,1-('Step 1.1 Raw Supply Fan Data'!B1359-Sup_Low_Speed)/(Sup_High_Speed-Sup_Low_Speed),IF('Step 1.1 Raw Supply Fan Data'!B1359&gt;Sup_Low_Speed_Min,1,'Step 1.1 Raw Supply Fan Data'!B1359/Sup_Low_Speed))))</f>
        <v>-</v>
      </c>
      <c r="G1359" s="7">
        <f>IF(ISBLANK('Step 1.2 Raw Return Fan Data'!A1359),"-",'Step 1.2 Raw Return Fan Data'!A1359)</f>
        <v>43878.083411805557</v>
      </c>
      <c r="H1359">
        <f t="shared" si="86"/>
        <v>2</v>
      </c>
      <c r="I1359">
        <f t="shared" si="87"/>
        <v>2</v>
      </c>
      <c r="J1359" s="3">
        <f>IF(ISBLANK('Step 1.2 Raw Return Fan Data'!B1359),"-",IF('Step 1.2 Raw Return Fan Data'!B1359&gt;Ret_High_Speed_Min,1,IF('Step 1.2 Raw Return Fan Data'!B1359&gt;Ret_Low_Speed_Max,('Step 1.2 Raw Return Fan Data'!B1359-Ret_Low_Speed)/(Ret_High_Speed-Ret_Low_Speed),0)))</f>
        <v>0</v>
      </c>
      <c r="K1359" s="3">
        <f>IF(ISBLANK('Step 1.2 Raw Return Fan Data'!B1359),"-",IF('Step 1.2 Raw Return Fan Data'!B1359&gt;Ret_High_Speed_Min,0,IF('Step 1.2 Raw Return Fan Data'!B1359&gt;Ret_Low_Speed_Max,1-('Step 1.2 Raw Return Fan Data'!B1359-Ret_Low_Speed)/(Ret_High_Speed-Ret_Low_Speed),IF('Step 1.2 Raw Return Fan Data'!B1359&gt;Ret_Low_Speed_Min,1,'Step 1.2 Raw Return Fan Data'!B1359/Ret_Low_Speed))))</f>
        <v>0</v>
      </c>
    </row>
    <row r="1360" spans="1:11" x14ac:dyDescent="0.25">
      <c r="A1360" s="7" t="str">
        <f>IF(ISBLANK('Step 1.1 Raw Supply Fan Data'!A1360),"-",'Step 1.1 Raw Supply Fan Data'!A1360)</f>
        <v>-</v>
      </c>
      <c r="B1360" t="e">
        <f t="shared" si="84"/>
        <v>#VALUE!</v>
      </c>
      <c r="C1360" t="e">
        <f t="shared" si="85"/>
        <v>#VALUE!</v>
      </c>
      <c r="D1360" s="3" t="str">
        <f>IF(ISBLANK('Step 1.1 Raw Supply Fan Data'!B1360),"-",IF('Step 1.1 Raw Supply Fan Data'!B1360&gt;Sup_High_Speed_Min,1,IF('Step 1.1 Raw Supply Fan Data'!B1360&gt;Sup_Low_Speed_Max,('Step 1.1 Raw Supply Fan Data'!B1360-Sup_Low_Speed)/(Sup_High_Speed-Sup_Low_Speed),0)))</f>
        <v>-</v>
      </c>
      <c r="E1360" s="3" t="str">
        <f>IF(ISBLANK('Step 1.1 Raw Supply Fan Data'!B1360),"-",IF('Step 1.1 Raw Supply Fan Data'!B1360&gt;Sup_High_Speed_Min,0,IF('Step 1.1 Raw Supply Fan Data'!B1360&gt;Sup_Low_Speed_Max,1-('Step 1.1 Raw Supply Fan Data'!B1360-Sup_Low_Speed)/(Sup_High_Speed-Sup_Low_Speed),IF('Step 1.1 Raw Supply Fan Data'!B1360&gt;Sup_Low_Speed_Min,1,'Step 1.1 Raw Supply Fan Data'!B1360/Sup_Low_Speed))))</f>
        <v>-</v>
      </c>
      <c r="G1360" s="7">
        <f>IF(ISBLANK('Step 1.2 Raw Return Fan Data'!A1360),"-",'Step 1.2 Raw Return Fan Data'!A1360)</f>
        <v>43878.125078530094</v>
      </c>
      <c r="H1360">
        <f t="shared" si="86"/>
        <v>3</v>
      </c>
      <c r="I1360">
        <f t="shared" si="87"/>
        <v>2</v>
      </c>
      <c r="J1360" s="3">
        <f>IF(ISBLANK('Step 1.2 Raw Return Fan Data'!B1360),"-",IF('Step 1.2 Raw Return Fan Data'!B1360&gt;Ret_High_Speed_Min,1,IF('Step 1.2 Raw Return Fan Data'!B1360&gt;Ret_Low_Speed_Max,('Step 1.2 Raw Return Fan Data'!B1360-Ret_Low_Speed)/(Ret_High_Speed-Ret_Low_Speed),0)))</f>
        <v>0</v>
      </c>
      <c r="K1360" s="3">
        <f>IF(ISBLANK('Step 1.2 Raw Return Fan Data'!B1360),"-",IF('Step 1.2 Raw Return Fan Data'!B1360&gt;Ret_High_Speed_Min,0,IF('Step 1.2 Raw Return Fan Data'!B1360&gt;Ret_Low_Speed_Max,1-('Step 1.2 Raw Return Fan Data'!B1360-Ret_Low_Speed)/(Ret_High_Speed-Ret_Low_Speed),IF('Step 1.2 Raw Return Fan Data'!B1360&gt;Ret_Low_Speed_Min,1,'Step 1.2 Raw Return Fan Data'!B1360/Ret_Low_Speed))))</f>
        <v>0</v>
      </c>
    </row>
    <row r="1361" spans="1:11" x14ac:dyDescent="0.25">
      <c r="A1361" s="7" t="str">
        <f>IF(ISBLANK('Step 1.1 Raw Supply Fan Data'!A1361),"-",'Step 1.1 Raw Supply Fan Data'!A1361)</f>
        <v>-</v>
      </c>
      <c r="B1361" t="e">
        <f t="shared" si="84"/>
        <v>#VALUE!</v>
      </c>
      <c r="C1361" t="e">
        <f t="shared" si="85"/>
        <v>#VALUE!</v>
      </c>
      <c r="D1361" s="3" t="str">
        <f>IF(ISBLANK('Step 1.1 Raw Supply Fan Data'!B1361),"-",IF('Step 1.1 Raw Supply Fan Data'!B1361&gt;Sup_High_Speed_Min,1,IF('Step 1.1 Raw Supply Fan Data'!B1361&gt;Sup_Low_Speed_Max,('Step 1.1 Raw Supply Fan Data'!B1361-Sup_Low_Speed)/(Sup_High_Speed-Sup_Low_Speed),0)))</f>
        <v>-</v>
      </c>
      <c r="E1361" s="3" t="str">
        <f>IF(ISBLANK('Step 1.1 Raw Supply Fan Data'!B1361),"-",IF('Step 1.1 Raw Supply Fan Data'!B1361&gt;Sup_High_Speed_Min,0,IF('Step 1.1 Raw Supply Fan Data'!B1361&gt;Sup_Low_Speed_Max,1-('Step 1.1 Raw Supply Fan Data'!B1361-Sup_Low_Speed)/(Sup_High_Speed-Sup_Low_Speed),IF('Step 1.1 Raw Supply Fan Data'!B1361&gt;Sup_Low_Speed_Min,1,'Step 1.1 Raw Supply Fan Data'!B1361/Sup_Low_Speed))))</f>
        <v>-</v>
      </c>
      <c r="G1361" s="7">
        <f>IF(ISBLANK('Step 1.2 Raw Return Fan Data'!A1361),"-",'Step 1.2 Raw Return Fan Data'!A1361)</f>
        <v>43878.166745254632</v>
      </c>
      <c r="H1361">
        <f t="shared" si="86"/>
        <v>4</v>
      </c>
      <c r="I1361">
        <f t="shared" si="87"/>
        <v>2</v>
      </c>
      <c r="J1361" s="3">
        <f>IF(ISBLANK('Step 1.2 Raw Return Fan Data'!B1361),"-",IF('Step 1.2 Raw Return Fan Data'!B1361&gt;Ret_High_Speed_Min,1,IF('Step 1.2 Raw Return Fan Data'!B1361&gt;Ret_Low_Speed_Max,('Step 1.2 Raw Return Fan Data'!B1361-Ret_Low_Speed)/(Ret_High_Speed-Ret_Low_Speed),0)))</f>
        <v>0</v>
      </c>
      <c r="K1361" s="3">
        <f>IF(ISBLANK('Step 1.2 Raw Return Fan Data'!B1361),"-",IF('Step 1.2 Raw Return Fan Data'!B1361&gt;Ret_High_Speed_Min,0,IF('Step 1.2 Raw Return Fan Data'!B1361&gt;Ret_Low_Speed_Max,1-('Step 1.2 Raw Return Fan Data'!B1361-Ret_Low_Speed)/(Ret_High_Speed-Ret_Low_Speed),IF('Step 1.2 Raw Return Fan Data'!B1361&gt;Ret_Low_Speed_Min,1,'Step 1.2 Raw Return Fan Data'!B1361/Ret_Low_Speed))))</f>
        <v>1</v>
      </c>
    </row>
    <row r="1362" spans="1:11" x14ac:dyDescent="0.25">
      <c r="A1362" s="7" t="str">
        <f>IF(ISBLANK('Step 1.1 Raw Supply Fan Data'!A1362),"-",'Step 1.1 Raw Supply Fan Data'!A1362)</f>
        <v>-</v>
      </c>
      <c r="B1362" t="e">
        <f t="shared" si="84"/>
        <v>#VALUE!</v>
      </c>
      <c r="C1362" t="e">
        <f t="shared" si="85"/>
        <v>#VALUE!</v>
      </c>
      <c r="D1362" s="3" t="str">
        <f>IF(ISBLANK('Step 1.1 Raw Supply Fan Data'!B1362),"-",IF('Step 1.1 Raw Supply Fan Data'!B1362&gt;Sup_High_Speed_Min,1,IF('Step 1.1 Raw Supply Fan Data'!B1362&gt;Sup_Low_Speed_Max,('Step 1.1 Raw Supply Fan Data'!B1362-Sup_Low_Speed)/(Sup_High_Speed-Sup_Low_Speed),0)))</f>
        <v>-</v>
      </c>
      <c r="E1362" s="3" t="str">
        <f>IF(ISBLANK('Step 1.1 Raw Supply Fan Data'!B1362),"-",IF('Step 1.1 Raw Supply Fan Data'!B1362&gt;Sup_High_Speed_Min,0,IF('Step 1.1 Raw Supply Fan Data'!B1362&gt;Sup_Low_Speed_Max,1-('Step 1.1 Raw Supply Fan Data'!B1362-Sup_Low_Speed)/(Sup_High_Speed-Sup_Low_Speed),IF('Step 1.1 Raw Supply Fan Data'!B1362&gt;Sup_Low_Speed_Min,1,'Step 1.1 Raw Supply Fan Data'!B1362/Sup_Low_Speed))))</f>
        <v>-</v>
      </c>
      <c r="G1362" s="7">
        <f>IF(ISBLANK('Step 1.2 Raw Return Fan Data'!A1362),"-",'Step 1.2 Raw Return Fan Data'!A1362)</f>
        <v>43878.208411979169</v>
      </c>
      <c r="H1362">
        <f t="shared" si="86"/>
        <v>5</v>
      </c>
      <c r="I1362">
        <f t="shared" si="87"/>
        <v>2</v>
      </c>
      <c r="J1362" s="3">
        <f>IF(ISBLANK('Step 1.2 Raw Return Fan Data'!B1362),"-",IF('Step 1.2 Raw Return Fan Data'!B1362&gt;Ret_High_Speed_Min,1,IF('Step 1.2 Raw Return Fan Data'!B1362&gt;Ret_Low_Speed_Max,('Step 1.2 Raw Return Fan Data'!B1362-Ret_Low_Speed)/(Ret_High_Speed-Ret_Low_Speed),0)))</f>
        <v>0</v>
      </c>
      <c r="K1362" s="3">
        <f>IF(ISBLANK('Step 1.2 Raw Return Fan Data'!B1362),"-",IF('Step 1.2 Raw Return Fan Data'!B1362&gt;Ret_High_Speed_Min,0,IF('Step 1.2 Raw Return Fan Data'!B1362&gt;Ret_Low_Speed_Max,1-('Step 1.2 Raw Return Fan Data'!B1362-Ret_Low_Speed)/(Ret_High_Speed-Ret_Low_Speed),IF('Step 1.2 Raw Return Fan Data'!B1362&gt;Ret_Low_Speed_Min,1,'Step 1.2 Raw Return Fan Data'!B1362/Ret_Low_Speed))))</f>
        <v>1</v>
      </c>
    </row>
    <row r="1363" spans="1:11" x14ac:dyDescent="0.25">
      <c r="A1363" s="7" t="str">
        <f>IF(ISBLANK('Step 1.1 Raw Supply Fan Data'!A1363),"-",'Step 1.1 Raw Supply Fan Data'!A1363)</f>
        <v>-</v>
      </c>
      <c r="B1363" t="e">
        <f t="shared" si="84"/>
        <v>#VALUE!</v>
      </c>
      <c r="C1363" t="e">
        <f t="shared" si="85"/>
        <v>#VALUE!</v>
      </c>
      <c r="D1363" s="3" t="str">
        <f>IF(ISBLANK('Step 1.1 Raw Supply Fan Data'!B1363),"-",IF('Step 1.1 Raw Supply Fan Data'!B1363&gt;Sup_High_Speed_Min,1,IF('Step 1.1 Raw Supply Fan Data'!B1363&gt;Sup_Low_Speed_Max,('Step 1.1 Raw Supply Fan Data'!B1363-Sup_Low_Speed)/(Sup_High_Speed-Sup_Low_Speed),0)))</f>
        <v>-</v>
      </c>
      <c r="E1363" s="3" t="str">
        <f>IF(ISBLANK('Step 1.1 Raw Supply Fan Data'!B1363),"-",IF('Step 1.1 Raw Supply Fan Data'!B1363&gt;Sup_High_Speed_Min,0,IF('Step 1.1 Raw Supply Fan Data'!B1363&gt;Sup_Low_Speed_Max,1-('Step 1.1 Raw Supply Fan Data'!B1363-Sup_Low_Speed)/(Sup_High_Speed-Sup_Low_Speed),IF('Step 1.1 Raw Supply Fan Data'!B1363&gt;Sup_Low_Speed_Min,1,'Step 1.1 Raw Supply Fan Data'!B1363/Sup_Low_Speed))))</f>
        <v>-</v>
      </c>
      <c r="G1363" s="7">
        <f>IF(ISBLANK('Step 1.2 Raw Return Fan Data'!A1363),"-",'Step 1.2 Raw Return Fan Data'!A1363)</f>
        <v>43878.250078703706</v>
      </c>
      <c r="H1363">
        <f t="shared" si="86"/>
        <v>6</v>
      </c>
      <c r="I1363">
        <f t="shared" si="87"/>
        <v>2</v>
      </c>
      <c r="J1363" s="3">
        <f>IF(ISBLANK('Step 1.2 Raw Return Fan Data'!B1363),"-",IF('Step 1.2 Raw Return Fan Data'!B1363&gt;Ret_High_Speed_Min,1,IF('Step 1.2 Raw Return Fan Data'!B1363&gt;Ret_Low_Speed_Max,('Step 1.2 Raw Return Fan Data'!B1363-Ret_Low_Speed)/(Ret_High_Speed-Ret_Low_Speed),0)))</f>
        <v>0</v>
      </c>
      <c r="K1363" s="3">
        <f>IF(ISBLANK('Step 1.2 Raw Return Fan Data'!B1363),"-",IF('Step 1.2 Raw Return Fan Data'!B1363&gt;Ret_High_Speed_Min,0,IF('Step 1.2 Raw Return Fan Data'!B1363&gt;Ret_Low_Speed_Max,1-('Step 1.2 Raw Return Fan Data'!B1363-Ret_Low_Speed)/(Ret_High_Speed-Ret_Low_Speed),IF('Step 1.2 Raw Return Fan Data'!B1363&gt;Ret_Low_Speed_Min,1,'Step 1.2 Raw Return Fan Data'!B1363/Ret_Low_Speed))))</f>
        <v>1</v>
      </c>
    </row>
    <row r="1364" spans="1:11" x14ac:dyDescent="0.25">
      <c r="A1364" s="7" t="str">
        <f>IF(ISBLANK('Step 1.1 Raw Supply Fan Data'!A1364),"-",'Step 1.1 Raw Supply Fan Data'!A1364)</f>
        <v>-</v>
      </c>
      <c r="B1364" t="e">
        <f t="shared" si="84"/>
        <v>#VALUE!</v>
      </c>
      <c r="C1364" t="e">
        <f t="shared" si="85"/>
        <v>#VALUE!</v>
      </c>
      <c r="D1364" s="3" t="str">
        <f>IF(ISBLANK('Step 1.1 Raw Supply Fan Data'!B1364),"-",IF('Step 1.1 Raw Supply Fan Data'!B1364&gt;Sup_High_Speed_Min,1,IF('Step 1.1 Raw Supply Fan Data'!B1364&gt;Sup_Low_Speed_Max,('Step 1.1 Raw Supply Fan Data'!B1364-Sup_Low_Speed)/(Sup_High_Speed-Sup_Low_Speed),0)))</f>
        <v>-</v>
      </c>
      <c r="E1364" s="3" t="str">
        <f>IF(ISBLANK('Step 1.1 Raw Supply Fan Data'!B1364),"-",IF('Step 1.1 Raw Supply Fan Data'!B1364&gt;Sup_High_Speed_Min,0,IF('Step 1.1 Raw Supply Fan Data'!B1364&gt;Sup_Low_Speed_Max,1-('Step 1.1 Raw Supply Fan Data'!B1364-Sup_Low_Speed)/(Sup_High_Speed-Sup_Low_Speed),IF('Step 1.1 Raw Supply Fan Data'!B1364&gt;Sup_Low_Speed_Min,1,'Step 1.1 Raw Supply Fan Data'!B1364/Sup_Low_Speed))))</f>
        <v>-</v>
      </c>
      <c r="G1364" s="7">
        <f>IF(ISBLANK('Step 1.2 Raw Return Fan Data'!A1364),"-",'Step 1.2 Raw Return Fan Data'!A1364)</f>
        <v>43878.291745428243</v>
      </c>
      <c r="H1364">
        <f t="shared" si="86"/>
        <v>7</v>
      </c>
      <c r="I1364">
        <f t="shared" si="87"/>
        <v>2</v>
      </c>
      <c r="J1364" s="3">
        <f>IF(ISBLANK('Step 1.2 Raw Return Fan Data'!B1364),"-",IF('Step 1.2 Raw Return Fan Data'!B1364&gt;Ret_High_Speed_Min,1,IF('Step 1.2 Raw Return Fan Data'!B1364&gt;Ret_Low_Speed_Max,('Step 1.2 Raw Return Fan Data'!B1364-Ret_Low_Speed)/(Ret_High_Speed-Ret_Low_Speed),0)))</f>
        <v>0</v>
      </c>
      <c r="K1364" s="3">
        <f>IF(ISBLANK('Step 1.2 Raw Return Fan Data'!B1364),"-",IF('Step 1.2 Raw Return Fan Data'!B1364&gt;Ret_High_Speed_Min,0,IF('Step 1.2 Raw Return Fan Data'!B1364&gt;Ret_Low_Speed_Max,1-('Step 1.2 Raw Return Fan Data'!B1364-Ret_Low_Speed)/(Ret_High_Speed-Ret_Low_Speed),IF('Step 1.2 Raw Return Fan Data'!B1364&gt;Ret_Low_Speed_Min,1,'Step 1.2 Raw Return Fan Data'!B1364/Ret_Low_Speed))))</f>
        <v>1</v>
      </c>
    </row>
    <row r="1365" spans="1:11" x14ac:dyDescent="0.25">
      <c r="A1365" s="7" t="str">
        <f>IF(ISBLANK('Step 1.1 Raw Supply Fan Data'!A1365),"-",'Step 1.1 Raw Supply Fan Data'!A1365)</f>
        <v>-</v>
      </c>
      <c r="B1365" t="e">
        <f t="shared" si="84"/>
        <v>#VALUE!</v>
      </c>
      <c r="C1365" t="e">
        <f t="shared" si="85"/>
        <v>#VALUE!</v>
      </c>
      <c r="D1365" s="3" t="str">
        <f>IF(ISBLANK('Step 1.1 Raw Supply Fan Data'!B1365),"-",IF('Step 1.1 Raw Supply Fan Data'!B1365&gt;Sup_High_Speed_Min,1,IF('Step 1.1 Raw Supply Fan Data'!B1365&gt;Sup_Low_Speed_Max,('Step 1.1 Raw Supply Fan Data'!B1365-Sup_Low_Speed)/(Sup_High_Speed-Sup_Low_Speed),0)))</f>
        <v>-</v>
      </c>
      <c r="E1365" s="3" t="str">
        <f>IF(ISBLANK('Step 1.1 Raw Supply Fan Data'!B1365),"-",IF('Step 1.1 Raw Supply Fan Data'!B1365&gt;Sup_High_Speed_Min,0,IF('Step 1.1 Raw Supply Fan Data'!B1365&gt;Sup_Low_Speed_Max,1-('Step 1.1 Raw Supply Fan Data'!B1365-Sup_Low_Speed)/(Sup_High_Speed-Sup_Low_Speed),IF('Step 1.1 Raw Supply Fan Data'!B1365&gt;Sup_Low_Speed_Min,1,'Step 1.1 Raw Supply Fan Data'!B1365/Sup_Low_Speed))))</f>
        <v>-</v>
      </c>
      <c r="G1365" s="7">
        <f>IF(ISBLANK('Step 1.2 Raw Return Fan Data'!A1365),"-",'Step 1.2 Raw Return Fan Data'!A1365)</f>
        <v>43878.333412152781</v>
      </c>
      <c r="H1365">
        <f t="shared" si="86"/>
        <v>8</v>
      </c>
      <c r="I1365">
        <f t="shared" si="87"/>
        <v>2</v>
      </c>
      <c r="J1365" s="3">
        <f>IF(ISBLANK('Step 1.2 Raw Return Fan Data'!B1365),"-",IF('Step 1.2 Raw Return Fan Data'!B1365&gt;Ret_High_Speed_Min,1,IF('Step 1.2 Raw Return Fan Data'!B1365&gt;Ret_Low_Speed_Max,('Step 1.2 Raw Return Fan Data'!B1365-Ret_Low_Speed)/(Ret_High_Speed-Ret_Low_Speed),0)))</f>
        <v>0.25</v>
      </c>
      <c r="K1365" s="3">
        <f>IF(ISBLANK('Step 1.2 Raw Return Fan Data'!B1365),"-",IF('Step 1.2 Raw Return Fan Data'!B1365&gt;Ret_High_Speed_Min,0,IF('Step 1.2 Raw Return Fan Data'!B1365&gt;Ret_Low_Speed_Max,1-('Step 1.2 Raw Return Fan Data'!B1365-Ret_Low_Speed)/(Ret_High_Speed-Ret_Low_Speed),IF('Step 1.2 Raw Return Fan Data'!B1365&gt;Ret_Low_Speed_Min,1,'Step 1.2 Raw Return Fan Data'!B1365/Ret_Low_Speed))))</f>
        <v>0.75</v>
      </c>
    </row>
    <row r="1366" spans="1:11" x14ac:dyDescent="0.25">
      <c r="A1366" s="7" t="str">
        <f>IF(ISBLANK('Step 1.1 Raw Supply Fan Data'!A1366),"-",'Step 1.1 Raw Supply Fan Data'!A1366)</f>
        <v>-</v>
      </c>
      <c r="B1366" t="e">
        <f t="shared" si="84"/>
        <v>#VALUE!</v>
      </c>
      <c r="C1366" t="e">
        <f t="shared" si="85"/>
        <v>#VALUE!</v>
      </c>
      <c r="D1366" s="3" t="str">
        <f>IF(ISBLANK('Step 1.1 Raw Supply Fan Data'!B1366),"-",IF('Step 1.1 Raw Supply Fan Data'!B1366&gt;Sup_High_Speed_Min,1,IF('Step 1.1 Raw Supply Fan Data'!B1366&gt;Sup_Low_Speed_Max,('Step 1.1 Raw Supply Fan Data'!B1366-Sup_Low_Speed)/(Sup_High_Speed-Sup_Low_Speed),0)))</f>
        <v>-</v>
      </c>
      <c r="E1366" s="3" t="str">
        <f>IF(ISBLANK('Step 1.1 Raw Supply Fan Data'!B1366),"-",IF('Step 1.1 Raw Supply Fan Data'!B1366&gt;Sup_High_Speed_Min,0,IF('Step 1.1 Raw Supply Fan Data'!B1366&gt;Sup_Low_Speed_Max,1-('Step 1.1 Raw Supply Fan Data'!B1366-Sup_Low_Speed)/(Sup_High_Speed-Sup_Low_Speed),IF('Step 1.1 Raw Supply Fan Data'!B1366&gt;Sup_Low_Speed_Min,1,'Step 1.1 Raw Supply Fan Data'!B1366/Sup_Low_Speed))))</f>
        <v>-</v>
      </c>
      <c r="G1366" s="7">
        <f>IF(ISBLANK('Step 1.2 Raw Return Fan Data'!A1366),"-",'Step 1.2 Raw Return Fan Data'!A1366)</f>
        <v>43878.375078877318</v>
      </c>
      <c r="H1366">
        <f t="shared" si="86"/>
        <v>9</v>
      </c>
      <c r="I1366">
        <f t="shared" si="87"/>
        <v>2</v>
      </c>
      <c r="J1366" s="3">
        <f>IF(ISBLANK('Step 1.2 Raw Return Fan Data'!B1366),"-",IF('Step 1.2 Raw Return Fan Data'!B1366&gt;Ret_High_Speed_Min,1,IF('Step 1.2 Raw Return Fan Data'!B1366&gt;Ret_Low_Speed_Max,('Step 1.2 Raw Return Fan Data'!B1366-Ret_Low_Speed)/(Ret_High_Speed-Ret_Low_Speed),0)))</f>
        <v>1</v>
      </c>
      <c r="K1366" s="3">
        <f>IF(ISBLANK('Step 1.2 Raw Return Fan Data'!B1366),"-",IF('Step 1.2 Raw Return Fan Data'!B1366&gt;Ret_High_Speed_Min,0,IF('Step 1.2 Raw Return Fan Data'!B1366&gt;Ret_Low_Speed_Max,1-('Step 1.2 Raw Return Fan Data'!B1366-Ret_Low_Speed)/(Ret_High_Speed-Ret_Low_Speed),IF('Step 1.2 Raw Return Fan Data'!B1366&gt;Ret_Low_Speed_Min,1,'Step 1.2 Raw Return Fan Data'!B1366/Ret_Low_Speed))))</f>
        <v>0</v>
      </c>
    </row>
    <row r="1367" spans="1:11" x14ac:dyDescent="0.25">
      <c r="A1367" s="7" t="str">
        <f>IF(ISBLANK('Step 1.1 Raw Supply Fan Data'!A1367),"-",'Step 1.1 Raw Supply Fan Data'!A1367)</f>
        <v>-</v>
      </c>
      <c r="B1367" t="e">
        <f t="shared" si="84"/>
        <v>#VALUE!</v>
      </c>
      <c r="C1367" t="e">
        <f t="shared" si="85"/>
        <v>#VALUE!</v>
      </c>
      <c r="D1367" s="3" t="str">
        <f>IF(ISBLANK('Step 1.1 Raw Supply Fan Data'!B1367),"-",IF('Step 1.1 Raw Supply Fan Data'!B1367&gt;Sup_High_Speed_Min,1,IF('Step 1.1 Raw Supply Fan Data'!B1367&gt;Sup_Low_Speed_Max,('Step 1.1 Raw Supply Fan Data'!B1367-Sup_Low_Speed)/(Sup_High_Speed-Sup_Low_Speed),0)))</f>
        <v>-</v>
      </c>
      <c r="E1367" s="3" t="str">
        <f>IF(ISBLANK('Step 1.1 Raw Supply Fan Data'!B1367),"-",IF('Step 1.1 Raw Supply Fan Data'!B1367&gt;Sup_High_Speed_Min,0,IF('Step 1.1 Raw Supply Fan Data'!B1367&gt;Sup_Low_Speed_Max,1-('Step 1.1 Raw Supply Fan Data'!B1367-Sup_Low_Speed)/(Sup_High_Speed-Sup_Low_Speed),IF('Step 1.1 Raw Supply Fan Data'!B1367&gt;Sup_Low_Speed_Min,1,'Step 1.1 Raw Supply Fan Data'!B1367/Sup_Low_Speed))))</f>
        <v>-</v>
      </c>
      <c r="G1367" s="7">
        <f>IF(ISBLANK('Step 1.2 Raw Return Fan Data'!A1367),"-",'Step 1.2 Raw Return Fan Data'!A1367)</f>
        <v>43878.416745601855</v>
      </c>
      <c r="H1367">
        <f t="shared" si="86"/>
        <v>10</v>
      </c>
      <c r="I1367">
        <f t="shared" si="87"/>
        <v>2</v>
      </c>
      <c r="J1367" s="3">
        <f>IF(ISBLANK('Step 1.2 Raw Return Fan Data'!B1367),"-",IF('Step 1.2 Raw Return Fan Data'!B1367&gt;Ret_High_Speed_Min,1,IF('Step 1.2 Raw Return Fan Data'!B1367&gt;Ret_Low_Speed_Max,('Step 1.2 Raw Return Fan Data'!B1367-Ret_Low_Speed)/(Ret_High_Speed-Ret_Low_Speed),0)))</f>
        <v>1</v>
      </c>
      <c r="K1367" s="3">
        <f>IF(ISBLANK('Step 1.2 Raw Return Fan Data'!B1367),"-",IF('Step 1.2 Raw Return Fan Data'!B1367&gt;Ret_High_Speed_Min,0,IF('Step 1.2 Raw Return Fan Data'!B1367&gt;Ret_Low_Speed_Max,1-('Step 1.2 Raw Return Fan Data'!B1367-Ret_Low_Speed)/(Ret_High_Speed-Ret_Low_Speed),IF('Step 1.2 Raw Return Fan Data'!B1367&gt;Ret_Low_Speed_Min,1,'Step 1.2 Raw Return Fan Data'!B1367/Ret_Low_Speed))))</f>
        <v>0</v>
      </c>
    </row>
    <row r="1368" spans="1:11" x14ac:dyDescent="0.25">
      <c r="A1368" s="7" t="str">
        <f>IF(ISBLANK('Step 1.1 Raw Supply Fan Data'!A1368),"-",'Step 1.1 Raw Supply Fan Data'!A1368)</f>
        <v>-</v>
      </c>
      <c r="B1368" t="e">
        <f t="shared" si="84"/>
        <v>#VALUE!</v>
      </c>
      <c r="C1368" t="e">
        <f t="shared" si="85"/>
        <v>#VALUE!</v>
      </c>
      <c r="D1368" s="3" t="str">
        <f>IF(ISBLANK('Step 1.1 Raw Supply Fan Data'!B1368),"-",IF('Step 1.1 Raw Supply Fan Data'!B1368&gt;Sup_High_Speed_Min,1,IF('Step 1.1 Raw Supply Fan Data'!B1368&gt;Sup_Low_Speed_Max,('Step 1.1 Raw Supply Fan Data'!B1368-Sup_Low_Speed)/(Sup_High_Speed-Sup_Low_Speed),0)))</f>
        <v>-</v>
      </c>
      <c r="E1368" s="3" t="str">
        <f>IF(ISBLANK('Step 1.1 Raw Supply Fan Data'!B1368),"-",IF('Step 1.1 Raw Supply Fan Data'!B1368&gt;Sup_High_Speed_Min,0,IF('Step 1.1 Raw Supply Fan Data'!B1368&gt;Sup_Low_Speed_Max,1-('Step 1.1 Raw Supply Fan Data'!B1368-Sup_Low_Speed)/(Sup_High_Speed-Sup_Low_Speed),IF('Step 1.1 Raw Supply Fan Data'!B1368&gt;Sup_Low_Speed_Min,1,'Step 1.1 Raw Supply Fan Data'!B1368/Sup_Low_Speed))))</f>
        <v>-</v>
      </c>
      <c r="G1368" s="7">
        <f>IF(ISBLANK('Step 1.2 Raw Return Fan Data'!A1368),"-",'Step 1.2 Raw Return Fan Data'!A1368)</f>
        <v>43878.458412326392</v>
      </c>
      <c r="H1368">
        <f t="shared" si="86"/>
        <v>11</v>
      </c>
      <c r="I1368">
        <f t="shared" si="87"/>
        <v>2</v>
      </c>
      <c r="J1368" s="3">
        <f>IF(ISBLANK('Step 1.2 Raw Return Fan Data'!B1368),"-",IF('Step 1.2 Raw Return Fan Data'!B1368&gt;Ret_High_Speed_Min,1,IF('Step 1.2 Raw Return Fan Data'!B1368&gt;Ret_Low_Speed_Max,('Step 1.2 Raw Return Fan Data'!B1368-Ret_Low_Speed)/(Ret_High_Speed-Ret_Low_Speed),0)))</f>
        <v>1</v>
      </c>
      <c r="K1368" s="3">
        <f>IF(ISBLANK('Step 1.2 Raw Return Fan Data'!B1368),"-",IF('Step 1.2 Raw Return Fan Data'!B1368&gt;Ret_High_Speed_Min,0,IF('Step 1.2 Raw Return Fan Data'!B1368&gt;Ret_Low_Speed_Max,1-('Step 1.2 Raw Return Fan Data'!B1368-Ret_Low_Speed)/(Ret_High_Speed-Ret_Low_Speed),IF('Step 1.2 Raw Return Fan Data'!B1368&gt;Ret_Low_Speed_Min,1,'Step 1.2 Raw Return Fan Data'!B1368/Ret_Low_Speed))))</f>
        <v>0</v>
      </c>
    </row>
    <row r="1369" spans="1:11" x14ac:dyDescent="0.25">
      <c r="A1369" s="7" t="str">
        <f>IF(ISBLANK('Step 1.1 Raw Supply Fan Data'!A1369),"-",'Step 1.1 Raw Supply Fan Data'!A1369)</f>
        <v>-</v>
      </c>
      <c r="B1369" t="e">
        <f t="shared" si="84"/>
        <v>#VALUE!</v>
      </c>
      <c r="C1369" t="e">
        <f t="shared" si="85"/>
        <v>#VALUE!</v>
      </c>
      <c r="D1369" s="3" t="str">
        <f>IF(ISBLANK('Step 1.1 Raw Supply Fan Data'!B1369),"-",IF('Step 1.1 Raw Supply Fan Data'!B1369&gt;Sup_High_Speed_Min,1,IF('Step 1.1 Raw Supply Fan Data'!B1369&gt;Sup_Low_Speed_Max,('Step 1.1 Raw Supply Fan Data'!B1369-Sup_Low_Speed)/(Sup_High_Speed-Sup_Low_Speed),0)))</f>
        <v>-</v>
      </c>
      <c r="E1369" s="3" t="str">
        <f>IF(ISBLANK('Step 1.1 Raw Supply Fan Data'!B1369),"-",IF('Step 1.1 Raw Supply Fan Data'!B1369&gt;Sup_High_Speed_Min,0,IF('Step 1.1 Raw Supply Fan Data'!B1369&gt;Sup_Low_Speed_Max,1-('Step 1.1 Raw Supply Fan Data'!B1369-Sup_Low_Speed)/(Sup_High_Speed-Sup_Low_Speed),IF('Step 1.1 Raw Supply Fan Data'!B1369&gt;Sup_Low_Speed_Min,1,'Step 1.1 Raw Supply Fan Data'!B1369/Sup_Low_Speed))))</f>
        <v>-</v>
      </c>
      <c r="G1369" s="7">
        <f>IF(ISBLANK('Step 1.2 Raw Return Fan Data'!A1369),"-",'Step 1.2 Raw Return Fan Data'!A1369)</f>
        <v>43878.500079050929</v>
      </c>
      <c r="H1369">
        <f t="shared" si="86"/>
        <v>12</v>
      </c>
      <c r="I1369">
        <f t="shared" si="87"/>
        <v>2</v>
      </c>
      <c r="J1369" s="3">
        <f>IF(ISBLANK('Step 1.2 Raw Return Fan Data'!B1369),"-",IF('Step 1.2 Raw Return Fan Data'!B1369&gt;Ret_High_Speed_Min,1,IF('Step 1.2 Raw Return Fan Data'!B1369&gt;Ret_Low_Speed_Max,('Step 1.2 Raw Return Fan Data'!B1369-Ret_Low_Speed)/(Ret_High_Speed-Ret_Low_Speed),0)))</f>
        <v>1</v>
      </c>
      <c r="K1369" s="3">
        <f>IF(ISBLANK('Step 1.2 Raw Return Fan Data'!B1369),"-",IF('Step 1.2 Raw Return Fan Data'!B1369&gt;Ret_High_Speed_Min,0,IF('Step 1.2 Raw Return Fan Data'!B1369&gt;Ret_Low_Speed_Max,1-('Step 1.2 Raw Return Fan Data'!B1369-Ret_Low_Speed)/(Ret_High_Speed-Ret_Low_Speed),IF('Step 1.2 Raw Return Fan Data'!B1369&gt;Ret_Low_Speed_Min,1,'Step 1.2 Raw Return Fan Data'!B1369/Ret_Low_Speed))))</f>
        <v>0</v>
      </c>
    </row>
    <row r="1370" spans="1:11" x14ac:dyDescent="0.25">
      <c r="A1370" s="7" t="str">
        <f>IF(ISBLANK('Step 1.1 Raw Supply Fan Data'!A1370),"-",'Step 1.1 Raw Supply Fan Data'!A1370)</f>
        <v>-</v>
      </c>
      <c r="B1370" t="e">
        <f t="shared" si="84"/>
        <v>#VALUE!</v>
      </c>
      <c r="C1370" t="e">
        <f t="shared" si="85"/>
        <v>#VALUE!</v>
      </c>
      <c r="D1370" s="3" t="str">
        <f>IF(ISBLANK('Step 1.1 Raw Supply Fan Data'!B1370),"-",IF('Step 1.1 Raw Supply Fan Data'!B1370&gt;Sup_High_Speed_Min,1,IF('Step 1.1 Raw Supply Fan Data'!B1370&gt;Sup_Low_Speed_Max,('Step 1.1 Raw Supply Fan Data'!B1370-Sup_Low_Speed)/(Sup_High_Speed-Sup_Low_Speed),0)))</f>
        <v>-</v>
      </c>
      <c r="E1370" s="3" t="str">
        <f>IF(ISBLANK('Step 1.1 Raw Supply Fan Data'!B1370),"-",IF('Step 1.1 Raw Supply Fan Data'!B1370&gt;Sup_High_Speed_Min,0,IF('Step 1.1 Raw Supply Fan Data'!B1370&gt;Sup_Low_Speed_Max,1-('Step 1.1 Raw Supply Fan Data'!B1370-Sup_Low_Speed)/(Sup_High_Speed-Sup_Low_Speed),IF('Step 1.1 Raw Supply Fan Data'!B1370&gt;Sup_Low_Speed_Min,1,'Step 1.1 Raw Supply Fan Data'!B1370/Sup_Low_Speed))))</f>
        <v>-</v>
      </c>
      <c r="G1370" s="7">
        <f>IF(ISBLANK('Step 1.2 Raw Return Fan Data'!A1370),"-",'Step 1.2 Raw Return Fan Data'!A1370)</f>
        <v>43878.541745775467</v>
      </c>
      <c r="H1370">
        <f t="shared" si="86"/>
        <v>13</v>
      </c>
      <c r="I1370">
        <f t="shared" si="87"/>
        <v>2</v>
      </c>
      <c r="J1370" s="3">
        <f>IF(ISBLANK('Step 1.2 Raw Return Fan Data'!B1370),"-",IF('Step 1.2 Raw Return Fan Data'!B1370&gt;Ret_High_Speed_Min,1,IF('Step 1.2 Raw Return Fan Data'!B1370&gt;Ret_Low_Speed_Max,('Step 1.2 Raw Return Fan Data'!B1370-Ret_Low_Speed)/(Ret_High_Speed-Ret_Low_Speed),0)))</f>
        <v>1</v>
      </c>
      <c r="K1370" s="3">
        <f>IF(ISBLANK('Step 1.2 Raw Return Fan Data'!B1370),"-",IF('Step 1.2 Raw Return Fan Data'!B1370&gt;Ret_High_Speed_Min,0,IF('Step 1.2 Raw Return Fan Data'!B1370&gt;Ret_Low_Speed_Max,1-('Step 1.2 Raw Return Fan Data'!B1370-Ret_Low_Speed)/(Ret_High_Speed-Ret_Low_Speed),IF('Step 1.2 Raw Return Fan Data'!B1370&gt;Ret_Low_Speed_Min,1,'Step 1.2 Raw Return Fan Data'!B1370/Ret_Low_Speed))))</f>
        <v>0</v>
      </c>
    </row>
    <row r="1371" spans="1:11" x14ac:dyDescent="0.25">
      <c r="A1371" s="7" t="str">
        <f>IF(ISBLANK('Step 1.1 Raw Supply Fan Data'!A1371),"-",'Step 1.1 Raw Supply Fan Data'!A1371)</f>
        <v>-</v>
      </c>
      <c r="B1371" t="e">
        <f t="shared" si="84"/>
        <v>#VALUE!</v>
      </c>
      <c r="C1371" t="e">
        <f t="shared" si="85"/>
        <v>#VALUE!</v>
      </c>
      <c r="D1371" s="3" t="str">
        <f>IF(ISBLANK('Step 1.1 Raw Supply Fan Data'!B1371),"-",IF('Step 1.1 Raw Supply Fan Data'!B1371&gt;Sup_High_Speed_Min,1,IF('Step 1.1 Raw Supply Fan Data'!B1371&gt;Sup_Low_Speed_Max,('Step 1.1 Raw Supply Fan Data'!B1371-Sup_Low_Speed)/(Sup_High_Speed-Sup_Low_Speed),0)))</f>
        <v>-</v>
      </c>
      <c r="E1371" s="3" t="str">
        <f>IF(ISBLANK('Step 1.1 Raw Supply Fan Data'!B1371),"-",IF('Step 1.1 Raw Supply Fan Data'!B1371&gt;Sup_High_Speed_Min,0,IF('Step 1.1 Raw Supply Fan Data'!B1371&gt;Sup_Low_Speed_Max,1-('Step 1.1 Raw Supply Fan Data'!B1371-Sup_Low_Speed)/(Sup_High_Speed-Sup_Low_Speed),IF('Step 1.1 Raw Supply Fan Data'!B1371&gt;Sup_Low_Speed_Min,1,'Step 1.1 Raw Supply Fan Data'!B1371/Sup_Low_Speed))))</f>
        <v>-</v>
      </c>
      <c r="G1371" s="7">
        <f>IF(ISBLANK('Step 1.2 Raw Return Fan Data'!A1371),"-",'Step 1.2 Raw Return Fan Data'!A1371)</f>
        <v>43878.583412499996</v>
      </c>
      <c r="H1371">
        <f t="shared" si="86"/>
        <v>14</v>
      </c>
      <c r="I1371">
        <f t="shared" si="87"/>
        <v>2</v>
      </c>
      <c r="J1371" s="3">
        <f>IF(ISBLANK('Step 1.2 Raw Return Fan Data'!B1371),"-",IF('Step 1.2 Raw Return Fan Data'!B1371&gt;Ret_High_Speed_Min,1,IF('Step 1.2 Raw Return Fan Data'!B1371&gt;Ret_Low_Speed_Max,('Step 1.2 Raw Return Fan Data'!B1371-Ret_Low_Speed)/(Ret_High_Speed-Ret_Low_Speed),0)))</f>
        <v>1</v>
      </c>
      <c r="K1371" s="3">
        <f>IF(ISBLANK('Step 1.2 Raw Return Fan Data'!B1371),"-",IF('Step 1.2 Raw Return Fan Data'!B1371&gt;Ret_High_Speed_Min,0,IF('Step 1.2 Raw Return Fan Data'!B1371&gt;Ret_Low_Speed_Max,1-('Step 1.2 Raw Return Fan Data'!B1371-Ret_Low_Speed)/(Ret_High_Speed-Ret_Low_Speed),IF('Step 1.2 Raw Return Fan Data'!B1371&gt;Ret_Low_Speed_Min,1,'Step 1.2 Raw Return Fan Data'!B1371/Ret_Low_Speed))))</f>
        <v>0</v>
      </c>
    </row>
    <row r="1372" spans="1:11" x14ac:dyDescent="0.25">
      <c r="A1372" s="7" t="str">
        <f>IF(ISBLANK('Step 1.1 Raw Supply Fan Data'!A1372),"-",'Step 1.1 Raw Supply Fan Data'!A1372)</f>
        <v>-</v>
      </c>
      <c r="B1372" t="e">
        <f t="shared" si="84"/>
        <v>#VALUE!</v>
      </c>
      <c r="C1372" t="e">
        <f t="shared" si="85"/>
        <v>#VALUE!</v>
      </c>
      <c r="D1372" s="3" t="str">
        <f>IF(ISBLANK('Step 1.1 Raw Supply Fan Data'!B1372),"-",IF('Step 1.1 Raw Supply Fan Data'!B1372&gt;Sup_High_Speed_Min,1,IF('Step 1.1 Raw Supply Fan Data'!B1372&gt;Sup_Low_Speed_Max,('Step 1.1 Raw Supply Fan Data'!B1372-Sup_Low_Speed)/(Sup_High_Speed-Sup_Low_Speed),0)))</f>
        <v>-</v>
      </c>
      <c r="E1372" s="3" t="str">
        <f>IF(ISBLANK('Step 1.1 Raw Supply Fan Data'!B1372),"-",IF('Step 1.1 Raw Supply Fan Data'!B1372&gt;Sup_High_Speed_Min,0,IF('Step 1.1 Raw Supply Fan Data'!B1372&gt;Sup_Low_Speed_Max,1-('Step 1.1 Raw Supply Fan Data'!B1372-Sup_Low_Speed)/(Sup_High_Speed-Sup_Low_Speed),IF('Step 1.1 Raw Supply Fan Data'!B1372&gt;Sup_Low_Speed_Min,1,'Step 1.1 Raw Supply Fan Data'!B1372/Sup_Low_Speed))))</f>
        <v>-</v>
      </c>
      <c r="G1372" s="7">
        <f>IF(ISBLANK('Step 1.2 Raw Return Fan Data'!A1372),"-",'Step 1.2 Raw Return Fan Data'!A1372)</f>
        <v>43878.625079224534</v>
      </c>
      <c r="H1372">
        <f t="shared" si="86"/>
        <v>15</v>
      </c>
      <c r="I1372">
        <f t="shared" si="87"/>
        <v>2</v>
      </c>
      <c r="J1372" s="3">
        <f>IF(ISBLANK('Step 1.2 Raw Return Fan Data'!B1372),"-",IF('Step 1.2 Raw Return Fan Data'!B1372&gt;Ret_High_Speed_Min,1,IF('Step 1.2 Raw Return Fan Data'!B1372&gt;Ret_Low_Speed_Max,('Step 1.2 Raw Return Fan Data'!B1372-Ret_Low_Speed)/(Ret_High_Speed-Ret_Low_Speed),0)))</f>
        <v>1</v>
      </c>
      <c r="K1372" s="3">
        <f>IF(ISBLANK('Step 1.2 Raw Return Fan Data'!B1372),"-",IF('Step 1.2 Raw Return Fan Data'!B1372&gt;Ret_High_Speed_Min,0,IF('Step 1.2 Raw Return Fan Data'!B1372&gt;Ret_Low_Speed_Max,1-('Step 1.2 Raw Return Fan Data'!B1372-Ret_Low_Speed)/(Ret_High_Speed-Ret_Low_Speed),IF('Step 1.2 Raw Return Fan Data'!B1372&gt;Ret_Low_Speed_Min,1,'Step 1.2 Raw Return Fan Data'!B1372/Ret_Low_Speed))))</f>
        <v>0</v>
      </c>
    </row>
    <row r="1373" spans="1:11" x14ac:dyDescent="0.25">
      <c r="A1373" s="7" t="str">
        <f>IF(ISBLANK('Step 1.1 Raw Supply Fan Data'!A1373),"-",'Step 1.1 Raw Supply Fan Data'!A1373)</f>
        <v>-</v>
      </c>
      <c r="B1373" t="e">
        <f t="shared" si="84"/>
        <v>#VALUE!</v>
      </c>
      <c r="C1373" t="e">
        <f t="shared" si="85"/>
        <v>#VALUE!</v>
      </c>
      <c r="D1373" s="3" t="str">
        <f>IF(ISBLANK('Step 1.1 Raw Supply Fan Data'!B1373),"-",IF('Step 1.1 Raw Supply Fan Data'!B1373&gt;Sup_High_Speed_Min,1,IF('Step 1.1 Raw Supply Fan Data'!B1373&gt;Sup_Low_Speed_Max,('Step 1.1 Raw Supply Fan Data'!B1373-Sup_Low_Speed)/(Sup_High_Speed-Sup_Low_Speed),0)))</f>
        <v>-</v>
      </c>
      <c r="E1373" s="3" t="str">
        <f>IF(ISBLANK('Step 1.1 Raw Supply Fan Data'!B1373),"-",IF('Step 1.1 Raw Supply Fan Data'!B1373&gt;Sup_High_Speed_Min,0,IF('Step 1.1 Raw Supply Fan Data'!B1373&gt;Sup_Low_Speed_Max,1-('Step 1.1 Raw Supply Fan Data'!B1373-Sup_Low_Speed)/(Sup_High_Speed-Sup_Low_Speed),IF('Step 1.1 Raw Supply Fan Data'!B1373&gt;Sup_Low_Speed_Min,1,'Step 1.1 Raw Supply Fan Data'!B1373/Sup_Low_Speed))))</f>
        <v>-</v>
      </c>
      <c r="G1373" s="7">
        <f>IF(ISBLANK('Step 1.2 Raw Return Fan Data'!A1373),"-",'Step 1.2 Raw Return Fan Data'!A1373)</f>
        <v>43878.666745949071</v>
      </c>
      <c r="H1373">
        <f t="shared" si="86"/>
        <v>16</v>
      </c>
      <c r="I1373">
        <f t="shared" si="87"/>
        <v>2</v>
      </c>
      <c r="J1373" s="3">
        <f>IF(ISBLANK('Step 1.2 Raw Return Fan Data'!B1373),"-",IF('Step 1.2 Raw Return Fan Data'!B1373&gt;Ret_High_Speed_Min,1,IF('Step 1.2 Raw Return Fan Data'!B1373&gt;Ret_Low_Speed_Max,('Step 1.2 Raw Return Fan Data'!B1373-Ret_Low_Speed)/(Ret_High_Speed-Ret_Low_Speed),0)))</f>
        <v>1</v>
      </c>
      <c r="K1373" s="3">
        <f>IF(ISBLANK('Step 1.2 Raw Return Fan Data'!B1373),"-",IF('Step 1.2 Raw Return Fan Data'!B1373&gt;Ret_High_Speed_Min,0,IF('Step 1.2 Raw Return Fan Data'!B1373&gt;Ret_Low_Speed_Max,1-('Step 1.2 Raw Return Fan Data'!B1373-Ret_Low_Speed)/(Ret_High_Speed-Ret_Low_Speed),IF('Step 1.2 Raw Return Fan Data'!B1373&gt;Ret_Low_Speed_Min,1,'Step 1.2 Raw Return Fan Data'!B1373/Ret_Low_Speed))))</f>
        <v>0</v>
      </c>
    </row>
    <row r="1374" spans="1:11" x14ac:dyDescent="0.25">
      <c r="A1374" s="7" t="str">
        <f>IF(ISBLANK('Step 1.1 Raw Supply Fan Data'!A1374),"-",'Step 1.1 Raw Supply Fan Data'!A1374)</f>
        <v>-</v>
      </c>
      <c r="B1374" t="e">
        <f t="shared" si="84"/>
        <v>#VALUE!</v>
      </c>
      <c r="C1374" t="e">
        <f t="shared" si="85"/>
        <v>#VALUE!</v>
      </c>
      <c r="D1374" s="3" t="str">
        <f>IF(ISBLANK('Step 1.1 Raw Supply Fan Data'!B1374),"-",IF('Step 1.1 Raw Supply Fan Data'!B1374&gt;Sup_High_Speed_Min,1,IF('Step 1.1 Raw Supply Fan Data'!B1374&gt;Sup_Low_Speed_Max,('Step 1.1 Raw Supply Fan Data'!B1374-Sup_Low_Speed)/(Sup_High_Speed-Sup_Low_Speed),0)))</f>
        <v>-</v>
      </c>
      <c r="E1374" s="3" t="str">
        <f>IF(ISBLANK('Step 1.1 Raw Supply Fan Data'!B1374),"-",IF('Step 1.1 Raw Supply Fan Data'!B1374&gt;Sup_High_Speed_Min,0,IF('Step 1.1 Raw Supply Fan Data'!B1374&gt;Sup_Low_Speed_Max,1-('Step 1.1 Raw Supply Fan Data'!B1374-Sup_Low_Speed)/(Sup_High_Speed-Sup_Low_Speed),IF('Step 1.1 Raw Supply Fan Data'!B1374&gt;Sup_Low_Speed_Min,1,'Step 1.1 Raw Supply Fan Data'!B1374/Sup_Low_Speed))))</f>
        <v>-</v>
      </c>
      <c r="G1374" s="7">
        <f>IF(ISBLANK('Step 1.2 Raw Return Fan Data'!A1374),"-",'Step 1.2 Raw Return Fan Data'!A1374)</f>
        <v>43878.708412673608</v>
      </c>
      <c r="H1374">
        <f t="shared" si="86"/>
        <v>17</v>
      </c>
      <c r="I1374">
        <f t="shared" si="87"/>
        <v>2</v>
      </c>
      <c r="J1374" s="3">
        <f>IF(ISBLANK('Step 1.2 Raw Return Fan Data'!B1374),"-",IF('Step 1.2 Raw Return Fan Data'!B1374&gt;Ret_High_Speed_Min,1,IF('Step 1.2 Raw Return Fan Data'!B1374&gt;Ret_Low_Speed_Max,('Step 1.2 Raw Return Fan Data'!B1374-Ret_Low_Speed)/(Ret_High_Speed-Ret_Low_Speed),0)))</f>
        <v>1</v>
      </c>
      <c r="K1374" s="3">
        <f>IF(ISBLANK('Step 1.2 Raw Return Fan Data'!B1374),"-",IF('Step 1.2 Raw Return Fan Data'!B1374&gt;Ret_High_Speed_Min,0,IF('Step 1.2 Raw Return Fan Data'!B1374&gt;Ret_Low_Speed_Max,1-('Step 1.2 Raw Return Fan Data'!B1374-Ret_Low_Speed)/(Ret_High_Speed-Ret_Low_Speed),IF('Step 1.2 Raw Return Fan Data'!B1374&gt;Ret_Low_Speed_Min,1,'Step 1.2 Raw Return Fan Data'!B1374/Ret_Low_Speed))))</f>
        <v>0</v>
      </c>
    </row>
    <row r="1375" spans="1:11" x14ac:dyDescent="0.25">
      <c r="A1375" s="7" t="str">
        <f>IF(ISBLANK('Step 1.1 Raw Supply Fan Data'!A1375),"-",'Step 1.1 Raw Supply Fan Data'!A1375)</f>
        <v>-</v>
      </c>
      <c r="B1375" t="e">
        <f t="shared" si="84"/>
        <v>#VALUE!</v>
      </c>
      <c r="C1375" t="e">
        <f t="shared" si="85"/>
        <v>#VALUE!</v>
      </c>
      <c r="D1375" s="3" t="str">
        <f>IF(ISBLANK('Step 1.1 Raw Supply Fan Data'!B1375),"-",IF('Step 1.1 Raw Supply Fan Data'!B1375&gt;Sup_High_Speed_Min,1,IF('Step 1.1 Raw Supply Fan Data'!B1375&gt;Sup_Low_Speed_Max,('Step 1.1 Raw Supply Fan Data'!B1375-Sup_Low_Speed)/(Sup_High_Speed-Sup_Low_Speed),0)))</f>
        <v>-</v>
      </c>
      <c r="E1375" s="3" t="str">
        <f>IF(ISBLANK('Step 1.1 Raw Supply Fan Data'!B1375),"-",IF('Step 1.1 Raw Supply Fan Data'!B1375&gt;Sup_High_Speed_Min,0,IF('Step 1.1 Raw Supply Fan Data'!B1375&gt;Sup_Low_Speed_Max,1-('Step 1.1 Raw Supply Fan Data'!B1375-Sup_Low_Speed)/(Sup_High_Speed-Sup_Low_Speed),IF('Step 1.1 Raw Supply Fan Data'!B1375&gt;Sup_Low_Speed_Min,1,'Step 1.1 Raw Supply Fan Data'!B1375/Sup_Low_Speed))))</f>
        <v>-</v>
      </c>
      <c r="G1375" s="7">
        <f>IF(ISBLANK('Step 1.2 Raw Return Fan Data'!A1375),"-",'Step 1.2 Raw Return Fan Data'!A1375)</f>
        <v>43878.750079398145</v>
      </c>
      <c r="H1375">
        <f t="shared" si="86"/>
        <v>18</v>
      </c>
      <c r="I1375">
        <f t="shared" si="87"/>
        <v>2</v>
      </c>
      <c r="J1375" s="3">
        <f>IF(ISBLANK('Step 1.2 Raw Return Fan Data'!B1375),"-",IF('Step 1.2 Raw Return Fan Data'!B1375&gt;Ret_High_Speed_Min,1,IF('Step 1.2 Raw Return Fan Data'!B1375&gt;Ret_Low_Speed_Max,('Step 1.2 Raw Return Fan Data'!B1375-Ret_Low_Speed)/(Ret_High_Speed-Ret_Low_Speed),0)))</f>
        <v>1</v>
      </c>
      <c r="K1375" s="3">
        <f>IF(ISBLANK('Step 1.2 Raw Return Fan Data'!B1375),"-",IF('Step 1.2 Raw Return Fan Data'!B1375&gt;Ret_High_Speed_Min,0,IF('Step 1.2 Raw Return Fan Data'!B1375&gt;Ret_Low_Speed_Max,1-('Step 1.2 Raw Return Fan Data'!B1375-Ret_Low_Speed)/(Ret_High_Speed-Ret_Low_Speed),IF('Step 1.2 Raw Return Fan Data'!B1375&gt;Ret_Low_Speed_Min,1,'Step 1.2 Raw Return Fan Data'!B1375/Ret_Low_Speed))))</f>
        <v>0</v>
      </c>
    </row>
    <row r="1376" spans="1:11" x14ac:dyDescent="0.25">
      <c r="A1376" s="7" t="str">
        <f>IF(ISBLANK('Step 1.1 Raw Supply Fan Data'!A1376),"-",'Step 1.1 Raw Supply Fan Data'!A1376)</f>
        <v>-</v>
      </c>
      <c r="B1376" t="e">
        <f t="shared" si="84"/>
        <v>#VALUE!</v>
      </c>
      <c r="C1376" t="e">
        <f t="shared" si="85"/>
        <v>#VALUE!</v>
      </c>
      <c r="D1376" s="3" t="str">
        <f>IF(ISBLANK('Step 1.1 Raw Supply Fan Data'!B1376),"-",IF('Step 1.1 Raw Supply Fan Data'!B1376&gt;Sup_High_Speed_Min,1,IF('Step 1.1 Raw Supply Fan Data'!B1376&gt;Sup_Low_Speed_Max,('Step 1.1 Raw Supply Fan Data'!B1376-Sup_Low_Speed)/(Sup_High_Speed-Sup_Low_Speed),0)))</f>
        <v>-</v>
      </c>
      <c r="E1376" s="3" t="str">
        <f>IF(ISBLANK('Step 1.1 Raw Supply Fan Data'!B1376),"-",IF('Step 1.1 Raw Supply Fan Data'!B1376&gt;Sup_High_Speed_Min,0,IF('Step 1.1 Raw Supply Fan Data'!B1376&gt;Sup_Low_Speed_Max,1-('Step 1.1 Raw Supply Fan Data'!B1376-Sup_Low_Speed)/(Sup_High_Speed-Sup_Low_Speed),IF('Step 1.1 Raw Supply Fan Data'!B1376&gt;Sup_Low_Speed_Min,1,'Step 1.1 Raw Supply Fan Data'!B1376/Sup_Low_Speed))))</f>
        <v>-</v>
      </c>
      <c r="G1376" s="7">
        <f>IF(ISBLANK('Step 1.2 Raw Return Fan Data'!A1376),"-",'Step 1.2 Raw Return Fan Data'!A1376)</f>
        <v>43878.791746122683</v>
      </c>
      <c r="H1376">
        <f t="shared" si="86"/>
        <v>19</v>
      </c>
      <c r="I1376">
        <f t="shared" si="87"/>
        <v>2</v>
      </c>
      <c r="J1376" s="3">
        <f>IF(ISBLANK('Step 1.2 Raw Return Fan Data'!B1376),"-",IF('Step 1.2 Raw Return Fan Data'!B1376&gt;Ret_High_Speed_Min,1,IF('Step 1.2 Raw Return Fan Data'!B1376&gt;Ret_Low_Speed_Max,('Step 1.2 Raw Return Fan Data'!B1376-Ret_Low_Speed)/(Ret_High_Speed-Ret_Low_Speed),0)))</f>
        <v>1</v>
      </c>
      <c r="K1376" s="3">
        <f>IF(ISBLANK('Step 1.2 Raw Return Fan Data'!B1376),"-",IF('Step 1.2 Raw Return Fan Data'!B1376&gt;Ret_High_Speed_Min,0,IF('Step 1.2 Raw Return Fan Data'!B1376&gt;Ret_Low_Speed_Max,1-('Step 1.2 Raw Return Fan Data'!B1376-Ret_Low_Speed)/(Ret_High_Speed-Ret_Low_Speed),IF('Step 1.2 Raw Return Fan Data'!B1376&gt;Ret_Low_Speed_Min,1,'Step 1.2 Raw Return Fan Data'!B1376/Ret_Low_Speed))))</f>
        <v>0</v>
      </c>
    </row>
    <row r="1377" spans="1:11" x14ac:dyDescent="0.25">
      <c r="A1377" s="7" t="str">
        <f>IF(ISBLANK('Step 1.1 Raw Supply Fan Data'!A1377),"-",'Step 1.1 Raw Supply Fan Data'!A1377)</f>
        <v>-</v>
      </c>
      <c r="B1377" t="e">
        <f t="shared" si="84"/>
        <v>#VALUE!</v>
      </c>
      <c r="C1377" t="e">
        <f t="shared" si="85"/>
        <v>#VALUE!</v>
      </c>
      <c r="D1377" s="3" t="str">
        <f>IF(ISBLANK('Step 1.1 Raw Supply Fan Data'!B1377),"-",IF('Step 1.1 Raw Supply Fan Data'!B1377&gt;Sup_High_Speed_Min,1,IF('Step 1.1 Raw Supply Fan Data'!B1377&gt;Sup_Low_Speed_Max,('Step 1.1 Raw Supply Fan Data'!B1377-Sup_Low_Speed)/(Sup_High_Speed-Sup_Low_Speed),0)))</f>
        <v>-</v>
      </c>
      <c r="E1377" s="3" t="str">
        <f>IF(ISBLANK('Step 1.1 Raw Supply Fan Data'!B1377),"-",IF('Step 1.1 Raw Supply Fan Data'!B1377&gt;Sup_High_Speed_Min,0,IF('Step 1.1 Raw Supply Fan Data'!B1377&gt;Sup_Low_Speed_Max,1-('Step 1.1 Raw Supply Fan Data'!B1377-Sup_Low_Speed)/(Sup_High_Speed-Sup_Low_Speed),IF('Step 1.1 Raw Supply Fan Data'!B1377&gt;Sup_Low_Speed_Min,1,'Step 1.1 Raw Supply Fan Data'!B1377/Sup_Low_Speed))))</f>
        <v>-</v>
      </c>
      <c r="G1377" s="7">
        <f>IF(ISBLANK('Step 1.2 Raw Return Fan Data'!A1377),"-",'Step 1.2 Raw Return Fan Data'!A1377)</f>
        <v>43878.83341284722</v>
      </c>
      <c r="H1377">
        <f t="shared" si="86"/>
        <v>20</v>
      </c>
      <c r="I1377">
        <f t="shared" si="87"/>
        <v>2</v>
      </c>
      <c r="J1377" s="3">
        <f>IF(ISBLANK('Step 1.2 Raw Return Fan Data'!B1377),"-",IF('Step 1.2 Raw Return Fan Data'!B1377&gt;Ret_High_Speed_Min,1,IF('Step 1.2 Raw Return Fan Data'!B1377&gt;Ret_Low_Speed_Max,('Step 1.2 Raw Return Fan Data'!B1377-Ret_Low_Speed)/(Ret_High_Speed-Ret_Low_Speed),0)))</f>
        <v>1</v>
      </c>
      <c r="K1377" s="3">
        <f>IF(ISBLANK('Step 1.2 Raw Return Fan Data'!B1377),"-",IF('Step 1.2 Raw Return Fan Data'!B1377&gt;Ret_High_Speed_Min,0,IF('Step 1.2 Raw Return Fan Data'!B1377&gt;Ret_Low_Speed_Max,1-('Step 1.2 Raw Return Fan Data'!B1377-Ret_Low_Speed)/(Ret_High_Speed-Ret_Low_Speed),IF('Step 1.2 Raw Return Fan Data'!B1377&gt;Ret_Low_Speed_Min,1,'Step 1.2 Raw Return Fan Data'!B1377/Ret_Low_Speed))))</f>
        <v>0</v>
      </c>
    </row>
    <row r="1378" spans="1:11" x14ac:dyDescent="0.25">
      <c r="A1378" s="7" t="str">
        <f>IF(ISBLANK('Step 1.1 Raw Supply Fan Data'!A1378),"-",'Step 1.1 Raw Supply Fan Data'!A1378)</f>
        <v>-</v>
      </c>
      <c r="B1378" t="e">
        <f t="shared" si="84"/>
        <v>#VALUE!</v>
      </c>
      <c r="C1378" t="e">
        <f t="shared" si="85"/>
        <v>#VALUE!</v>
      </c>
      <c r="D1378" s="3" t="str">
        <f>IF(ISBLANK('Step 1.1 Raw Supply Fan Data'!B1378),"-",IF('Step 1.1 Raw Supply Fan Data'!B1378&gt;Sup_High_Speed_Min,1,IF('Step 1.1 Raw Supply Fan Data'!B1378&gt;Sup_Low_Speed_Max,('Step 1.1 Raw Supply Fan Data'!B1378-Sup_Low_Speed)/(Sup_High_Speed-Sup_Low_Speed),0)))</f>
        <v>-</v>
      </c>
      <c r="E1378" s="3" t="str">
        <f>IF(ISBLANK('Step 1.1 Raw Supply Fan Data'!B1378),"-",IF('Step 1.1 Raw Supply Fan Data'!B1378&gt;Sup_High_Speed_Min,0,IF('Step 1.1 Raw Supply Fan Data'!B1378&gt;Sup_Low_Speed_Max,1-('Step 1.1 Raw Supply Fan Data'!B1378-Sup_Low_Speed)/(Sup_High_Speed-Sup_Low_Speed),IF('Step 1.1 Raw Supply Fan Data'!B1378&gt;Sup_Low_Speed_Min,1,'Step 1.1 Raw Supply Fan Data'!B1378/Sup_Low_Speed))))</f>
        <v>-</v>
      </c>
      <c r="G1378" s="7">
        <f>IF(ISBLANK('Step 1.2 Raw Return Fan Data'!A1378),"-",'Step 1.2 Raw Return Fan Data'!A1378)</f>
        <v>43878.875079571757</v>
      </c>
      <c r="H1378">
        <f t="shared" si="86"/>
        <v>21</v>
      </c>
      <c r="I1378">
        <f t="shared" si="87"/>
        <v>2</v>
      </c>
      <c r="J1378" s="3">
        <f>IF(ISBLANK('Step 1.2 Raw Return Fan Data'!B1378),"-",IF('Step 1.2 Raw Return Fan Data'!B1378&gt;Ret_High_Speed_Min,1,IF('Step 1.2 Raw Return Fan Data'!B1378&gt;Ret_Low_Speed_Max,('Step 1.2 Raw Return Fan Data'!B1378-Ret_Low_Speed)/(Ret_High_Speed-Ret_Low_Speed),0)))</f>
        <v>0.45833333333333331</v>
      </c>
      <c r="K1378" s="3">
        <f>IF(ISBLANK('Step 1.2 Raw Return Fan Data'!B1378),"-",IF('Step 1.2 Raw Return Fan Data'!B1378&gt;Ret_High_Speed_Min,0,IF('Step 1.2 Raw Return Fan Data'!B1378&gt;Ret_Low_Speed_Max,1-('Step 1.2 Raw Return Fan Data'!B1378-Ret_Low_Speed)/(Ret_High_Speed-Ret_Low_Speed),IF('Step 1.2 Raw Return Fan Data'!B1378&gt;Ret_Low_Speed_Min,1,'Step 1.2 Raw Return Fan Data'!B1378/Ret_Low_Speed))))</f>
        <v>0.54166666666666674</v>
      </c>
    </row>
    <row r="1379" spans="1:11" x14ac:dyDescent="0.25">
      <c r="A1379" s="7" t="str">
        <f>IF(ISBLANK('Step 1.1 Raw Supply Fan Data'!A1379),"-",'Step 1.1 Raw Supply Fan Data'!A1379)</f>
        <v>-</v>
      </c>
      <c r="B1379" t="e">
        <f t="shared" si="84"/>
        <v>#VALUE!</v>
      </c>
      <c r="C1379" t="e">
        <f t="shared" si="85"/>
        <v>#VALUE!</v>
      </c>
      <c r="D1379" s="3" t="str">
        <f>IF(ISBLANK('Step 1.1 Raw Supply Fan Data'!B1379),"-",IF('Step 1.1 Raw Supply Fan Data'!B1379&gt;Sup_High_Speed_Min,1,IF('Step 1.1 Raw Supply Fan Data'!B1379&gt;Sup_Low_Speed_Max,('Step 1.1 Raw Supply Fan Data'!B1379-Sup_Low_Speed)/(Sup_High_Speed-Sup_Low_Speed),0)))</f>
        <v>-</v>
      </c>
      <c r="E1379" s="3" t="str">
        <f>IF(ISBLANK('Step 1.1 Raw Supply Fan Data'!B1379),"-",IF('Step 1.1 Raw Supply Fan Data'!B1379&gt;Sup_High_Speed_Min,0,IF('Step 1.1 Raw Supply Fan Data'!B1379&gt;Sup_Low_Speed_Max,1-('Step 1.1 Raw Supply Fan Data'!B1379-Sup_Low_Speed)/(Sup_High_Speed-Sup_Low_Speed),IF('Step 1.1 Raw Supply Fan Data'!B1379&gt;Sup_Low_Speed_Min,1,'Step 1.1 Raw Supply Fan Data'!B1379/Sup_Low_Speed))))</f>
        <v>-</v>
      </c>
      <c r="G1379" s="7">
        <f>IF(ISBLANK('Step 1.2 Raw Return Fan Data'!A1379),"-",'Step 1.2 Raw Return Fan Data'!A1379)</f>
        <v>43878.916746296294</v>
      </c>
      <c r="H1379">
        <f t="shared" si="86"/>
        <v>22</v>
      </c>
      <c r="I1379">
        <f t="shared" si="87"/>
        <v>2</v>
      </c>
      <c r="J1379" s="3">
        <f>IF(ISBLANK('Step 1.2 Raw Return Fan Data'!B1379),"-",IF('Step 1.2 Raw Return Fan Data'!B1379&gt;Ret_High_Speed_Min,1,IF('Step 1.2 Raw Return Fan Data'!B1379&gt;Ret_Low_Speed_Max,('Step 1.2 Raw Return Fan Data'!B1379-Ret_Low_Speed)/(Ret_High_Speed-Ret_Low_Speed),0)))</f>
        <v>0</v>
      </c>
      <c r="K1379" s="3">
        <f>IF(ISBLANK('Step 1.2 Raw Return Fan Data'!B1379),"-",IF('Step 1.2 Raw Return Fan Data'!B1379&gt;Ret_High_Speed_Min,0,IF('Step 1.2 Raw Return Fan Data'!B1379&gt;Ret_Low_Speed_Max,1-('Step 1.2 Raw Return Fan Data'!B1379-Ret_Low_Speed)/(Ret_High_Speed-Ret_Low_Speed),IF('Step 1.2 Raw Return Fan Data'!B1379&gt;Ret_Low_Speed_Min,1,'Step 1.2 Raw Return Fan Data'!B1379/Ret_Low_Speed))))</f>
        <v>1</v>
      </c>
    </row>
    <row r="1380" spans="1:11" x14ac:dyDescent="0.25">
      <c r="A1380" s="7" t="str">
        <f>IF(ISBLANK('Step 1.1 Raw Supply Fan Data'!A1380),"-",'Step 1.1 Raw Supply Fan Data'!A1380)</f>
        <v>-</v>
      </c>
      <c r="B1380" t="e">
        <f t="shared" si="84"/>
        <v>#VALUE!</v>
      </c>
      <c r="C1380" t="e">
        <f t="shared" si="85"/>
        <v>#VALUE!</v>
      </c>
      <c r="D1380" s="3" t="str">
        <f>IF(ISBLANK('Step 1.1 Raw Supply Fan Data'!B1380),"-",IF('Step 1.1 Raw Supply Fan Data'!B1380&gt;Sup_High_Speed_Min,1,IF('Step 1.1 Raw Supply Fan Data'!B1380&gt;Sup_Low_Speed_Max,('Step 1.1 Raw Supply Fan Data'!B1380-Sup_Low_Speed)/(Sup_High_Speed-Sup_Low_Speed),0)))</f>
        <v>-</v>
      </c>
      <c r="E1380" s="3" t="str">
        <f>IF(ISBLANK('Step 1.1 Raw Supply Fan Data'!B1380),"-",IF('Step 1.1 Raw Supply Fan Data'!B1380&gt;Sup_High_Speed_Min,0,IF('Step 1.1 Raw Supply Fan Data'!B1380&gt;Sup_Low_Speed_Max,1-('Step 1.1 Raw Supply Fan Data'!B1380-Sup_Low_Speed)/(Sup_High_Speed-Sup_Low_Speed),IF('Step 1.1 Raw Supply Fan Data'!B1380&gt;Sup_Low_Speed_Min,1,'Step 1.1 Raw Supply Fan Data'!B1380/Sup_Low_Speed))))</f>
        <v>-</v>
      </c>
      <c r="G1380" s="7">
        <f>IF(ISBLANK('Step 1.2 Raw Return Fan Data'!A1380),"-",'Step 1.2 Raw Return Fan Data'!A1380)</f>
        <v>43878.958413020831</v>
      </c>
      <c r="H1380">
        <f t="shared" si="86"/>
        <v>23</v>
      </c>
      <c r="I1380">
        <f t="shared" si="87"/>
        <v>2</v>
      </c>
      <c r="J1380" s="3">
        <f>IF(ISBLANK('Step 1.2 Raw Return Fan Data'!B1380),"-",IF('Step 1.2 Raw Return Fan Data'!B1380&gt;Ret_High_Speed_Min,1,IF('Step 1.2 Raw Return Fan Data'!B1380&gt;Ret_Low_Speed_Max,('Step 1.2 Raw Return Fan Data'!B1380-Ret_Low_Speed)/(Ret_High_Speed-Ret_Low_Speed),0)))</f>
        <v>0</v>
      </c>
      <c r="K1380" s="3">
        <f>IF(ISBLANK('Step 1.2 Raw Return Fan Data'!B1380),"-",IF('Step 1.2 Raw Return Fan Data'!B1380&gt;Ret_High_Speed_Min,0,IF('Step 1.2 Raw Return Fan Data'!B1380&gt;Ret_Low_Speed_Max,1-('Step 1.2 Raw Return Fan Data'!B1380-Ret_Low_Speed)/(Ret_High_Speed-Ret_Low_Speed),IF('Step 1.2 Raw Return Fan Data'!B1380&gt;Ret_Low_Speed_Min,1,'Step 1.2 Raw Return Fan Data'!B1380/Ret_Low_Speed))))</f>
        <v>1</v>
      </c>
    </row>
    <row r="1381" spans="1:11" x14ac:dyDescent="0.25">
      <c r="A1381" s="7" t="str">
        <f>IF(ISBLANK('Step 1.1 Raw Supply Fan Data'!A1381),"-",'Step 1.1 Raw Supply Fan Data'!A1381)</f>
        <v>-</v>
      </c>
      <c r="B1381" t="e">
        <f t="shared" si="84"/>
        <v>#VALUE!</v>
      </c>
      <c r="C1381" t="e">
        <f t="shared" si="85"/>
        <v>#VALUE!</v>
      </c>
      <c r="D1381" s="3" t="str">
        <f>IF(ISBLANK('Step 1.1 Raw Supply Fan Data'!B1381),"-",IF('Step 1.1 Raw Supply Fan Data'!B1381&gt;Sup_High_Speed_Min,1,IF('Step 1.1 Raw Supply Fan Data'!B1381&gt;Sup_Low_Speed_Max,('Step 1.1 Raw Supply Fan Data'!B1381-Sup_Low_Speed)/(Sup_High_Speed-Sup_Low_Speed),0)))</f>
        <v>-</v>
      </c>
      <c r="E1381" s="3" t="str">
        <f>IF(ISBLANK('Step 1.1 Raw Supply Fan Data'!B1381),"-",IF('Step 1.1 Raw Supply Fan Data'!B1381&gt;Sup_High_Speed_Min,0,IF('Step 1.1 Raw Supply Fan Data'!B1381&gt;Sup_Low_Speed_Max,1-('Step 1.1 Raw Supply Fan Data'!B1381-Sup_Low_Speed)/(Sup_High_Speed-Sup_Low_Speed),IF('Step 1.1 Raw Supply Fan Data'!B1381&gt;Sup_Low_Speed_Min,1,'Step 1.1 Raw Supply Fan Data'!B1381/Sup_Low_Speed))))</f>
        <v>-</v>
      </c>
      <c r="G1381" s="7">
        <f>IF(ISBLANK('Step 1.2 Raw Return Fan Data'!A1381),"-",'Step 1.2 Raw Return Fan Data'!A1381)</f>
        <v>43879.000079745369</v>
      </c>
      <c r="H1381">
        <f t="shared" si="86"/>
        <v>0</v>
      </c>
      <c r="I1381">
        <f t="shared" si="87"/>
        <v>3</v>
      </c>
      <c r="J1381" s="3">
        <f>IF(ISBLANK('Step 1.2 Raw Return Fan Data'!B1381),"-",IF('Step 1.2 Raw Return Fan Data'!B1381&gt;Ret_High_Speed_Min,1,IF('Step 1.2 Raw Return Fan Data'!B1381&gt;Ret_Low_Speed_Max,('Step 1.2 Raw Return Fan Data'!B1381-Ret_Low_Speed)/(Ret_High_Speed-Ret_Low_Speed),0)))</f>
        <v>0</v>
      </c>
      <c r="K1381" s="3">
        <f>IF(ISBLANK('Step 1.2 Raw Return Fan Data'!B1381),"-",IF('Step 1.2 Raw Return Fan Data'!B1381&gt;Ret_High_Speed_Min,0,IF('Step 1.2 Raw Return Fan Data'!B1381&gt;Ret_Low_Speed_Max,1-('Step 1.2 Raw Return Fan Data'!B1381-Ret_Low_Speed)/(Ret_High_Speed-Ret_Low_Speed),IF('Step 1.2 Raw Return Fan Data'!B1381&gt;Ret_Low_Speed_Min,1,'Step 1.2 Raw Return Fan Data'!B1381/Ret_Low_Speed))))</f>
        <v>0</v>
      </c>
    </row>
    <row r="1382" spans="1:11" x14ac:dyDescent="0.25">
      <c r="A1382" s="7" t="str">
        <f>IF(ISBLANK('Step 1.1 Raw Supply Fan Data'!A1382),"-",'Step 1.1 Raw Supply Fan Data'!A1382)</f>
        <v>-</v>
      </c>
      <c r="B1382" t="e">
        <f t="shared" si="84"/>
        <v>#VALUE!</v>
      </c>
      <c r="C1382" t="e">
        <f t="shared" si="85"/>
        <v>#VALUE!</v>
      </c>
      <c r="D1382" s="3" t="str">
        <f>IF(ISBLANK('Step 1.1 Raw Supply Fan Data'!B1382),"-",IF('Step 1.1 Raw Supply Fan Data'!B1382&gt;Sup_High_Speed_Min,1,IF('Step 1.1 Raw Supply Fan Data'!B1382&gt;Sup_Low_Speed_Max,('Step 1.1 Raw Supply Fan Data'!B1382-Sup_Low_Speed)/(Sup_High_Speed-Sup_Low_Speed),0)))</f>
        <v>-</v>
      </c>
      <c r="E1382" s="3" t="str">
        <f>IF(ISBLANK('Step 1.1 Raw Supply Fan Data'!B1382),"-",IF('Step 1.1 Raw Supply Fan Data'!B1382&gt;Sup_High_Speed_Min,0,IF('Step 1.1 Raw Supply Fan Data'!B1382&gt;Sup_Low_Speed_Max,1-('Step 1.1 Raw Supply Fan Data'!B1382-Sup_Low_Speed)/(Sup_High_Speed-Sup_Low_Speed),IF('Step 1.1 Raw Supply Fan Data'!B1382&gt;Sup_Low_Speed_Min,1,'Step 1.1 Raw Supply Fan Data'!B1382/Sup_Low_Speed))))</f>
        <v>-</v>
      </c>
      <c r="G1382" s="7">
        <f>IF(ISBLANK('Step 1.2 Raw Return Fan Data'!A1382),"-",'Step 1.2 Raw Return Fan Data'!A1382)</f>
        <v>43879.041746469906</v>
      </c>
      <c r="H1382">
        <f t="shared" si="86"/>
        <v>1</v>
      </c>
      <c r="I1382">
        <f t="shared" si="87"/>
        <v>3</v>
      </c>
      <c r="J1382" s="3">
        <f>IF(ISBLANK('Step 1.2 Raw Return Fan Data'!B1382),"-",IF('Step 1.2 Raw Return Fan Data'!B1382&gt;Ret_High_Speed_Min,1,IF('Step 1.2 Raw Return Fan Data'!B1382&gt;Ret_Low_Speed_Max,('Step 1.2 Raw Return Fan Data'!B1382-Ret_Low_Speed)/(Ret_High_Speed-Ret_Low_Speed),0)))</f>
        <v>0</v>
      </c>
      <c r="K1382" s="3">
        <f>IF(ISBLANK('Step 1.2 Raw Return Fan Data'!B1382),"-",IF('Step 1.2 Raw Return Fan Data'!B1382&gt;Ret_High_Speed_Min,0,IF('Step 1.2 Raw Return Fan Data'!B1382&gt;Ret_Low_Speed_Max,1-('Step 1.2 Raw Return Fan Data'!B1382-Ret_Low_Speed)/(Ret_High_Speed-Ret_Low_Speed),IF('Step 1.2 Raw Return Fan Data'!B1382&gt;Ret_Low_Speed_Min,1,'Step 1.2 Raw Return Fan Data'!B1382/Ret_Low_Speed))))</f>
        <v>0</v>
      </c>
    </row>
    <row r="1383" spans="1:11" x14ac:dyDescent="0.25">
      <c r="A1383" s="7" t="str">
        <f>IF(ISBLANK('Step 1.1 Raw Supply Fan Data'!A1383),"-",'Step 1.1 Raw Supply Fan Data'!A1383)</f>
        <v>-</v>
      </c>
      <c r="B1383" t="e">
        <f t="shared" si="84"/>
        <v>#VALUE!</v>
      </c>
      <c r="C1383" t="e">
        <f t="shared" si="85"/>
        <v>#VALUE!</v>
      </c>
      <c r="D1383" s="3" t="str">
        <f>IF(ISBLANK('Step 1.1 Raw Supply Fan Data'!B1383),"-",IF('Step 1.1 Raw Supply Fan Data'!B1383&gt;Sup_High_Speed_Min,1,IF('Step 1.1 Raw Supply Fan Data'!B1383&gt;Sup_Low_Speed_Max,('Step 1.1 Raw Supply Fan Data'!B1383-Sup_Low_Speed)/(Sup_High_Speed-Sup_Low_Speed),0)))</f>
        <v>-</v>
      </c>
      <c r="E1383" s="3" t="str">
        <f>IF(ISBLANK('Step 1.1 Raw Supply Fan Data'!B1383),"-",IF('Step 1.1 Raw Supply Fan Data'!B1383&gt;Sup_High_Speed_Min,0,IF('Step 1.1 Raw Supply Fan Data'!B1383&gt;Sup_Low_Speed_Max,1-('Step 1.1 Raw Supply Fan Data'!B1383-Sup_Low_Speed)/(Sup_High_Speed-Sup_Low_Speed),IF('Step 1.1 Raw Supply Fan Data'!B1383&gt;Sup_Low_Speed_Min,1,'Step 1.1 Raw Supply Fan Data'!B1383/Sup_Low_Speed))))</f>
        <v>-</v>
      </c>
      <c r="G1383" s="7">
        <f>IF(ISBLANK('Step 1.2 Raw Return Fan Data'!A1383),"-",'Step 1.2 Raw Return Fan Data'!A1383)</f>
        <v>43879.083413194443</v>
      </c>
      <c r="H1383">
        <f t="shared" si="86"/>
        <v>2</v>
      </c>
      <c r="I1383">
        <f t="shared" si="87"/>
        <v>3</v>
      </c>
      <c r="J1383" s="3">
        <f>IF(ISBLANK('Step 1.2 Raw Return Fan Data'!B1383),"-",IF('Step 1.2 Raw Return Fan Data'!B1383&gt;Ret_High_Speed_Min,1,IF('Step 1.2 Raw Return Fan Data'!B1383&gt;Ret_Low_Speed_Max,('Step 1.2 Raw Return Fan Data'!B1383-Ret_Low_Speed)/(Ret_High_Speed-Ret_Low_Speed),0)))</f>
        <v>0</v>
      </c>
      <c r="K1383" s="3">
        <f>IF(ISBLANK('Step 1.2 Raw Return Fan Data'!B1383),"-",IF('Step 1.2 Raw Return Fan Data'!B1383&gt;Ret_High_Speed_Min,0,IF('Step 1.2 Raw Return Fan Data'!B1383&gt;Ret_Low_Speed_Max,1-('Step 1.2 Raw Return Fan Data'!B1383-Ret_Low_Speed)/(Ret_High_Speed-Ret_Low_Speed),IF('Step 1.2 Raw Return Fan Data'!B1383&gt;Ret_Low_Speed_Min,1,'Step 1.2 Raw Return Fan Data'!B1383/Ret_Low_Speed))))</f>
        <v>0</v>
      </c>
    </row>
    <row r="1384" spans="1:11" x14ac:dyDescent="0.25">
      <c r="A1384" s="7" t="str">
        <f>IF(ISBLANK('Step 1.1 Raw Supply Fan Data'!A1384),"-",'Step 1.1 Raw Supply Fan Data'!A1384)</f>
        <v>-</v>
      </c>
      <c r="B1384" t="e">
        <f t="shared" si="84"/>
        <v>#VALUE!</v>
      </c>
      <c r="C1384" t="e">
        <f t="shared" si="85"/>
        <v>#VALUE!</v>
      </c>
      <c r="D1384" s="3" t="str">
        <f>IF(ISBLANK('Step 1.1 Raw Supply Fan Data'!B1384),"-",IF('Step 1.1 Raw Supply Fan Data'!B1384&gt;Sup_High_Speed_Min,1,IF('Step 1.1 Raw Supply Fan Data'!B1384&gt;Sup_Low_Speed_Max,('Step 1.1 Raw Supply Fan Data'!B1384-Sup_Low_Speed)/(Sup_High_Speed-Sup_Low_Speed),0)))</f>
        <v>-</v>
      </c>
      <c r="E1384" s="3" t="str">
        <f>IF(ISBLANK('Step 1.1 Raw Supply Fan Data'!B1384),"-",IF('Step 1.1 Raw Supply Fan Data'!B1384&gt;Sup_High_Speed_Min,0,IF('Step 1.1 Raw Supply Fan Data'!B1384&gt;Sup_Low_Speed_Max,1-('Step 1.1 Raw Supply Fan Data'!B1384-Sup_Low_Speed)/(Sup_High_Speed-Sup_Low_Speed),IF('Step 1.1 Raw Supply Fan Data'!B1384&gt;Sup_Low_Speed_Min,1,'Step 1.1 Raw Supply Fan Data'!B1384/Sup_Low_Speed))))</f>
        <v>-</v>
      </c>
      <c r="G1384" s="7">
        <f>IF(ISBLANK('Step 1.2 Raw Return Fan Data'!A1384),"-",'Step 1.2 Raw Return Fan Data'!A1384)</f>
        <v>43879.12507991898</v>
      </c>
      <c r="H1384">
        <f t="shared" si="86"/>
        <v>3</v>
      </c>
      <c r="I1384">
        <f t="shared" si="87"/>
        <v>3</v>
      </c>
      <c r="J1384" s="3">
        <f>IF(ISBLANK('Step 1.2 Raw Return Fan Data'!B1384),"-",IF('Step 1.2 Raw Return Fan Data'!B1384&gt;Ret_High_Speed_Min,1,IF('Step 1.2 Raw Return Fan Data'!B1384&gt;Ret_Low_Speed_Max,('Step 1.2 Raw Return Fan Data'!B1384-Ret_Low_Speed)/(Ret_High_Speed-Ret_Low_Speed),0)))</f>
        <v>0</v>
      </c>
      <c r="K1384" s="3">
        <f>IF(ISBLANK('Step 1.2 Raw Return Fan Data'!B1384),"-",IF('Step 1.2 Raw Return Fan Data'!B1384&gt;Ret_High_Speed_Min,0,IF('Step 1.2 Raw Return Fan Data'!B1384&gt;Ret_Low_Speed_Max,1-('Step 1.2 Raw Return Fan Data'!B1384-Ret_Low_Speed)/(Ret_High_Speed-Ret_Low_Speed),IF('Step 1.2 Raw Return Fan Data'!B1384&gt;Ret_Low_Speed_Min,1,'Step 1.2 Raw Return Fan Data'!B1384/Ret_Low_Speed))))</f>
        <v>0</v>
      </c>
    </row>
    <row r="1385" spans="1:11" x14ac:dyDescent="0.25">
      <c r="A1385" s="7" t="str">
        <f>IF(ISBLANK('Step 1.1 Raw Supply Fan Data'!A1385),"-",'Step 1.1 Raw Supply Fan Data'!A1385)</f>
        <v>-</v>
      </c>
      <c r="B1385" t="e">
        <f t="shared" si="84"/>
        <v>#VALUE!</v>
      </c>
      <c r="C1385" t="e">
        <f t="shared" si="85"/>
        <v>#VALUE!</v>
      </c>
      <c r="D1385" s="3" t="str">
        <f>IF(ISBLANK('Step 1.1 Raw Supply Fan Data'!B1385),"-",IF('Step 1.1 Raw Supply Fan Data'!B1385&gt;Sup_High_Speed_Min,1,IF('Step 1.1 Raw Supply Fan Data'!B1385&gt;Sup_Low_Speed_Max,('Step 1.1 Raw Supply Fan Data'!B1385-Sup_Low_Speed)/(Sup_High_Speed-Sup_Low_Speed),0)))</f>
        <v>-</v>
      </c>
      <c r="E1385" s="3" t="str">
        <f>IF(ISBLANK('Step 1.1 Raw Supply Fan Data'!B1385),"-",IF('Step 1.1 Raw Supply Fan Data'!B1385&gt;Sup_High_Speed_Min,0,IF('Step 1.1 Raw Supply Fan Data'!B1385&gt;Sup_Low_Speed_Max,1-('Step 1.1 Raw Supply Fan Data'!B1385-Sup_Low_Speed)/(Sup_High_Speed-Sup_Low_Speed),IF('Step 1.1 Raw Supply Fan Data'!B1385&gt;Sup_Low_Speed_Min,1,'Step 1.1 Raw Supply Fan Data'!B1385/Sup_Low_Speed))))</f>
        <v>-</v>
      </c>
      <c r="G1385" s="7">
        <f>IF(ISBLANK('Step 1.2 Raw Return Fan Data'!A1385),"-",'Step 1.2 Raw Return Fan Data'!A1385)</f>
        <v>43879.166746643517</v>
      </c>
      <c r="H1385">
        <f t="shared" si="86"/>
        <v>4</v>
      </c>
      <c r="I1385">
        <f t="shared" si="87"/>
        <v>3</v>
      </c>
      <c r="J1385" s="3">
        <f>IF(ISBLANK('Step 1.2 Raw Return Fan Data'!B1385),"-",IF('Step 1.2 Raw Return Fan Data'!B1385&gt;Ret_High_Speed_Min,1,IF('Step 1.2 Raw Return Fan Data'!B1385&gt;Ret_Low_Speed_Max,('Step 1.2 Raw Return Fan Data'!B1385-Ret_Low_Speed)/(Ret_High_Speed-Ret_Low_Speed),0)))</f>
        <v>0</v>
      </c>
      <c r="K1385" s="3">
        <f>IF(ISBLANK('Step 1.2 Raw Return Fan Data'!B1385),"-",IF('Step 1.2 Raw Return Fan Data'!B1385&gt;Ret_High_Speed_Min,0,IF('Step 1.2 Raw Return Fan Data'!B1385&gt;Ret_Low_Speed_Max,1-('Step 1.2 Raw Return Fan Data'!B1385-Ret_Low_Speed)/(Ret_High_Speed-Ret_Low_Speed),IF('Step 1.2 Raw Return Fan Data'!B1385&gt;Ret_Low_Speed_Min,1,'Step 1.2 Raw Return Fan Data'!B1385/Ret_Low_Speed))))</f>
        <v>1</v>
      </c>
    </row>
    <row r="1386" spans="1:11" x14ac:dyDescent="0.25">
      <c r="A1386" s="7" t="str">
        <f>IF(ISBLANK('Step 1.1 Raw Supply Fan Data'!A1386),"-",'Step 1.1 Raw Supply Fan Data'!A1386)</f>
        <v>-</v>
      </c>
      <c r="B1386" t="e">
        <f t="shared" si="84"/>
        <v>#VALUE!</v>
      </c>
      <c r="C1386" t="e">
        <f t="shared" si="85"/>
        <v>#VALUE!</v>
      </c>
      <c r="D1386" s="3" t="str">
        <f>IF(ISBLANK('Step 1.1 Raw Supply Fan Data'!B1386),"-",IF('Step 1.1 Raw Supply Fan Data'!B1386&gt;Sup_High_Speed_Min,1,IF('Step 1.1 Raw Supply Fan Data'!B1386&gt;Sup_Low_Speed_Max,('Step 1.1 Raw Supply Fan Data'!B1386-Sup_Low_Speed)/(Sup_High_Speed-Sup_Low_Speed),0)))</f>
        <v>-</v>
      </c>
      <c r="E1386" s="3" t="str">
        <f>IF(ISBLANK('Step 1.1 Raw Supply Fan Data'!B1386),"-",IF('Step 1.1 Raw Supply Fan Data'!B1386&gt;Sup_High_Speed_Min,0,IF('Step 1.1 Raw Supply Fan Data'!B1386&gt;Sup_Low_Speed_Max,1-('Step 1.1 Raw Supply Fan Data'!B1386-Sup_Low_Speed)/(Sup_High_Speed-Sup_Low_Speed),IF('Step 1.1 Raw Supply Fan Data'!B1386&gt;Sup_Low_Speed_Min,1,'Step 1.1 Raw Supply Fan Data'!B1386/Sup_Low_Speed))))</f>
        <v>-</v>
      </c>
      <c r="G1386" s="7">
        <f>IF(ISBLANK('Step 1.2 Raw Return Fan Data'!A1386),"-",'Step 1.2 Raw Return Fan Data'!A1386)</f>
        <v>43879.208413368055</v>
      </c>
      <c r="H1386">
        <f t="shared" si="86"/>
        <v>5</v>
      </c>
      <c r="I1386">
        <f t="shared" si="87"/>
        <v>3</v>
      </c>
      <c r="J1386" s="3">
        <f>IF(ISBLANK('Step 1.2 Raw Return Fan Data'!B1386),"-",IF('Step 1.2 Raw Return Fan Data'!B1386&gt;Ret_High_Speed_Min,1,IF('Step 1.2 Raw Return Fan Data'!B1386&gt;Ret_Low_Speed_Max,('Step 1.2 Raw Return Fan Data'!B1386-Ret_Low_Speed)/(Ret_High_Speed-Ret_Low_Speed),0)))</f>
        <v>0</v>
      </c>
      <c r="K1386" s="3">
        <f>IF(ISBLANK('Step 1.2 Raw Return Fan Data'!B1386),"-",IF('Step 1.2 Raw Return Fan Data'!B1386&gt;Ret_High_Speed_Min,0,IF('Step 1.2 Raw Return Fan Data'!B1386&gt;Ret_Low_Speed_Max,1-('Step 1.2 Raw Return Fan Data'!B1386-Ret_Low_Speed)/(Ret_High_Speed-Ret_Low_Speed),IF('Step 1.2 Raw Return Fan Data'!B1386&gt;Ret_Low_Speed_Min,1,'Step 1.2 Raw Return Fan Data'!B1386/Ret_Low_Speed))))</f>
        <v>1</v>
      </c>
    </row>
    <row r="1387" spans="1:11" x14ac:dyDescent="0.25">
      <c r="A1387" s="7" t="str">
        <f>IF(ISBLANK('Step 1.1 Raw Supply Fan Data'!A1387),"-",'Step 1.1 Raw Supply Fan Data'!A1387)</f>
        <v>-</v>
      </c>
      <c r="B1387" t="e">
        <f t="shared" si="84"/>
        <v>#VALUE!</v>
      </c>
      <c r="C1387" t="e">
        <f t="shared" si="85"/>
        <v>#VALUE!</v>
      </c>
      <c r="D1387" s="3" t="str">
        <f>IF(ISBLANK('Step 1.1 Raw Supply Fan Data'!B1387),"-",IF('Step 1.1 Raw Supply Fan Data'!B1387&gt;Sup_High_Speed_Min,1,IF('Step 1.1 Raw Supply Fan Data'!B1387&gt;Sup_Low_Speed_Max,('Step 1.1 Raw Supply Fan Data'!B1387-Sup_Low_Speed)/(Sup_High_Speed-Sup_Low_Speed),0)))</f>
        <v>-</v>
      </c>
      <c r="E1387" s="3" t="str">
        <f>IF(ISBLANK('Step 1.1 Raw Supply Fan Data'!B1387),"-",IF('Step 1.1 Raw Supply Fan Data'!B1387&gt;Sup_High_Speed_Min,0,IF('Step 1.1 Raw Supply Fan Data'!B1387&gt;Sup_Low_Speed_Max,1-('Step 1.1 Raw Supply Fan Data'!B1387-Sup_Low_Speed)/(Sup_High_Speed-Sup_Low_Speed),IF('Step 1.1 Raw Supply Fan Data'!B1387&gt;Sup_Low_Speed_Min,1,'Step 1.1 Raw Supply Fan Data'!B1387/Sup_Low_Speed))))</f>
        <v>-</v>
      </c>
      <c r="G1387" s="7">
        <f>IF(ISBLANK('Step 1.2 Raw Return Fan Data'!A1387),"-",'Step 1.2 Raw Return Fan Data'!A1387)</f>
        <v>43879.250080092592</v>
      </c>
      <c r="H1387">
        <f t="shared" si="86"/>
        <v>6</v>
      </c>
      <c r="I1387">
        <f t="shared" si="87"/>
        <v>3</v>
      </c>
      <c r="J1387" s="3">
        <f>IF(ISBLANK('Step 1.2 Raw Return Fan Data'!B1387),"-",IF('Step 1.2 Raw Return Fan Data'!B1387&gt;Ret_High_Speed_Min,1,IF('Step 1.2 Raw Return Fan Data'!B1387&gt;Ret_Low_Speed_Max,('Step 1.2 Raw Return Fan Data'!B1387-Ret_Low_Speed)/(Ret_High_Speed-Ret_Low_Speed),0)))</f>
        <v>0</v>
      </c>
      <c r="K1387" s="3">
        <f>IF(ISBLANK('Step 1.2 Raw Return Fan Data'!B1387),"-",IF('Step 1.2 Raw Return Fan Data'!B1387&gt;Ret_High_Speed_Min,0,IF('Step 1.2 Raw Return Fan Data'!B1387&gt;Ret_Low_Speed_Max,1-('Step 1.2 Raw Return Fan Data'!B1387-Ret_Low_Speed)/(Ret_High_Speed-Ret_Low_Speed),IF('Step 1.2 Raw Return Fan Data'!B1387&gt;Ret_Low_Speed_Min,1,'Step 1.2 Raw Return Fan Data'!B1387/Ret_Low_Speed))))</f>
        <v>1</v>
      </c>
    </row>
    <row r="1388" spans="1:11" x14ac:dyDescent="0.25">
      <c r="A1388" s="7" t="str">
        <f>IF(ISBLANK('Step 1.1 Raw Supply Fan Data'!A1388),"-",'Step 1.1 Raw Supply Fan Data'!A1388)</f>
        <v>-</v>
      </c>
      <c r="B1388" t="e">
        <f t="shared" si="84"/>
        <v>#VALUE!</v>
      </c>
      <c r="C1388" t="e">
        <f t="shared" si="85"/>
        <v>#VALUE!</v>
      </c>
      <c r="D1388" s="3" t="str">
        <f>IF(ISBLANK('Step 1.1 Raw Supply Fan Data'!B1388),"-",IF('Step 1.1 Raw Supply Fan Data'!B1388&gt;Sup_High_Speed_Min,1,IF('Step 1.1 Raw Supply Fan Data'!B1388&gt;Sup_Low_Speed_Max,('Step 1.1 Raw Supply Fan Data'!B1388-Sup_Low_Speed)/(Sup_High_Speed-Sup_Low_Speed),0)))</f>
        <v>-</v>
      </c>
      <c r="E1388" s="3" t="str">
        <f>IF(ISBLANK('Step 1.1 Raw Supply Fan Data'!B1388),"-",IF('Step 1.1 Raw Supply Fan Data'!B1388&gt;Sup_High_Speed_Min,0,IF('Step 1.1 Raw Supply Fan Data'!B1388&gt;Sup_Low_Speed_Max,1-('Step 1.1 Raw Supply Fan Data'!B1388-Sup_Low_Speed)/(Sup_High_Speed-Sup_Low_Speed),IF('Step 1.1 Raw Supply Fan Data'!B1388&gt;Sup_Low_Speed_Min,1,'Step 1.1 Raw Supply Fan Data'!B1388/Sup_Low_Speed))))</f>
        <v>-</v>
      </c>
      <c r="G1388" s="7">
        <f>IF(ISBLANK('Step 1.2 Raw Return Fan Data'!A1388),"-",'Step 1.2 Raw Return Fan Data'!A1388)</f>
        <v>43879.291746817129</v>
      </c>
      <c r="H1388">
        <f t="shared" si="86"/>
        <v>7</v>
      </c>
      <c r="I1388">
        <f t="shared" si="87"/>
        <v>3</v>
      </c>
      <c r="J1388" s="3">
        <f>IF(ISBLANK('Step 1.2 Raw Return Fan Data'!B1388),"-",IF('Step 1.2 Raw Return Fan Data'!B1388&gt;Ret_High_Speed_Min,1,IF('Step 1.2 Raw Return Fan Data'!B1388&gt;Ret_Low_Speed_Max,('Step 1.2 Raw Return Fan Data'!B1388-Ret_Low_Speed)/(Ret_High_Speed-Ret_Low_Speed),0)))</f>
        <v>0</v>
      </c>
      <c r="K1388" s="3">
        <f>IF(ISBLANK('Step 1.2 Raw Return Fan Data'!B1388),"-",IF('Step 1.2 Raw Return Fan Data'!B1388&gt;Ret_High_Speed_Min,0,IF('Step 1.2 Raw Return Fan Data'!B1388&gt;Ret_Low_Speed_Max,1-('Step 1.2 Raw Return Fan Data'!B1388-Ret_Low_Speed)/(Ret_High_Speed-Ret_Low_Speed),IF('Step 1.2 Raw Return Fan Data'!B1388&gt;Ret_Low_Speed_Min,1,'Step 1.2 Raw Return Fan Data'!B1388/Ret_Low_Speed))))</f>
        <v>1</v>
      </c>
    </row>
    <row r="1389" spans="1:11" x14ac:dyDescent="0.25">
      <c r="A1389" s="7" t="str">
        <f>IF(ISBLANK('Step 1.1 Raw Supply Fan Data'!A1389),"-",'Step 1.1 Raw Supply Fan Data'!A1389)</f>
        <v>-</v>
      </c>
      <c r="B1389" t="e">
        <f t="shared" si="84"/>
        <v>#VALUE!</v>
      </c>
      <c r="C1389" t="e">
        <f t="shared" si="85"/>
        <v>#VALUE!</v>
      </c>
      <c r="D1389" s="3" t="str">
        <f>IF(ISBLANK('Step 1.1 Raw Supply Fan Data'!B1389),"-",IF('Step 1.1 Raw Supply Fan Data'!B1389&gt;Sup_High_Speed_Min,1,IF('Step 1.1 Raw Supply Fan Data'!B1389&gt;Sup_Low_Speed_Max,('Step 1.1 Raw Supply Fan Data'!B1389-Sup_Low_Speed)/(Sup_High_Speed-Sup_Low_Speed),0)))</f>
        <v>-</v>
      </c>
      <c r="E1389" s="3" t="str">
        <f>IF(ISBLANK('Step 1.1 Raw Supply Fan Data'!B1389),"-",IF('Step 1.1 Raw Supply Fan Data'!B1389&gt;Sup_High_Speed_Min,0,IF('Step 1.1 Raw Supply Fan Data'!B1389&gt;Sup_Low_Speed_Max,1-('Step 1.1 Raw Supply Fan Data'!B1389-Sup_Low_Speed)/(Sup_High_Speed-Sup_Low_Speed),IF('Step 1.1 Raw Supply Fan Data'!B1389&gt;Sup_Low_Speed_Min,1,'Step 1.1 Raw Supply Fan Data'!B1389/Sup_Low_Speed))))</f>
        <v>-</v>
      </c>
      <c r="G1389" s="7">
        <f>IF(ISBLANK('Step 1.2 Raw Return Fan Data'!A1389),"-",'Step 1.2 Raw Return Fan Data'!A1389)</f>
        <v>43879.333413541666</v>
      </c>
      <c r="H1389">
        <f t="shared" si="86"/>
        <v>8</v>
      </c>
      <c r="I1389">
        <f t="shared" si="87"/>
        <v>3</v>
      </c>
      <c r="J1389" s="3">
        <f>IF(ISBLANK('Step 1.2 Raw Return Fan Data'!B1389),"-",IF('Step 1.2 Raw Return Fan Data'!B1389&gt;Ret_High_Speed_Min,1,IF('Step 1.2 Raw Return Fan Data'!B1389&gt;Ret_Low_Speed_Max,('Step 1.2 Raw Return Fan Data'!B1389-Ret_Low_Speed)/(Ret_High_Speed-Ret_Low_Speed),0)))</f>
        <v>0.25</v>
      </c>
      <c r="K1389" s="3">
        <f>IF(ISBLANK('Step 1.2 Raw Return Fan Data'!B1389),"-",IF('Step 1.2 Raw Return Fan Data'!B1389&gt;Ret_High_Speed_Min,0,IF('Step 1.2 Raw Return Fan Data'!B1389&gt;Ret_Low_Speed_Max,1-('Step 1.2 Raw Return Fan Data'!B1389-Ret_Low_Speed)/(Ret_High_Speed-Ret_Low_Speed),IF('Step 1.2 Raw Return Fan Data'!B1389&gt;Ret_Low_Speed_Min,1,'Step 1.2 Raw Return Fan Data'!B1389/Ret_Low_Speed))))</f>
        <v>0.75</v>
      </c>
    </row>
    <row r="1390" spans="1:11" x14ac:dyDescent="0.25">
      <c r="A1390" s="7" t="str">
        <f>IF(ISBLANK('Step 1.1 Raw Supply Fan Data'!A1390),"-",'Step 1.1 Raw Supply Fan Data'!A1390)</f>
        <v>-</v>
      </c>
      <c r="B1390" t="e">
        <f t="shared" si="84"/>
        <v>#VALUE!</v>
      </c>
      <c r="C1390" t="e">
        <f t="shared" si="85"/>
        <v>#VALUE!</v>
      </c>
      <c r="D1390" s="3" t="str">
        <f>IF(ISBLANK('Step 1.1 Raw Supply Fan Data'!B1390),"-",IF('Step 1.1 Raw Supply Fan Data'!B1390&gt;Sup_High_Speed_Min,1,IF('Step 1.1 Raw Supply Fan Data'!B1390&gt;Sup_Low_Speed_Max,('Step 1.1 Raw Supply Fan Data'!B1390-Sup_Low_Speed)/(Sup_High_Speed-Sup_Low_Speed),0)))</f>
        <v>-</v>
      </c>
      <c r="E1390" s="3" t="str">
        <f>IF(ISBLANK('Step 1.1 Raw Supply Fan Data'!B1390),"-",IF('Step 1.1 Raw Supply Fan Data'!B1390&gt;Sup_High_Speed_Min,0,IF('Step 1.1 Raw Supply Fan Data'!B1390&gt;Sup_Low_Speed_Max,1-('Step 1.1 Raw Supply Fan Data'!B1390-Sup_Low_Speed)/(Sup_High_Speed-Sup_Low_Speed),IF('Step 1.1 Raw Supply Fan Data'!B1390&gt;Sup_Low_Speed_Min,1,'Step 1.1 Raw Supply Fan Data'!B1390/Sup_Low_Speed))))</f>
        <v>-</v>
      </c>
      <c r="G1390" s="7">
        <f>IF(ISBLANK('Step 1.2 Raw Return Fan Data'!A1390),"-",'Step 1.2 Raw Return Fan Data'!A1390)</f>
        <v>43879.375080266203</v>
      </c>
      <c r="H1390">
        <f t="shared" si="86"/>
        <v>9</v>
      </c>
      <c r="I1390">
        <f t="shared" si="87"/>
        <v>3</v>
      </c>
      <c r="J1390" s="3">
        <f>IF(ISBLANK('Step 1.2 Raw Return Fan Data'!B1390),"-",IF('Step 1.2 Raw Return Fan Data'!B1390&gt;Ret_High_Speed_Min,1,IF('Step 1.2 Raw Return Fan Data'!B1390&gt;Ret_Low_Speed_Max,('Step 1.2 Raw Return Fan Data'!B1390-Ret_Low_Speed)/(Ret_High_Speed-Ret_Low_Speed),0)))</f>
        <v>1</v>
      </c>
      <c r="K1390" s="3">
        <f>IF(ISBLANK('Step 1.2 Raw Return Fan Data'!B1390),"-",IF('Step 1.2 Raw Return Fan Data'!B1390&gt;Ret_High_Speed_Min,0,IF('Step 1.2 Raw Return Fan Data'!B1390&gt;Ret_Low_Speed_Max,1-('Step 1.2 Raw Return Fan Data'!B1390-Ret_Low_Speed)/(Ret_High_Speed-Ret_Low_Speed),IF('Step 1.2 Raw Return Fan Data'!B1390&gt;Ret_Low_Speed_Min,1,'Step 1.2 Raw Return Fan Data'!B1390/Ret_Low_Speed))))</f>
        <v>0</v>
      </c>
    </row>
    <row r="1391" spans="1:11" x14ac:dyDescent="0.25">
      <c r="A1391" s="7" t="str">
        <f>IF(ISBLANK('Step 1.1 Raw Supply Fan Data'!A1391),"-",'Step 1.1 Raw Supply Fan Data'!A1391)</f>
        <v>-</v>
      </c>
      <c r="B1391" t="e">
        <f t="shared" si="84"/>
        <v>#VALUE!</v>
      </c>
      <c r="C1391" t="e">
        <f t="shared" si="85"/>
        <v>#VALUE!</v>
      </c>
      <c r="D1391" s="3" t="str">
        <f>IF(ISBLANK('Step 1.1 Raw Supply Fan Data'!B1391),"-",IF('Step 1.1 Raw Supply Fan Data'!B1391&gt;Sup_High_Speed_Min,1,IF('Step 1.1 Raw Supply Fan Data'!B1391&gt;Sup_Low_Speed_Max,('Step 1.1 Raw Supply Fan Data'!B1391-Sup_Low_Speed)/(Sup_High_Speed-Sup_Low_Speed),0)))</f>
        <v>-</v>
      </c>
      <c r="E1391" s="3" t="str">
        <f>IF(ISBLANK('Step 1.1 Raw Supply Fan Data'!B1391),"-",IF('Step 1.1 Raw Supply Fan Data'!B1391&gt;Sup_High_Speed_Min,0,IF('Step 1.1 Raw Supply Fan Data'!B1391&gt;Sup_Low_Speed_Max,1-('Step 1.1 Raw Supply Fan Data'!B1391-Sup_Low_Speed)/(Sup_High_Speed-Sup_Low_Speed),IF('Step 1.1 Raw Supply Fan Data'!B1391&gt;Sup_Low_Speed_Min,1,'Step 1.1 Raw Supply Fan Data'!B1391/Sup_Low_Speed))))</f>
        <v>-</v>
      </c>
      <c r="G1391" s="7">
        <f>IF(ISBLANK('Step 1.2 Raw Return Fan Data'!A1391),"-",'Step 1.2 Raw Return Fan Data'!A1391)</f>
        <v>43879.416746990741</v>
      </c>
      <c r="H1391">
        <f t="shared" si="86"/>
        <v>10</v>
      </c>
      <c r="I1391">
        <f t="shared" si="87"/>
        <v>3</v>
      </c>
      <c r="J1391" s="3">
        <f>IF(ISBLANK('Step 1.2 Raw Return Fan Data'!B1391),"-",IF('Step 1.2 Raw Return Fan Data'!B1391&gt;Ret_High_Speed_Min,1,IF('Step 1.2 Raw Return Fan Data'!B1391&gt;Ret_Low_Speed_Max,('Step 1.2 Raw Return Fan Data'!B1391-Ret_Low_Speed)/(Ret_High_Speed-Ret_Low_Speed),0)))</f>
        <v>1</v>
      </c>
      <c r="K1391" s="3">
        <f>IF(ISBLANK('Step 1.2 Raw Return Fan Data'!B1391),"-",IF('Step 1.2 Raw Return Fan Data'!B1391&gt;Ret_High_Speed_Min,0,IF('Step 1.2 Raw Return Fan Data'!B1391&gt;Ret_Low_Speed_Max,1-('Step 1.2 Raw Return Fan Data'!B1391-Ret_Low_Speed)/(Ret_High_Speed-Ret_Low_Speed),IF('Step 1.2 Raw Return Fan Data'!B1391&gt;Ret_Low_Speed_Min,1,'Step 1.2 Raw Return Fan Data'!B1391/Ret_Low_Speed))))</f>
        <v>0</v>
      </c>
    </row>
    <row r="1392" spans="1:11" x14ac:dyDescent="0.25">
      <c r="A1392" s="7" t="str">
        <f>IF(ISBLANK('Step 1.1 Raw Supply Fan Data'!A1392),"-",'Step 1.1 Raw Supply Fan Data'!A1392)</f>
        <v>-</v>
      </c>
      <c r="B1392" t="e">
        <f t="shared" si="84"/>
        <v>#VALUE!</v>
      </c>
      <c r="C1392" t="e">
        <f t="shared" si="85"/>
        <v>#VALUE!</v>
      </c>
      <c r="D1392" s="3" t="str">
        <f>IF(ISBLANK('Step 1.1 Raw Supply Fan Data'!B1392),"-",IF('Step 1.1 Raw Supply Fan Data'!B1392&gt;Sup_High_Speed_Min,1,IF('Step 1.1 Raw Supply Fan Data'!B1392&gt;Sup_Low_Speed_Max,('Step 1.1 Raw Supply Fan Data'!B1392-Sup_Low_Speed)/(Sup_High_Speed-Sup_Low_Speed),0)))</f>
        <v>-</v>
      </c>
      <c r="E1392" s="3" t="str">
        <f>IF(ISBLANK('Step 1.1 Raw Supply Fan Data'!B1392),"-",IF('Step 1.1 Raw Supply Fan Data'!B1392&gt;Sup_High_Speed_Min,0,IF('Step 1.1 Raw Supply Fan Data'!B1392&gt;Sup_Low_Speed_Max,1-('Step 1.1 Raw Supply Fan Data'!B1392-Sup_Low_Speed)/(Sup_High_Speed-Sup_Low_Speed),IF('Step 1.1 Raw Supply Fan Data'!B1392&gt;Sup_Low_Speed_Min,1,'Step 1.1 Raw Supply Fan Data'!B1392/Sup_Low_Speed))))</f>
        <v>-</v>
      </c>
      <c r="G1392" s="7">
        <f>IF(ISBLANK('Step 1.2 Raw Return Fan Data'!A1392),"-",'Step 1.2 Raw Return Fan Data'!A1392)</f>
        <v>43879.458413715278</v>
      </c>
      <c r="H1392">
        <f t="shared" si="86"/>
        <v>11</v>
      </c>
      <c r="I1392">
        <f t="shared" si="87"/>
        <v>3</v>
      </c>
      <c r="J1392" s="3">
        <f>IF(ISBLANK('Step 1.2 Raw Return Fan Data'!B1392),"-",IF('Step 1.2 Raw Return Fan Data'!B1392&gt;Ret_High_Speed_Min,1,IF('Step 1.2 Raw Return Fan Data'!B1392&gt;Ret_Low_Speed_Max,('Step 1.2 Raw Return Fan Data'!B1392-Ret_Low_Speed)/(Ret_High_Speed-Ret_Low_Speed),0)))</f>
        <v>1</v>
      </c>
      <c r="K1392" s="3">
        <f>IF(ISBLANK('Step 1.2 Raw Return Fan Data'!B1392),"-",IF('Step 1.2 Raw Return Fan Data'!B1392&gt;Ret_High_Speed_Min,0,IF('Step 1.2 Raw Return Fan Data'!B1392&gt;Ret_Low_Speed_Max,1-('Step 1.2 Raw Return Fan Data'!B1392-Ret_Low_Speed)/(Ret_High_Speed-Ret_Low_Speed),IF('Step 1.2 Raw Return Fan Data'!B1392&gt;Ret_Low_Speed_Min,1,'Step 1.2 Raw Return Fan Data'!B1392/Ret_Low_Speed))))</f>
        <v>0</v>
      </c>
    </row>
    <row r="1393" spans="1:11" x14ac:dyDescent="0.25">
      <c r="A1393" s="7" t="str">
        <f>IF(ISBLANK('Step 1.1 Raw Supply Fan Data'!A1393),"-",'Step 1.1 Raw Supply Fan Data'!A1393)</f>
        <v>-</v>
      </c>
      <c r="B1393" t="e">
        <f t="shared" si="84"/>
        <v>#VALUE!</v>
      </c>
      <c r="C1393" t="e">
        <f t="shared" si="85"/>
        <v>#VALUE!</v>
      </c>
      <c r="D1393" s="3" t="str">
        <f>IF(ISBLANK('Step 1.1 Raw Supply Fan Data'!B1393),"-",IF('Step 1.1 Raw Supply Fan Data'!B1393&gt;Sup_High_Speed_Min,1,IF('Step 1.1 Raw Supply Fan Data'!B1393&gt;Sup_Low_Speed_Max,('Step 1.1 Raw Supply Fan Data'!B1393-Sup_Low_Speed)/(Sup_High_Speed-Sup_Low_Speed),0)))</f>
        <v>-</v>
      </c>
      <c r="E1393" s="3" t="str">
        <f>IF(ISBLANK('Step 1.1 Raw Supply Fan Data'!B1393),"-",IF('Step 1.1 Raw Supply Fan Data'!B1393&gt;Sup_High_Speed_Min,0,IF('Step 1.1 Raw Supply Fan Data'!B1393&gt;Sup_Low_Speed_Max,1-('Step 1.1 Raw Supply Fan Data'!B1393-Sup_Low_Speed)/(Sup_High_Speed-Sup_Low_Speed),IF('Step 1.1 Raw Supply Fan Data'!B1393&gt;Sup_Low_Speed_Min,1,'Step 1.1 Raw Supply Fan Data'!B1393/Sup_Low_Speed))))</f>
        <v>-</v>
      </c>
      <c r="G1393" s="7">
        <f>IF(ISBLANK('Step 1.2 Raw Return Fan Data'!A1393),"-",'Step 1.2 Raw Return Fan Data'!A1393)</f>
        <v>43879.500080439815</v>
      </c>
      <c r="H1393">
        <f t="shared" si="86"/>
        <v>12</v>
      </c>
      <c r="I1393">
        <f t="shared" si="87"/>
        <v>3</v>
      </c>
      <c r="J1393" s="3">
        <f>IF(ISBLANK('Step 1.2 Raw Return Fan Data'!B1393),"-",IF('Step 1.2 Raw Return Fan Data'!B1393&gt;Ret_High_Speed_Min,1,IF('Step 1.2 Raw Return Fan Data'!B1393&gt;Ret_Low_Speed_Max,('Step 1.2 Raw Return Fan Data'!B1393-Ret_Low_Speed)/(Ret_High_Speed-Ret_Low_Speed),0)))</f>
        <v>1</v>
      </c>
      <c r="K1393" s="3">
        <f>IF(ISBLANK('Step 1.2 Raw Return Fan Data'!B1393),"-",IF('Step 1.2 Raw Return Fan Data'!B1393&gt;Ret_High_Speed_Min,0,IF('Step 1.2 Raw Return Fan Data'!B1393&gt;Ret_Low_Speed_Max,1-('Step 1.2 Raw Return Fan Data'!B1393-Ret_Low_Speed)/(Ret_High_Speed-Ret_Low_Speed),IF('Step 1.2 Raw Return Fan Data'!B1393&gt;Ret_Low_Speed_Min,1,'Step 1.2 Raw Return Fan Data'!B1393/Ret_Low_Speed))))</f>
        <v>0</v>
      </c>
    </row>
    <row r="1394" spans="1:11" x14ac:dyDescent="0.25">
      <c r="A1394" s="7" t="str">
        <f>IF(ISBLANK('Step 1.1 Raw Supply Fan Data'!A1394),"-",'Step 1.1 Raw Supply Fan Data'!A1394)</f>
        <v>-</v>
      </c>
      <c r="B1394" t="e">
        <f t="shared" si="84"/>
        <v>#VALUE!</v>
      </c>
      <c r="C1394" t="e">
        <f t="shared" si="85"/>
        <v>#VALUE!</v>
      </c>
      <c r="D1394" s="3" t="str">
        <f>IF(ISBLANK('Step 1.1 Raw Supply Fan Data'!B1394),"-",IF('Step 1.1 Raw Supply Fan Data'!B1394&gt;Sup_High_Speed_Min,1,IF('Step 1.1 Raw Supply Fan Data'!B1394&gt;Sup_Low_Speed_Max,('Step 1.1 Raw Supply Fan Data'!B1394-Sup_Low_Speed)/(Sup_High_Speed-Sup_Low_Speed),0)))</f>
        <v>-</v>
      </c>
      <c r="E1394" s="3" t="str">
        <f>IF(ISBLANK('Step 1.1 Raw Supply Fan Data'!B1394),"-",IF('Step 1.1 Raw Supply Fan Data'!B1394&gt;Sup_High_Speed_Min,0,IF('Step 1.1 Raw Supply Fan Data'!B1394&gt;Sup_Low_Speed_Max,1-('Step 1.1 Raw Supply Fan Data'!B1394-Sup_Low_Speed)/(Sup_High_Speed-Sup_Low_Speed),IF('Step 1.1 Raw Supply Fan Data'!B1394&gt;Sup_Low_Speed_Min,1,'Step 1.1 Raw Supply Fan Data'!B1394/Sup_Low_Speed))))</f>
        <v>-</v>
      </c>
      <c r="G1394" s="7">
        <f>IF(ISBLANK('Step 1.2 Raw Return Fan Data'!A1394),"-",'Step 1.2 Raw Return Fan Data'!A1394)</f>
        <v>43879.541747164352</v>
      </c>
      <c r="H1394">
        <f t="shared" si="86"/>
        <v>13</v>
      </c>
      <c r="I1394">
        <f t="shared" si="87"/>
        <v>3</v>
      </c>
      <c r="J1394" s="3">
        <f>IF(ISBLANK('Step 1.2 Raw Return Fan Data'!B1394),"-",IF('Step 1.2 Raw Return Fan Data'!B1394&gt;Ret_High_Speed_Min,1,IF('Step 1.2 Raw Return Fan Data'!B1394&gt;Ret_Low_Speed_Max,('Step 1.2 Raw Return Fan Data'!B1394-Ret_Low_Speed)/(Ret_High_Speed-Ret_Low_Speed),0)))</f>
        <v>1</v>
      </c>
      <c r="K1394" s="3">
        <f>IF(ISBLANK('Step 1.2 Raw Return Fan Data'!B1394),"-",IF('Step 1.2 Raw Return Fan Data'!B1394&gt;Ret_High_Speed_Min,0,IF('Step 1.2 Raw Return Fan Data'!B1394&gt;Ret_Low_Speed_Max,1-('Step 1.2 Raw Return Fan Data'!B1394-Ret_Low_Speed)/(Ret_High_Speed-Ret_Low_Speed),IF('Step 1.2 Raw Return Fan Data'!B1394&gt;Ret_Low_Speed_Min,1,'Step 1.2 Raw Return Fan Data'!B1394/Ret_Low_Speed))))</f>
        <v>0</v>
      </c>
    </row>
    <row r="1395" spans="1:11" x14ac:dyDescent="0.25">
      <c r="A1395" s="7" t="str">
        <f>IF(ISBLANK('Step 1.1 Raw Supply Fan Data'!A1395),"-",'Step 1.1 Raw Supply Fan Data'!A1395)</f>
        <v>-</v>
      </c>
      <c r="B1395" t="e">
        <f t="shared" si="84"/>
        <v>#VALUE!</v>
      </c>
      <c r="C1395" t="e">
        <f t="shared" si="85"/>
        <v>#VALUE!</v>
      </c>
      <c r="D1395" s="3" t="str">
        <f>IF(ISBLANK('Step 1.1 Raw Supply Fan Data'!B1395),"-",IF('Step 1.1 Raw Supply Fan Data'!B1395&gt;Sup_High_Speed_Min,1,IF('Step 1.1 Raw Supply Fan Data'!B1395&gt;Sup_Low_Speed_Max,('Step 1.1 Raw Supply Fan Data'!B1395-Sup_Low_Speed)/(Sup_High_Speed-Sup_Low_Speed),0)))</f>
        <v>-</v>
      </c>
      <c r="E1395" s="3" t="str">
        <f>IF(ISBLANK('Step 1.1 Raw Supply Fan Data'!B1395),"-",IF('Step 1.1 Raw Supply Fan Data'!B1395&gt;Sup_High_Speed_Min,0,IF('Step 1.1 Raw Supply Fan Data'!B1395&gt;Sup_Low_Speed_Max,1-('Step 1.1 Raw Supply Fan Data'!B1395-Sup_Low_Speed)/(Sup_High_Speed-Sup_Low_Speed),IF('Step 1.1 Raw Supply Fan Data'!B1395&gt;Sup_Low_Speed_Min,1,'Step 1.1 Raw Supply Fan Data'!B1395/Sup_Low_Speed))))</f>
        <v>-</v>
      </c>
      <c r="G1395" s="7">
        <f>IF(ISBLANK('Step 1.2 Raw Return Fan Data'!A1395),"-",'Step 1.2 Raw Return Fan Data'!A1395)</f>
        <v>43879.583413888889</v>
      </c>
      <c r="H1395">
        <f t="shared" si="86"/>
        <v>14</v>
      </c>
      <c r="I1395">
        <f t="shared" si="87"/>
        <v>3</v>
      </c>
      <c r="J1395" s="3">
        <f>IF(ISBLANK('Step 1.2 Raw Return Fan Data'!B1395),"-",IF('Step 1.2 Raw Return Fan Data'!B1395&gt;Ret_High_Speed_Min,1,IF('Step 1.2 Raw Return Fan Data'!B1395&gt;Ret_Low_Speed_Max,('Step 1.2 Raw Return Fan Data'!B1395-Ret_Low_Speed)/(Ret_High_Speed-Ret_Low_Speed),0)))</f>
        <v>1</v>
      </c>
      <c r="K1395" s="3">
        <f>IF(ISBLANK('Step 1.2 Raw Return Fan Data'!B1395),"-",IF('Step 1.2 Raw Return Fan Data'!B1395&gt;Ret_High_Speed_Min,0,IF('Step 1.2 Raw Return Fan Data'!B1395&gt;Ret_Low_Speed_Max,1-('Step 1.2 Raw Return Fan Data'!B1395-Ret_Low_Speed)/(Ret_High_Speed-Ret_Low_Speed),IF('Step 1.2 Raw Return Fan Data'!B1395&gt;Ret_Low_Speed_Min,1,'Step 1.2 Raw Return Fan Data'!B1395/Ret_Low_Speed))))</f>
        <v>0</v>
      </c>
    </row>
    <row r="1396" spans="1:11" x14ac:dyDescent="0.25">
      <c r="A1396" s="7" t="str">
        <f>IF(ISBLANK('Step 1.1 Raw Supply Fan Data'!A1396),"-",'Step 1.1 Raw Supply Fan Data'!A1396)</f>
        <v>-</v>
      </c>
      <c r="B1396" t="e">
        <f t="shared" si="84"/>
        <v>#VALUE!</v>
      </c>
      <c r="C1396" t="e">
        <f t="shared" si="85"/>
        <v>#VALUE!</v>
      </c>
      <c r="D1396" s="3" t="str">
        <f>IF(ISBLANK('Step 1.1 Raw Supply Fan Data'!B1396),"-",IF('Step 1.1 Raw Supply Fan Data'!B1396&gt;Sup_High_Speed_Min,1,IF('Step 1.1 Raw Supply Fan Data'!B1396&gt;Sup_Low_Speed_Max,('Step 1.1 Raw Supply Fan Data'!B1396-Sup_Low_Speed)/(Sup_High_Speed-Sup_Low_Speed),0)))</f>
        <v>-</v>
      </c>
      <c r="E1396" s="3" t="str">
        <f>IF(ISBLANK('Step 1.1 Raw Supply Fan Data'!B1396),"-",IF('Step 1.1 Raw Supply Fan Data'!B1396&gt;Sup_High_Speed_Min,0,IF('Step 1.1 Raw Supply Fan Data'!B1396&gt;Sup_Low_Speed_Max,1-('Step 1.1 Raw Supply Fan Data'!B1396-Sup_Low_Speed)/(Sup_High_Speed-Sup_Low_Speed),IF('Step 1.1 Raw Supply Fan Data'!B1396&gt;Sup_Low_Speed_Min,1,'Step 1.1 Raw Supply Fan Data'!B1396/Sup_Low_Speed))))</f>
        <v>-</v>
      </c>
      <c r="G1396" s="7">
        <f>IF(ISBLANK('Step 1.2 Raw Return Fan Data'!A1396),"-",'Step 1.2 Raw Return Fan Data'!A1396)</f>
        <v>43879.625080613427</v>
      </c>
      <c r="H1396">
        <f t="shared" si="86"/>
        <v>15</v>
      </c>
      <c r="I1396">
        <f t="shared" si="87"/>
        <v>3</v>
      </c>
      <c r="J1396" s="3">
        <f>IF(ISBLANK('Step 1.2 Raw Return Fan Data'!B1396),"-",IF('Step 1.2 Raw Return Fan Data'!B1396&gt;Ret_High_Speed_Min,1,IF('Step 1.2 Raw Return Fan Data'!B1396&gt;Ret_Low_Speed_Max,('Step 1.2 Raw Return Fan Data'!B1396-Ret_Low_Speed)/(Ret_High_Speed-Ret_Low_Speed),0)))</f>
        <v>1</v>
      </c>
      <c r="K1396" s="3">
        <f>IF(ISBLANK('Step 1.2 Raw Return Fan Data'!B1396),"-",IF('Step 1.2 Raw Return Fan Data'!B1396&gt;Ret_High_Speed_Min,0,IF('Step 1.2 Raw Return Fan Data'!B1396&gt;Ret_Low_Speed_Max,1-('Step 1.2 Raw Return Fan Data'!B1396-Ret_Low_Speed)/(Ret_High_Speed-Ret_Low_Speed),IF('Step 1.2 Raw Return Fan Data'!B1396&gt;Ret_Low_Speed_Min,1,'Step 1.2 Raw Return Fan Data'!B1396/Ret_Low_Speed))))</f>
        <v>0</v>
      </c>
    </row>
    <row r="1397" spans="1:11" x14ac:dyDescent="0.25">
      <c r="A1397" s="7" t="str">
        <f>IF(ISBLANK('Step 1.1 Raw Supply Fan Data'!A1397),"-",'Step 1.1 Raw Supply Fan Data'!A1397)</f>
        <v>-</v>
      </c>
      <c r="B1397" t="e">
        <f t="shared" si="84"/>
        <v>#VALUE!</v>
      </c>
      <c r="C1397" t="e">
        <f t="shared" si="85"/>
        <v>#VALUE!</v>
      </c>
      <c r="D1397" s="3" t="str">
        <f>IF(ISBLANK('Step 1.1 Raw Supply Fan Data'!B1397),"-",IF('Step 1.1 Raw Supply Fan Data'!B1397&gt;Sup_High_Speed_Min,1,IF('Step 1.1 Raw Supply Fan Data'!B1397&gt;Sup_Low_Speed_Max,('Step 1.1 Raw Supply Fan Data'!B1397-Sup_Low_Speed)/(Sup_High_Speed-Sup_Low_Speed),0)))</f>
        <v>-</v>
      </c>
      <c r="E1397" s="3" t="str">
        <f>IF(ISBLANK('Step 1.1 Raw Supply Fan Data'!B1397),"-",IF('Step 1.1 Raw Supply Fan Data'!B1397&gt;Sup_High_Speed_Min,0,IF('Step 1.1 Raw Supply Fan Data'!B1397&gt;Sup_Low_Speed_Max,1-('Step 1.1 Raw Supply Fan Data'!B1397-Sup_Low_Speed)/(Sup_High_Speed-Sup_Low_Speed),IF('Step 1.1 Raw Supply Fan Data'!B1397&gt;Sup_Low_Speed_Min,1,'Step 1.1 Raw Supply Fan Data'!B1397/Sup_Low_Speed))))</f>
        <v>-</v>
      </c>
      <c r="G1397" s="7">
        <f>IF(ISBLANK('Step 1.2 Raw Return Fan Data'!A1397),"-",'Step 1.2 Raw Return Fan Data'!A1397)</f>
        <v>43879.666747337964</v>
      </c>
      <c r="H1397">
        <f t="shared" si="86"/>
        <v>16</v>
      </c>
      <c r="I1397">
        <f t="shared" si="87"/>
        <v>3</v>
      </c>
      <c r="J1397" s="3">
        <f>IF(ISBLANK('Step 1.2 Raw Return Fan Data'!B1397),"-",IF('Step 1.2 Raw Return Fan Data'!B1397&gt;Ret_High_Speed_Min,1,IF('Step 1.2 Raw Return Fan Data'!B1397&gt;Ret_Low_Speed_Max,('Step 1.2 Raw Return Fan Data'!B1397-Ret_Low_Speed)/(Ret_High_Speed-Ret_Low_Speed),0)))</f>
        <v>1</v>
      </c>
      <c r="K1397" s="3">
        <f>IF(ISBLANK('Step 1.2 Raw Return Fan Data'!B1397),"-",IF('Step 1.2 Raw Return Fan Data'!B1397&gt;Ret_High_Speed_Min,0,IF('Step 1.2 Raw Return Fan Data'!B1397&gt;Ret_Low_Speed_Max,1-('Step 1.2 Raw Return Fan Data'!B1397-Ret_Low_Speed)/(Ret_High_Speed-Ret_Low_Speed),IF('Step 1.2 Raw Return Fan Data'!B1397&gt;Ret_Low_Speed_Min,1,'Step 1.2 Raw Return Fan Data'!B1397/Ret_Low_Speed))))</f>
        <v>0</v>
      </c>
    </row>
    <row r="1398" spans="1:11" x14ac:dyDescent="0.25">
      <c r="A1398" s="7" t="str">
        <f>IF(ISBLANK('Step 1.1 Raw Supply Fan Data'!A1398),"-",'Step 1.1 Raw Supply Fan Data'!A1398)</f>
        <v>-</v>
      </c>
      <c r="B1398" t="e">
        <f t="shared" si="84"/>
        <v>#VALUE!</v>
      </c>
      <c r="C1398" t="e">
        <f t="shared" si="85"/>
        <v>#VALUE!</v>
      </c>
      <c r="D1398" s="3" t="str">
        <f>IF(ISBLANK('Step 1.1 Raw Supply Fan Data'!B1398),"-",IF('Step 1.1 Raw Supply Fan Data'!B1398&gt;Sup_High_Speed_Min,1,IF('Step 1.1 Raw Supply Fan Data'!B1398&gt;Sup_Low_Speed_Max,('Step 1.1 Raw Supply Fan Data'!B1398-Sup_Low_Speed)/(Sup_High_Speed-Sup_Low_Speed),0)))</f>
        <v>-</v>
      </c>
      <c r="E1398" s="3" t="str">
        <f>IF(ISBLANK('Step 1.1 Raw Supply Fan Data'!B1398),"-",IF('Step 1.1 Raw Supply Fan Data'!B1398&gt;Sup_High_Speed_Min,0,IF('Step 1.1 Raw Supply Fan Data'!B1398&gt;Sup_Low_Speed_Max,1-('Step 1.1 Raw Supply Fan Data'!B1398-Sup_Low_Speed)/(Sup_High_Speed-Sup_Low_Speed),IF('Step 1.1 Raw Supply Fan Data'!B1398&gt;Sup_Low_Speed_Min,1,'Step 1.1 Raw Supply Fan Data'!B1398/Sup_Low_Speed))))</f>
        <v>-</v>
      </c>
      <c r="G1398" s="7">
        <f>IF(ISBLANK('Step 1.2 Raw Return Fan Data'!A1398),"-",'Step 1.2 Raw Return Fan Data'!A1398)</f>
        <v>43879.708414062501</v>
      </c>
      <c r="H1398">
        <f t="shared" si="86"/>
        <v>17</v>
      </c>
      <c r="I1398">
        <f t="shared" si="87"/>
        <v>3</v>
      </c>
      <c r="J1398" s="3">
        <f>IF(ISBLANK('Step 1.2 Raw Return Fan Data'!B1398),"-",IF('Step 1.2 Raw Return Fan Data'!B1398&gt;Ret_High_Speed_Min,1,IF('Step 1.2 Raw Return Fan Data'!B1398&gt;Ret_Low_Speed_Max,('Step 1.2 Raw Return Fan Data'!B1398-Ret_Low_Speed)/(Ret_High_Speed-Ret_Low_Speed),0)))</f>
        <v>1</v>
      </c>
      <c r="K1398" s="3">
        <f>IF(ISBLANK('Step 1.2 Raw Return Fan Data'!B1398),"-",IF('Step 1.2 Raw Return Fan Data'!B1398&gt;Ret_High_Speed_Min,0,IF('Step 1.2 Raw Return Fan Data'!B1398&gt;Ret_Low_Speed_Max,1-('Step 1.2 Raw Return Fan Data'!B1398-Ret_Low_Speed)/(Ret_High_Speed-Ret_Low_Speed),IF('Step 1.2 Raw Return Fan Data'!B1398&gt;Ret_Low_Speed_Min,1,'Step 1.2 Raw Return Fan Data'!B1398/Ret_Low_Speed))))</f>
        <v>0</v>
      </c>
    </row>
    <row r="1399" spans="1:11" x14ac:dyDescent="0.25">
      <c r="A1399" s="7" t="str">
        <f>IF(ISBLANK('Step 1.1 Raw Supply Fan Data'!A1399),"-",'Step 1.1 Raw Supply Fan Data'!A1399)</f>
        <v>-</v>
      </c>
      <c r="B1399" t="e">
        <f t="shared" si="84"/>
        <v>#VALUE!</v>
      </c>
      <c r="C1399" t="e">
        <f t="shared" si="85"/>
        <v>#VALUE!</v>
      </c>
      <c r="D1399" s="3" t="str">
        <f>IF(ISBLANK('Step 1.1 Raw Supply Fan Data'!B1399),"-",IF('Step 1.1 Raw Supply Fan Data'!B1399&gt;Sup_High_Speed_Min,1,IF('Step 1.1 Raw Supply Fan Data'!B1399&gt;Sup_Low_Speed_Max,('Step 1.1 Raw Supply Fan Data'!B1399-Sup_Low_Speed)/(Sup_High_Speed-Sup_Low_Speed),0)))</f>
        <v>-</v>
      </c>
      <c r="E1399" s="3" t="str">
        <f>IF(ISBLANK('Step 1.1 Raw Supply Fan Data'!B1399),"-",IF('Step 1.1 Raw Supply Fan Data'!B1399&gt;Sup_High_Speed_Min,0,IF('Step 1.1 Raw Supply Fan Data'!B1399&gt;Sup_Low_Speed_Max,1-('Step 1.1 Raw Supply Fan Data'!B1399-Sup_Low_Speed)/(Sup_High_Speed-Sup_Low_Speed),IF('Step 1.1 Raw Supply Fan Data'!B1399&gt;Sup_Low_Speed_Min,1,'Step 1.1 Raw Supply Fan Data'!B1399/Sup_Low_Speed))))</f>
        <v>-</v>
      </c>
      <c r="G1399" s="7">
        <f>IF(ISBLANK('Step 1.2 Raw Return Fan Data'!A1399),"-",'Step 1.2 Raw Return Fan Data'!A1399)</f>
        <v>43879.750080787038</v>
      </c>
      <c r="H1399">
        <f t="shared" si="86"/>
        <v>18</v>
      </c>
      <c r="I1399">
        <f t="shared" si="87"/>
        <v>3</v>
      </c>
      <c r="J1399" s="3">
        <f>IF(ISBLANK('Step 1.2 Raw Return Fan Data'!B1399),"-",IF('Step 1.2 Raw Return Fan Data'!B1399&gt;Ret_High_Speed_Min,1,IF('Step 1.2 Raw Return Fan Data'!B1399&gt;Ret_Low_Speed_Max,('Step 1.2 Raw Return Fan Data'!B1399-Ret_Low_Speed)/(Ret_High_Speed-Ret_Low_Speed),0)))</f>
        <v>1</v>
      </c>
      <c r="K1399" s="3">
        <f>IF(ISBLANK('Step 1.2 Raw Return Fan Data'!B1399),"-",IF('Step 1.2 Raw Return Fan Data'!B1399&gt;Ret_High_Speed_Min,0,IF('Step 1.2 Raw Return Fan Data'!B1399&gt;Ret_Low_Speed_Max,1-('Step 1.2 Raw Return Fan Data'!B1399-Ret_Low_Speed)/(Ret_High_Speed-Ret_Low_Speed),IF('Step 1.2 Raw Return Fan Data'!B1399&gt;Ret_Low_Speed_Min,1,'Step 1.2 Raw Return Fan Data'!B1399/Ret_Low_Speed))))</f>
        <v>0</v>
      </c>
    </row>
    <row r="1400" spans="1:11" x14ac:dyDescent="0.25">
      <c r="A1400" s="7" t="str">
        <f>IF(ISBLANK('Step 1.1 Raw Supply Fan Data'!A1400),"-",'Step 1.1 Raw Supply Fan Data'!A1400)</f>
        <v>-</v>
      </c>
      <c r="B1400" t="e">
        <f t="shared" si="84"/>
        <v>#VALUE!</v>
      </c>
      <c r="C1400" t="e">
        <f t="shared" si="85"/>
        <v>#VALUE!</v>
      </c>
      <c r="D1400" s="3" t="str">
        <f>IF(ISBLANK('Step 1.1 Raw Supply Fan Data'!B1400),"-",IF('Step 1.1 Raw Supply Fan Data'!B1400&gt;Sup_High_Speed_Min,1,IF('Step 1.1 Raw Supply Fan Data'!B1400&gt;Sup_Low_Speed_Max,('Step 1.1 Raw Supply Fan Data'!B1400-Sup_Low_Speed)/(Sup_High_Speed-Sup_Low_Speed),0)))</f>
        <v>-</v>
      </c>
      <c r="E1400" s="3" t="str">
        <f>IF(ISBLANK('Step 1.1 Raw Supply Fan Data'!B1400),"-",IF('Step 1.1 Raw Supply Fan Data'!B1400&gt;Sup_High_Speed_Min,0,IF('Step 1.1 Raw Supply Fan Data'!B1400&gt;Sup_Low_Speed_Max,1-('Step 1.1 Raw Supply Fan Data'!B1400-Sup_Low_Speed)/(Sup_High_Speed-Sup_Low_Speed),IF('Step 1.1 Raw Supply Fan Data'!B1400&gt;Sup_Low_Speed_Min,1,'Step 1.1 Raw Supply Fan Data'!B1400/Sup_Low_Speed))))</f>
        <v>-</v>
      </c>
      <c r="G1400" s="7">
        <f>IF(ISBLANK('Step 1.2 Raw Return Fan Data'!A1400),"-",'Step 1.2 Raw Return Fan Data'!A1400)</f>
        <v>43879.791747511576</v>
      </c>
      <c r="H1400">
        <f t="shared" si="86"/>
        <v>19</v>
      </c>
      <c r="I1400">
        <f t="shared" si="87"/>
        <v>3</v>
      </c>
      <c r="J1400" s="3">
        <f>IF(ISBLANK('Step 1.2 Raw Return Fan Data'!B1400),"-",IF('Step 1.2 Raw Return Fan Data'!B1400&gt;Ret_High_Speed_Min,1,IF('Step 1.2 Raw Return Fan Data'!B1400&gt;Ret_Low_Speed_Max,('Step 1.2 Raw Return Fan Data'!B1400-Ret_Low_Speed)/(Ret_High_Speed-Ret_Low_Speed),0)))</f>
        <v>1</v>
      </c>
      <c r="K1400" s="3">
        <f>IF(ISBLANK('Step 1.2 Raw Return Fan Data'!B1400),"-",IF('Step 1.2 Raw Return Fan Data'!B1400&gt;Ret_High_Speed_Min,0,IF('Step 1.2 Raw Return Fan Data'!B1400&gt;Ret_Low_Speed_Max,1-('Step 1.2 Raw Return Fan Data'!B1400-Ret_Low_Speed)/(Ret_High_Speed-Ret_Low_Speed),IF('Step 1.2 Raw Return Fan Data'!B1400&gt;Ret_Low_Speed_Min,1,'Step 1.2 Raw Return Fan Data'!B1400/Ret_Low_Speed))))</f>
        <v>0</v>
      </c>
    </row>
    <row r="1401" spans="1:11" x14ac:dyDescent="0.25">
      <c r="A1401" s="7" t="str">
        <f>IF(ISBLANK('Step 1.1 Raw Supply Fan Data'!A1401),"-",'Step 1.1 Raw Supply Fan Data'!A1401)</f>
        <v>-</v>
      </c>
      <c r="B1401" t="e">
        <f t="shared" si="84"/>
        <v>#VALUE!</v>
      </c>
      <c r="C1401" t="e">
        <f t="shared" si="85"/>
        <v>#VALUE!</v>
      </c>
      <c r="D1401" s="3" t="str">
        <f>IF(ISBLANK('Step 1.1 Raw Supply Fan Data'!B1401),"-",IF('Step 1.1 Raw Supply Fan Data'!B1401&gt;Sup_High_Speed_Min,1,IF('Step 1.1 Raw Supply Fan Data'!B1401&gt;Sup_Low_Speed_Max,('Step 1.1 Raw Supply Fan Data'!B1401-Sup_Low_Speed)/(Sup_High_Speed-Sup_Low_Speed),0)))</f>
        <v>-</v>
      </c>
      <c r="E1401" s="3" t="str">
        <f>IF(ISBLANK('Step 1.1 Raw Supply Fan Data'!B1401),"-",IF('Step 1.1 Raw Supply Fan Data'!B1401&gt;Sup_High_Speed_Min,0,IF('Step 1.1 Raw Supply Fan Data'!B1401&gt;Sup_Low_Speed_Max,1-('Step 1.1 Raw Supply Fan Data'!B1401-Sup_Low_Speed)/(Sup_High_Speed-Sup_Low_Speed),IF('Step 1.1 Raw Supply Fan Data'!B1401&gt;Sup_Low_Speed_Min,1,'Step 1.1 Raw Supply Fan Data'!B1401/Sup_Low_Speed))))</f>
        <v>-</v>
      </c>
      <c r="G1401" s="7">
        <f>IF(ISBLANK('Step 1.2 Raw Return Fan Data'!A1401),"-",'Step 1.2 Raw Return Fan Data'!A1401)</f>
        <v>43879.833414236113</v>
      </c>
      <c r="H1401">
        <f t="shared" si="86"/>
        <v>20</v>
      </c>
      <c r="I1401">
        <f t="shared" si="87"/>
        <v>3</v>
      </c>
      <c r="J1401" s="3">
        <f>IF(ISBLANK('Step 1.2 Raw Return Fan Data'!B1401),"-",IF('Step 1.2 Raw Return Fan Data'!B1401&gt;Ret_High_Speed_Min,1,IF('Step 1.2 Raw Return Fan Data'!B1401&gt;Ret_Low_Speed_Max,('Step 1.2 Raw Return Fan Data'!B1401-Ret_Low_Speed)/(Ret_High_Speed-Ret_Low_Speed),0)))</f>
        <v>1</v>
      </c>
      <c r="K1401" s="3">
        <f>IF(ISBLANK('Step 1.2 Raw Return Fan Data'!B1401),"-",IF('Step 1.2 Raw Return Fan Data'!B1401&gt;Ret_High_Speed_Min,0,IF('Step 1.2 Raw Return Fan Data'!B1401&gt;Ret_Low_Speed_Max,1-('Step 1.2 Raw Return Fan Data'!B1401-Ret_Low_Speed)/(Ret_High_Speed-Ret_Low_Speed),IF('Step 1.2 Raw Return Fan Data'!B1401&gt;Ret_Low_Speed_Min,1,'Step 1.2 Raw Return Fan Data'!B1401/Ret_Low_Speed))))</f>
        <v>0</v>
      </c>
    </row>
    <row r="1402" spans="1:11" x14ac:dyDescent="0.25">
      <c r="A1402" s="7" t="str">
        <f>IF(ISBLANK('Step 1.1 Raw Supply Fan Data'!A1402),"-",'Step 1.1 Raw Supply Fan Data'!A1402)</f>
        <v>-</v>
      </c>
      <c r="B1402" t="e">
        <f t="shared" si="84"/>
        <v>#VALUE!</v>
      </c>
      <c r="C1402" t="e">
        <f t="shared" si="85"/>
        <v>#VALUE!</v>
      </c>
      <c r="D1402" s="3" t="str">
        <f>IF(ISBLANK('Step 1.1 Raw Supply Fan Data'!B1402),"-",IF('Step 1.1 Raw Supply Fan Data'!B1402&gt;Sup_High_Speed_Min,1,IF('Step 1.1 Raw Supply Fan Data'!B1402&gt;Sup_Low_Speed_Max,('Step 1.1 Raw Supply Fan Data'!B1402-Sup_Low_Speed)/(Sup_High_Speed-Sup_Low_Speed),0)))</f>
        <v>-</v>
      </c>
      <c r="E1402" s="3" t="str">
        <f>IF(ISBLANK('Step 1.1 Raw Supply Fan Data'!B1402),"-",IF('Step 1.1 Raw Supply Fan Data'!B1402&gt;Sup_High_Speed_Min,0,IF('Step 1.1 Raw Supply Fan Data'!B1402&gt;Sup_Low_Speed_Max,1-('Step 1.1 Raw Supply Fan Data'!B1402-Sup_Low_Speed)/(Sup_High_Speed-Sup_Low_Speed),IF('Step 1.1 Raw Supply Fan Data'!B1402&gt;Sup_Low_Speed_Min,1,'Step 1.1 Raw Supply Fan Data'!B1402/Sup_Low_Speed))))</f>
        <v>-</v>
      </c>
      <c r="G1402" s="7">
        <f>IF(ISBLANK('Step 1.2 Raw Return Fan Data'!A1402),"-",'Step 1.2 Raw Return Fan Data'!A1402)</f>
        <v>43879.87508096065</v>
      </c>
      <c r="H1402">
        <f t="shared" si="86"/>
        <v>21</v>
      </c>
      <c r="I1402">
        <f t="shared" si="87"/>
        <v>3</v>
      </c>
      <c r="J1402" s="3">
        <f>IF(ISBLANK('Step 1.2 Raw Return Fan Data'!B1402),"-",IF('Step 1.2 Raw Return Fan Data'!B1402&gt;Ret_High_Speed_Min,1,IF('Step 1.2 Raw Return Fan Data'!B1402&gt;Ret_Low_Speed_Max,('Step 1.2 Raw Return Fan Data'!B1402-Ret_Low_Speed)/(Ret_High_Speed-Ret_Low_Speed),0)))</f>
        <v>0.45833333333333331</v>
      </c>
      <c r="K1402" s="3">
        <f>IF(ISBLANK('Step 1.2 Raw Return Fan Data'!B1402),"-",IF('Step 1.2 Raw Return Fan Data'!B1402&gt;Ret_High_Speed_Min,0,IF('Step 1.2 Raw Return Fan Data'!B1402&gt;Ret_Low_Speed_Max,1-('Step 1.2 Raw Return Fan Data'!B1402-Ret_Low_Speed)/(Ret_High_Speed-Ret_Low_Speed),IF('Step 1.2 Raw Return Fan Data'!B1402&gt;Ret_Low_Speed_Min,1,'Step 1.2 Raw Return Fan Data'!B1402/Ret_Low_Speed))))</f>
        <v>0.54166666666666674</v>
      </c>
    </row>
    <row r="1403" spans="1:11" x14ac:dyDescent="0.25">
      <c r="A1403" s="7" t="str">
        <f>IF(ISBLANK('Step 1.1 Raw Supply Fan Data'!A1403),"-",'Step 1.1 Raw Supply Fan Data'!A1403)</f>
        <v>-</v>
      </c>
      <c r="B1403" t="e">
        <f t="shared" si="84"/>
        <v>#VALUE!</v>
      </c>
      <c r="C1403" t="e">
        <f t="shared" si="85"/>
        <v>#VALUE!</v>
      </c>
      <c r="D1403" s="3" t="str">
        <f>IF(ISBLANK('Step 1.1 Raw Supply Fan Data'!B1403),"-",IF('Step 1.1 Raw Supply Fan Data'!B1403&gt;Sup_High_Speed_Min,1,IF('Step 1.1 Raw Supply Fan Data'!B1403&gt;Sup_Low_Speed_Max,('Step 1.1 Raw Supply Fan Data'!B1403-Sup_Low_Speed)/(Sup_High_Speed-Sup_Low_Speed),0)))</f>
        <v>-</v>
      </c>
      <c r="E1403" s="3" t="str">
        <f>IF(ISBLANK('Step 1.1 Raw Supply Fan Data'!B1403),"-",IF('Step 1.1 Raw Supply Fan Data'!B1403&gt;Sup_High_Speed_Min,0,IF('Step 1.1 Raw Supply Fan Data'!B1403&gt;Sup_Low_Speed_Max,1-('Step 1.1 Raw Supply Fan Data'!B1403-Sup_Low_Speed)/(Sup_High_Speed-Sup_Low_Speed),IF('Step 1.1 Raw Supply Fan Data'!B1403&gt;Sup_Low_Speed_Min,1,'Step 1.1 Raw Supply Fan Data'!B1403/Sup_Low_Speed))))</f>
        <v>-</v>
      </c>
      <c r="G1403" s="7">
        <f>IF(ISBLANK('Step 1.2 Raw Return Fan Data'!A1403),"-",'Step 1.2 Raw Return Fan Data'!A1403)</f>
        <v>43879.916747685187</v>
      </c>
      <c r="H1403">
        <f t="shared" si="86"/>
        <v>22</v>
      </c>
      <c r="I1403">
        <f t="shared" si="87"/>
        <v>3</v>
      </c>
      <c r="J1403" s="3">
        <f>IF(ISBLANK('Step 1.2 Raw Return Fan Data'!B1403),"-",IF('Step 1.2 Raw Return Fan Data'!B1403&gt;Ret_High_Speed_Min,1,IF('Step 1.2 Raw Return Fan Data'!B1403&gt;Ret_Low_Speed_Max,('Step 1.2 Raw Return Fan Data'!B1403-Ret_Low_Speed)/(Ret_High_Speed-Ret_Low_Speed),0)))</f>
        <v>0</v>
      </c>
      <c r="K1403" s="3">
        <f>IF(ISBLANK('Step 1.2 Raw Return Fan Data'!B1403),"-",IF('Step 1.2 Raw Return Fan Data'!B1403&gt;Ret_High_Speed_Min,0,IF('Step 1.2 Raw Return Fan Data'!B1403&gt;Ret_Low_Speed_Max,1-('Step 1.2 Raw Return Fan Data'!B1403-Ret_Low_Speed)/(Ret_High_Speed-Ret_Low_Speed),IF('Step 1.2 Raw Return Fan Data'!B1403&gt;Ret_Low_Speed_Min,1,'Step 1.2 Raw Return Fan Data'!B1403/Ret_Low_Speed))))</f>
        <v>1</v>
      </c>
    </row>
    <row r="1404" spans="1:11" x14ac:dyDescent="0.25">
      <c r="A1404" s="7" t="str">
        <f>IF(ISBLANK('Step 1.1 Raw Supply Fan Data'!A1404),"-",'Step 1.1 Raw Supply Fan Data'!A1404)</f>
        <v>-</v>
      </c>
      <c r="B1404" t="e">
        <f t="shared" si="84"/>
        <v>#VALUE!</v>
      </c>
      <c r="C1404" t="e">
        <f t="shared" si="85"/>
        <v>#VALUE!</v>
      </c>
      <c r="D1404" s="3" t="str">
        <f>IF(ISBLANK('Step 1.1 Raw Supply Fan Data'!B1404),"-",IF('Step 1.1 Raw Supply Fan Data'!B1404&gt;Sup_High_Speed_Min,1,IF('Step 1.1 Raw Supply Fan Data'!B1404&gt;Sup_Low_Speed_Max,('Step 1.1 Raw Supply Fan Data'!B1404-Sup_Low_Speed)/(Sup_High_Speed-Sup_Low_Speed),0)))</f>
        <v>-</v>
      </c>
      <c r="E1404" s="3" t="str">
        <f>IF(ISBLANK('Step 1.1 Raw Supply Fan Data'!B1404),"-",IF('Step 1.1 Raw Supply Fan Data'!B1404&gt;Sup_High_Speed_Min,0,IF('Step 1.1 Raw Supply Fan Data'!B1404&gt;Sup_Low_Speed_Max,1-('Step 1.1 Raw Supply Fan Data'!B1404-Sup_Low_Speed)/(Sup_High_Speed-Sup_Low_Speed),IF('Step 1.1 Raw Supply Fan Data'!B1404&gt;Sup_Low_Speed_Min,1,'Step 1.1 Raw Supply Fan Data'!B1404/Sup_Low_Speed))))</f>
        <v>-</v>
      </c>
      <c r="G1404" s="7">
        <f>IF(ISBLANK('Step 1.2 Raw Return Fan Data'!A1404),"-",'Step 1.2 Raw Return Fan Data'!A1404)</f>
        <v>43879.958414409724</v>
      </c>
      <c r="H1404">
        <f t="shared" si="86"/>
        <v>23</v>
      </c>
      <c r="I1404">
        <f t="shared" si="87"/>
        <v>3</v>
      </c>
      <c r="J1404" s="3">
        <f>IF(ISBLANK('Step 1.2 Raw Return Fan Data'!B1404),"-",IF('Step 1.2 Raw Return Fan Data'!B1404&gt;Ret_High_Speed_Min,1,IF('Step 1.2 Raw Return Fan Data'!B1404&gt;Ret_Low_Speed_Max,('Step 1.2 Raw Return Fan Data'!B1404-Ret_Low_Speed)/(Ret_High_Speed-Ret_Low_Speed),0)))</f>
        <v>0</v>
      </c>
      <c r="K1404" s="3">
        <f>IF(ISBLANK('Step 1.2 Raw Return Fan Data'!B1404),"-",IF('Step 1.2 Raw Return Fan Data'!B1404&gt;Ret_High_Speed_Min,0,IF('Step 1.2 Raw Return Fan Data'!B1404&gt;Ret_Low_Speed_Max,1-('Step 1.2 Raw Return Fan Data'!B1404-Ret_Low_Speed)/(Ret_High_Speed-Ret_Low_Speed),IF('Step 1.2 Raw Return Fan Data'!B1404&gt;Ret_Low_Speed_Min,1,'Step 1.2 Raw Return Fan Data'!B1404/Ret_Low_Speed))))</f>
        <v>1</v>
      </c>
    </row>
    <row r="1405" spans="1:11" x14ac:dyDescent="0.25">
      <c r="A1405" s="7" t="str">
        <f>IF(ISBLANK('Step 1.1 Raw Supply Fan Data'!A1405),"-",'Step 1.1 Raw Supply Fan Data'!A1405)</f>
        <v>-</v>
      </c>
      <c r="B1405" t="e">
        <f t="shared" si="84"/>
        <v>#VALUE!</v>
      </c>
      <c r="C1405" t="e">
        <f t="shared" si="85"/>
        <v>#VALUE!</v>
      </c>
      <c r="D1405" s="3" t="str">
        <f>IF(ISBLANK('Step 1.1 Raw Supply Fan Data'!B1405),"-",IF('Step 1.1 Raw Supply Fan Data'!B1405&gt;Sup_High_Speed_Min,1,IF('Step 1.1 Raw Supply Fan Data'!B1405&gt;Sup_Low_Speed_Max,('Step 1.1 Raw Supply Fan Data'!B1405-Sup_Low_Speed)/(Sup_High_Speed-Sup_Low_Speed),0)))</f>
        <v>-</v>
      </c>
      <c r="E1405" s="3" t="str">
        <f>IF(ISBLANK('Step 1.1 Raw Supply Fan Data'!B1405),"-",IF('Step 1.1 Raw Supply Fan Data'!B1405&gt;Sup_High_Speed_Min,0,IF('Step 1.1 Raw Supply Fan Data'!B1405&gt;Sup_Low_Speed_Max,1-('Step 1.1 Raw Supply Fan Data'!B1405-Sup_Low_Speed)/(Sup_High_Speed-Sup_Low_Speed),IF('Step 1.1 Raw Supply Fan Data'!B1405&gt;Sup_Low_Speed_Min,1,'Step 1.1 Raw Supply Fan Data'!B1405/Sup_Low_Speed))))</f>
        <v>-</v>
      </c>
      <c r="G1405" s="7">
        <f>IF(ISBLANK('Step 1.2 Raw Return Fan Data'!A1405),"-",'Step 1.2 Raw Return Fan Data'!A1405)</f>
        <v>43880.000081134262</v>
      </c>
      <c r="H1405">
        <f t="shared" si="86"/>
        <v>0</v>
      </c>
      <c r="I1405">
        <f t="shared" si="87"/>
        <v>4</v>
      </c>
      <c r="J1405" s="3">
        <f>IF(ISBLANK('Step 1.2 Raw Return Fan Data'!B1405),"-",IF('Step 1.2 Raw Return Fan Data'!B1405&gt;Ret_High_Speed_Min,1,IF('Step 1.2 Raw Return Fan Data'!B1405&gt;Ret_Low_Speed_Max,('Step 1.2 Raw Return Fan Data'!B1405-Ret_Low_Speed)/(Ret_High_Speed-Ret_Low_Speed),0)))</f>
        <v>0</v>
      </c>
      <c r="K1405" s="3">
        <f>IF(ISBLANK('Step 1.2 Raw Return Fan Data'!B1405),"-",IF('Step 1.2 Raw Return Fan Data'!B1405&gt;Ret_High_Speed_Min,0,IF('Step 1.2 Raw Return Fan Data'!B1405&gt;Ret_Low_Speed_Max,1-('Step 1.2 Raw Return Fan Data'!B1405-Ret_Low_Speed)/(Ret_High_Speed-Ret_Low_Speed),IF('Step 1.2 Raw Return Fan Data'!B1405&gt;Ret_Low_Speed_Min,1,'Step 1.2 Raw Return Fan Data'!B1405/Ret_Low_Speed))))</f>
        <v>0</v>
      </c>
    </row>
    <row r="1406" spans="1:11" x14ac:dyDescent="0.25">
      <c r="A1406" s="7" t="str">
        <f>IF(ISBLANK('Step 1.1 Raw Supply Fan Data'!A1406),"-",'Step 1.1 Raw Supply Fan Data'!A1406)</f>
        <v>-</v>
      </c>
      <c r="B1406" t="e">
        <f t="shared" si="84"/>
        <v>#VALUE!</v>
      </c>
      <c r="C1406" t="e">
        <f t="shared" si="85"/>
        <v>#VALUE!</v>
      </c>
      <c r="D1406" s="3" t="str">
        <f>IF(ISBLANK('Step 1.1 Raw Supply Fan Data'!B1406),"-",IF('Step 1.1 Raw Supply Fan Data'!B1406&gt;Sup_High_Speed_Min,1,IF('Step 1.1 Raw Supply Fan Data'!B1406&gt;Sup_Low_Speed_Max,('Step 1.1 Raw Supply Fan Data'!B1406-Sup_Low_Speed)/(Sup_High_Speed-Sup_Low_Speed),0)))</f>
        <v>-</v>
      </c>
      <c r="E1406" s="3" t="str">
        <f>IF(ISBLANK('Step 1.1 Raw Supply Fan Data'!B1406),"-",IF('Step 1.1 Raw Supply Fan Data'!B1406&gt;Sup_High_Speed_Min,0,IF('Step 1.1 Raw Supply Fan Data'!B1406&gt;Sup_Low_Speed_Max,1-('Step 1.1 Raw Supply Fan Data'!B1406-Sup_Low_Speed)/(Sup_High_Speed-Sup_Low_Speed),IF('Step 1.1 Raw Supply Fan Data'!B1406&gt;Sup_Low_Speed_Min,1,'Step 1.1 Raw Supply Fan Data'!B1406/Sup_Low_Speed))))</f>
        <v>-</v>
      </c>
      <c r="G1406" s="7">
        <f>IF(ISBLANK('Step 1.2 Raw Return Fan Data'!A1406),"-",'Step 1.2 Raw Return Fan Data'!A1406)</f>
        <v>43880.041747858799</v>
      </c>
      <c r="H1406">
        <f t="shared" si="86"/>
        <v>1</v>
      </c>
      <c r="I1406">
        <f t="shared" si="87"/>
        <v>4</v>
      </c>
      <c r="J1406" s="3">
        <f>IF(ISBLANK('Step 1.2 Raw Return Fan Data'!B1406),"-",IF('Step 1.2 Raw Return Fan Data'!B1406&gt;Ret_High_Speed_Min,1,IF('Step 1.2 Raw Return Fan Data'!B1406&gt;Ret_Low_Speed_Max,('Step 1.2 Raw Return Fan Data'!B1406-Ret_Low_Speed)/(Ret_High_Speed-Ret_Low_Speed),0)))</f>
        <v>0</v>
      </c>
      <c r="K1406" s="3">
        <f>IF(ISBLANK('Step 1.2 Raw Return Fan Data'!B1406),"-",IF('Step 1.2 Raw Return Fan Data'!B1406&gt;Ret_High_Speed_Min,0,IF('Step 1.2 Raw Return Fan Data'!B1406&gt;Ret_Low_Speed_Max,1-('Step 1.2 Raw Return Fan Data'!B1406-Ret_Low_Speed)/(Ret_High_Speed-Ret_Low_Speed),IF('Step 1.2 Raw Return Fan Data'!B1406&gt;Ret_Low_Speed_Min,1,'Step 1.2 Raw Return Fan Data'!B1406/Ret_Low_Speed))))</f>
        <v>0</v>
      </c>
    </row>
    <row r="1407" spans="1:11" x14ac:dyDescent="0.25">
      <c r="A1407" s="7" t="str">
        <f>IF(ISBLANK('Step 1.1 Raw Supply Fan Data'!A1407),"-",'Step 1.1 Raw Supply Fan Data'!A1407)</f>
        <v>-</v>
      </c>
      <c r="B1407" t="e">
        <f t="shared" si="84"/>
        <v>#VALUE!</v>
      </c>
      <c r="C1407" t="e">
        <f t="shared" si="85"/>
        <v>#VALUE!</v>
      </c>
      <c r="D1407" s="3" t="str">
        <f>IF(ISBLANK('Step 1.1 Raw Supply Fan Data'!B1407),"-",IF('Step 1.1 Raw Supply Fan Data'!B1407&gt;Sup_High_Speed_Min,1,IF('Step 1.1 Raw Supply Fan Data'!B1407&gt;Sup_Low_Speed_Max,('Step 1.1 Raw Supply Fan Data'!B1407-Sup_Low_Speed)/(Sup_High_Speed-Sup_Low_Speed),0)))</f>
        <v>-</v>
      </c>
      <c r="E1407" s="3" t="str">
        <f>IF(ISBLANK('Step 1.1 Raw Supply Fan Data'!B1407),"-",IF('Step 1.1 Raw Supply Fan Data'!B1407&gt;Sup_High_Speed_Min,0,IF('Step 1.1 Raw Supply Fan Data'!B1407&gt;Sup_Low_Speed_Max,1-('Step 1.1 Raw Supply Fan Data'!B1407-Sup_Low_Speed)/(Sup_High_Speed-Sup_Low_Speed),IF('Step 1.1 Raw Supply Fan Data'!B1407&gt;Sup_Low_Speed_Min,1,'Step 1.1 Raw Supply Fan Data'!B1407/Sup_Low_Speed))))</f>
        <v>-</v>
      </c>
      <c r="G1407" s="7">
        <f>IF(ISBLANK('Step 1.2 Raw Return Fan Data'!A1407),"-",'Step 1.2 Raw Return Fan Data'!A1407)</f>
        <v>43880.083414583336</v>
      </c>
      <c r="H1407">
        <f t="shared" si="86"/>
        <v>2</v>
      </c>
      <c r="I1407">
        <f t="shared" si="87"/>
        <v>4</v>
      </c>
      <c r="J1407" s="3">
        <f>IF(ISBLANK('Step 1.2 Raw Return Fan Data'!B1407),"-",IF('Step 1.2 Raw Return Fan Data'!B1407&gt;Ret_High_Speed_Min,1,IF('Step 1.2 Raw Return Fan Data'!B1407&gt;Ret_Low_Speed_Max,('Step 1.2 Raw Return Fan Data'!B1407-Ret_Low_Speed)/(Ret_High_Speed-Ret_Low_Speed),0)))</f>
        <v>0</v>
      </c>
      <c r="K1407" s="3">
        <f>IF(ISBLANK('Step 1.2 Raw Return Fan Data'!B1407),"-",IF('Step 1.2 Raw Return Fan Data'!B1407&gt;Ret_High_Speed_Min,0,IF('Step 1.2 Raw Return Fan Data'!B1407&gt;Ret_Low_Speed_Max,1-('Step 1.2 Raw Return Fan Data'!B1407-Ret_Low_Speed)/(Ret_High_Speed-Ret_Low_Speed),IF('Step 1.2 Raw Return Fan Data'!B1407&gt;Ret_Low_Speed_Min,1,'Step 1.2 Raw Return Fan Data'!B1407/Ret_Low_Speed))))</f>
        <v>0</v>
      </c>
    </row>
    <row r="1408" spans="1:11" x14ac:dyDescent="0.25">
      <c r="A1408" s="7" t="str">
        <f>IF(ISBLANK('Step 1.1 Raw Supply Fan Data'!A1408),"-",'Step 1.1 Raw Supply Fan Data'!A1408)</f>
        <v>-</v>
      </c>
      <c r="B1408" t="e">
        <f t="shared" si="84"/>
        <v>#VALUE!</v>
      </c>
      <c r="C1408" t="e">
        <f t="shared" si="85"/>
        <v>#VALUE!</v>
      </c>
      <c r="D1408" s="3" t="str">
        <f>IF(ISBLANK('Step 1.1 Raw Supply Fan Data'!B1408),"-",IF('Step 1.1 Raw Supply Fan Data'!B1408&gt;Sup_High_Speed_Min,1,IF('Step 1.1 Raw Supply Fan Data'!B1408&gt;Sup_Low_Speed_Max,('Step 1.1 Raw Supply Fan Data'!B1408-Sup_Low_Speed)/(Sup_High_Speed-Sup_Low_Speed),0)))</f>
        <v>-</v>
      </c>
      <c r="E1408" s="3" t="str">
        <f>IF(ISBLANK('Step 1.1 Raw Supply Fan Data'!B1408),"-",IF('Step 1.1 Raw Supply Fan Data'!B1408&gt;Sup_High_Speed_Min,0,IF('Step 1.1 Raw Supply Fan Data'!B1408&gt;Sup_Low_Speed_Max,1-('Step 1.1 Raw Supply Fan Data'!B1408-Sup_Low_Speed)/(Sup_High_Speed-Sup_Low_Speed),IF('Step 1.1 Raw Supply Fan Data'!B1408&gt;Sup_Low_Speed_Min,1,'Step 1.1 Raw Supply Fan Data'!B1408/Sup_Low_Speed))))</f>
        <v>-</v>
      </c>
      <c r="G1408" s="7">
        <f>IF(ISBLANK('Step 1.2 Raw Return Fan Data'!A1408),"-",'Step 1.2 Raw Return Fan Data'!A1408)</f>
        <v>43880.125081307873</v>
      </c>
      <c r="H1408">
        <f t="shared" si="86"/>
        <v>3</v>
      </c>
      <c r="I1408">
        <f t="shared" si="87"/>
        <v>4</v>
      </c>
      <c r="J1408" s="3">
        <f>IF(ISBLANK('Step 1.2 Raw Return Fan Data'!B1408),"-",IF('Step 1.2 Raw Return Fan Data'!B1408&gt;Ret_High_Speed_Min,1,IF('Step 1.2 Raw Return Fan Data'!B1408&gt;Ret_Low_Speed_Max,('Step 1.2 Raw Return Fan Data'!B1408-Ret_Low_Speed)/(Ret_High_Speed-Ret_Low_Speed),0)))</f>
        <v>0</v>
      </c>
      <c r="K1408" s="3">
        <f>IF(ISBLANK('Step 1.2 Raw Return Fan Data'!B1408),"-",IF('Step 1.2 Raw Return Fan Data'!B1408&gt;Ret_High_Speed_Min,0,IF('Step 1.2 Raw Return Fan Data'!B1408&gt;Ret_Low_Speed_Max,1-('Step 1.2 Raw Return Fan Data'!B1408-Ret_Low_Speed)/(Ret_High_Speed-Ret_Low_Speed),IF('Step 1.2 Raw Return Fan Data'!B1408&gt;Ret_Low_Speed_Min,1,'Step 1.2 Raw Return Fan Data'!B1408/Ret_Low_Speed))))</f>
        <v>0</v>
      </c>
    </row>
    <row r="1409" spans="1:11" x14ac:dyDescent="0.25">
      <c r="A1409" s="7" t="str">
        <f>IF(ISBLANK('Step 1.1 Raw Supply Fan Data'!A1409),"-",'Step 1.1 Raw Supply Fan Data'!A1409)</f>
        <v>-</v>
      </c>
      <c r="B1409" t="e">
        <f t="shared" si="84"/>
        <v>#VALUE!</v>
      </c>
      <c r="C1409" t="e">
        <f t="shared" si="85"/>
        <v>#VALUE!</v>
      </c>
      <c r="D1409" s="3" t="str">
        <f>IF(ISBLANK('Step 1.1 Raw Supply Fan Data'!B1409),"-",IF('Step 1.1 Raw Supply Fan Data'!B1409&gt;Sup_High_Speed_Min,1,IF('Step 1.1 Raw Supply Fan Data'!B1409&gt;Sup_Low_Speed_Max,('Step 1.1 Raw Supply Fan Data'!B1409-Sup_Low_Speed)/(Sup_High_Speed-Sup_Low_Speed),0)))</f>
        <v>-</v>
      </c>
      <c r="E1409" s="3" t="str">
        <f>IF(ISBLANK('Step 1.1 Raw Supply Fan Data'!B1409),"-",IF('Step 1.1 Raw Supply Fan Data'!B1409&gt;Sup_High_Speed_Min,0,IF('Step 1.1 Raw Supply Fan Data'!B1409&gt;Sup_Low_Speed_Max,1-('Step 1.1 Raw Supply Fan Data'!B1409-Sup_Low_Speed)/(Sup_High_Speed-Sup_Low_Speed),IF('Step 1.1 Raw Supply Fan Data'!B1409&gt;Sup_Low_Speed_Min,1,'Step 1.1 Raw Supply Fan Data'!B1409/Sup_Low_Speed))))</f>
        <v>-</v>
      </c>
      <c r="G1409" s="7">
        <f>IF(ISBLANK('Step 1.2 Raw Return Fan Data'!A1409),"-",'Step 1.2 Raw Return Fan Data'!A1409)</f>
        <v>43880.16674803241</v>
      </c>
      <c r="H1409">
        <f t="shared" si="86"/>
        <v>4</v>
      </c>
      <c r="I1409">
        <f t="shared" si="87"/>
        <v>4</v>
      </c>
      <c r="J1409" s="3">
        <f>IF(ISBLANK('Step 1.2 Raw Return Fan Data'!B1409),"-",IF('Step 1.2 Raw Return Fan Data'!B1409&gt;Ret_High_Speed_Min,1,IF('Step 1.2 Raw Return Fan Data'!B1409&gt;Ret_Low_Speed_Max,('Step 1.2 Raw Return Fan Data'!B1409-Ret_Low_Speed)/(Ret_High_Speed-Ret_Low_Speed),0)))</f>
        <v>0</v>
      </c>
      <c r="K1409" s="3">
        <f>IF(ISBLANK('Step 1.2 Raw Return Fan Data'!B1409),"-",IF('Step 1.2 Raw Return Fan Data'!B1409&gt;Ret_High_Speed_Min,0,IF('Step 1.2 Raw Return Fan Data'!B1409&gt;Ret_Low_Speed_Max,1-('Step 1.2 Raw Return Fan Data'!B1409-Ret_Low_Speed)/(Ret_High_Speed-Ret_Low_Speed),IF('Step 1.2 Raw Return Fan Data'!B1409&gt;Ret_Low_Speed_Min,1,'Step 1.2 Raw Return Fan Data'!B1409/Ret_Low_Speed))))</f>
        <v>1</v>
      </c>
    </row>
    <row r="1410" spans="1:11" x14ac:dyDescent="0.25">
      <c r="A1410" s="7" t="str">
        <f>IF(ISBLANK('Step 1.1 Raw Supply Fan Data'!A1410),"-",'Step 1.1 Raw Supply Fan Data'!A1410)</f>
        <v>-</v>
      </c>
      <c r="B1410" t="e">
        <f t="shared" ref="B1410:B1473" si="88">HOUR(A1410)</f>
        <v>#VALUE!</v>
      </c>
      <c r="C1410" t="e">
        <f t="shared" ref="C1410:C1473" si="89">WEEKDAY(A1410)</f>
        <v>#VALUE!</v>
      </c>
      <c r="D1410" s="3" t="str">
        <f>IF(ISBLANK('Step 1.1 Raw Supply Fan Data'!B1410),"-",IF('Step 1.1 Raw Supply Fan Data'!B1410&gt;Sup_High_Speed_Min,1,IF('Step 1.1 Raw Supply Fan Data'!B1410&gt;Sup_Low_Speed_Max,('Step 1.1 Raw Supply Fan Data'!B1410-Sup_Low_Speed)/(Sup_High_Speed-Sup_Low_Speed),0)))</f>
        <v>-</v>
      </c>
      <c r="E1410" s="3" t="str">
        <f>IF(ISBLANK('Step 1.1 Raw Supply Fan Data'!B1410),"-",IF('Step 1.1 Raw Supply Fan Data'!B1410&gt;Sup_High_Speed_Min,0,IF('Step 1.1 Raw Supply Fan Data'!B1410&gt;Sup_Low_Speed_Max,1-('Step 1.1 Raw Supply Fan Data'!B1410-Sup_Low_Speed)/(Sup_High_Speed-Sup_Low_Speed),IF('Step 1.1 Raw Supply Fan Data'!B1410&gt;Sup_Low_Speed_Min,1,'Step 1.1 Raw Supply Fan Data'!B1410/Sup_Low_Speed))))</f>
        <v>-</v>
      </c>
      <c r="G1410" s="7">
        <f>IF(ISBLANK('Step 1.2 Raw Return Fan Data'!A1410),"-",'Step 1.2 Raw Return Fan Data'!A1410)</f>
        <v>43880.208414756948</v>
      </c>
      <c r="H1410">
        <f t="shared" ref="H1410:H1473" si="90">HOUR(G1410)</f>
        <v>5</v>
      </c>
      <c r="I1410">
        <f t="shared" ref="I1410:I1473" si="91">WEEKDAY(G1410)</f>
        <v>4</v>
      </c>
      <c r="J1410" s="3">
        <f>IF(ISBLANK('Step 1.2 Raw Return Fan Data'!B1410),"-",IF('Step 1.2 Raw Return Fan Data'!B1410&gt;Ret_High_Speed_Min,1,IF('Step 1.2 Raw Return Fan Data'!B1410&gt;Ret_Low_Speed_Max,('Step 1.2 Raw Return Fan Data'!B1410-Ret_Low_Speed)/(Ret_High_Speed-Ret_Low_Speed),0)))</f>
        <v>0</v>
      </c>
      <c r="K1410" s="3">
        <f>IF(ISBLANK('Step 1.2 Raw Return Fan Data'!B1410),"-",IF('Step 1.2 Raw Return Fan Data'!B1410&gt;Ret_High_Speed_Min,0,IF('Step 1.2 Raw Return Fan Data'!B1410&gt;Ret_Low_Speed_Max,1-('Step 1.2 Raw Return Fan Data'!B1410-Ret_Low_Speed)/(Ret_High_Speed-Ret_Low_Speed),IF('Step 1.2 Raw Return Fan Data'!B1410&gt;Ret_Low_Speed_Min,1,'Step 1.2 Raw Return Fan Data'!B1410/Ret_Low_Speed))))</f>
        <v>1</v>
      </c>
    </row>
    <row r="1411" spans="1:11" x14ac:dyDescent="0.25">
      <c r="A1411" s="7" t="str">
        <f>IF(ISBLANK('Step 1.1 Raw Supply Fan Data'!A1411),"-",'Step 1.1 Raw Supply Fan Data'!A1411)</f>
        <v>-</v>
      </c>
      <c r="B1411" t="e">
        <f t="shared" si="88"/>
        <v>#VALUE!</v>
      </c>
      <c r="C1411" t="e">
        <f t="shared" si="89"/>
        <v>#VALUE!</v>
      </c>
      <c r="D1411" s="3" t="str">
        <f>IF(ISBLANK('Step 1.1 Raw Supply Fan Data'!B1411),"-",IF('Step 1.1 Raw Supply Fan Data'!B1411&gt;Sup_High_Speed_Min,1,IF('Step 1.1 Raw Supply Fan Data'!B1411&gt;Sup_Low_Speed_Max,('Step 1.1 Raw Supply Fan Data'!B1411-Sup_Low_Speed)/(Sup_High_Speed-Sup_Low_Speed),0)))</f>
        <v>-</v>
      </c>
      <c r="E1411" s="3" t="str">
        <f>IF(ISBLANK('Step 1.1 Raw Supply Fan Data'!B1411),"-",IF('Step 1.1 Raw Supply Fan Data'!B1411&gt;Sup_High_Speed_Min,0,IF('Step 1.1 Raw Supply Fan Data'!B1411&gt;Sup_Low_Speed_Max,1-('Step 1.1 Raw Supply Fan Data'!B1411-Sup_Low_Speed)/(Sup_High_Speed-Sup_Low_Speed),IF('Step 1.1 Raw Supply Fan Data'!B1411&gt;Sup_Low_Speed_Min,1,'Step 1.1 Raw Supply Fan Data'!B1411/Sup_Low_Speed))))</f>
        <v>-</v>
      </c>
      <c r="G1411" s="7">
        <f>IF(ISBLANK('Step 1.2 Raw Return Fan Data'!A1411),"-",'Step 1.2 Raw Return Fan Data'!A1411)</f>
        <v>43880.250081481485</v>
      </c>
      <c r="H1411">
        <f t="shared" si="90"/>
        <v>6</v>
      </c>
      <c r="I1411">
        <f t="shared" si="91"/>
        <v>4</v>
      </c>
      <c r="J1411" s="3">
        <f>IF(ISBLANK('Step 1.2 Raw Return Fan Data'!B1411),"-",IF('Step 1.2 Raw Return Fan Data'!B1411&gt;Ret_High_Speed_Min,1,IF('Step 1.2 Raw Return Fan Data'!B1411&gt;Ret_Low_Speed_Max,('Step 1.2 Raw Return Fan Data'!B1411-Ret_Low_Speed)/(Ret_High_Speed-Ret_Low_Speed),0)))</f>
        <v>0</v>
      </c>
      <c r="K1411" s="3">
        <f>IF(ISBLANK('Step 1.2 Raw Return Fan Data'!B1411),"-",IF('Step 1.2 Raw Return Fan Data'!B1411&gt;Ret_High_Speed_Min,0,IF('Step 1.2 Raw Return Fan Data'!B1411&gt;Ret_Low_Speed_Max,1-('Step 1.2 Raw Return Fan Data'!B1411-Ret_Low_Speed)/(Ret_High_Speed-Ret_Low_Speed),IF('Step 1.2 Raw Return Fan Data'!B1411&gt;Ret_Low_Speed_Min,1,'Step 1.2 Raw Return Fan Data'!B1411/Ret_Low_Speed))))</f>
        <v>1</v>
      </c>
    </row>
    <row r="1412" spans="1:11" x14ac:dyDescent="0.25">
      <c r="A1412" s="7" t="str">
        <f>IF(ISBLANK('Step 1.1 Raw Supply Fan Data'!A1412),"-",'Step 1.1 Raw Supply Fan Data'!A1412)</f>
        <v>-</v>
      </c>
      <c r="B1412" t="e">
        <f t="shared" si="88"/>
        <v>#VALUE!</v>
      </c>
      <c r="C1412" t="e">
        <f t="shared" si="89"/>
        <v>#VALUE!</v>
      </c>
      <c r="D1412" s="3" t="str">
        <f>IF(ISBLANK('Step 1.1 Raw Supply Fan Data'!B1412),"-",IF('Step 1.1 Raw Supply Fan Data'!B1412&gt;Sup_High_Speed_Min,1,IF('Step 1.1 Raw Supply Fan Data'!B1412&gt;Sup_Low_Speed_Max,('Step 1.1 Raw Supply Fan Data'!B1412-Sup_Low_Speed)/(Sup_High_Speed-Sup_Low_Speed),0)))</f>
        <v>-</v>
      </c>
      <c r="E1412" s="3" t="str">
        <f>IF(ISBLANK('Step 1.1 Raw Supply Fan Data'!B1412),"-",IF('Step 1.1 Raw Supply Fan Data'!B1412&gt;Sup_High_Speed_Min,0,IF('Step 1.1 Raw Supply Fan Data'!B1412&gt;Sup_Low_Speed_Max,1-('Step 1.1 Raw Supply Fan Data'!B1412-Sup_Low_Speed)/(Sup_High_Speed-Sup_Low_Speed),IF('Step 1.1 Raw Supply Fan Data'!B1412&gt;Sup_Low_Speed_Min,1,'Step 1.1 Raw Supply Fan Data'!B1412/Sup_Low_Speed))))</f>
        <v>-</v>
      </c>
      <c r="G1412" s="7">
        <f>IF(ISBLANK('Step 1.2 Raw Return Fan Data'!A1412),"-",'Step 1.2 Raw Return Fan Data'!A1412)</f>
        <v>43880.291748206022</v>
      </c>
      <c r="H1412">
        <f t="shared" si="90"/>
        <v>7</v>
      </c>
      <c r="I1412">
        <f t="shared" si="91"/>
        <v>4</v>
      </c>
      <c r="J1412" s="3">
        <f>IF(ISBLANK('Step 1.2 Raw Return Fan Data'!B1412),"-",IF('Step 1.2 Raw Return Fan Data'!B1412&gt;Ret_High_Speed_Min,1,IF('Step 1.2 Raw Return Fan Data'!B1412&gt;Ret_Low_Speed_Max,('Step 1.2 Raw Return Fan Data'!B1412-Ret_Low_Speed)/(Ret_High_Speed-Ret_Low_Speed),0)))</f>
        <v>0</v>
      </c>
      <c r="K1412" s="3">
        <f>IF(ISBLANK('Step 1.2 Raw Return Fan Data'!B1412),"-",IF('Step 1.2 Raw Return Fan Data'!B1412&gt;Ret_High_Speed_Min,0,IF('Step 1.2 Raw Return Fan Data'!B1412&gt;Ret_Low_Speed_Max,1-('Step 1.2 Raw Return Fan Data'!B1412-Ret_Low_Speed)/(Ret_High_Speed-Ret_Low_Speed),IF('Step 1.2 Raw Return Fan Data'!B1412&gt;Ret_Low_Speed_Min,1,'Step 1.2 Raw Return Fan Data'!B1412/Ret_Low_Speed))))</f>
        <v>1</v>
      </c>
    </row>
    <row r="1413" spans="1:11" x14ac:dyDescent="0.25">
      <c r="A1413" s="7" t="str">
        <f>IF(ISBLANK('Step 1.1 Raw Supply Fan Data'!A1413),"-",'Step 1.1 Raw Supply Fan Data'!A1413)</f>
        <v>-</v>
      </c>
      <c r="B1413" t="e">
        <f t="shared" si="88"/>
        <v>#VALUE!</v>
      </c>
      <c r="C1413" t="e">
        <f t="shared" si="89"/>
        <v>#VALUE!</v>
      </c>
      <c r="D1413" s="3" t="str">
        <f>IF(ISBLANK('Step 1.1 Raw Supply Fan Data'!B1413),"-",IF('Step 1.1 Raw Supply Fan Data'!B1413&gt;Sup_High_Speed_Min,1,IF('Step 1.1 Raw Supply Fan Data'!B1413&gt;Sup_Low_Speed_Max,('Step 1.1 Raw Supply Fan Data'!B1413-Sup_Low_Speed)/(Sup_High_Speed-Sup_Low_Speed),0)))</f>
        <v>-</v>
      </c>
      <c r="E1413" s="3" t="str">
        <f>IF(ISBLANK('Step 1.1 Raw Supply Fan Data'!B1413),"-",IF('Step 1.1 Raw Supply Fan Data'!B1413&gt;Sup_High_Speed_Min,0,IF('Step 1.1 Raw Supply Fan Data'!B1413&gt;Sup_Low_Speed_Max,1-('Step 1.1 Raw Supply Fan Data'!B1413-Sup_Low_Speed)/(Sup_High_Speed-Sup_Low_Speed),IF('Step 1.1 Raw Supply Fan Data'!B1413&gt;Sup_Low_Speed_Min,1,'Step 1.1 Raw Supply Fan Data'!B1413/Sup_Low_Speed))))</f>
        <v>-</v>
      </c>
      <c r="G1413" s="7">
        <f>IF(ISBLANK('Step 1.2 Raw Return Fan Data'!A1413),"-",'Step 1.2 Raw Return Fan Data'!A1413)</f>
        <v>43880.333414930552</v>
      </c>
      <c r="H1413">
        <f t="shared" si="90"/>
        <v>8</v>
      </c>
      <c r="I1413">
        <f t="shared" si="91"/>
        <v>4</v>
      </c>
      <c r="J1413" s="3">
        <f>IF(ISBLANK('Step 1.2 Raw Return Fan Data'!B1413),"-",IF('Step 1.2 Raw Return Fan Data'!B1413&gt;Ret_High_Speed_Min,1,IF('Step 1.2 Raw Return Fan Data'!B1413&gt;Ret_Low_Speed_Max,('Step 1.2 Raw Return Fan Data'!B1413-Ret_Low_Speed)/(Ret_High_Speed-Ret_Low_Speed),0)))</f>
        <v>0.25</v>
      </c>
      <c r="K1413" s="3">
        <f>IF(ISBLANK('Step 1.2 Raw Return Fan Data'!B1413),"-",IF('Step 1.2 Raw Return Fan Data'!B1413&gt;Ret_High_Speed_Min,0,IF('Step 1.2 Raw Return Fan Data'!B1413&gt;Ret_Low_Speed_Max,1-('Step 1.2 Raw Return Fan Data'!B1413-Ret_Low_Speed)/(Ret_High_Speed-Ret_Low_Speed),IF('Step 1.2 Raw Return Fan Data'!B1413&gt;Ret_Low_Speed_Min,1,'Step 1.2 Raw Return Fan Data'!B1413/Ret_Low_Speed))))</f>
        <v>0.75</v>
      </c>
    </row>
    <row r="1414" spans="1:11" x14ac:dyDescent="0.25">
      <c r="A1414" s="7" t="str">
        <f>IF(ISBLANK('Step 1.1 Raw Supply Fan Data'!A1414),"-",'Step 1.1 Raw Supply Fan Data'!A1414)</f>
        <v>-</v>
      </c>
      <c r="B1414" t="e">
        <f t="shared" si="88"/>
        <v>#VALUE!</v>
      </c>
      <c r="C1414" t="e">
        <f t="shared" si="89"/>
        <v>#VALUE!</v>
      </c>
      <c r="D1414" s="3" t="str">
        <f>IF(ISBLANK('Step 1.1 Raw Supply Fan Data'!B1414),"-",IF('Step 1.1 Raw Supply Fan Data'!B1414&gt;Sup_High_Speed_Min,1,IF('Step 1.1 Raw Supply Fan Data'!B1414&gt;Sup_Low_Speed_Max,('Step 1.1 Raw Supply Fan Data'!B1414-Sup_Low_Speed)/(Sup_High_Speed-Sup_Low_Speed),0)))</f>
        <v>-</v>
      </c>
      <c r="E1414" s="3" t="str">
        <f>IF(ISBLANK('Step 1.1 Raw Supply Fan Data'!B1414),"-",IF('Step 1.1 Raw Supply Fan Data'!B1414&gt;Sup_High_Speed_Min,0,IF('Step 1.1 Raw Supply Fan Data'!B1414&gt;Sup_Low_Speed_Max,1-('Step 1.1 Raw Supply Fan Data'!B1414-Sup_Low_Speed)/(Sup_High_Speed-Sup_Low_Speed),IF('Step 1.1 Raw Supply Fan Data'!B1414&gt;Sup_Low_Speed_Min,1,'Step 1.1 Raw Supply Fan Data'!B1414/Sup_Low_Speed))))</f>
        <v>-</v>
      </c>
      <c r="G1414" s="7">
        <f>IF(ISBLANK('Step 1.2 Raw Return Fan Data'!A1414),"-",'Step 1.2 Raw Return Fan Data'!A1414)</f>
        <v>43880.375081655089</v>
      </c>
      <c r="H1414">
        <f t="shared" si="90"/>
        <v>9</v>
      </c>
      <c r="I1414">
        <f t="shared" si="91"/>
        <v>4</v>
      </c>
      <c r="J1414" s="3">
        <f>IF(ISBLANK('Step 1.2 Raw Return Fan Data'!B1414),"-",IF('Step 1.2 Raw Return Fan Data'!B1414&gt;Ret_High_Speed_Min,1,IF('Step 1.2 Raw Return Fan Data'!B1414&gt;Ret_Low_Speed_Max,('Step 1.2 Raw Return Fan Data'!B1414-Ret_Low_Speed)/(Ret_High_Speed-Ret_Low_Speed),0)))</f>
        <v>1</v>
      </c>
      <c r="K1414" s="3">
        <f>IF(ISBLANK('Step 1.2 Raw Return Fan Data'!B1414),"-",IF('Step 1.2 Raw Return Fan Data'!B1414&gt;Ret_High_Speed_Min,0,IF('Step 1.2 Raw Return Fan Data'!B1414&gt;Ret_Low_Speed_Max,1-('Step 1.2 Raw Return Fan Data'!B1414-Ret_Low_Speed)/(Ret_High_Speed-Ret_Low_Speed),IF('Step 1.2 Raw Return Fan Data'!B1414&gt;Ret_Low_Speed_Min,1,'Step 1.2 Raw Return Fan Data'!B1414/Ret_Low_Speed))))</f>
        <v>0</v>
      </c>
    </row>
    <row r="1415" spans="1:11" x14ac:dyDescent="0.25">
      <c r="A1415" s="7" t="str">
        <f>IF(ISBLANK('Step 1.1 Raw Supply Fan Data'!A1415),"-",'Step 1.1 Raw Supply Fan Data'!A1415)</f>
        <v>-</v>
      </c>
      <c r="B1415" t="e">
        <f t="shared" si="88"/>
        <v>#VALUE!</v>
      </c>
      <c r="C1415" t="e">
        <f t="shared" si="89"/>
        <v>#VALUE!</v>
      </c>
      <c r="D1415" s="3" t="str">
        <f>IF(ISBLANK('Step 1.1 Raw Supply Fan Data'!B1415),"-",IF('Step 1.1 Raw Supply Fan Data'!B1415&gt;Sup_High_Speed_Min,1,IF('Step 1.1 Raw Supply Fan Data'!B1415&gt;Sup_Low_Speed_Max,('Step 1.1 Raw Supply Fan Data'!B1415-Sup_Low_Speed)/(Sup_High_Speed-Sup_Low_Speed),0)))</f>
        <v>-</v>
      </c>
      <c r="E1415" s="3" t="str">
        <f>IF(ISBLANK('Step 1.1 Raw Supply Fan Data'!B1415),"-",IF('Step 1.1 Raw Supply Fan Data'!B1415&gt;Sup_High_Speed_Min,0,IF('Step 1.1 Raw Supply Fan Data'!B1415&gt;Sup_Low_Speed_Max,1-('Step 1.1 Raw Supply Fan Data'!B1415-Sup_Low_Speed)/(Sup_High_Speed-Sup_Low_Speed),IF('Step 1.1 Raw Supply Fan Data'!B1415&gt;Sup_Low_Speed_Min,1,'Step 1.1 Raw Supply Fan Data'!B1415/Sup_Low_Speed))))</f>
        <v>-</v>
      </c>
      <c r="G1415" s="7">
        <f>IF(ISBLANK('Step 1.2 Raw Return Fan Data'!A1415),"-",'Step 1.2 Raw Return Fan Data'!A1415)</f>
        <v>43880.416748379626</v>
      </c>
      <c r="H1415">
        <f t="shared" si="90"/>
        <v>10</v>
      </c>
      <c r="I1415">
        <f t="shared" si="91"/>
        <v>4</v>
      </c>
      <c r="J1415" s="3">
        <f>IF(ISBLANK('Step 1.2 Raw Return Fan Data'!B1415),"-",IF('Step 1.2 Raw Return Fan Data'!B1415&gt;Ret_High_Speed_Min,1,IF('Step 1.2 Raw Return Fan Data'!B1415&gt;Ret_Low_Speed_Max,('Step 1.2 Raw Return Fan Data'!B1415-Ret_Low_Speed)/(Ret_High_Speed-Ret_Low_Speed),0)))</f>
        <v>1</v>
      </c>
      <c r="K1415" s="3">
        <f>IF(ISBLANK('Step 1.2 Raw Return Fan Data'!B1415),"-",IF('Step 1.2 Raw Return Fan Data'!B1415&gt;Ret_High_Speed_Min,0,IF('Step 1.2 Raw Return Fan Data'!B1415&gt;Ret_Low_Speed_Max,1-('Step 1.2 Raw Return Fan Data'!B1415-Ret_Low_Speed)/(Ret_High_Speed-Ret_Low_Speed),IF('Step 1.2 Raw Return Fan Data'!B1415&gt;Ret_Low_Speed_Min,1,'Step 1.2 Raw Return Fan Data'!B1415/Ret_Low_Speed))))</f>
        <v>0</v>
      </c>
    </row>
    <row r="1416" spans="1:11" x14ac:dyDescent="0.25">
      <c r="A1416" s="7" t="str">
        <f>IF(ISBLANK('Step 1.1 Raw Supply Fan Data'!A1416),"-",'Step 1.1 Raw Supply Fan Data'!A1416)</f>
        <v>-</v>
      </c>
      <c r="B1416" t="e">
        <f t="shared" si="88"/>
        <v>#VALUE!</v>
      </c>
      <c r="C1416" t="e">
        <f t="shared" si="89"/>
        <v>#VALUE!</v>
      </c>
      <c r="D1416" s="3" t="str">
        <f>IF(ISBLANK('Step 1.1 Raw Supply Fan Data'!B1416),"-",IF('Step 1.1 Raw Supply Fan Data'!B1416&gt;Sup_High_Speed_Min,1,IF('Step 1.1 Raw Supply Fan Data'!B1416&gt;Sup_Low_Speed_Max,('Step 1.1 Raw Supply Fan Data'!B1416-Sup_Low_Speed)/(Sup_High_Speed-Sup_Low_Speed),0)))</f>
        <v>-</v>
      </c>
      <c r="E1416" s="3" t="str">
        <f>IF(ISBLANK('Step 1.1 Raw Supply Fan Data'!B1416),"-",IF('Step 1.1 Raw Supply Fan Data'!B1416&gt;Sup_High_Speed_Min,0,IF('Step 1.1 Raw Supply Fan Data'!B1416&gt;Sup_Low_Speed_Max,1-('Step 1.1 Raw Supply Fan Data'!B1416-Sup_Low_Speed)/(Sup_High_Speed-Sup_Low_Speed),IF('Step 1.1 Raw Supply Fan Data'!B1416&gt;Sup_Low_Speed_Min,1,'Step 1.1 Raw Supply Fan Data'!B1416/Sup_Low_Speed))))</f>
        <v>-</v>
      </c>
      <c r="G1416" s="7">
        <f>IF(ISBLANK('Step 1.2 Raw Return Fan Data'!A1416),"-",'Step 1.2 Raw Return Fan Data'!A1416)</f>
        <v>43880.458415104164</v>
      </c>
      <c r="H1416">
        <f t="shared" si="90"/>
        <v>11</v>
      </c>
      <c r="I1416">
        <f t="shared" si="91"/>
        <v>4</v>
      </c>
      <c r="J1416" s="3">
        <f>IF(ISBLANK('Step 1.2 Raw Return Fan Data'!B1416),"-",IF('Step 1.2 Raw Return Fan Data'!B1416&gt;Ret_High_Speed_Min,1,IF('Step 1.2 Raw Return Fan Data'!B1416&gt;Ret_Low_Speed_Max,('Step 1.2 Raw Return Fan Data'!B1416-Ret_Low_Speed)/(Ret_High_Speed-Ret_Low_Speed),0)))</f>
        <v>1</v>
      </c>
      <c r="K1416" s="3">
        <f>IF(ISBLANK('Step 1.2 Raw Return Fan Data'!B1416),"-",IF('Step 1.2 Raw Return Fan Data'!B1416&gt;Ret_High_Speed_Min,0,IF('Step 1.2 Raw Return Fan Data'!B1416&gt;Ret_Low_Speed_Max,1-('Step 1.2 Raw Return Fan Data'!B1416-Ret_Low_Speed)/(Ret_High_Speed-Ret_Low_Speed),IF('Step 1.2 Raw Return Fan Data'!B1416&gt;Ret_Low_Speed_Min,1,'Step 1.2 Raw Return Fan Data'!B1416/Ret_Low_Speed))))</f>
        <v>0</v>
      </c>
    </row>
    <row r="1417" spans="1:11" x14ac:dyDescent="0.25">
      <c r="A1417" s="7" t="str">
        <f>IF(ISBLANK('Step 1.1 Raw Supply Fan Data'!A1417),"-",'Step 1.1 Raw Supply Fan Data'!A1417)</f>
        <v>-</v>
      </c>
      <c r="B1417" t="e">
        <f t="shared" si="88"/>
        <v>#VALUE!</v>
      </c>
      <c r="C1417" t="e">
        <f t="shared" si="89"/>
        <v>#VALUE!</v>
      </c>
      <c r="D1417" s="3" t="str">
        <f>IF(ISBLANK('Step 1.1 Raw Supply Fan Data'!B1417),"-",IF('Step 1.1 Raw Supply Fan Data'!B1417&gt;Sup_High_Speed_Min,1,IF('Step 1.1 Raw Supply Fan Data'!B1417&gt;Sup_Low_Speed_Max,('Step 1.1 Raw Supply Fan Data'!B1417-Sup_Low_Speed)/(Sup_High_Speed-Sup_Low_Speed),0)))</f>
        <v>-</v>
      </c>
      <c r="E1417" s="3" t="str">
        <f>IF(ISBLANK('Step 1.1 Raw Supply Fan Data'!B1417),"-",IF('Step 1.1 Raw Supply Fan Data'!B1417&gt;Sup_High_Speed_Min,0,IF('Step 1.1 Raw Supply Fan Data'!B1417&gt;Sup_Low_Speed_Max,1-('Step 1.1 Raw Supply Fan Data'!B1417-Sup_Low_Speed)/(Sup_High_Speed-Sup_Low_Speed),IF('Step 1.1 Raw Supply Fan Data'!B1417&gt;Sup_Low_Speed_Min,1,'Step 1.1 Raw Supply Fan Data'!B1417/Sup_Low_Speed))))</f>
        <v>-</v>
      </c>
      <c r="G1417" s="7">
        <f>IF(ISBLANK('Step 1.2 Raw Return Fan Data'!A1417),"-",'Step 1.2 Raw Return Fan Data'!A1417)</f>
        <v>43880.500081828701</v>
      </c>
      <c r="H1417">
        <f t="shared" si="90"/>
        <v>12</v>
      </c>
      <c r="I1417">
        <f t="shared" si="91"/>
        <v>4</v>
      </c>
      <c r="J1417" s="3">
        <f>IF(ISBLANK('Step 1.2 Raw Return Fan Data'!B1417),"-",IF('Step 1.2 Raw Return Fan Data'!B1417&gt;Ret_High_Speed_Min,1,IF('Step 1.2 Raw Return Fan Data'!B1417&gt;Ret_Low_Speed_Max,('Step 1.2 Raw Return Fan Data'!B1417-Ret_Low_Speed)/(Ret_High_Speed-Ret_Low_Speed),0)))</f>
        <v>1</v>
      </c>
      <c r="K1417" s="3">
        <f>IF(ISBLANK('Step 1.2 Raw Return Fan Data'!B1417),"-",IF('Step 1.2 Raw Return Fan Data'!B1417&gt;Ret_High_Speed_Min,0,IF('Step 1.2 Raw Return Fan Data'!B1417&gt;Ret_Low_Speed_Max,1-('Step 1.2 Raw Return Fan Data'!B1417-Ret_Low_Speed)/(Ret_High_Speed-Ret_Low_Speed),IF('Step 1.2 Raw Return Fan Data'!B1417&gt;Ret_Low_Speed_Min,1,'Step 1.2 Raw Return Fan Data'!B1417/Ret_Low_Speed))))</f>
        <v>0</v>
      </c>
    </row>
    <row r="1418" spans="1:11" x14ac:dyDescent="0.25">
      <c r="A1418" s="7" t="str">
        <f>IF(ISBLANK('Step 1.1 Raw Supply Fan Data'!A1418),"-",'Step 1.1 Raw Supply Fan Data'!A1418)</f>
        <v>-</v>
      </c>
      <c r="B1418" t="e">
        <f t="shared" si="88"/>
        <v>#VALUE!</v>
      </c>
      <c r="C1418" t="e">
        <f t="shared" si="89"/>
        <v>#VALUE!</v>
      </c>
      <c r="D1418" s="3" t="str">
        <f>IF(ISBLANK('Step 1.1 Raw Supply Fan Data'!B1418),"-",IF('Step 1.1 Raw Supply Fan Data'!B1418&gt;Sup_High_Speed_Min,1,IF('Step 1.1 Raw Supply Fan Data'!B1418&gt;Sup_Low_Speed_Max,('Step 1.1 Raw Supply Fan Data'!B1418-Sup_Low_Speed)/(Sup_High_Speed-Sup_Low_Speed),0)))</f>
        <v>-</v>
      </c>
      <c r="E1418" s="3" t="str">
        <f>IF(ISBLANK('Step 1.1 Raw Supply Fan Data'!B1418),"-",IF('Step 1.1 Raw Supply Fan Data'!B1418&gt;Sup_High_Speed_Min,0,IF('Step 1.1 Raw Supply Fan Data'!B1418&gt;Sup_Low_Speed_Max,1-('Step 1.1 Raw Supply Fan Data'!B1418-Sup_Low_Speed)/(Sup_High_Speed-Sup_Low_Speed),IF('Step 1.1 Raw Supply Fan Data'!B1418&gt;Sup_Low_Speed_Min,1,'Step 1.1 Raw Supply Fan Data'!B1418/Sup_Low_Speed))))</f>
        <v>-</v>
      </c>
      <c r="G1418" s="7">
        <f>IF(ISBLANK('Step 1.2 Raw Return Fan Data'!A1418),"-",'Step 1.2 Raw Return Fan Data'!A1418)</f>
        <v>43880.541748553238</v>
      </c>
      <c r="H1418">
        <f t="shared" si="90"/>
        <v>13</v>
      </c>
      <c r="I1418">
        <f t="shared" si="91"/>
        <v>4</v>
      </c>
      <c r="J1418" s="3">
        <f>IF(ISBLANK('Step 1.2 Raw Return Fan Data'!B1418),"-",IF('Step 1.2 Raw Return Fan Data'!B1418&gt;Ret_High_Speed_Min,1,IF('Step 1.2 Raw Return Fan Data'!B1418&gt;Ret_Low_Speed_Max,('Step 1.2 Raw Return Fan Data'!B1418-Ret_Low_Speed)/(Ret_High_Speed-Ret_Low_Speed),0)))</f>
        <v>1</v>
      </c>
      <c r="K1418" s="3">
        <f>IF(ISBLANK('Step 1.2 Raw Return Fan Data'!B1418),"-",IF('Step 1.2 Raw Return Fan Data'!B1418&gt;Ret_High_Speed_Min,0,IF('Step 1.2 Raw Return Fan Data'!B1418&gt;Ret_Low_Speed_Max,1-('Step 1.2 Raw Return Fan Data'!B1418-Ret_Low_Speed)/(Ret_High_Speed-Ret_Low_Speed),IF('Step 1.2 Raw Return Fan Data'!B1418&gt;Ret_Low_Speed_Min,1,'Step 1.2 Raw Return Fan Data'!B1418/Ret_Low_Speed))))</f>
        <v>0</v>
      </c>
    </row>
    <row r="1419" spans="1:11" x14ac:dyDescent="0.25">
      <c r="A1419" s="7" t="str">
        <f>IF(ISBLANK('Step 1.1 Raw Supply Fan Data'!A1419),"-",'Step 1.1 Raw Supply Fan Data'!A1419)</f>
        <v>-</v>
      </c>
      <c r="B1419" t="e">
        <f t="shared" si="88"/>
        <v>#VALUE!</v>
      </c>
      <c r="C1419" t="e">
        <f t="shared" si="89"/>
        <v>#VALUE!</v>
      </c>
      <c r="D1419" s="3" t="str">
        <f>IF(ISBLANK('Step 1.1 Raw Supply Fan Data'!B1419),"-",IF('Step 1.1 Raw Supply Fan Data'!B1419&gt;Sup_High_Speed_Min,1,IF('Step 1.1 Raw Supply Fan Data'!B1419&gt;Sup_Low_Speed_Max,('Step 1.1 Raw Supply Fan Data'!B1419-Sup_Low_Speed)/(Sup_High_Speed-Sup_Low_Speed),0)))</f>
        <v>-</v>
      </c>
      <c r="E1419" s="3" t="str">
        <f>IF(ISBLANK('Step 1.1 Raw Supply Fan Data'!B1419),"-",IF('Step 1.1 Raw Supply Fan Data'!B1419&gt;Sup_High_Speed_Min,0,IF('Step 1.1 Raw Supply Fan Data'!B1419&gt;Sup_Low_Speed_Max,1-('Step 1.1 Raw Supply Fan Data'!B1419-Sup_Low_Speed)/(Sup_High_Speed-Sup_Low_Speed),IF('Step 1.1 Raw Supply Fan Data'!B1419&gt;Sup_Low_Speed_Min,1,'Step 1.1 Raw Supply Fan Data'!B1419/Sup_Low_Speed))))</f>
        <v>-</v>
      </c>
      <c r="G1419" s="7">
        <f>IF(ISBLANK('Step 1.2 Raw Return Fan Data'!A1419),"-",'Step 1.2 Raw Return Fan Data'!A1419)</f>
        <v>43880.583415277775</v>
      </c>
      <c r="H1419">
        <f t="shared" si="90"/>
        <v>14</v>
      </c>
      <c r="I1419">
        <f t="shared" si="91"/>
        <v>4</v>
      </c>
      <c r="J1419" s="3">
        <f>IF(ISBLANK('Step 1.2 Raw Return Fan Data'!B1419),"-",IF('Step 1.2 Raw Return Fan Data'!B1419&gt;Ret_High_Speed_Min,1,IF('Step 1.2 Raw Return Fan Data'!B1419&gt;Ret_Low_Speed_Max,('Step 1.2 Raw Return Fan Data'!B1419-Ret_Low_Speed)/(Ret_High_Speed-Ret_Low_Speed),0)))</f>
        <v>1</v>
      </c>
      <c r="K1419" s="3">
        <f>IF(ISBLANK('Step 1.2 Raw Return Fan Data'!B1419),"-",IF('Step 1.2 Raw Return Fan Data'!B1419&gt;Ret_High_Speed_Min,0,IF('Step 1.2 Raw Return Fan Data'!B1419&gt;Ret_Low_Speed_Max,1-('Step 1.2 Raw Return Fan Data'!B1419-Ret_Low_Speed)/(Ret_High_Speed-Ret_Low_Speed),IF('Step 1.2 Raw Return Fan Data'!B1419&gt;Ret_Low_Speed_Min,1,'Step 1.2 Raw Return Fan Data'!B1419/Ret_Low_Speed))))</f>
        <v>0</v>
      </c>
    </row>
    <row r="1420" spans="1:11" x14ac:dyDescent="0.25">
      <c r="A1420" s="7" t="str">
        <f>IF(ISBLANK('Step 1.1 Raw Supply Fan Data'!A1420),"-",'Step 1.1 Raw Supply Fan Data'!A1420)</f>
        <v>-</v>
      </c>
      <c r="B1420" t="e">
        <f t="shared" si="88"/>
        <v>#VALUE!</v>
      </c>
      <c r="C1420" t="e">
        <f t="shared" si="89"/>
        <v>#VALUE!</v>
      </c>
      <c r="D1420" s="3" t="str">
        <f>IF(ISBLANK('Step 1.1 Raw Supply Fan Data'!B1420),"-",IF('Step 1.1 Raw Supply Fan Data'!B1420&gt;Sup_High_Speed_Min,1,IF('Step 1.1 Raw Supply Fan Data'!B1420&gt;Sup_Low_Speed_Max,('Step 1.1 Raw Supply Fan Data'!B1420-Sup_Low_Speed)/(Sup_High_Speed-Sup_Low_Speed),0)))</f>
        <v>-</v>
      </c>
      <c r="E1420" s="3" t="str">
        <f>IF(ISBLANK('Step 1.1 Raw Supply Fan Data'!B1420),"-",IF('Step 1.1 Raw Supply Fan Data'!B1420&gt;Sup_High_Speed_Min,0,IF('Step 1.1 Raw Supply Fan Data'!B1420&gt;Sup_Low_Speed_Max,1-('Step 1.1 Raw Supply Fan Data'!B1420-Sup_Low_Speed)/(Sup_High_Speed-Sup_Low_Speed),IF('Step 1.1 Raw Supply Fan Data'!B1420&gt;Sup_Low_Speed_Min,1,'Step 1.1 Raw Supply Fan Data'!B1420/Sup_Low_Speed))))</f>
        <v>-</v>
      </c>
      <c r="G1420" s="7">
        <f>IF(ISBLANK('Step 1.2 Raw Return Fan Data'!A1420),"-",'Step 1.2 Raw Return Fan Data'!A1420)</f>
        <v>43880.625082002312</v>
      </c>
      <c r="H1420">
        <f t="shared" si="90"/>
        <v>15</v>
      </c>
      <c r="I1420">
        <f t="shared" si="91"/>
        <v>4</v>
      </c>
      <c r="J1420" s="3">
        <f>IF(ISBLANK('Step 1.2 Raw Return Fan Data'!B1420),"-",IF('Step 1.2 Raw Return Fan Data'!B1420&gt;Ret_High_Speed_Min,1,IF('Step 1.2 Raw Return Fan Data'!B1420&gt;Ret_Low_Speed_Max,('Step 1.2 Raw Return Fan Data'!B1420-Ret_Low_Speed)/(Ret_High_Speed-Ret_Low_Speed),0)))</f>
        <v>1</v>
      </c>
      <c r="K1420" s="3">
        <f>IF(ISBLANK('Step 1.2 Raw Return Fan Data'!B1420),"-",IF('Step 1.2 Raw Return Fan Data'!B1420&gt;Ret_High_Speed_Min,0,IF('Step 1.2 Raw Return Fan Data'!B1420&gt;Ret_Low_Speed_Max,1-('Step 1.2 Raw Return Fan Data'!B1420-Ret_Low_Speed)/(Ret_High_Speed-Ret_Low_Speed),IF('Step 1.2 Raw Return Fan Data'!B1420&gt;Ret_Low_Speed_Min,1,'Step 1.2 Raw Return Fan Data'!B1420/Ret_Low_Speed))))</f>
        <v>0</v>
      </c>
    </row>
    <row r="1421" spans="1:11" x14ac:dyDescent="0.25">
      <c r="A1421" s="7" t="str">
        <f>IF(ISBLANK('Step 1.1 Raw Supply Fan Data'!A1421),"-",'Step 1.1 Raw Supply Fan Data'!A1421)</f>
        <v>-</v>
      </c>
      <c r="B1421" t="e">
        <f t="shared" si="88"/>
        <v>#VALUE!</v>
      </c>
      <c r="C1421" t="e">
        <f t="shared" si="89"/>
        <v>#VALUE!</v>
      </c>
      <c r="D1421" s="3" t="str">
        <f>IF(ISBLANK('Step 1.1 Raw Supply Fan Data'!B1421),"-",IF('Step 1.1 Raw Supply Fan Data'!B1421&gt;Sup_High_Speed_Min,1,IF('Step 1.1 Raw Supply Fan Data'!B1421&gt;Sup_Low_Speed_Max,('Step 1.1 Raw Supply Fan Data'!B1421-Sup_Low_Speed)/(Sup_High_Speed-Sup_Low_Speed),0)))</f>
        <v>-</v>
      </c>
      <c r="E1421" s="3" t="str">
        <f>IF(ISBLANK('Step 1.1 Raw Supply Fan Data'!B1421),"-",IF('Step 1.1 Raw Supply Fan Data'!B1421&gt;Sup_High_Speed_Min,0,IF('Step 1.1 Raw Supply Fan Data'!B1421&gt;Sup_Low_Speed_Max,1-('Step 1.1 Raw Supply Fan Data'!B1421-Sup_Low_Speed)/(Sup_High_Speed-Sup_Low_Speed),IF('Step 1.1 Raw Supply Fan Data'!B1421&gt;Sup_Low_Speed_Min,1,'Step 1.1 Raw Supply Fan Data'!B1421/Sup_Low_Speed))))</f>
        <v>-</v>
      </c>
      <c r="G1421" s="7">
        <f>IF(ISBLANK('Step 1.2 Raw Return Fan Data'!A1421),"-",'Step 1.2 Raw Return Fan Data'!A1421)</f>
        <v>43880.66674872685</v>
      </c>
      <c r="H1421">
        <f t="shared" si="90"/>
        <v>16</v>
      </c>
      <c r="I1421">
        <f t="shared" si="91"/>
        <v>4</v>
      </c>
      <c r="J1421" s="3">
        <f>IF(ISBLANK('Step 1.2 Raw Return Fan Data'!B1421),"-",IF('Step 1.2 Raw Return Fan Data'!B1421&gt;Ret_High_Speed_Min,1,IF('Step 1.2 Raw Return Fan Data'!B1421&gt;Ret_Low_Speed_Max,('Step 1.2 Raw Return Fan Data'!B1421-Ret_Low_Speed)/(Ret_High_Speed-Ret_Low_Speed),0)))</f>
        <v>1</v>
      </c>
      <c r="K1421" s="3">
        <f>IF(ISBLANK('Step 1.2 Raw Return Fan Data'!B1421),"-",IF('Step 1.2 Raw Return Fan Data'!B1421&gt;Ret_High_Speed_Min,0,IF('Step 1.2 Raw Return Fan Data'!B1421&gt;Ret_Low_Speed_Max,1-('Step 1.2 Raw Return Fan Data'!B1421-Ret_Low_Speed)/(Ret_High_Speed-Ret_Low_Speed),IF('Step 1.2 Raw Return Fan Data'!B1421&gt;Ret_Low_Speed_Min,1,'Step 1.2 Raw Return Fan Data'!B1421/Ret_Low_Speed))))</f>
        <v>0</v>
      </c>
    </row>
    <row r="1422" spans="1:11" x14ac:dyDescent="0.25">
      <c r="A1422" s="7" t="str">
        <f>IF(ISBLANK('Step 1.1 Raw Supply Fan Data'!A1422),"-",'Step 1.1 Raw Supply Fan Data'!A1422)</f>
        <v>-</v>
      </c>
      <c r="B1422" t="e">
        <f t="shared" si="88"/>
        <v>#VALUE!</v>
      </c>
      <c r="C1422" t="e">
        <f t="shared" si="89"/>
        <v>#VALUE!</v>
      </c>
      <c r="D1422" s="3" t="str">
        <f>IF(ISBLANK('Step 1.1 Raw Supply Fan Data'!B1422),"-",IF('Step 1.1 Raw Supply Fan Data'!B1422&gt;Sup_High_Speed_Min,1,IF('Step 1.1 Raw Supply Fan Data'!B1422&gt;Sup_Low_Speed_Max,('Step 1.1 Raw Supply Fan Data'!B1422-Sup_Low_Speed)/(Sup_High_Speed-Sup_Low_Speed),0)))</f>
        <v>-</v>
      </c>
      <c r="E1422" s="3" t="str">
        <f>IF(ISBLANK('Step 1.1 Raw Supply Fan Data'!B1422),"-",IF('Step 1.1 Raw Supply Fan Data'!B1422&gt;Sup_High_Speed_Min,0,IF('Step 1.1 Raw Supply Fan Data'!B1422&gt;Sup_Low_Speed_Max,1-('Step 1.1 Raw Supply Fan Data'!B1422-Sup_Low_Speed)/(Sup_High_Speed-Sup_Low_Speed),IF('Step 1.1 Raw Supply Fan Data'!B1422&gt;Sup_Low_Speed_Min,1,'Step 1.1 Raw Supply Fan Data'!B1422/Sup_Low_Speed))))</f>
        <v>-</v>
      </c>
      <c r="G1422" s="7">
        <f>IF(ISBLANK('Step 1.2 Raw Return Fan Data'!A1422),"-",'Step 1.2 Raw Return Fan Data'!A1422)</f>
        <v>43880.708415451387</v>
      </c>
      <c r="H1422">
        <f t="shared" si="90"/>
        <v>17</v>
      </c>
      <c r="I1422">
        <f t="shared" si="91"/>
        <v>4</v>
      </c>
      <c r="J1422" s="3">
        <f>IF(ISBLANK('Step 1.2 Raw Return Fan Data'!B1422),"-",IF('Step 1.2 Raw Return Fan Data'!B1422&gt;Ret_High_Speed_Min,1,IF('Step 1.2 Raw Return Fan Data'!B1422&gt;Ret_Low_Speed_Max,('Step 1.2 Raw Return Fan Data'!B1422-Ret_Low_Speed)/(Ret_High_Speed-Ret_Low_Speed),0)))</f>
        <v>1</v>
      </c>
      <c r="K1422" s="3">
        <f>IF(ISBLANK('Step 1.2 Raw Return Fan Data'!B1422),"-",IF('Step 1.2 Raw Return Fan Data'!B1422&gt;Ret_High_Speed_Min,0,IF('Step 1.2 Raw Return Fan Data'!B1422&gt;Ret_Low_Speed_Max,1-('Step 1.2 Raw Return Fan Data'!B1422-Ret_Low_Speed)/(Ret_High_Speed-Ret_Low_Speed),IF('Step 1.2 Raw Return Fan Data'!B1422&gt;Ret_Low_Speed_Min,1,'Step 1.2 Raw Return Fan Data'!B1422/Ret_Low_Speed))))</f>
        <v>0</v>
      </c>
    </row>
    <row r="1423" spans="1:11" x14ac:dyDescent="0.25">
      <c r="A1423" s="7" t="str">
        <f>IF(ISBLANK('Step 1.1 Raw Supply Fan Data'!A1423),"-",'Step 1.1 Raw Supply Fan Data'!A1423)</f>
        <v>-</v>
      </c>
      <c r="B1423" t="e">
        <f t="shared" si="88"/>
        <v>#VALUE!</v>
      </c>
      <c r="C1423" t="e">
        <f t="shared" si="89"/>
        <v>#VALUE!</v>
      </c>
      <c r="D1423" s="3" t="str">
        <f>IF(ISBLANK('Step 1.1 Raw Supply Fan Data'!B1423),"-",IF('Step 1.1 Raw Supply Fan Data'!B1423&gt;Sup_High_Speed_Min,1,IF('Step 1.1 Raw Supply Fan Data'!B1423&gt;Sup_Low_Speed_Max,('Step 1.1 Raw Supply Fan Data'!B1423-Sup_Low_Speed)/(Sup_High_Speed-Sup_Low_Speed),0)))</f>
        <v>-</v>
      </c>
      <c r="E1423" s="3" t="str">
        <f>IF(ISBLANK('Step 1.1 Raw Supply Fan Data'!B1423),"-",IF('Step 1.1 Raw Supply Fan Data'!B1423&gt;Sup_High_Speed_Min,0,IF('Step 1.1 Raw Supply Fan Data'!B1423&gt;Sup_Low_Speed_Max,1-('Step 1.1 Raw Supply Fan Data'!B1423-Sup_Low_Speed)/(Sup_High_Speed-Sup_Low_Speed),IF('Step 1.1 Raw Supply Fan Data'!B1423&gt;Sup_Low_Speed_Min,1,'Step 1.1 Raw Supply Fan Data'!B1423/Sup_Low_Speed))))</f>
        <v>-</v>
      </c>
      <c r="G1423" s="7">
        <f>IF(ISBLANK('Step 1.2 Raw Return Fan Data'!A1423),"-",'Step 1.2 Raw Return Fan Data'!A1423)</f>
        <v>43880.750082175924</v>
      </c>
      <c r="H1423">
        <f t="shared" si="90"/>
        <v>18</v>
      </c>
      <c r="I1423">
        <f t="shared" si="91"/>
        <v>4</v>
      </c>
      <c r="J1423" s="3">
        <f>IF(ISBLANK('Step 1.2 Raw Return Fan Data'!B1423),"-",IF('Step 1.2 Raw Return Fan Data'!B1423&gt;Ret_High_Speed_Min,1,IF('Step 1.2 Raw Return Fan Data'!B1423&gt;Ret_Low_Speed_Max,('Step 1.2 Raw Return Fan Data'!B1423-Ret_Low_Speed)/(Ret_High_Speed-Ret_Low_Speed),0)))</f>
        <v>1</v>
      </c>
      <c r="K1423" s="3">
        <f>IF(ISBLANK('Step 1.2 Raw Return Fan Data'!B1423),"-",IF('Step 1.2 Raw Return Fan Data'!B1423&gt;Ret_High_Speed_Min,0,IF('Step 1.2 Raw Return Fan Data'!B1423&gt;Ret_Low_Speed_Max,1-('Step 1.2 Raw Return Fan Data'!B1423-Ret_Low_Speed)/(Ret_High_Speed-Ret_Low_Speed),IF('Step 1.2 Raw Return Fan Data'!B1423&gt;Ret_Low_Speed_Min,1,'Step 1.2 Raw Return Fan Data'!B1423/Ret_Low_Speed))))</f>
        <v>0</v>
      </c>
    </row>
    <row r="1424" spans="1:11" x14ac:dyDescent="0.25">
      <c r="A1424" s="7" t="str">
        <f>IF(ISBLANK('Step 1.1 Raw Supply Fan Data'!A1424),"-",'Step 1.1 Raw Supply Fan Data'!A1424)</f>
        <v>-</v>
      </c>
      <c r="B1424" t="e">
        <f t="shared" si="88"/>
        <v>#VALUE!</v>
      </c>
      <c r="C1424" t="e">
        <f t="shared" si="89"/>
        <v>#VALUE!</v>
      </c>
      <c r="D1424" s="3" t="str">
        <f>IF(ISBLANK('Step 1.1 Raw Supply Fan Data'!B1424),"-",IF('Step 1.1 Raw Supply Fan Data'!B1424&gt;Sup_High_Speed_Min,1,IF('Step 1.1 Raw Supply Fan Data'!B1424&gt;Sup_Low_Speed_Max,('Step 1.1 Raw Supply Fan Data'!B1424-Sup_Low_Speed)/(Sup_High_Speed-Sup_Low_Speed),0)))</f>
        <v>-</v>
      </c>
      <c r="E1424" s="3" t="str">
        <f>IF(ISBLANK('Step 1.1 Raw Supply Fan Data'!B1424),"-",IF('Step 1.1 Raw Supply Fan Data'!B1424&gt;Sup_High_Speed_Min,0,IF('Step 1.1 Raw Supply Fan Data'!B1424&gt;Sup_Low_Speed_Max,1-('Step 1.1 Raw Supply Fan Data'!B1424-Sup_Low_Speed)/(Sup_High_Speed-Sup_Low_Speed),IF('Step 1.1 Raw Supply Fan Data'!B1424&gt;Sup_Low_Speed_Min,1,'Step 1.1 Raw Supply Fan Data'!B1424/Sup_Low_Speed))))</f>
        <v>-</v>
      </c>
      <c r="G1424" s="7">
        <f>IF(ISBLANK('Step 1.2 Raw Return Fan Data'!A1424),"-",'Step 1.2 Raw Return Fan Data'!A1424)</f>
        <v>43880.791748900461</v>
      </c>
      <c r="H1424">
        <f t="shared" si="90"/>
        <v>19</v>
      </c>
      <c r="I1424">
        <f t="shared" si="91"/>
        <v>4</v>
      </c>
      <c r="J1424" s="3">
        <f>IF(ISBLANK('Step 1.2 Raw Return Fan Data'!B1424),"-",IF('Step 1.2 Raw Return Fan Data'!B1424&gt;Ret_High_Speed_Min,1,IF('Step 1.2 Raw Return Fan Data'!B1424&gt;Ret_Low_Speed_Max,('Step 1.2 Raw Return Fan Data'!B1424-Ret_Low_Speed)/(Ret_High_Speed-Ret_Low_Speed),0)))</f>
        <v>1</v>
      </c>
      <c r="K1424" s="3">
        <f>IF(ISBLANK('Step 1.2 Raw Return Fan Data'!B1424),"-",IF('Step 1.2 Raw Return Fan Data'!B1424&gt;Ret_High_Speed_Min,0,IF('Step 1.2 Raw Return Fan Data'!B1424&gt;Ret_Low_Speed_Max,1-('Step 1.2 Raw Return Fan Data'!B1424-Ret_Low_Speed)/(Ret_High_Speed-Ret_Low_Speed),IF('Step 1.2 Raw Return Fan Data'!B1424&gt;Ret_Low_Speed_Min,1,'Step 1.2 Raw Return Fan Data'!B1424/Ret_Low_Speed))))</f>
        <v>0</v>
      </c>
    </row>
    <row r="1425" spans="1:11" x14ac:dyDescent="0.25">
      <c r="A1425" s="7" t="str">
        <f>IF(ISBLANK('Step 1.1 Raw Supply Fan Data'!A1425),"-",'Step 1.1 Raw Supply Fan Data'!A1425)</f>
        <v>-</v>
      </c>
      <c r="B1425" t="e">
        <f t="shared" si="88"/>
        <v>#VALUE!</v>
      </c>
      <c r="C1425" t="e">
        <f t="shared" si="89"/>
        <v>#VALUE!</v>
      </c>
      <c r="D1425" s="3" t="str">
        <f>IF(ISBLANK('Step 1.1 Raw Supply Fan Data'!B1425),"-",IF('Step 1.1 Raw Supply Fan Data'!B1425&gt;Sup_High_Speed_Min,1,IF('Step 1.1 Raw Supply Fan Data'!B1425&gt;Sup_Low_Speed_Max,('Step 1.1 Raw Supply Fan Data'!B1425-Sup_Low_Speed)/(Sup_High_Speed-Sup_Low_Speed),0)))</f>
        <v>-</v>
      </c>
      <c r="E1425" s="3" t="str">
        <f>IF(ISBLANK('Step 1.1 Raw Supply Fan Data'!B1425),"-",IF('Step 1.1 Raw Supply Fan Data'!B1425&gt;Sup_High_Speed_Min,0,IF('Step 1.1 Raw Supply Fan Data'!B1425&gt;Sup_Low_Speed_Max,1-('Step 1.1 Raw Supply Fan Data'!B1425-Sup_Low_Speed)/(Sup_High_Speed-Sup_Low_Speed),IF('Step 1.1 Raw Supply Fan Data'!B1425&gt;Sup_Low_Speed_Min,1,'Step 1.1 Raw Supply Fan Data'!B1425/Sup_Low_Speed))))</f>
        <v>-</v>
      </c>
      <c r="G1425" s="7">
        <f>IF(ISBLANK('Step 1.2 Raw Return Fan Data'!A1425),"-",'Step 1.2 Raw Return Fan Data'!A1425)</f>
        <v>43880.833415624998</v>
      </c>
      <c r="H1425">
        <f t="shared" si="90"/>
        <v>20</v>
      </c>
      <c r="I1425">
        <f t="shared" si="91"/>
        <v>4</v>
      </c>
      <c r="J1425" s="3">
        <f>IF(ISBLANK('Step 1.2 Raw Return Fan Data'!B1425),"-",IF('Step 1.2 Raw Return Fan Data'!B1425&gt;Ret_High_Speed_Min,1,IF('Step 1.2 Raw Return Fan Data'!B1425&gt;Ret_Low_Speed_Max,('Step 1.2 Raw Return Fan Data'!B1425-Ret_Low_Speed)/(Ret_High_Speed-Ret_Low_Speed),0)))</f>
        <v>1</v>
      </c>
      <c r="K1425" s="3">
        <f>IF(ISBLANK('Step 1.2 Raw Return Fan Data'!B1425),"-",IF('Step 1.2 Raw Return Fan Data'!B1425&gt;Ret_High_Speed_Min,0,IF('Step 1.2 Raw Return Fan Data'!B1425&gt;Ret_Low_Speed_Max,1-('Step 1.2 Raw Return Fan Data'!B1425-Ret_Low_Speed)/(Ret_High_Speed-Ret_Low_Speed),IF('Step 1.2 Raw Return Fan Data'!B1425&gt;Ret_Low_Speed_Min,1,'Step 1.2 Raw Return Fan Data'!B1425/Ret_Low_Speed))))</f>
        <v>0</v>
      </c>
    </row>
    <row r="1426" spans="1:11" x14ac:dyDescent="0.25">
      <c r="A1426" s="7" t="str">
        <f>IF(ISBLANK('Step 1.1 Raw Supply Fan Data'!A1426),"-",'Step 1.1 Raw Supply Fan Data'!A1426)</f>
        <v>-</v>
      </c>
      <c r="B1426" t="e">
        <f t="shared" si="88"/>
        <v>#VALUE!</v>
      </c>
      <c r="C1426" t="e">
        <f t="shared" si="89"/>
        <v>#VALUE!</v>
      </c>
      <c r="D1426" s="3" t="str">
        <f>IF(ISBLANK('Step 1.1 Raw Supply Fan Data'!B1426),"-",IF('Step 1.1 Raw Supply Fan Data'!B1426&gt;Sup_High_Speed_Min,1,IF('Step 1.1 Raw Supply Fan Data'!B1426&gt;Sup_Low_Speed_Max,('Step 1.1 Raw Supply Fan Data'!B1426-Sup_Low_Speed)/(Sup_High_Speed-Sup_Low_Speed),0)))</f>
        <v>-</v>
      </c>
      <c r="E1426" s="3" t="str">
        <f>IF(ISBLANK('Step 1.1 Raw Supply Fan Data'!B1426),"-",IF('Step 1.1 Raw Supply Fan Data'!B1426&gt;Sup_High_Speed_Min,0,IF('Step 1.1 Raw Supply Fan Data'!B1426&gt;Sup_Low_Speed_Max,1-('Step 1.1 Raw Supply Fan Data'!B1426-Sup_Low_Speed)/(Sup_High_Speed-Sup_Low_Speed),IF('Step 1.1 Raw Supply Fan Data'!B1426&gt;Sup_Low_Speed_Min,1,'Step 1.1 Raw Supply Fan Data'!B1426/Sup_Low_Speed))))</f>
        <v>-</v>
      </c>
      <c r="G1426" s="7">
        <f>IF(ISBLANK('Step 1.2 Raw Return Fan Data'!A1426),"-",'Step 1.2 Raw Return Fan Data'!A1426)</f>
        <v>43880.875082349536</v>
      </c>
      <c r="H1426">
        <f t="shared" si="90"/>
        <v>21</v>
      </c>
      <c r="I1426">
        <f t="shared" si="91"/>
        <v>4</v>
      </c>
      <c r="J1426" s="3">
        <f>IF(ISBLANK('Step 1.2 Raw Return Fan Data'!B1426),"-",IF('Step 1.2 Raw Return Fan Data'!B1426&gt;Ret_High_Speed_Min,1,IF('Step 1.2 Raw Return Fan Data'!B1426&gt;Ret_Low_Speed_Max,('Step 1.2 Raw Return Fan Data'!B1426-Ret_Low_Speed)/(Ret_High_Speed-Ret_Low_Speed),0)))</f>
        <v>0.45833333333333331</v>
      </c>
      <c r="K1426" s="3">
        <f>IF(ISBLANK('Step 1.2 Raw Return Fan Data'!B1426),"-",IF('Step 1.2 Raw Return Fan Data'!B1426&gt;Ret_High_Speed_Min,0,IF('Step 1.2 Raw Return Fan Data'!B1426&gt;Ret_Low_Speed_Max,1-('Step 1.2 Raw Return Fan Data'!B1426-Ret_Low_Speed)/(Ret_High_Speed-Ret_Low_Speed),IF('Step 1.2 Raw Return Fan Data'!B1426&gt;Ret_Low_Speed_Min,1,'Step 1.2 Raw Return Fan Data'!B1426/Ret_Low_Speed))))</f>
        <v>0.54166666666666674</v>
      </c>
    </row>
    <row r="1427" spans="1:11" x14ac:dyDescent="0.25">
      <c r="A1427" s="7" t="str">
        <f>IF(ISBLANK('Step 1.1 Raw Supply Fan Data'!A1427),"-",'Step 1.1 Raw Supply Fan Data'!A1427)</f>
        <v>-</v>
      </c>
      <c r="B1427" t="e">
        <f t="shared" si="88"/>
        <v>#VALUE!</v>
      </c>
      <c r="C1427" t="e">
        <f t="shared" si="89"/>
        <v>#VALUE!</v>
      </c>
      <c r="D1427" s="3" t="str">
        <f>IF(ISBLANK('Step 1.1 Raw Supply Fan Data'!B1427),"-",IF('Step 1.1 Raw Supply Fan Data'!B1427&gt;Sup_High_Speed_Min,1,IF('Step 1.1 Raw Supply Fan Data'!B1427&gt;Sup_Low_Speed_Max,('Step 1.1 Raw Supply Fan Data'!B1427-Sup_Low_Speed)/(Sup_High_Speed-Sup_Low_Speed),0)))</f>
        <v>-</v>
      </c>
      <c r="E1427" s="3" t="str">
        <f>IF(ISBLANK('Step 1.1 Raw Supply Fan Data'!B1427),"-",IF('Step 1.1 Raw Supply Fan Data'!B1427&gt;Sup_High_Speed_Min,0,IF('Step 1.1 Raw Supply Fan Data'!B1427&gt;Sup_Low_Speed_Max,1-('Step 1.1 Raw Supply Fan Data'!B1427-Sup_Low_Speed)/(Sup_High_Speed-Sup_Low_Speed),IF('Step 1.1 Raw Supply Fan Data'!B1427&gt;Sup_Low_Speed_Min,1,'Step 1.1 Raw Supply Fan Data'!B1427/Sup_Low_Speed))))</f>
        <v>-</v>
      </c>
      <c r="G1427" s="7">
        <f>IF(ISBLANK('Step 1.2 Raw Return Fan Data'!A1427),"-",'Step 1.2 Raw Return Fan Data'!A1427)</f>
        <v>43880.916749074073</v>
      </c>
      <c r="H1427">
        <f t="shared" si="90"/>
        <v>22</v>
      </c>
      <c r="I1427">
        <f t="shared" si="91"/>
        <v>4</v>
      </c>
      <c r="J1427" s="3">
        <f>IF(ISBLANK('Step 1.2 Raw Return Fan Data'!B1427),"-",IF('Step 1.2 Raw Return Fan Data'!B1427&gt;Ret_High_Speed_Min,1,IF('Step 1.2 Raw Return Fan Data'!B1427&gt;Ret_Low_Speed_Max,('Step 1.2 Raw Return Fan Data'!B1427-Ret_Low_Speed)/(Ret_High_Speed-Ret_Low_Speed),0)))</f>
        <v>0</v>
      </c>
      <c r="K1427" s="3">
        <f>IF(ISBLANK('Step 1.2 Raw Return Fan Data'!B1427),"-",IF('Step 1.2 Raw Return Fan Data'!B1427&gt;Ret_High_Speed_Min,0,IF('Step 1.2 Raw Return Fan Data'!B1427&gt;Ret_Low_Speed_Max,1-('Step 1.2 Raw Return Fan Data'!B1427-Ret_Low_Speed)/(Ret_High_Speed-Ret_Low_Speed),IF('Step 1.2 Raw Return Fan Data'!B1427&gt;Ret_Low_Speed_Min,1,'Step 1.2 Raw Return Fan Data'!B1427/Ret_Low_Speed))))</f>
        <v>1</v>
      </c>
    </row>
    <row r="1428" spans="1:11" x14ac:dyDescent="0.25">
      <c r="A1428" s="7" t="str">
        <f>IF(ISBLANK('Step 1.1 Raw Supply Fan Data'!A1428),"-",'Step 1.1 Raw Supply Fan Data'!A1428)</f>
        <v>-</v>
      </c>
      <c r="B1428" t="e">
        <f t="shared" si="88"/>
        <v>#VALUE!</v>
      </c>
      <c r="C1428" t="e">
        <f t="shared" si="89"/>
        <v>#VALUE!</v>
      </c>
      <c r="D1428" s="3" t="str">
        <f>IF(ISBLANK('Step 1.1 Raw Supply Fan Data'!B1428),"-",IF('Step 1.1 Raw Supply Fan Data'!B1428&gt;Sup_High_Speed_Min,1,IF('Step 1.1 Raw Supply Fan Data'!B1428&gt;Sup_Low_Speed_Max,('Step 1.1 Raw Supply Fan Data'!B1428-Sup_Low_Speed)/(Sup_High_Speed-Sup_Low_Speed),0)))</f>
        <v>-</v>
      </c>
      <c r="E1428" s="3" t="str">
        <f>IF(ISBLANK('Step 1.1 Raw Supply Fan Data'!B1428),"-",IF('Step 1.1 Raw Supply Fan Data'!B1428&gt;Sup_High_Speed_Min,0,IF('Step 1.1 Raw Supply Fan Data'!B1428&gt;Sup_Low_Speed_Max,1-('Step 1.1 Raw Supply Fan Data'!B1428-Sup_Low_Speed)/(Sup_High_Speed-Sup_Low_Speed),IF('Step 1.1 Raw Supply Fan Data'!B1428&gt;Sup_Low_Speed_Min,1,'Step 1.1 Raw Supply Fan Data'!B1428/Sup_Low_Speed))))</f>
        <v>-</v>
      </c>
      <c r="G1428" s="7">
        <f>IF(ISBLANK('Step 1.2 Raw Return Fan Data'!A1428),"-",'Step 1.2 Raw Return Fan Data'!A1428)</f>
        <v>43880.95841579861</v>
      </c>
      <c r="H1428">
        <f t="shared" si="90"/>
        <v>23</v>
      </c>
      <c r="I1428">
        <f t="shared" si="91"/>
        <v>4</v>
      </c>
      <c r="J1428" s="3">
        <f>IF(ISBLANK('Step 1.2 Raw Return Fan Data'!B1428),"-",IF('Step 1.2 Raw Return Fan Data'!B1428&gt;Ret_High_Speed_Min,1,IF('Step 1.2 Raw Return Fan Data'!B1428&gt;Ret_Low_Speed_Max,('Step 1.2 Raw Return Fan Data'!B1428-Ret_Low_Speed)/(Ret_High_Speed-Ret_Low_Speed),0)))</f>
        <v>0</v>
      </c>
      <c r="K1428" s="3">
        <f>IF(ISBLANK('Step 1.2 Raw Return Fan Data'!B1428),"-",IF('Step 1.2 Raw Return Fan Data'!B1428&gt;Ret_High_Speed_Min,0,IF('Step 1.2 Raw Return Fan Data'!B1428&gt;Ret_Low_Speed_Max,1-('Step 1.2 Raw Return Fan Data'!B1428-Ret_Low_Speed)/(Ret_High_Speed-Ret_Low_Speed),IF('Step 1.2 Raw Return Fan Data'!B1428&gt;Ret_Low_Speed_Min,1,'Step 1.2 Raw Return Fan Data'!B1428/Ret_Low_Speed))))</f>
        <v>1</v>
      </c>
    </row>
    <row r="1429" spans="1:11" x14ac:dyDescent="0.25">
      <c r="A1429" s="7" t="str">
        <f>IF(ISBLANK('Step 1.1 Raw Supply Fan Data'!A1429),"-",'Step 1.1 Raw Supply Fan Data'!A1429)</f>
        <v>-</v>
      </c>
      <c r="B1429" t="e">
        <f t="shared" si="88"/>
        <v>#VALUE!</v>
      </c>
      <c r="C1429" t="e">
        <f t="shared" si="89"/>
        <v>#VALUE!</v>
      </c>
      <c r="D1429" s="3" t="str">
        <f>IF(ISBLANK('Step 1.1 Raw Supply Fan Data'!B1429),"-",IF('Step 1.1 Raw Supply Fan Data'!B1429&gt;Sup_High_Speed_Min,1,IF('Step 1.1 Raw Supply Fan Data'!B1429&gt;Sup_Low_Speed_Max,('Step 1.1 Raw Supply Fan Data'!B1429-Sup_Low_Speed)/(Sup_High_Speed-Sup_Low_Speed),0)))</f>
        <v>-</v>
      </c>
      <c r="E1429" s="3" t="str">
        <f>IF(ISBLANK('Step 1.1 Raw Supply Fan Data'!B1429),"-",IF('Step 1.1 Raw Supply Fan Data'!B1429&gt;Sup_High_Speed_Min,0,IF('Step 1.1 Raw Supply Fan Data'!B1429&gt;Sup_Low_Speed_Max,1-('Step 1.1 Raw Supply Fan Data'!B1429-Sup_Low_Speed)/(Sup_High_Speed-Sup_Low_Speed),IF('Step 1.1 Raw Supply Fan Data'!B1429&gt;Sup_Low_Speed_Min,1,'Step 1.1 Raw Supply Fan Data'!B1429/Sup_Low_Speed))))</f>
        <v>-</v>
      </c>
      <c r="G1429" s="7">
        <f>IF(ISBLANK('Step 1.2 Raw Return Fan Data'!A1429),"-",'Step 1.2 Raw Return Fan Data'!A1429)</f>
        <v>43881.000082523147</v>
      </c>
      <c r="H1429">
        <f t="shared" si="90"/>
        <v>0</v>
      </c>
      <c r="I1429">
        <f t="shared" si="91"/>
        <v>5</v>
      </c>
      <c r="J1429" s="3">
        <f>IF(ISBLANK('Step 1.2 Raw Return Fan Data'!B1429),"-",IF('Step 1.2 Raw Return Fan Data'!B1429&gt;Ret_High_Speed_Min,1,IF('Step 1.2 Raw Return Fan Data'!B1429&gt;Ret_Low_Speed_Max,('Step 1.2 Raw Return Fan Data'!B1429-Ret_Low_Speed)/(Ret_High_Speed-Ret_Low_Speed),0)))</f>
        <v>0</v>
      </c>
      <c r="K1429" s="3">
        <f>IF(ISBLANK('Step 1.2 Raw Return Fan Data'!B1429),"-",IF('Step 1.2 Raw Return Fan Data'!B1429&gt;Ret_High_Speed_Min,0,IF('Step 1.2 Raw Return Fan Data'!B1429&gt;Ret_Low_Speed_Max,1-('Step 1.2 Raw Return Fan Data'!B1429-Ret_Low_Speed)/(Ret_High_Speed-Ret_Low_Speed),IF('Step 1.2 Raw Return Fan Data'!B1429&gt;Ret_Low_Speed_Min,1,'Step 1.2 Raw Return Fan Data'!B1429/Ret_Low_Speed))))</f>
        <v>0</v>
      </c>
    </row>
    <row r="1430" spans="1:11" x14ac:dyDescent="0.25">
      <c r="A1430" s="7" t="str">
        <f>IF(ISBLANK('Step 1.1 Raw Supply Fan Data'!A1430),"-",'Step 1.1 Raw Supply Fan Data'!A1430)</f>
        <v>-</v>
      </c>
      <c r="B1430" t="e">
        <f t="shared" si="88"/>
        <v>#VALUE!</v>
      </c>
      <c r="C1430" t="e">
        <f t="shared" si="89"/>
        <v>#VALUE!</v>
      </c>
      <c r="D1430" s="3" t="str">
        <f>IF(ISBLANK('Step 1.1 Raw Supply Fan Data'!B1430),"-",IF('Step 1.1 Raw Supply Fan Data'!B1430&gt;Sup_High_Speed_Min,1,IF('Step 1.1 Raw Supply Fan Data'!B1430&gt;Sup_Low_Speed_Max,('Step 1.1 Raw Supply Fan Data'!B1430-Sup_Low_Speed)/(Sup_High_Speed-Sup_Low_Speed),0)))</f>
        <v>-</v>
      </c>
      <c r="E1430" s="3" t="str">
        <f>IF(ISBLANK('Step 1.1 Raw Supply Fan Data'!B1430),"-",IF('Step 1.1 Raw Supply Fan Data'!B1430&gt;Sup_High_Speed_Min,0,IF('Step 1.1 Raw Supply Fan Data'!B1430&gt;Sup_Low_Speed_Max,1-('Step 1.1 Raw Supply Fan Data'!B1430-Sup_Low_Speed)/(Sup_High_Speed-Sup_Low_Speed),IF('Step 1.1 Raw Supply Fan Data'!B1430&gt;Sup_Low_Speed_Min,1,'Step 1.1 Raw Supply Fan Data'!B1430/Sup_Low_Speed))))</f>
        <v>-</v>
      </c>
      <c r="G1430" s="7">
        <f>IF(ISBLANK('Step 1.2 Raw Return Fan Data'!A1430),"-",'Step 1.2 Raw Return Fan Data'!A1430)</f>
        <v>43881.041749247684</v>
      </c>
      <c r="H1430">
        <f t="shared" si="90"/>
        <v>1</v>
      </c>
      <c r="I1430">
        <f t="shared" si="91"/>
        <v>5</v>
      </c>
      <c r="J1430" s="3">
        <f>IF(ISBLANK('Step 1.2 Raw Return Fan Data'!B1430),"-",IF('Step 1.2 Raw Return Fan Data'!B1430&gt;Ret_High_Speed_Min,1,IF('Step 1.2 Raw Return Fan Data'!B1430&gt;Ret_Low_Speed_Max,('Step 1.2 Raw Return Fan Data'!B1430-Ret_Low_Speed)/(Ret_High_Speed-Ret_Low_Speed),0)))</f>
        <v>0</v>
      </c>
      <c r="K1430" s="3">
        <f>IF(ISBLANK('Step 1.2 Raw Return Fan Data'!B1430),"-",IF('Step 1.2 Raw Return Fan Data'!B1430&gt;Ret_High_Speed_Min,0,IF('Step 1.2 Raw Return Fan Data'!B1430&gt;Ret_Low_Speed_Max,1-('Step 1.2 Raw Return Fan Data'!B1430-Ret_Low_Speed)/(Ret_High_Speed-Ret_Low_Speed),IF('Step 1.2 Raw Return Fan Data'!B1430&gt;Ret_Low_Speed_Min,1,'Step 1.2 Raw Return Fan Data'!B1430/Ret_Low_Speed))))</f>
        <v>0</v>
      </c>
    </row>
    <row r="1431" spans="1:11" x14ac:dyDescent="0.25">
      <c r="A1431" s="7" t="str">
        <f>IF(ISBLANK('Step 1.1 Raw Supply Fan Data'!A1431),"-",'Step 1.1 Raw Supply Fan Data'!A1431)</f>
        <v>-</v>
      </c>
      <c r="B1431" t="e">
        <f t="shared" si="88"/>
        <v>#VALUE!</v>
      </c>
      <c r="C1431" t="e">
        <f t="shared" si="89"/>
        <v>#VALUE!</v>
      </c>
      <c r="D1431" s="3" t="str">
        <f>IF(ISBLANK('Step 1.1 Raw Supply Fan Data'!B1431),"-",IF('Step 1.1 Raw Supply Fan Data'!B1431&gt;Sup_High_Speed_Min,1,IF('Step 1.1 Raw Supply Fan Data'!B1431&gt;Sup_Low_Speed_Max,('Step 1.1 Raw Supply Fan Data'!B1431-Sup_Low_Speed)/(Sup_High_Speed-Sup_Low_Speed),0)))</f>
        <v>-</v>
      </c>
      <c r="E1431" s="3" t="str">
        <f>IF(ISBLANK('Step 1.1 Raw Supply Fan Data'!B1431),"-",IF('Step 1.1 Raw Supply Fan Data'!B1431&gt;Sup_High_Speed_Min,0,IF('Step 1.1 Raw Supply Fan Data'!B1431&gt;Sup_Low_Speed_Max,1-('Step 1.1 Raw Supply Fan Data'!B1431-Sup_Low_Speed)/(Sup_High_Speed-Sup_Low_Speed),IF('Step 1.1 Raw Supply Fan Data'!B1431&gt;Sup_Low_Speed_Min,1,'Step 1.1 Raw Supply Fan Data'!B1431/Sup_Low_Speed))))</f>
        <v>-</v>
      </c>
      <c r="G1431" s="7">
        <f>IF(ISBLANK('Step 1.2 Raw Return Fan Data'!A1431),"-",'Step 1.2 Raw Return Fan Data'!A1431)</f>
        <v>43881.083415972222</v>
      </c>
      <c r="H1431">
        <f t="shared" si="90"/>
        <v>2</v>
      </c>
      <c r="I1431">
        <f t="shared" si="91"/>
        <v>5</v>
      </c>
      <c r="J1431" s="3">
        <f>IF(ISBLANK('Step 1.2 Raw Return Fan Data'!B1431),"-",IF('Step 1.2 Raw Return Fan Data'!B1431&gt;Ret_High_Speed_Min,1,IF('Step 1.2 Raw Return Fan Data'!B1431&gt;Ret_Low_Speed_Max,('Step 1.2 Raw Return Fan Data'!B1431-Ret_Low_Speed)/(Ret_High_Speed-Ret_Low_Speed),0)))</f>
        <v>0</v>
      </c>
      <c r="K1431" s="3">
        <f>IF(ISBLANK('Step 1.2 Raw Return Fan Data'!B1431),"-",IF('Step 1.2 Raw Return Fan Data'!B1431&gt;Ret_High_Speed_Min,0,IF('Step 1.2 Raw Return Fan Data'!B1431&gt;Ret_Low_Speed_Max,1-('Step 1.2 Raw Return Fan Data'!B1431-Ret_Low_Speed)/(Ret_High_Speed-Ret_Low_Speed),IF('Step 1.2 Raw Return Fan Data'!B1431&gt;Ret_Low_Speed_Min,1,'Step 1.2 Raw Return Fan Data'!B1431/Ret_Low_Speed))))</f>
        <v>0</v>
      </c>
    </row>
    <row r="1432" spans="1:11" x14ac:dyDescent="0.25">
      <c r="A1432" s="7" t="str">
        <f>IF(ISBLANK('Step 1.1 Raw Supply Fan Data'!A1432),"-",'Step 1.1 Raw Supply Fan Data'!A1432)</f>
        <v>-</v>
      </c>
      <c r="B1432" t="e">
        <f t="shared" si="88"/>
        <v>#VALUE!</v>
      </c>
      <c r="C1432" t="e">
        <f t="shared" si="89"/>
        <v>#VALUE!</v>
      </c>
      <c r="D1432" s="3" t="str">
        <f>IF(ISBLANK('Step 1.1 Raw Supply Fan Data'!B1432),"-",IF('Step 1.1 Raw Supply Fan Data'!B1432&gt;Sup_High_Speed_Min,1,IF('Step 1.1 Raw Supply Fan Data'!B1432&gt;Sup_Low_Speed_Max,('Step 1.1 Raw Supply Fan Data'!B1432-Sup_Low_Speed)/(Sup_High_Speed-Sup_Low_Speed),0)))</f>
        <v>-</v>
      </c>
      <c r="E1432" s="3" t="str">
        <f>IF(ISBLANK('Step 1.1 Raw Supply Fan Data'!B1432),"-",IF('Step 1.1 Raw Supply Fan Data'!B1432&gt;Sup_High_Speed_Min,0,IF('Step 1.1 Raw Supply Fan Data'!B1432&gt;Sup_Low_Speed_Max,1-('Step 1.1 Raw Supply Fan Data'!B1432-Sup_Low_Speed)/(Sup_High_Speed-Sup_Low_Speed),IF('Step 1.1 Raw Supply Fan Data'!B1432&gt;Sup_Low_Speed_Min,1,'Step 1.1 Raw Supply Fan Data'!B1432/Sup_Low_Speed))))</f>
        <v>-</v>
      </c>
      <c r="G1432" s="7">
        <f>IF(ISBLANK('Step 1.2 Raw Return Fan Data'!A1432),"-",'Step 1.2 Raw Return Fan Data'!A1432)</f>
        <v>43881.125082696759</v>
      </c>
      <c r="H1432">
        <f t="shared" si="90"/>
        <v>3</v>
      </c>
      <c r="I1432">
        <f t="shared" si="91"/>
        <v>5</v>
      </c>
      <c r="J1432" s="3">
        <f>IF(ISBLANK('Step 1.2 Raw Return Fan Data'!B1432),"-",IF('Step 1.2 Raw Return Fan Data'!B1432&gt;Ret_High_Speed_Min,1,IF('Step 1.2 Raw Return Fan Data'!B1432&gt;Ret_Low_Speed_Max,('Step 1.2 Raw Return Fan Data'!B1432-Ret_Low_Speed)/(Ret_High_Speed-Ret_Low_Speed),0)))</f>
        <v>0</v>
      </c>
      <c r="K1432" s="3">
        <f>IF(ISBLANK('Step 1.2 Raw Return Fan Data'!B1432),"-",IF('Step 1.2 Raw Return Fan Data'!B1432&gt;Ret_High_Speed_Min,0,IF('Step 1.2 Raw Return Fan Data'!B1432&gt;Ret_Low_Speed_Max,1-('Step 1.2 Raw Return Fan Data'!B1432-Ret_Low_Speed)/(Ret_High_Speed-Ret_Low_Speed),IF('Step 1.2 Raw Return Fan Data'!B1432&gt;Ret_Low_Speed_Min,1,'Step 1.2 Raw Return Fan Data'!B1432/Ret_Low_Speed))))</f>
        <v>0</v>
      </c>
    </row>
    <row r="1433" spans="1:11" x14ac:dyDescent="0.25">
      <c r="A1433" s="7" t="str">
        <f>IF(ISBLANK('Step 1.1 Raw Supply Fan Data'!A1433),"-",'Step 1.1 Raw Supply Fan Data'!A1433)</f>
        <v>-</v>
      </c>
      <c r="B1433" t="e">
        <f t="shared" si="88"/>
        <v>#VALUE!</v>
      </c>
      <c r="C1433" t="e">
        <f t="shared" si="89"/>
        <v>#VALUE!</v>
      </c>
      <c r="D1433" s="3" t="str">
        <f>IF(ISBLANK('Step 1.1 Raw Supply Fan Data'!B1433),"-",IF('Step 1.1 Raw Supply Fan Data'!B1433&gt;Sup_High_Speed_Min,1,IF('Step 1.1 Raw Supply Fan Data'!B1433&gt;Sup_Low_Speed_Max,('Step 1.1 Raw Supply Fan Data'!B1433-Sup_Low_Speed)/(Sup_High_Speed-Sup_Low_Speed),0)))</f>
        <v>-</v>
      </c>
      <c r="E1433" s="3" t="str">
        <f>IF(ISBLANK('Step 1.1 Raw Supply Fan Data'!B1433),"-",IF('Step 1.1 Raw Supply Fan Data'!B1433&gt;Sup_High_Speed_Min,0,IF('Step 1.1 Raw Supply Fan Data'!B1433&gt;Sup_Low_Speed_Max,1-('Step 1.1 Raw Supply Fan Data'!B1433-Sup_Low_Speed)/(Sup_High_Speed-Sup_Low_Speed),IF('Step 1.1 Raw Supply Fan Data'!B1433&gt;Sup_Low_Speed_Min,1,'Step 1.1 Raw Supply Fan Data'!B1433/Sup_Low_Speed))))</f>
        <v>-</v>
      </c>
      <c r="G1433" s="7" t="str">
        <f>IF(ISBLANK('Step 1.2 Raw Return Fan Data'!A1433),"-",'Step 1.2 Raw Return Fan Data'!A1433)</f>
        <v>-</v>
      </c>
      <c r="H1433" t="e">
        <f t="shared" si="90"/>
        <v>#VALUE!</v>
      </c>
      <c r="I1433" t="e">
        <f t="shared" si="91"/>
        <v>#VALUE!</v>
      </c>
      <c r="J1433" s="3" t="str">
        <f>IF(ISBLANK('Step 1.2 Raw Return Fan Data'!B1433),"-",IF('Step 1.2 Raw Return Fan Data'!B1433&gt;Ret_High_Speed_Min,1,IF('Step 1.2 Raw Return Fan Data'!B1433&gt;Ret_Low_Speed_Max,('Step 1.2 Raw Return Fan Data'!B1433-Ret_Low_Speed)/(Ret_High_Speed-Ret_Low_Speed),0)))</f>
        <v>-</v>
      </c>
      <c r="K1433" s="3" t="str">
        <f>IF(ISBLANK('Step 1.2 Raw Return Fan Data'!B1433),"-",IF('Step 1.2 Raw Return Fan Data'!B1433&gt;Ret_High_Speed_Min,0,IF('Step 1.2 Raw Return Fan Data'!B1433&gt;Ret_Low_Speed_Max,1-('Step 1.2 Raw Return Fan Data'!B1433-Ret_Low_Speed)/(Ret_High_Speed-Ret_Low_Speed),IF('Step 1.2 Raw Return Fan Data'!B1433&gt;Ret_Low_Speed_Min,1,'Step 1.2 Raw Return Fan Data'!B1433/Ret_Low_Speed))))</f>
        <v>-</v>
      </c>
    </row>
    <row r="1434" spans="1:11" x14ac:dyDescent="0.25">
      <c r="A1434" s="7" t="str">
        <f>IF(ISBLANK('Step 1.1 Raw Supply Fan Data'!A1434),"-",'Step 1.1 Raw Supply Fan Data'!A1434)</f>
        <v>-</v>
      </c>
      <c r="B1434" t="e">
        <f t="shared" si="88"/>
        <v>#VALUE!</v>
      </c>
      <c r="C1434" t="e">
        <f t="shared" si="89"/>
        <v>#VALUE!</v>
      </c>
      <c r="D1434" s="3" t="str">
        <f>IF(ISBLANK('Step 1.1 Raw Supply Fan Data'!B1434),"-",IF('Step 1.1 Raw Supply Fan Data'!B1434&gt;Sup_High_Speed_Min,1,IF('Step 1.1 Raw Supply Fan Data'!B1434&gt;Sup_Low_Speed_Max,('Step 1.1 Raw Supply Fan Data'!B1434-Sup_Low_Speed)/(Sup_High_Speed-Sup_Low_Speed),0)))</f>
        <v>-</v>
      </c>
      <c r="E1434" s="3" t="str">
        <f>IF(ISBLANK('Step 1.1 Raw Supply Fan Data'!B1434),"-",IF('Step 1.1 Raw Supply Fan Data'!B1434&gt;Sup_High_Speed_Min,0,IF('Step 1.1 Raw Supply Fan Data'!B1434&gt;Sup_Low_Speed_Max,1-('Step 1.1 Raw Supply Fan Data'!B1434-Sup_Low_Speed)/(Sup_High_Speed-Sup_Low_Speed),IF('Step 1.1 Raw Supply Fan Data'!B1434&gt;Sup_Low_Speed_Min,1,'Step 1.1 Raw Supply Fan Data'!B1434/Sup_Low_Speed))))</f>
        <v>-</v>
      </c>
      <c r="G1434" s="7" t="str">
        <f>IF(ISBLANK('Step 1.2 Raw Return Fan Data'!A1434),"-",'Step 1.2 Raw Return Fan Data'!A1434)</f>
        <v>-</v>
      </c>
      <c r="H1434" t="e">
        <f t="shared" si="90"/>
        <v>#VALUE!</v>
      </c>
      <c r="I1434" t="e">
        <f t="shared" si="91"/>
        <v>#VALUE!</v>
      </c>
      <c r="J1434" s="3" t="str">
        <f>IF(ISBLANK('Step 1.2 Raw Return Fan Data'!B1434),"-",IF('Step 1.2 Raw Return Fan Data'!B1434&gt;Ret_High_Speed_Min,1,IF('Step 1.2 Raw Return Fan Data'!B1434&gt;Ret_Low_Speed_Max,('Step 1.2 Raw Return Fan Data'!B1434-Ret_Low_Speed)/(Ret_High_Speed-Ret_Low_Speed),0)))</f>
        <v>-</v>
      </c>
      <c r="K1434" s="3" t="str">
        <f>IF(ISBLANK('Step 1.2 Raw Return Fan Data'!B1434),"-",IF('Step 1.2 Raw Return Fan Data'!B1434&gt;Ret_High_Speed_Min,0,IF('Step 1.2 Raw Return Fan Data'!B1434&gt;Ret_Low_Speed_Max,1-('Step 1.2 Raw Return Fan Data'!B1434-Ret_Low_Speed)/(Ret_High_Speed-Ret_Low_Speed),IF('Step 1.2 Raw Return Fan Data'!B1434&gt;Ret_Low_Speed_Min,1,'Step 1.2 Raw Return Fan Data'!B1434/Ret_Low_Speed))))</f>
        <v>-</v>
      </c>
    </row>
    <row r="1435" spans="1:11" x14ac:dyDescent="0.25">
      <c r="A1435" s="7" t="str">
        <f>IF(ISBLANK('Step 1.1 Raw Supply Fan Data'!A1435),"-",'Step 1.1 Raw Supply Fan Data'!A1435)</f>
        <v>-</v>
      </c>
      <c r="B1435" t="e">
        <f t="shared" si="88"/>
        <v>#VALUE!</v>
      </c>
      <c r="C1435" t="e">
        <f t="shared" si="89"/>
        <v>#VALUE!</v>
      </c>
      <c r="D1435" s="3" t="str">
        <f>IF(ISBLANK('Step 1.1 Raw Supply Fan Data'!B1435),"-",IF('Step 1.1 Raw Supply Fan Data'!B1435&gt;Sup_High_Speed_Min,1,IF('Step 1.1 Raw Supply Fan Data'!B1435&gt;Sup_Low_Speed_Max,('Step 1.1 Raw Supply Fan Data'!B1435-Sup_Low_Speed)/(Sup_High_Speed-Sup_Low_Speed),0)))</f>
        <v>-</v>
      </c>
      <c r="E1435" s="3" t="str">
        <f>IF(ISBLANK('Step 1.1 Raw Supply Fan Data'!B1435),"-",IF('Step 1.1 Raw Supply Fan Data'!B1435&gt;Sup_High_Speed_Min,0,IF('Step 1.1 Raw Supply Fan Data'!B1435&gt;Sup_Low_Speed_Max,1-('Step 1.1 Raw Supply Fan Data'!B1435-Sup_Low_Speed)/(Sup_High_Speed-Sup_Low_Speed),IF('Step 1.1 Raw Supply Fan Data'!B1435&gt;Sup_Low_Speed_Min,1,'Step 1.1 Raw Supply Fan Data'!B1435/Sup_Low_Speed))))</f>
        <v>-</v>
      </c>
      <c r="G1435" s="7" t="str">
        <f>IF(ISBLANK('Step 1.2 Raw Return Fan Data'!A1435),"-",'Step 1.2 Raw Return Fan Data'!A1435)</f>
        <v>-</v>
      </c>
      <c r="H1435" t="e">
        <f t="shared" si="90"/>
        <v>#VALUE!</v>
      </c>
      <c r="I1435" t="e">
        <f t="shared" si="91"/>
        <v>#VALUE!</v>
      </c>
      <c r="J1435" s="3" t="str">
        <f>IF(ISBLANK('Step 1.2 Raw Return Fan Data'!B1435),"-",IF('Step 1.2 Raw Return Fan Data'!B1435&gt;Ret_High_Speed_Min,1,IF('Step 1.2 Raw Return Fan Data'!B1435&gt;Ret_Low_Speed_Max,('Step 1.2 Raw Return Fan Data'!B1435-Ret_Low_Speed)/(Ret_High_Speed-Ret_Low_Speed),0)))</f>
        <v>-</v>
      </c>
      <c r="K1435" s="3" t="str">
        <f>IF(ISBLANK('Step 1.2 Raw Return Fan Data'!B1435),"-",IF('Step 1.2 Raw Return Fan Data'!B1435&gt;Ret_High_Speed_Min,0,IF('Step 1.2 Raw Return Fan Data'!B1435&gt;Ret_Low_Speed_Max,1-('Step 1.2 Raw Return Fan Data'!B1435-Ret_Low_Speed)/(Ret_High_Speed-Ret_Low_Speed),IF('Step 1.2 Raw Return Fan Data'!B1435&gt;Ret_Low_Speed_Min,1,'Step 1.2 Raw Return Fan Data'!B1435/Ret_Low_Speed))))</f>
        <v>-</v>
      </c>
    </row>
    <row r="1436" spans="1:11" x14ac:dyDescent="0.25">
      <c r="A1436" s="7" t="str">
        <f>IF(ISBLANK('Step 1.1 Raw Supply Fan Data'!A1436),"-",'Step 1.1 Raw Supply Fan Data'!A1436)</f>
        <v>-</v>
      </c>
      <c r="B1436" t="e">
        <f t="shared" si="88"/>
        <v>#VALUE!</v>
      </c>
      <c r="C1436" t="e">
        <f t="shared" si="89"/>
        <v>#VALUE!</v>
      </c>
      <c r="D1436" s="3" t="str">
        <f>IF(ISBLANK('Step 1.1 Raw Supply Fan Data'!B1436),"-",IF('Step 1.1 Raw Supply Fan Data'!B1436&gt;Sup_High_Speed_Min,1,IF('Step 1.1 Raw Supply Fan Data'!B1436&gt;Sup_Low_Speed_Max,('Step 1.1 Raw Supply Fan Data'!B1436-Sup_Low_Speed)/(Sup_High_Speed-Sup_Low_Speed),0)))</f>
        <v>-</v>
      </c>
      <c r="E1436" s="3" t="str">
        <f>IF(ISBLANK('Step 1.1 Raw Supply Fan Data'!B1436),"-",IF('Step 1.1 Raw Supply Fan Data'!B1436&gt;Sup_High_Speed_Min,0,IF('Step 1.1 Raw Supply Fan Data'!B1436&gt;Sup_Low_Speed_Max,1-('Step 1.1 Raw Supply Fan Data'!B1436-Sup_Low_Speed)/(Sup_High_Speed-Sup_Low_Speed),IF('Step 1.1 Raw Supply Fan Data'!B1436&gt;Sup_Low_Speed_Min,1,'Step 1.1 Raw Supply Fan Data'!B1436/Sup_Low_Speed))))</f>
        <v>-</v>
      </c>
      <c r="G1436" s="7" t="str">
        <f>IF(ISBLANK('Step 1.2 Raw Return Fan Data'!A1436),"-",'Step 1.2 Raw Return Fan Data'!A1436)</f>
        <v>-</v>
      </c>
      <c r="H1436" t="e">
        <f t="shared" si="90"/>
        <v>#VALUE!</v>
      </c>
      <c r="I1436" t="e">
        <f t="shared" si="91"/>
        <v>#VALUE!</v>
      </c>
      <c r="J1436" s="3" t="str">
        <f>IF(ISBLANK('Step 1.2 Raw Return Fan Data'!B1436),"-",IF('Step 1.2 Raw Return Fan Data'!B1436&gt;Ret_High_Speed_Min,1,IF('Step 1.2 Raw Return Fan Data'!B1436&gt;Ret_Low_Speed_Max,('Step 1.2 Raw Return Fan Data'!B1436-Ret_Low_Speed)/(Ret_High_Speed-Ret_Low_Speed),0)))</f>
        <v>-</v>
      </c>
      <c r="K1436" s="3" t="str">
        <f>IF(ISBLANK('Step 1.2 Raw Return Fan Data'!B1436),"-",IF('Step 1.2 Raw Return Fan Data'!B1436&gt;Ret_High_Speed_Min,0,IF('Step 1.2 Raw Return Fan Data'!B1436&gt;Ret_Low_Speed_Max,1-('Step 1.2 Raw Return Fan Data'!B1436-Ret_Low_Speed)/(Ret_High_Speed-Ret_Low_Speed),IF('Step 1.2 Raw Return Fan Data'!B1436&gt;Ret_Low_Speed_Min,1,'Step 1.2 Raw Return Fan Data'!B1436/Ret_Low_Speed))))</f>
        <v>-</v>
      </c>
    </row>
    <row r="1437" spans="1:11" x14ac:dyDescent="0.25">
      <c r="A1437" s="7" t="str">
        <f>IF(ISBLANK('Step 1.1 Raw Supply Fan Data'!A1437),"-",'Step 1.1 Raw Supply Fan Data'!A1437)</f>
        <v>-</v>
      </c>
      <c r="B1437" t="e">
        <f t="shared" si="88"/>
        <v>#VALUE!</v>
      </c>
      <c r="C1437" t="e">
        <f t="shared" si="89"/>
        <v>#VALUE!</v>
      </c>
      <c r="D1437" s="3" t="str">
        <f>IF(ISBLANK('Step 1.1 Raw Supply Fan Data'!B1437),"-",IF('Step 1.1 Raw Supply Fan Data'!B1437&gt;Sup_High_Speed_Min,1,IF('Step 1.1 Raw Supply Fan Data'!B1437&gt;Sup_Low_Speed_Max,('Step 1.1 Raw Supply Fan Data'!B1437-Sup_Low_Speed)/(Sup_High_Speed-Sup_Low_Speed),0)))</f>
        <v>-</v>
      </c>
      <c r="E1437" s="3" t="str">
        <f>IF(ISBLANK('Step 1.1 Raw Supply Fan Data'!B1437),"-",IF('Step 1.1 Raw Supply Fan Data'!B1437&gt;Sup_High_Speed_Min,0,IF('Step 1.1 Raw Supply Fan Data'!B1437&gt;Sup_Low_Speed_Max,1-('Step 1.1 Raw Supply Fan Data'!B1437-Sup_Low_Speed)/(Sup_High_Speed-Sup_Low_Speed),IF('Step 1.1 Raw Supply Fan Data'!B1437&gt;Sup_Low_Speed_Min,1,'Step 1.1 Raw Supply Fan Data'!B1437/Sup_Low_Speed))))</f>
        <v>-</v>
      </c>
      <c r="G1437" s="7" t="str">
        <f>IF(ISBLANK('Step 1.2 Raw Return Fan Data'!A1437),"-",'Step 1.2 Raw Return Fan Data'!A1437)</f>
        <v>-</v>
      </c>
      <c r="H1437" t="e">
        <f t="shared" si="90"/>
        <v>#VALUE!</v>
      </c>
      <c r="I1437" t="e">
        <f t="shared" si="91"/>
        <v>#VALUE!</v>
      </c>
      <c r="J1437" s="3" t="str">
        <f>IF(ISBLANK('Step 1.2 Raw Return Fan Data'!B1437),"-",IF('Step 1.2 Raw Return Fan Data'!B1437&gt;Ret_High_Speed_Min,1,IF('Step 1.2 Raw Return Fan Data'!B1437&gt;Ret_Low_Speed_Max,('Step 1.2 Raw Return Fan Data'!B1437-Ret_Low_Speed)/(Ret_High_Speed-Ret_Low_Speed),0)))</f>
        <v>-</v>
      </c>
      <c r="K1437" s="3" t="str">
        <f>IF(ISBLANK('Step 1.2 Raw Return Fan Data'!B1437),"-",IF('Step 1.2 Raw Return Fan Data'!B1437&gt;Ret_High_Speed_Min,0,IF('Step 1.2 Raw Return Fan Data'!B1437&gt;Ret_Low_Speed_Max,1-('Step 1.2 Raw Return Fan Data'!B1437-Ret_Low_Speed)/(Ret_High_Speed-Ret_Low_Speed),IF('Step 1.2 Raw Return Fan Data'!B1437&gt;Ret_Low_Speed_Min,1,'Step 1.2 Raw Return Fan Data'!B1437/Ret_Low_Speed))))</f>
        <v>-</v>
      </c>
    </row>
    <row r="1438" spans="1:11" x14ac:dyDescent="0.25">
      <c r="A1438" s="7" t="str">
        <f>IF(ISBLANK('Step 1.1 Raw Supply Fan Data'!A1438),"-",'Step 1.1 Raw Supply Fan Data'!A1438)</f>
        <v>-</v>
      </c>
      <c r="B1438" t="e">
        <f t="shared" si="88"/>
        <v>#VALUE!</v>
      </c>
      <c r="C1438" t="e">
        <f t="shared" si="89"/>
        <v>#VALUE!</v>
      </c>
      <c r="D1438" s="3" t="str">
        <f>IF(ISBLANK('Step 1.1 Raw Supply Fan Data'!B1438),"-",IF('Step 1.1 Raw Supply Fan Data'!B1438&gt;Sup_High_Speed_Min,1,IF('Step 1.1 Raw Supply Fan Data'!B1438&gt;Sup_Low_Speed_Max,('Step 1.1 Raw Supply Fan Data'!B1438-Sup_Low_Speed)/(Sup_High_Speed-Sup_Low_Speed),0)))</f>
        <v>-</v>
      </c>
      <c r="E1438" s="3" t="str">
        <f>IF(ISBLANK('Step 1.1 Raw Supply Fan Data'!B1438),"-",IF('Step 1.1 Raw Supply Fan Data'!B1438&gt;Sup_High_Speed_Min,0,IF('Step 1.1 Raw Supply Fan Data'!B1438&gt;Sup_Low_Speed_Max,1-('Step 1.1 Raw Supply Fan Data'!B1438-Sup_Low_Speed)/(Sup_High_Speed-Sup_Low_Speed),IF('Step 1.1 Raw Supply Fan Data'!B1438&gt;Sup_Low_Speed_Min,1,'Step 1.1 Raw Supply Fan Data'!B1438/Sup_Low_Speed))))</f>
        <v>-</v>
      </c>
      <c r="G1438" s="7" t="str">
        <f>IF(ISBLANK('Step 1.2 Raw Return Fan Data'!A1438),"-",'Step 1.2 Raw Return Fan Data'!A1438)</f>
        <v>-</v>
      </c>
      <c r="H1438" t="e">
        <f t="shared" si="90"/>
        <v>#VALUE!</v>
      </c>
      <c r="I1438" t="e">
        <f t="shared" si="91"/>
        <v>#VALUE!</v>
      </c>
      <c r="J1438" s="3" t="str">
        <f>IF(ISBLANK('Step 1.2 Raw Return Fan Data'!B1438),"-",IF('Step 1.2 Raw Return Fan Data'!B1438&gt;Ret_High_Speed_Min,1,IF('Step 1.2 Raw Return Fan Data'!B1438&gt;Ret_Low_Speed_Max,('Step 1.2 Raw Return Fan Data'!B1438-Ret_Low_Speed)/(Ret_High_Speed-Ret_Low_Speed),0)))</f>
        <v>-</v>
      </c>
      <c r="K1438" s="3" t="str">
        <f>IF(ISBLANK('Step 1.2 Raw Return Fan Data'!B1438),"-",IF('Step 1.2 Raw Return Fan Data'!B1438&gt;Ret_High_Speed_Min,0,IF('Step 1.2 Raw Return Fan Data'!B1438&gt;Ret_Low_Speed_Max,1-('Step 1.2 Raw Return Fan Data'!B1438-Ret_Low_Speed)/(Ret_High_Speed-Ret_Low_Speed),IF('Step 1.2 Raw Return Fan Data'!B1438&gt;Ret_Low_Speed_Min,1,'Step 1.2 Raw Return Fan Data'!B1438/Ret_Low_Speed))))</f>
        <v>-</v>
      </c>
    </row>
    <row r="1439" spans="1:11" x14ac:dyDescent="0.25">
      <c r="A1439" s="7" t="str">
        <f>IF(ISBLANK('Step 1.1 Raw Supply Fan Data'!A1439),"-",'Step 1.1 Raw Supply Fan Data'!A1439)</f>
        <v>-</v>
      </c>
      <c r="B1439" t="e">
        <f t="shared" si="88"/>
        <v>#VALUE!</v>
      </c>
      <c r="C1439" t="e">
        <f t="shared" si="89"/>
        <v>#VALUE!</v>
      </c>
      <c r="D1439" s="3" t="str">
        <f>IF(ISBLANK('Step 1.1 Raw Supply Fan Data'!B1439),"-",IF('Step 1.1 Raw Supply Fan Data'!B1439&gt;Sup_High_Speed_Min,1,IF('Step 1.1 Raw Supply Fan Data'!B1439&gt;Sup_Low_Speed_Max,('Step 1.1 Raw Supply Fan Data'!B1439-Sup_Low_Speed)/(Sup_High_Speed-Sup_Low_Speed),0)))</f>
        <v>-</v>
      </c>
      <c r="E1439" s="3" t="str">
        <f>IF(ISBLANK('Step 1.1 Raw Supply Fan Data'!B1439),"-",IF('Step 1.1 Raw Supply Fan Data'!B1439&gt;Sup_High_Speed_Min,0,IF('Step 1.1 Raw Supply Fan Data'!B1439&gt;Sup_Low_Speed_Max,1-('Step 1.1 Raw Supply Fan Data'!B1439-Sup_Low_Speed)/(Sup_High_Speed-Sup_Low_Speed),IF('Step 1.1 Raw Supply Fan Data'!B1439&gt;Sup_Low_Speed_Min,1,'Step 1.1 Raw Supply Fan Data'!B1439/Sup_Low_Speed))))</f>
        <v>-</v>
      </c>
      <c r="G1439" s="7" t="str">
        <f>IF(ISBLANK('Step 1.2 Raw Return Fan Data'!A1439),"-",'Step 1.2 Raw Return Fan Data'!A1439)</f>
        <v>-</v>
      </c>
      <c r="H1439" t="e">
        <f t="shared" si="90"/>
        <v>#VALUE!</v>
      </c>
      <c r="I1439" t="e">
        <f t="shared" si="91"/>
        <v>#VALUE!</v>
      </c>
      <c r="J1439" s="3" t="str">
        <f>IF(ISBLANK('Step 1.2 Raw Return Fan Data'!B1439),"-",IF('Step 1.2 Raw Return Fan Data'!B1439&gt;Ret_High_Speed_Min,1,IF('Step 1.2 Raw Return Fan Data'!B1439&gt;Ret_Low_Speed_Max,('Step 1.2 Raw Return Fan Data'!B1439-Ret_Low_Speed)/(Ret_High_Speed-Ret_Low_Speed),0)))</f>
        <v>-</v>
      </c>
      <c r="K1439" s="3" t="str">
        <f>IF(ISBLANK('Step 1.2 Raw Return Fan Data'!B1439),"-",IF('Step 1.2 Raw Return Fan Data'!B1439&gt;Ret_High_Speed_Min,0,IF('Step 1.2 Raw Return Fan Data'!B1439&gt;Ret_Low_Speed_Max,1-('Step 1.2 Raw Return Fan Data'!B1439-Ret_Low_Speed)/(Ret_High_Speed-Ret_Low_Speed),IF('Step 1.2 Raw Return Fan Data'!B1439&gt;Ret_Low_Speed_Min,1,'Step 1.2 Raw Return Fan Data'!B1439/Ret_Low_Speed))))</f>
        <v>-</v>
      </c>
    </row>
    <row r="1440" spans="1:11" x14ac:dyDescent="0.25">
      <c r="A1440" s="7" t="str">
        <f>IF(ISBLANK('Step 1.1 Raw Supply Fan Data'!A1440),"-",'Step 1.1 Raw Supply Fan Data'!A1440)</f>
        <v>-</v>
      </c>
      <c r="B1440" t="e">
        <f t="shared" si="88"/>
        <v>#VALUE!</v>
      </c>
      <c r="C1440" t="e">
        <f t="shared" si="89"/>
        <v>#VALUE!</v>
      </c>
      <c r="D1440" s="3" t="str">
        <f>IF(ISBLANK('Step 1.1 Raw Supply Fan Data'!B1440),"-",IF('Step 1.1 Raw Supply Fan Data'!B1440&gt;Sup_High_Speed_Min,1,IF('Step 1.1 Raw Supply Fan Data'!B1440&gt;Sup_Low_Speed_Max,('Step 1.1 Raw Supply Fan Data'!B1440-Sup_Low_Speed)/(Sup_High_Speed-Sup_Low_Speed),0)))</f>
        <v>-</v>
      </c>
      <c r="E1440" s="3" t="str">
        <f>IF(ISBLANK('Step 1.1 Raw Supply Fan Data'!B1440),"-",IF('Step 1.1 Raw Supply Fan Data'!B1440&gt;Sup_High_Speed_Min,0,IF('Step 1.1 Raw Supply Fan Data'!B1440&gt;Sup_Low_Speed_Max,1-('Step 1.1 Raw Supply Fan Data'!B1440-Sup_Low_Speed)/(Sup_High_Speed-Sup_Low_Speed),IF('Step 1.1 Raw Supply Fan Data'!B1440&gt;Sup_Low_Speed_Min,1,'Step 1.1 Raw Supply Fan Data'!B1440/Sup_Low_Speed))))</f>
        <v>-</v>
      </c>
      <c r="G1440" s="7" t="str">
        <f>IF(ISBLANK('Step 1.2 Raw Return Fan Data'!A1440),"-",'Step 1.2 Raw Return Fan Data'!A1440)</f>
        <v>-</v>
      </c>
      <c r="H1440" t="e">
        <f t="shared" si="90"/>
        <v>#VALUE!</v>
      </c>
      <c r="I1440" t="e">
        <f t="shared" si="91"/>
        <v>#VALUE!</v>
      </c>
      <c r="J1440" s="3" t="str">
        <f>IF(ISBLANK('Step 1.2 Raw Return Fan Data'!B1440),"-",IF('Step 1.2 Raw Return Fan Data'!B1440&gt;Ret_High_Speed_Min,1,IF('Step 1.2 Raw Return Fan Data'!B1440&gt;Ret_Low_Speed_Max,('Step 1.2 Raw Return Fan Data'!B1440-Ret_Low_Speed)/(Ret_High_Speed-Ret_Low_Speed),0)))</f>
        <v>-</v>
      </c>
      <c r="K1440" s="3" t="str">
        <f>IF(ISBLANK('Step 1.2 Raw Return Fan Data'!B1440),"-",IF('Step 1.2 Raw Return Fan Data'!B1440&gt;Ret_High_Speed_Min,0,IF('Step 1.2 Raw Return Fan Data'!B1440&gt;Ret_Low_Speed_Max,1-('Step 1.2 Raw Return Fan Data'!B1440-Ret_Low_Speed)/(Ret_High_Speed-Ret_Low_Speed),IF('Step 1.2 Raw Return Fan Data'!B1440&gt;Ret_Low_Speed_Min,1,'Step 1.2 Raw Return Fan Data'!B1440/Ret_Low_Speed))))</f>
        <v>-</v>
      </c>
    </row>
    <row r="1441" spans="1:11" x14ac:dyDescent="0.25">
      <c r="A1441" s="7" t="str">
        <f>IF(ISBLANK('Step 1.1 Raw Supply Fan Data'!A1441),"-",'Step 1.1 Raw Supply Fan Data'!A1441)</f>
        <v>-</v>
      </c>
      <c r="B1441" t="e">
        <f t="shared" si="88"/>
        <v>#VALUE!</v>
      </c>
      <c r="C1441" t="e">
        <f t="shared" si="89"/>
        <v>#VALUE!</v>
      </c>
      <c r="D1441" s="3" t="str">
        <f>IF(ISBLANK('Step 1.1 Raw Supply Fan Data'!B1441),"-",IF('Step 1.1 Raw Supply Fan Data'!B1441&gt;Sup_High_Speed_Min,1,IF('Step 1.1 Raw Supply Fan Data'!B1441&gt;Sup_Low_Speed_Max,('Step 1.1 Raw Supply Fan Data'!B1441-Sup_Low_Speed)/(Sup_High_Speed-Sup_Low_Speed),0)))</f>
        <v>-</v>
      </c>
      <c r="E1441" s="3" t="str">
        <f>IF(ISBLANK('Step 1.1 Raw Supply Fan Data'!B1441),"-",IF('Step 1.1 Raw Supply Fan Data'!B1441&gt;Sup_High_Speed_Min,0,IF('Step 1.1 Raw Supply Fan Data'!B1441&gt;Sup_Low_Speed_Max,1-('Step 1.1 Raw Supply Fan Data'!B1441-Sup_Low_Speed)/(Sup_High_Speed-Sup_Low_Speed),IF('Step 1.1 Raw Supply Fan Data'!B1441&gt;Sup_Low_Speed_Min,1,'Step 1.1 Raw Supply Fan Data'!B1441/Sup_Low_Speed))))</f>
        <v>-</v>
      </c>
      <c r="G1441" s="7" t="str">
        <f>IF(ISBLANK('Step 1.2 Raw Return Fan Data'!A1441),"-",'Step 1.2 Raw Return Fan Data'!A1441)</f>
        <v>-</v>
      </c>
      <c r="H1441" t="e">
        <f t="shared" si="90"/>
        <v>#VALUE!</v>
      </c>
      <c r="I1441" t="e">
        <f t="shared" si="91"/>
        <v>#VALUE!</v>
      </c>
      <c r="J1441" s="3" t="str">
        <f>IF(ISBLANK('Step 1.2 Raw Return Fan Data'!B1441),"-",IF('Step 1.2 Raw Return Fan Data'!B1441&gt;Ret_High_Speed_Min,1,IF('Step 1.2 Raw Return Fan Data'!B1441&gt;Ret_Low_Speed_Max,('Step 1.2 Raw Return Fan Data'!B1441-Ret_Low_Speed)/(Ret_High_Speed-Ret_Low_Speed),0)))</f>
        <v>-</v>
      </c>
      <c r="K1441" s="3" t="str">
        <f>IF(ISBLANK('Step 1.2 Raw Return Fan Data'!B1441),"-",IF('Step 1.2 Raw Return Fan Data'!B1441&gt;Ret_High_Speed_Min,0,IF('Step 1.2 Raw Return Fan Data'!B1441&gt;Ret_Low_Speed_Max,1-('Step 1.2 Raw Return Fan Data'!B1441-Ret_Low_Speed)/(Ret_High_Speed-Ret_Low_Speed),IF('Step 1.2 Raw Return Fan Data'!B1441&gt;Ret_Low_Speed_Min,1,'Step 1.2 Raw Return Fan Data'!B1441/Ret_Low_Speed))))</f>
        <v>-</v>
      </c>
    </row>
    <row r="1442" spans="1:11" x14ac:dyDescent="0.25">
      <c r="A1442" s="7" t="str">
        <f>IF(ISBLANK('Step 1.1 Raw Supply Fan Data'!A1442),"-",'Step 1.1 Raw Supply Fan Data'!A1442)</f>
        <v>-</v>
      </c>
      <c r="B1442" t="e">
        <f t="shared" si="88"/>
        <v>#VALUE!</v>
      </c>
      <c r="C1442" t="e">
        <f t="shared" si="89"/>
        <v>#VALUE!</v>
      </c>
      <c r="D1442" s="3" t="str">
        <f>IF(ISBLANK('Step 1.1 Raw Supply Fan Data'!B1442),"-",IF('Step 1.1 Raw Supply Fan Data'!B1442&gt;Sup_High_Speed_Min,1,IF('Step 1.1 Raw Supply Fan Data'!B1442&gt;Sup_Low_Speed_Max,('Step 1.1 Raw Supply Fan Data'!B1442-Sup_Low_Speed)/(Sup_High_Speed-Sup_Low_Speed),0)))</f>
        <v>-</v>
      </c>
      <c r="E1442" s="3" t="str">
        <f>IF(ISBLANK('Step 1.1 Raw Supply Fan Data'!B1442),"-",IF('Step 1.1 Raw Supply Fan Data'!B1442&gt;Sup_High_Speed_Min,0,IF('Step 1.1 Raw Supply Fan Data'!B1442&gt;Sup_Low_Speed_Max,1-('Step 1.1 Raw Supply Fan Data'!B1442-Sup_Low_Speed)/(Sup_High_Speed-Sup_Low_Speed),IF('Step 1.1 Raw Supply Fan Data'!B1442&gt;Sup_Low_Speed_Min,1,'Step 1.1 Raw Supply Fan Data'!B1442/Sup_Low_Speed))))</f>
        <v>-</v>
      </c>
      <c r="G1442" s="7" t="str">
        <f>IF(ISBLANK('Step 1.2 Raw Return Fan Data'!A1442),"-",'Step 1.2 Raw Return Fan Data'!A1442)</f>
        <v>-</v>
      </c>
      <c r="H1442" t="e">
        <f t="shared" si="90"/>
        <v>#VALUE!</v>
      </c>
      <c r="I1442" t="e">
        <f t="shared" si="91"/>
        <v>#VALUE!</v>
      </c>
      <c r="J1442" s="3" t="str">
        <f>IF(ISBLANK('Step 1.2 Raw Return Fan Data'!B1442),"-",IF('Step 1.2 Raw Return Fan Data'!B1442&gt;Ret_High_Speed_Min,1,IF('Step 1.2 Raw Return Fan Data'!B1442&gt;Ret_Low_Speed_Max,('Step 1.2 Raw Return Fan Data'!B1442-Ret_Low_Speed)/(Ret_High_Speed-Ret_Low_Speed),0)))</f>
        <v>-</v>
      </c>
      <c r="K1442" s="3" t="str">
        <f>IF(ISBLANK('Step 1.2 Raw Return Fan Data'!B1442),"-",IF('Step 1.2 Raw Return Fan Data'!B1442&gt;Ret_High_Speed_Min,0,IF('Step 1.2 Raw Return Fan Data'!B1442&gt;Ret_Low_Speed_Max,1-('Step 1.2 Raw Return Fan Data'!B1442-Ret_Low_Speed)/(Ret_High_Speed-Ret_Low_Speed),IF('Step 1.2 Raw Return Fan Data'!B1442&gt;Ret_Low_Speed_Min,1,'Step 1.2 Raw Return Fan Data'!B1442/Ret_Low_Speed))))</f>
        <v>-</v>
      </c>
    </row>
    <row r="1443" spans="1:11" x14ac:dyDescent="0.25">
      <c r="A1443" s="7" t="str">
        <f>IF(ISBLANK('Step 1.1 Raw Supply Fan Data'!A1443),"-",'Step 1.1 Raw Supply Fan Data'!A1443)</f>
        <v>-</v>
      </c>
      <c r="B1443" t="e">
        <f t="shared" si="88"/>
        <v>#VALUE!</v>
      </c>
      <c r="C1443" t="e">
        <f t="shared" si="89"/>
        <v>#VALUE!</v>
      </c>
      <c r="D1443" s="3" t="str">
        <f>IF(ISBLANK('Step 1.1 Raw Supply Fan Data'!B1443),"-",IF('Step 1.1 Raw Supply Fan Data'!B1443&gt;Sup_High_Speed_Min,1,IF('Step 1.1 Raw Supply Fan Data'!B1443&gt;Sup_Low_Speed_Max,('Step 1.1 Raw Supply Fan Data'!B1443-Sup_Low_Speed)/(Sup_High_Speed-Sup_Low_Speed),0)))</f>
        <v>-</v>
      </c>
      <c r="E1443" s="3" t="str">
        <f>IF(ISBLANK('Step 1.1 Raw Supply Fan Data'!B1443),"-",IF('Step 1.1 Raw Supply Fan Data'!B1443&gt;Sup_High_Speed_Min,0,IF('Step 1.1 Raw Supply Fan Data'!B1443&gt;Sup_Low_Speed_Max,1-('Step 1.1 Raw Supply Fan Data'!B1443-Sup_Low_Speed)/(Sup_High_Speed-Sup_Low_Speed),IF('Step 1.1 Raw Supply Fan Data'!B1443&gt;Sup_Low_Speed_Min,1,'Step 1.1 Raw Supply Fan Data'!B1443/Sup_Low_Speed))))</f>
        <v>-</v>
      </c>
      <c r="G1443" s="7" t="str">
        <f>IF(ISBLANK('Step 1.2 Raw Return Fan Data'!A1443),"-",'Step 1.2 Raw Return Fan Data'!A1443)</f>
        <v>-</v>
      </c>
      <c r="H1443" t="e">
        <f t="shared" si="90"/>
        <v>#VALUE!</v>
      </c>
      <c r="I1443" t="e">
        <f t="shared" si="91"/>
        <v>#VALUE!</v>
      </c>
      <c r="J1443" s="3" t="str">
        <f>IF(ISBLANK('Step 1.2 Raw Return Fan Data'!B1443),"-",IF('Step 1.2 Raw Return Fan Data'!B1443&gt;Ret_High_Speed_Min,1,IF('Step 1.2 Raw Return Fan Data'!B1443&gt;Ret_Low_Speed_Max,('Step 1.2 Raw Return Fan Data'!B1443-Ret_Low_Speed)/(Ret_High_Speed-Ret_Low_Speed),0)))</f>
        <v>-</v>
      </c>
      <c r="K1443" s="3" t="str">
        <f>IF(ISBLANK('Step 1.2 Raw Return Fan Data'!B1443),"-",IF('Step 1.2 Raw Return Fan Data'!B1443&gt;Ret_High_Speed_Min,0,IF('Step 1.2 Raw Return Fan Data'!B1443&gt;Ret_Low_Speed_Max,1-('Step 1.2 Raw Return Fan Data'!B1443-Ret_Low_Speed)/(Ret_High_Speed-Ret_Low_Speed),IF('Step 1.2 Raw Return Fan Data'!B1443&gt;Ret_Low_Speed_Min,1,'Step 1.2 Raw Return Fan Data'!B1443/Ret_Low_Speed))))</f>
        <v>-</v>
      </c>
    </row>
    <row r="1444" spans="1:11" x14ac:dyDescent="0.25">
      <c r="A1444" s="7" t="str">
        <f>IF(ISBLANK('Step 1.1 Raw Supply Fan Data'!A1444),"-",'Step 1.1 Raw Supply Fan Data'!A1444)</f>
        <v>-</v>
      </c>
      <c r="B1444" t="e">
        <f t="shared" si="88"/>
        <v>#VALUE!</v>
      </c>
      <c r="C1444" t="e">
        <f t="shared" si="89"/>
        <v>#VALUE!</v>
      </c>
      <c r="D1444" s="3" t="str">
        <f>IF(ISBLANK('Step 1.1 Raw Supply Fan Data'!B1444),"-",IF('Step 1.1 Raw Supply Fan Data'!B1444&gt;Sup_High_Speed_Min,1,IF('Step 1.1 Raw Supply Fan Data'!B1444&gt;Sup_Low_Speed_Max,('Step 1.1 Raw Supply Fan Data'!B1444-Sup_Low_Speed)/(Sup_High_Speed-Sup_Low_Speed),0)))</f>
        <v>-</v>
      </c>
      <c r="E1444" s="3" t="str">
        <f>IF(ISBLANK('Step 1.1 Raw Supply Fan Data'!B1444),"-",IF('Step 1.1 Raw Supply Fan Data'!B1444&gt;Sup_High_Speed_Min,0,IF('Step 1.1 Raw Supply Fan Data'!B1444&gt;Sup_Low_Speed_Max,1-('Step 1.1 Raw Supply Fan Data'!B1444-Sup_Low_Speed)/(Sup_High_Speed-Sup_Low_Speed),IF('Step 1.1 Raw Supply Fan Data'!B1444&gt;Sup_Low_Speed_Min,1,'Step 1.1 Raw Supply Fan Data'!B1444/Sup_Low_Speed))))</f>
        <v>-</v>
      </c>
      <c r="G1444" s="7" t="str">
        <f>IF(ISBLANK('Step 1.2 Raw Return Fan Data'!A1444),"-",'Step 1.2 Raw Return Fan Data'!A1444)</f>
        <v>-</v>
      </c>
      <c r="H1444" t="e">
        <f t="shared" si="90"/>
        <v>#VALUE!</v>
      </c>
      <c r="I1444" t="e">
        <f t="shared" si="91"/>
        <v>#VALUE!</v>
      </c>
      <c r="J1444" s="3" t="str">
        <f>IF(ISBLANK('Step 1.2 Raw Return Fan Data'!B1444),"-",IF('Step 1.2 Raw Return Fan Data'!B1444&gt;Ret_High_Speed_Min,1,IF('Step 1.2 Raw Return Fan Data'!B1444&gt;Ret_Low_Speed_Max,('Step 1.2 Raw Return Fan Data'!B1444-Ret_Low_Speed)/(Ret_High_Speed-Ret_Low_Speed),0)))</f>
        <v>-</v>
      </c>
      <c r="K1444" s="3" t="str">
        <f>IF(ISBLANK('Step 1.2 Raw Return Fan Data'!B1444),"-",IF('Step 1.2 Raw Return Fan Data'!B1444&gt;Ret_High_Speed_Min,0,IF('Step 1.2 Raw Return Fan Data'!B1444&gt;Ret_Low_Speed_Max,1-('Step 1.2 Raw Return Fan Data'!B1444-Ret_Low_Speed)/(Ret_High_Speed-Ret_Low_Speed),IF('Step 1.2 Raw Return Fan Data'!B1444&gt;Ret_Low_Speed_Min,1,'Step 1.2 Raw Return Fan Data'!B1444/Ret_Low_Speed))))</f>
        <v>-</v>
      </c>
    </row>
    <row r="1445" spans="1:11" x14ac:dyDescent="0.25">
      <c r="A1445" s="7" t="str">
        <f>IF(ISBLANK('Step 1.1 Raw Supply Fan Data'!A1445),"-",'Step 1.1 Raw Supply Fan Data'!A1445)</f>
        <v>-</v>
      </c>
      <c r="B1445" t="e">
        <f t="shared" si="88"/>
        <v>#VALUE!</v>
      </c>
      <c r="C1445" t="e">
        <f t="shared" si="89"/>
        <v>#VALUE!</v>
      </c>
      <c r="D1445" s="3" t="str">
        <f>IF(ISBLANK('Step 1.1 Raw Supply Fan Data'!B1445),"-",IF('Step 1.1 Raw Supply Fan Data'!B1445&gt;Sup_High_Speed_Min,1,IF('Step 1.1 Raw Supply Fan Data'!B1445&gt;Sup_Low_Speed_Max,('Step 1.1 Raw Supply Fan Data'!B1445-Sup_Low_Speed)/(Sup_High_Speed-Sup_Low_Speed),0)))</f>
        <v>-</v>
      </c>
      <c r="E1445" s="3" t="str">
        <f>IF(ISBLANK('Step 1.1 Raw Supply Fan Data'!B1445),"-",IF('Step 1.1 Raw Supply Fan Data'!B1445&gt;Sup_High_Speed_Min,0,IF('Step 1.1 Raw Supply Fan Data'!B1445&gt;Sup_Low_Speed_Max,1-('Step 1.1 Raw Supply Fan Data'!B1445-Sup_Low_Speed)/(Sup_High_Speed-Sup_Low_Speed),IF('Step 1.1 Raw Supply Fan Data'!B1445&gt;Sup_Low_Speed_Min,1,'Step 1.1 Raw Supply Fan Data'!B1445/Sup_Low_Speed))))</f>
        <v>-</v>
      </c>
      <c r="G1445" s="7" t="str">
        <f>IF(ISBLANK('Step 1.2 Raw Return Fan Data'!A1445),"-",'Step 1.2 Raw Return Fan Data'!A1445)</f>
        <v>-</v>
      </c>
      <c r="H1445" t="e">
        <f t="shared" si="90"/>
        <v>#VALUE!</v>
      </c>
      <c r="I1445" t="e">
        <f t="shared" si="91"/>
        <v>#VALUE!</v>
      </c>
      <c r="J1445" s="3" t="str">
        <f>IF(ISBLANK('Step 1.2 Raw Return Fan Data'!B1445),"-",IF('Step 1.2 Raw Return Fan Data'!B1445&gt;Ret_High_Speed_Min,1,IF('Step 1.2 Raw Return Fan Data'!B1445&gt;Ret_Low_Speed_Max,('Step 1.2 Raw Return Fan Data'!B1445-Ret_Low_Speed)/(Ret_High_Speed-Ret_Low_Speed),0)))</f>
        <v>-</v>
      </c>
      <c r="K1445" s="3" t="str">
        <f>IF(ISBLANK('Step 1.2 Raw Return Fan Data'!B1445),"-",IF('Step 1.2 Raw Return Fan Data'!B1445&gt;Ret_High_Speed_Min,0,IF('Step 1.2 Raw Return Fan Data'!B1445&gt;Ret_Low_Speed_Max,1-('Step 1.2 Raw Return Fan Data'!B1445-Ret_Low_Speed)/(Ret_High_Speed-Ret_Low_Speed),IF('Step 1.2 Raw Return Fan Data'!B1445&gt;Ret_Low_Speed_Min,1,'Step 1.2 Raw Return Fan Data'!B1445/Ret_Low_Speed))))</f>
        <v>-</v>
      </c>
    </row>
    <row r="1446" spans="1:11" x14ac:dyDescent="0.25">
      <c r="A1446" s="7" t="str">
        <f>IF(ISBLANK('Step 1.1 Raw Supply Fan Data'!A1446),"-",'Step 1.1 Raw Supply Fan Data'!A1446)</f>
        <v>-</v>
      </c>
      <c r="B1446" t="e">
        <f t="shared" si="88"/>
        <v>#VALUE!</v>
      </c>
      <c r="C1446" t="e">
        <f t="shared" si="89"/>
        <v>#VALUE!</v>
      </c>
      <c r="D1446" s="3" t="str">
        <f>IF(ISBLANK('Step 1.1 Raw Supply Fan Data'!B1446),"-",IF('Step 1.1 Raw Supply Fan Data'!B1446&gt;Sup_High_Speed_Min,1,IF('Step 1.1 Raw Supply Fan Data'!B1446&gt;Sup_Low_Speed_Max,('Step 1.1 Raw Supply Fan Data'!B1446-Sup_Low_Speed)/(Sup_High_Speed-Sup_Low_Speed),0)))</f>
        <v>-</v>
      </c>
      <c r="E1446" s="3" t="str">
        <f>IF(ISBLANK('Step 1.1 Raw Supply Fan Data'!B1446),"-",IF('Step 1.1 Raw Supply Fan Data'!B1446&gt;Sup_High_Speed_Min,0,IF('Step 1.1 Raw Supply Fan Data'!B1446&gt;Sup_Low_Speed_Max,1-('Step 1.1 Raw Supply Fan Data'!B1446-Sup_Low_Speed)/(Sup_High_Speed-Sup_Low_Speed),IF('Step 1.1 Raw Supply Fan Data'!B1446&gt;Sup_Low_Speed_Min,1,'Step 1.1 Raw Supply Fan Data'!B1446/Sup_Low_Speed))))</f>
        <v>-</v>
      </c>
      <c r="G1446" s="7" t="str">
        <f>IF(ISBLANK('Step 1.2 Raw Return Fan Data'!A1446),"-",'Step 1.2 Raw Return Fan Data'!A1446)</f>
        <v>-</v>
      </c>
      <c r="H1446" t="e">
        <f t="shared" si="90"/>
        <v>#VALUE!</v>
      </c>
      <c r="I1446" t="e">
        <f t="shared" si="91"/>
        <v>#VALUE!</v>
      </c>
      <c r="J1446" s="3" t="str">
        <f>IF(ISBLANK('Step 1.2 Raw Return Fan Data'!B1446),"-",IF('Step 1.2 Raw Return Fan Data'!B1446&gt;Ret_High_Speed_Min,1,IF('Step 1.2 Raw Return Fan Data'!B1446&gt;Ret_Low_Speed_Max,('Step 1.2 Raw Return Fan Data'!B1446-Ret_Low_Speed)/(Ret_High_Speed-Ret_Low_Speed),0)))</f>
        <v>-</v>
      </c>
      <c r="K1446" s="3" t="str">
        <f>IF(ISBLANK('Step 1.2 Raw Return Fan Data'!B1446),"-",IF('Step 1.2 Raw Return Fan Data'!B1446&gt;Ret_High_Speed_Min,0,IF('Step 1.2 Raw Return Fan Data'!B1446&gt;Ret_Low_Speed_Max,1-('Step 1.2 Raw Return Fan Data'!B1446-Ret_Low_Speed)/(Ret_High_Speed-Ret_Low_Speed),IF('Step 1.2 Raw Return Fan Data'!B1446&gt;Ret_Low_Speed_Min,1,'Step 1.2 Raw Return Fan Data'!B1446/Ret_Low_Speed))))</f>
        <v>-</v>
      </c>
    </row>
    <row r="1447" spans="1:11" x14ac:dyDescent="0.25">
      <c r="A1447" s="7" t="str">
        <f>IF(ISBLANK('Step 1.1 Raw Supply Fan Data'!A1447),"-",'Step 1.1 Raw Supply Fan Data'!A1447)</f>
        <v>-</v>
      </c>
      <c r="B1447" t="e">
        <f t="shared" si="88"/>
        <v>#VALUE!</v>
      </c>
      <c r="C1447" t="e">
        <f t="shared" si="89"/>
        <v>#VALUE!</v>
      </c>
      <c r="D1447" s="3" t="str">
        <f>IF(ISBLANK('Step 1.1 Raw Supply Fan Data'!B1447),"-",IF('Step 1.1 Raw Supply Fan Data'!B1447&gt;Sup_High_Speed_Min,1,IF('Step 1.1 Raw Supply Fan Data'!B1447&gt;Sup_Low_Speed_Max,('Step 1.1 Raw Supply Fan Data'!B1447-Sup_Low_Speed)/(Sup_High_Speed-Sup_Low_Speed),0)))</f>
        <v>-</v>
      </c>
      <c r="E1447" s="3" t="str">
        <f>IF(ISBLANK('Step 1.1 Raw Supply Fan Data'!B1447),"-",IF('Step 1.1 Raw Supply Fan Data'!B1447&gt;Sup_High_Speed_Min,0,IF('Step 1.1 Raw Supply Fan Data'!B1447&gt;Sup_Low_Speed_Max,1-('Step 1.1 Raw Supply Fan Data'!B1447-Sup_Low_Speed)/(Sup_High_Speed-Sup_Low_Speed),IF('Step 1.1 Raw Supply Fan Data'!B1447&gt;Sup_Low_Speed_Min,1,'Step 1.1 Raw Supply Fan Data'!B1447/Sup_Low_Speed))))</f>
        <v>-</v>
      </c>
      <c r="G1447" s="7" t="str">
        <f>IF(ISBLANK('Step 1.2 Raw Return Fan Data'!A1447),"-",'Step 1.2 Raw Return Fan Data'!A1447)</f>
        <v>-</v>
      </c>
      <c r="H1447" t="e">
        <f t="shared" si="90"/>
        <v>#VALUE!</v>
      </c>
      <c r="I1447" t="e">
        <f t="shared" si="91"/>
        <v>#VALUE!</v>
      </c>
      <c r="J1447" s="3" t="str">
        <f>IF(ISBLANK('Step 1.2 Raw Return Fan Data'!B1447),"-",IF('Step 1.2 Raw Return Fan Data'!B1447&gt;Ret_High_Speed_Min,1,IF('Step 1.2 Raw Return Fan Data'!B1447&gt;Ret_Low_Speed_Max,('Step 1.2 Raw Return Fan Data'!B1447-Ret_Low_Speed)/(Ret_High_Speed-Ret_Low_Speed),0)))</f>
        <v>-</v>
      </c>
      <c r="K1447" s="3" t="str">
        <f>IF(ISBLANK('Step 1.2 Raw Return Fan Data'!B1447),"-",IF('Step 1.2 Raw Return Fan Data'!B1447&gt;Ret_High_Speed_Min,0,IF('Step 1.2 Raw Return Fan Data'!B1447&gt;Ret_Low_Speed_Max,1-('Step 1.2 Raw Return Fan Data'!B1447-Ret_Low_Speed)/(Ret_High_Speed-Ret_Low_Speed),IF('Step 1.2 Raw Return Fan Data'!B1447&gt;Ret_Low_Speed_Min,1,'Step 1.2 Raw Return Fan Data'!B1447/Ret_Low_Speed))))</f>
        <v>-</v>
      </c>
    </row>
    <row r="1448" spans="1:11" x14ac:dyDescent="0.25">
      <c r="A1448" s="7" t="str">
        <f>IF(ISBLANK('Step 1.1 Raw Supply Fan Data'!A1448),"-",'Step 1.1 Raw Supply Fan Data'!A1448)</f>
        <v>-</v>
      </c>
      <c r="B1448" t="e">
        <f t="shared" si="88"/>
        <v>#VALUE!</v>
      </c>
      <c r="C1448" t="e">
        <f t="shared" si="89"/>
        <v>#VALUE!</v>
      </c>
      <c r="D1448" s="3" t="str">
        <f>IF(ISBLANK('Step 1.1 Raw Supply Fan Data'!B1448),"-",IF('Step 1.1 Raw Supply Fan Data'!B1448&gt;Sup_High_Speed_Min,1,IF('Step 1.1 Raw Supply Fan Data'!B1448&gt;Sup_Low_Speed_Max,('Step 1.1 Raw Supply Fan Data'!B1448-Sup_Low_Speed)/(Sup_High_Speed-Sup_Low_Speed),0)))</f>
        <v>-</v>
      </c>
      <c r="E1448" s="3" t="str">
        <f>IF(ISBLANK('Step 1.1 Raw Supply Fan Data'!B1448),"-",IF('Step 1.1 Raw Supply Fan Data'!B1448&gt;Sup_High_Speed_Min,0,IF('Step 1.1 Raw Supply Fan Data'!B1448&gt;Sup_Low_Speed_Max,1-('Step 1.1 Raw Supply Fan Data'!B1448-Sup_Low_Speed)/(Sup_High_Speed-Sup_Low_Speed),IF('Step 1.1 Raw Supply Fan Data'!B1448&gt;Sup_Low_Speed_Min,1,'Step 1.1 Raw Supply Fan Data'!B1448/Sup_Low_Speed))))</f>
        <v>-</v>
      </c>
      <c r="G1448" s="7" t="str">
        <f>IF(ISBLANK('Step 1.2 Raw Return Fan Data'!A1448),"-",'Step 1.2 Raw Return Fan Data'!A1448)</f>
        <v>-</v>
      </c>
      <c r="H1448" t="e">
        <f t="shared" si="90"/>
        <v>#VALUE!</v>
      </c>
      <c r="I1448" t="e">
        <f t="shared" si="91"/>
        <v>#VALUE!</v>
      </c>
      <c r="J1448" s="3" t="str">
        <f>IF(ISBLANK('Step 1.2 Raw Return Fan Data'!B1448),"-",IF('Step 1.2 Raw Return Fan Data'!B1448&gt;Ret_High_Speed_Min,1,IF('Step 1.2 Raw Return Fan Data'!B1448&gt;Ret_Low_Speed_Max,('Step 1.2 Raw Return Fan Data'!B1448-Ret_Low_Speed)/(Ret_High_Speed-Ret_Low_Speed),0)))</f>
        <v>-</v>
      </c>
      <c r="K1448" s="3" t="str">
        <f>IF(ISBLANK('Step 1.2 Raw Return Fan Data'!B1448),"-",IF('Step 1.2 Raw Return Fan Data'!B1448&gt;Ret_High_Speed_Min,0,IF('Step 1.2 Raw Return Fan Data'!B1448&gt;Ret_Low_Speed_Max,1-('Step 1.2 Raw Return Fan Data'!B1448-Ret_Low_Speed)/(Ret_High_Speed-Ret_Low_Speed),IF('Step 1.2 Raw Return Fan Data'!B1448&gt;Ret_Low_Speed_Min,1,'Step 1.2 Raw Return Fan Data'!B1448/Ret_Low_Speed))))</f>
        <v>-</v>
      </c>
    </row>
    <row r="1449" spans="1:11" x14ac:dyDescent="0.25">
      <c r="A1449" s="7" t="str">
        <f>IF(ISBLANK('Step 1.1 Raw Supply Fan Data'!A1449),"-",'Step 1.1 Raw Supply Fan Data'!A1449)</f>
        <v>-</v>
      </c>
      <c r="B1449" t="e">
        <f t="shared" si="88"/>
        <v>#VALUE!</v>
      </c>
      <c r="C1449" t="e">
        <f t="shared" si="89"/>
        <v>#VALUE!</v>
      </c>
      <c r="D1449" s="3" t="str">
        <f>IF(ISBLANK('Step 1.1 Raw Supply Fan Data'!B1449),"-",IF('Step 1.1 Raw Supply Fan Data'!B1449&gt;Sup_High_Speed_Min,1,IF('Step 1.1 Raw Supply Fan Data'!B1449&gt;Sup_Low_Speed_Max,('Step 1.1 Raw Supply Fan Data'!B1449-Sup_Low_Speed)/(Sup_High_Speed-Sup_Low_Speed),0)))</f>
        <v>-</v>
      </c>
      <c r="E1449" s="3" t="str">
        <f>IF(ISBLANK('Step 1.1 Raw Supply Fan Data'!B1449),"-",IF('Step 1.1 Raw Supply Fan Data'!B1449&gt;Sup_High_Speed_Min,0,IF('Step 1.1 Raw Supply Fan Data'!B1449&gt;Sup_Low_Speed_Max,1-('Step 1.1 Raw Supply Fan Data'!B1449-Sup_Low_Speed)/(Sup_High_Speed-Sup_Low_Speed),IF('Step 1.1 Raw Supply Fan Data'!B1449&gt;Sup_Low_Speed_Min,1,'Step 1.1 Raw Supply Fan Data'!B1449/Sup_Low_Speed))))</f>
        <v>-</v>
      </c>
      <c r="G1449" s="7" t="str">
        <f>IF(ISBLANK('Step 1.2 Raw Return Fan Data'!A1449),"-",'Step 1.2 Raw Return Fan Data'!A1449)</f>
        <v>-</v>
      </c>
      <c r="H1449" t="e">
        <f t="shared" si="90"/>
        <v>#VALUE!</v>
      </c>
      <c r="I1449" t="e">
        <f t="shared" si="91"/>
        <v>#VALUE!</v>
      </c>
      <c r="J1449" s="3" t="str">
        <f>IF(ISBLANK('Step 1.2 Raw Return Fan Data'!B1449),"-",IF('Step 1.2 Raw Return Fan Data'!B1449&gt;Ret_High_Speed_Min,1,IF('Step 1.2 Raw Return Fan Data'!B1449&gt;Ret_Low_Speed_Max,('Step 1.2 Raw Return Fan Data'!B1449-Ret_Low_Speed)/(Ret_High_Speed-Ret_Low_Speed),0)))</f>
        <v>-</v>
      </c>
      <c r="K1449" s="3" t="str">
        <f>IF(ISBLANK('Step 1.2 Raw Return Fan Data'!B1449),"-",IF('Step 1.2 Raw Return Fan Data'!B1449&gt;Ret_High_Speed_Min,0,IF('Step 1.2 Raw Return Fan Data'!B1449&gt;Ret_Low_Speed_Max,1-('Step 1.2 Raw Return Fan Data'!B1449-Ret_Low_Speed)/(Ret_High_Speed-Ret_Low_Speed),IF('Step 1.2 Raw Return Fan Data'!B1449&gt;Ret_Low_Speed_Min,1,'Step 1.2 Raw Return Fan Data'!B1449/Ret_Low_Speed))))</f>
        <v>-</v>
      </c>
    </row>
    <row r="1450" spans="1:11" x14ac:dyDescent="0.25">
      <c r="A1450" s="7" t="str">
        <f>IF(ISBLANK('Step 1.1 Raw Supply Fan Data'!A1450),"-",'Step 1.1 Raw Supply Fan Data'!A1450)</f>
        <v>-</v>
      </c>
      <c r="B1450" t="e">
        <f t="shared" si="88"/>
        <v>#VALUE!</v>
      </c>
      <c r="C1450" t="e">
        <f t="shared" si="89"/>
        <v>#VALUE!</v>
      </c>
      <c r="D1450" s="3" t="str">
        <f>IF(ISBLANK('Step 1.1 Raw Supply Fan Data'!B1450),"-",IF('Step 1.1 Raw Supply Fan Data'!B1450&gt;Sup_High_Speed_Min,1,IF('Step 1.1 Raw Supply Fan Data'!B1450&gt;Sup_Low_Speed_Max,('Step 1.1 Raw Supply Fan Data'!B1450-Sup_Low_Speed)/(Sup_High_Speed-Sup_Low_Speed),0)))</f>
        <v>-</v>
      </c>
      <c r="E1450" s="3" t="str">
        <f>IF(ISBLANK('Step 1.1 Raw Supply Fan Data'!B1450),"-",IF('Step 1.1 Raw Supply Fan Data'!B1450&gt;Sup_High_Speed_Min,0,IF('Step 1.1 Raw Supply Fan Data'!B1450&gt;Sup_Low_Speed_Max,1-('Step 1.1 Raw Supply Fan Data'!B1450-Sup_Low_Speed)/(Sup_High_Speed-Sup_Low_Speed),IF('Step 1.1 Raw Supply Fan Data'!B1450&gt;Sup_Low_Speed_Min,1,'Step 1.1 Raw Supply Fan Data'!B1450/Sup_Low_Speed))))</f>
        <v>-</v>
      </c>
      <c r="G1450" s="7" t="str">
        <f>IF(ISBLANK('Step 1.2 Raw Return Fan Data'!A1450),"-",'Step 1.2 Raw Return Fan Data'!A1450)</f>
        <v>-</v>
      </c>
      <c r="H1450" t="e">
        <f t="shared" si="90"/>
        <v>#VALUE!</v>
      </c>
      <c r="I1450" t="e">
        <f t="shared" si="91"/>
        <v>#VALUE!</v>
      </c>
      <c r="J1450" s="3" t="str">
        <f>IF(ISBLANK('Step 1.2 Raw Return Fan Data'!B1450),"-",IF('Step 1.2 Raw Return Fan Data'!B1450&gt;Ret_High_Speed_Min,1,IF('Step 1.2 Raw Return Fan Data'!B1450&gt;Ret_Low_Speed_Max,('Step 1.2 Raw Return Fan Data'!B1450-Ret_Low_Speed)/(Ret_High_Speed-Ret_Low_Speed),0)))</f>
        <v>-</v>
      </c>
      <c r="K1450" s="3" t="str">
        <f>IF(ISBLANK('Step 1.2 Raw Return Fan Data'!B1450),"-",IF('Step 1.2 Raw Return Fan Data'!B1450&gt;Ret_High_Speed_Min,0,IF('Step 1.2 Raw Return Fan Data'!B1450&gt;Ret_Low_Speed_Max,1-('Step 1.2 Raw Return Fan Data'!B1450-Ret_Low_Speed)/(Ret_High_Speed-Ret_Low_Speed),IF('Step 1.2 Raw Return Fan Data'!B1450&gt;Ret_Low_Speed_Min,1,'Step 1.2 Raw Return Fan Data'!B1450/Ret_Low_Speed))))</f>
        <v>-</v>
      </c>
    </row>
    <row r="1451" spans="1:11" x14ac:dyDescent="0.25">
      <c r="A1451" s="7" t="str">
        <f>IF(ISBLANK('Step 1.1 Raw Supply Fan Data'!A1451),"-",'Step 1.1 Raw Supply Fan Data'!A1451)</f>
        <v>-</v>
      </c>
      <c r="B1451" t="e">
        <f t="shared" si="88"/>
        <v>#VALUE!</v>
      </c>
      <c r="C1451" t="e">
        <f t="shared" si="89"/>
        <v>#VALUE!</v>
      </c>
      <c r="D1451" s="3" t="str">
        <f>IF(ISBLANK('Step 1.1 Raw Supply Fan Data'!B1451),"-",IF('Step 1.1 Raw Supply Fan Data'!B1451&gt;Sup_High_Speed_Min,1,IF('Step 1.1 Raw Supply Fan Data'!B1451&gt;Sup_Low_Speed_Max,('Step 1.1 Raw Supply Fan Data'!B1451-Sup_Low_Speed)/(Sup_High_Speed-Sup_Low_Speed),0)))</f>
        <v>-</v>
      </c>
      <c r="E1451" s="3" t="str">
        <f>IF(ISBLANK('Step 1.1 Raw Supply Fan Data'!B1451),"-",IF('Step 1.1 Raw Supply Fan Data'!B1451&gt;Sup_High_Speed_Min,0,IF('Step 1.1 Raw Supply Fan Data'!B1451&gt;Sup_Low_Speed_Max,1-('Step 1.1 Raw Supply Fan Data'!B1451-Sup_Low_Speed)/(Sup_High_Speed-Sup_Low_Speed),IF('Step 1.1 Raw Supply Fan Data'!B1451&gt;Sup_Low_Speed_Min,1,'Step 1.1 Raw Supply Fan Data'!B1451/Sup_Low_Speed))))</f>
        <v>-</v>
      </c>
      <c r="G1451" s="7" t="str">
        <f>IF(ISBLANK('Step 1.2 Raw Return Fan Data'!A1451),"-",'Step 1.2 Raw Return Fan Data'!A1451)</f>
        <v>-</v>
      </c>
      <c r="H1451" t="e">
        <f t="shared" si="90"/>
        <v>#VALUE!</v>
      </c>
      <c r="I1451" t="e">
        <f t="shared" si="91"/>
        <v>#VALUE!</v>
      </c>
      <c r="J1451" s="3" t="str">
        <f>IF(ISBLANK('Step 1.2 Raw Return Fan Data'!B1451),"-",IF('Step 1.2 Raw Return Fan Data'!B1451&gt;Ret_High_Speed_Min,1,IF('Step 1.2 Raw Return Fan Data'!B1451&gt;Ret_Low_Speed_Max,('Step 1.2 Raw Return Fan Data'!B1451-Ret_Low_Speed)/(Ret_High_Speed-Ret_Low_Speed),0)))</f>
        <v>-</v>
      </c>
      <c r="K1451" s="3" t="str">
        <f>IF(ISBLANK('Step 1.2 Raw Return Fan Data'!B1451),"-",IF('Step 1.2 Raw Return Fan Data'!B1451&gt;Ret_High_Speed_Min,0,IF('Step 1.2 Raw Return Fan Data'!B1451&gt;Ret_Low_Speed_Max,1-('Step 1.2 Raw Return Fan Data'!B1451-Ret_Low_Speed)/(Ret_High_Speed-Ret_Low_Speed),IF('Step 1.2 Raw Return Fan Data'!B1451&gt;Ret_Low_Speed_Min,1,'Step 1.2 Raw Return Fan Data'!B1451/Ret_Low_Speed))))</f>
        <v>-</v>
      </c>
    </row>
    <row r="1452" spans="1:11" x14ac:dyDescent="0.25">
      <c r="A1452" s="7" t="str">
        <f>IF(ISBLANK('Step 1.1 Raw Supply Fan Data'!A1452),"-",'Step 1.1 Raw Supply Fan Data'!A1452)</f>
        <v>-</v>
      </c>
      <c r="B1452" t="e">
        <f t="shared" si="88"/>
        <v>#VALUE!</v>
      </c>
      <c r="C1452" t="e">
        <f t="shared" si="89"/>
        <v>#VALUE!</v>
      </c>
      <c r="D1452" s="3" t="str">
        <f>IF(ISBLANK('Step 1.1 Raw Supply Fan Data'!B1452),"-",IF('Step 1.1 Raw Supply Fan Data'!B1452&gt;Sup_High_Speed_Min,1,IF('Step 1.1 Raw Supply Fan Data'!B1452&gt;Sup_Low_Speed_Max,('Step 1.1 Raw Supply Fan Data'!B1452-Sup_Low_Speed)/(Sup_High_Speed-Sup_Low_Speed),0)))</f>
        <v>-</v>
      </c>
      <c r="E1452" s="3" t="str">
        <f>IF(ISBLANK('Step 1.1 Raw Supply Fan Data'!B1452),"-",IF('Step 1.1 Raw Supply Fan Data'!B1452&gt;Sup_High_Speed_Min,0,IF('Step 1.1 Raw Supply Fan Data'!B1452&gt;Sup_Low_Speed_Max,1-('Step 1.1 Raw Supply Fan Data'!B1452-Sup_Low_Speed)/(Sup_High_Speed-Sup_Low_Speed),IF('Step 1.1 Raw Supply Fan Data'!B1452&gt;Sup_Low_Speed_Min,1,'Step 1.1 Raw Supply Fan Data'!B1452/Sup_Low_Speed))))</f>
        <v>-</v>
      </c>
      <c r="G1452" s="7" t="str">
        <f>IF(ISBLANK('Step 1.2 Raw Return Fan Data'!A1452),"-",'Step 1.2 Raw Return Fan Data'!A1452)</f>
        <v>-</v>
      </c>
      <c r="H1452" t="e">
        <f t="shared" si="90"/>
        <v>#VALUE!</v>
      </c>
      <c r="I1452" t="e">
        <f t="shared" si="91"/>
        <v>#VALUE!</v>
      </c>
      <c r="J1452" s="3" t="str">
        <f>IF(ISBLANK('Step 1.2 Raw Return Fan Data'!B1452),"-",IF('Step 1.2 Raw Return Fan Data'!B1452&gt;Ret_High_Speed_Min,1,IF('Step 1.2 Raw Return Fan Data'!B1452&gt;Ret_Low_Speed_Max,('Step 1.2 Raw Return Fan Data'!B1452-Ret_Low_Speed)/(Ret_High_Speed-Ret_Low_Speed),0)))</f>
        <v>-</v>
      </c>
      <c r="K1452" s="3" t="str">
        <f>IF(ISBLANK('Step 1.2 Raw Return Fan Data'!B1452),"-",IF('Step 1.2 Raw Return Fan Data'!B1452&gt;Ret_High_Speed_Min,0,IF('Step 1.2 Raw Return Fan Data'!B1452&gt;Ret_Low_Speed_Max,1-('Step 1.2 Raw Return Fan Data'!B1452-Ret_Low_Speed)/(Ret_High_Speed-Ret_Low_Speed),IF('Step 1.2 Raw Return Fan Data'!B1452&gt;Ret_Low_Speed_Min,1,'Step 1.2 Raw Return Fan Data'!B1452/Ret_Low_Speed))))</f>
        <v>-</v>
      </c>
    </row>
    <row r="1453" spans="1:11" x14ac:dyDescent="0.25">
      <c r="A1453" s="7" t="str">
        <f>IF(ISBLANK('Step 1.1 Raw Supply Fan Data'!A1453),"-",'Step 1.1 Raw Supply Fan Data'!A1453)</f>
        <v>-</v>
      </c>
      <c r="B1453" t="e">
        <f t="shared" si="88"/>
        <v>#VALUE!</v>
      </c>
      <c r="C1453" t="e">
        <f t="shared" si="89"/>
        <v>#VALUE!</v>
      </c>
      <c r="D1453" s="3" t="str">
        <f>IF(ISBLANK('Step 1.1 Raw Supply Fan Data'!B1453),"-",IF('Step 1.1 Raw Supply Fan Data'!B1453&gt;Sup_High_Speed_Min,1,IF('Step 1.1 Raw Supply Fan Data'!B1453&gt;Sup_Low_Speed_Max,('Step 1.1 Raw Supply Fan Data'!B1453-Sup_Low_Speed)/(Sup_High_Speed-Sup_Low_Speed),0)))</f>
        <v>-</v>
      </c>
      <c r="E1453" s="3" t="str">
        <f>IF(ISBLANK('Step 1.1 Raw Supply Fan Data'!B1453),"-",IF('Step 1.1 Raw Supply Fan Data'!B1453&gt;Sup_High_Speed_Min,0,IF('Step 1.1 Raw Supply Fan Data'!B1453&gt;Sup_Low_Speed_Max,1-('Step 1.1 Raw Supply Fan Data'!B1453-Sup_Low_Speed)/(Sup_High_Speed-Sup_Low_Speed),IF('Step 1.1 Raw Supply Fan Data'!B1453&gt;Sup_Low_Speed_Min,1,'Step 1.1 Raw Supply Fan Data'!B1453/Sup_Low_Speed))))</f>
        <v>-</v>
      </c>
      <c r="G1453" s="7" t="str">
        <f>IF(ISBLANK('Step 1.2 Raw Return Fan Data'!A1453),"-",'Step 1.2 Raw Return Fan Data'!A1453)</f>
        <v>-</v>
      </c>
      <c r="H1453" t="e">
        <f t="shared" si="90"/>
        <v>#VALUE!</v>
      </c>
      <c r="I1453" t="e">
        <f t="shared" si="91"/>
        <v>#VALUE!</v>
      </c>
      <c r="J1453" s="3" t="str">
        <f>IF(ISBLANK('Step 1.2 Raw Return Fan Data'!B1453),"-",IF('Step 1.2 Raw Return Fan Data'!B1453&gt;Ret_High_Speed_Min,1,IF('Step 1.2 Raw Return Fan Data'!B1453&gt;Ret_Low_Speed_Max,('Step 1.2 Raw Return Fan Data'!B1453-Ret_Low_Speed)/(Ret_High_Speed-Ret_Low_Speed),0)))</f>
        <v>-</v>
      </c>
      <c r="K1453" s="3" t="str">
        <f>IF(ISBLANK('Step 1.2 Raw Return Fan Data'!B1453),"-",IF('Step 1.2 Raw Return Fan Data'!B1453&gt;Ret_High_Speed_Min,0,IF('Step 1.2 Raw Return Fan Data'!B1453&gt;Ret_Low_Speed_Max,1-('Step 1.2 Raw Return Fan Data'!B1453-Ret_Low_Speed)/(Ret_High_Speed-Ret_Low_Speed),IF('Step 1.2 Raw Return Fan Data'!B1453&gt;Ret_Low_Speed_Min,1,'Step 1.2 Raw Return Fan Data'!B1453/Ret_Low_Speed))))</f>
        <v>-</v>
      </c>
    </row>
    <row r="1454" spans="1:11" x14ac:dyDescent="0.25">
      <c r="A1454" s="7" t="str">
        <f>IF(ISBLANK('Step 1.1 Raw Supply Fan Data'!A1454),"-",'Step 1.1 Raw Supply Fan Data'!A1454)</f>
        <v>-</v>
      </c>
      <c r="B1454" t="e">
        <f t="shared" si="88"/>
        <v>#VALUE!</v>
      </c>
      <c r="C1454" t="e">
        <f t="shared" si="89"/>
        <v>#VALUE!</v>
      </c>
      <c r="D1454" s="3" t="str">
        <f>IF(ISBLANK('Step 1.1 Raw Supply Fan Data'!B1454),"-",IF('Step 1.1 Raw Supply Fan Data'!B1454&gt;Sup_High_Speed_Min,1,IF('Step 1.1 Raw Supply Fan Data'!B1454&gt;Sup_Low_Speed_Max,('Step 1.1 Raw Supply Fan Data'!B1454-Sup_Low_Speed)/(Sup_High_Speed-Sup_Low_Speed),0)))</f>
        <v>-</v>
      </c>
      <c r="E1454" s="3" t="str">
        <f>IF(ISBLANK('Step 1.1 Raw Supply Fan Data'!B1454),"-",IF('Step 1.1 Raw Supply Fan Data'!B1454&gt;Sup_High_Speed_Min,0,IF('Step 1.1 Raw Supply Fan Data'!B1454&gt;Sup_Low_Speed_Max,1-('Step 1.1 Raw Supply Fan Data'!B1454-Sup_Low_Speed)/(Sup_High_Speed-Sup_Low_Speed),IF('Step 1.1 Raw Supply Fan Data'!B1454&gt;Sup_Low_Speed_Min,1,'Step 1.1 Raw Supply Fan Data'!B1454/Sup_Low_Speed))))</f>
        <v>-</v>
      </c>
      <c r="G1454" s="7" t="str">
        <f>IF(ISBLANK('Step 1.2 Raw Return Fan Data'!A1454),"-",'Step 1.2 Raw Return Fan Data'!A1454)</f>
        <v>-</v>
      </c>
      <c r="H1454" t="e">
        <f t="shared" si="90"/>
        <v>#VALUE!</v>
      </c>
      <c r="I1454" t="e">
        <f t="shared" si="91"/>
        <v>#VALUE!</v>
      </c>
      <c r="J1454" s="3" t="str">
        <f>IF(ISBLANK('Step 1.2 Raw Return Fan Data'!B1454),"-",IF('Step 1.2 Raw Return Fan Data'!B1454&gt;Ret_High_Speed_Min,1,IF('Step 1.2 Raw Return Fan Data'!B1454&gt;Ret_Low_Speed_Max,('Step 1.2 Raw Return Fan Data'!B1454-Ret_Low_Speed)/(Ret_High_Speed-Ret_Low_Speed),0)))</f>
        <v>-</v>
      </c>
      <c r="K1454" s="3" t="str">
        <f>IF(ISBLANK('Step 1.2 Raw Return Fan Data'!B1454),"-",IF('Step 1.2 Raw Return Fan Data'!B1454&gt;Ret_High_Speed_Min,0,IF('Step 1.2 Raw Return Fan Data'!B1454&gt;Ret_Low_Speed_Max,1-('Step 1.2 Raw Return Fan Data'!B1454-Ret_Low_Speed)/(Ret_High_Speed-Ret_Low_Speed),IF('Step 1.2 Raw Return Fan Data'!B1454&gt;Ret_Low_Speed_Min,1,'Step 1.2 Raw Return Fan Data'!B1454/Ret_Low_Speed))))</f>
        <v>-</v>
      </c>
    </row>
    <row r="1455" spans="1:11" x14ac:dyDescent="0.25">
      <c r="A1455" s="7" t="str">
        <f>IF(ISBLANK('Step 1.1 Raw Supply Fan Data'!A1455),"-",'Step 1.1 Raw Supply Fan Data'!A1455)</f>
        <v>-</v>
      </c>
      <c r="B1455" t="e">
        <f t="shared" si="88"/>
        <v>#VALUE!</v>
      </c>
      <c r="C1455" t="e">
        <f t="shared" si="89"/>
        <v>#VALUE!</v>
      </c>
      <c r="D1455" s="3" t="str">
        <f>IF(ISBLANK('Step 1.1 Raw Supply Fan Data'!B1455),"-",IF('Step 1.1 Raw Supply Fan Data'!B1455&gt;Sup_High_Speed_Min,1,IF('Step 1.1 Raw Supply Fan Data'!B1455&gt;Sup_Low_Speed_Max,('Step 1.1 Raw Supply Fan Data'!B1455-Sup_Low_Speed)/(Sup_High_Speed-Sup_Low_Speed),0)))</f>
        <v>-</v>
      </c>
      <c r="E1455" s="3" t="str">
        <f>IF(ISBLANK('Step 1.1 Raw Supply Fan Data'!B1455),"-",IF('Step 1.1 Raw Supply Fan Data'!B1455&gt;Sup_High_Speed_Min,0,IF('Step 1.1 Raw Supply Fan Data'!B1455&gt;Sup_Low_Speed_Max,1-('Step 1.1 Raw Supply Fan Data'!B1455-Sup_Low_Speed)/(Sup_High_Speed-Sup_Low_Speed),IF('Step 1.1 Raw Supply Fan Data'!B1455&gt;Sup_Low_Speed_Min,1,'Step 1.1 Raw Supply Fan Data'!B1455/Sup_Low_Speed))))</f>
        <v>-</v>
      </c>
      <c r="G1455" s="7" t="str">
        <f>IF(ISBLANK('Step 1.2 Raw Return Fan Data'!A1455),"-",'Step 1.2 Raw Return Fan Data'!A1455)</f>
        <v>-</v>
      </c>
      <c r="H1455" t="e">
        <f t="shared" si="90"/>
        <v>#VALUE!</v>
      </c>
      <c r="I1455" t="e">
        <f t="shared" si="91"/>
        <v>#VALUE!</v>
      </c>
      <c r="J1455" s="3" t="str">
        <f>IF(ISBLANK('Step 1.2 Raw Return Fan Data'!B1455),"-",IF('Step 1.2 Raw Return Fan Data'!B1455&gt;Ret_High_Speed_Min,1,IF('Step 1.2 Raw Return Fan Data'!B1455&gt;Ret_Low_Speed_Max,('Step 1.2 Raw Return Fan Data'!B1455-Ret_Low_Speed)/(Ret_High_Speed-Ret_Low_Speed),0)))</f>
        <v>-</v>
      </c>
      <c r="K1455" s="3" t="str">
        <f>IF(ISBLANK('Step 1.2 Raw Return Fan Data'!B1455),"-",IF('Step 1.2 Raw Return Fan Data'!B1455&gt;Ret_High_Speed_Min,0,IF('Step 1.2 Raw Return Fan Data'!B1455&gt;Ret_Low_Speed_Max,1-('Step 1.2 Raw Return Fan Data'!B1455-Ret_Low_Speed)/(Ret_High_Speed-Ret_Low_Speed),IF('Step 1.2 Raw Return Fan Data'!B1455&gt;Ret_Low_Speed_Min,1,'Step 1.2 Raw Return Fan Data'!B1455/Ret_Low_Speed))))</f>
        <v>-</v>
      </c>
    </row>
    <row r="1456" spans="1:11" x14ac:dyDescent="0.25">
      <c r="A1456" s="7" t="str">
        <f>IF(ISBLANK('Step 1.1 Raw Supply Fan Data'!A1456),"-",'Step 1.1 Raw Supply Fan Data'!A1456)</f>
        <v>-</v>
      </c>
      <c r="B1456" t="e">
        <f t="shared" si="88"/>
        <v>#VALUE!</v>
      </c>
      <c r="C1456" t="e">
        <f t="shared" si="89"/>
        <v>#VALUE!</v>
      </c>
      <c r="D1456" s="3" t="str">
        <f>IF(ISBLANK('Step 1.1 Raw Supply Fan Data'!B1456),"-",IF('Step 1.1 Raw Supply Fan Data'!B1456&gt;Sup_High_Speed_Min,1,IF('Step 1.1 Raw Supply Fan Data'!B1456&gt;Sup_Low_Speed_Max,('Step 1.1 Raw Supply Fan Data'!B1456-Sup_Low_Speed)/(Sup_High_Speed-Sup_Low_Speed),0)))</f>
        <v>-</v>
      </c>
      <c r="E1456" s="3" t="str">
        <f>IF(ISBLANK('Step 1.1 Raw Supply Fan Data'!B1456),"-",IF('Step 1.1 Raw Supply Fan Data'!B1456&gt;Sup_High_Speed_Min,0,IF('Step 1.1 Raw Supply Fan Data'!B1456&gt;Sup_Low_Speed_Max,1-('Step 1.1 Raw Supply Fan Data'!B1456-Sup_Low_Speed)/(Sup_High_Speed-Sup_Low_Speed),IF('Step 1.1 Raw Supply Fan Data'!B1456&gt;Sup_Low_Speed_Min,1,'Step 1.1 Raw Supply Fan Data'!B1456/Sup_Low_Speed))))</f>
        <v>-</v>
      </c>
      <c r="G1456" s="7" t="str">
        <f>IF(ISBLANK('Step 1.2 Raw Return Fan Data'!A1456),"-",'Step 1.2 Raw Return Fan Data'!A1456)</f>
        <v>-</v>
      </c>
      <c r="H1456" t="e">
        <f t="shared" si="90"/>
        <v>#VALUE!</v>
      </c>
      <c r="I1456" t="e">
        <f t="shared" si="91"/>
        <v>#VALUE!</v>
      </c>
      <c r="J1456" s="3" t="str">
        <f>IF(ISBLANK('Step 1.2 Raw Return Fan Data'!B1456),"-",IF('Step 1.2 Raw Return Fan Data'!B1456&gt;Ret_High_Speed_Min,1,IF('Step 1.2 Raw Return Fan Data'!B1456&gt;Ret_Low_Speed_Max,('Step 1.2 Raw Return Fan Data'!B1456-Ret_Low_Speed)/(Ret_High_Speed-Ret_Low_Speed),0)))</f>
        <v>-</v>
      </c>
      <c r="K1456" s="3" t="str">
        <f>IF(ISBLANK('Step 1.2 Raw Return Fan Data'!B1456),"-",IF('Step 1.2 Raw Return Fan Data'!B1456&gt;Ret_High_Speed_Min,0,IF('Step 1.2 Raw Return Fan Data'!B1456&gt;Ret_Low_Speed_Max,1-('Step 1.2 Raw Return Fan Data'!B1456-Ret_Low_Speed)/(Ret_High_Speed-Ret_Low_Speed),IF('Step 1.2 Raw Return Fan Data'!B1456&gt;Ret_Low_Speed_Min,1,'Step 1.2 Raw Return Fan Data'!B1456/Ret_Low_Speed))))</f>
        <v>-</v>
      </c>
    </row>
    <row r="1457" spans="1:11" x14ac:dyDescent="0.25">
      <c r="A1457" s="7" t="str">
        <f>IF(ISBLANK('Step 1.1 Raw Supply Fan Data'!A1457),"-",'Step 1.1 Raw Supply Fan Data'!A1457)</f>
        <v>-</v>
      </c>
      <c r="B1457" t="e">
        <f t="shared" si="88"/>
        <v>#VALUE!</v>
      </c>
      <c r="C1457" t="e">
        <f t="shared" si="89"/>
        <v>#VALUE!</v>
      </c>
      <c r="D1457" s="3" t="str">
        <f>IF(ISBLANK('Step 1.1 Raw Supply Fan Data'!B1457),"-",IF('Step 1.1 Raw Supply Fan Data'!B1457&gt;Sup_High_Speed_Min,1,IF('Step 1.1 Raw Supply Fan Data'!B1457&gt;Sup_Low_Speed_Max,('Step 1.1 Raw Supply Fan Data'!B1457-Sup_Low_Speed)/(Sup_High_Speed-Sup_Low_Speed),0)))</f>
        <v>-</v>
      </c>
      <c r="E1457" s="3" t="str">
        <f>IF(ISBLANK('Step 1.1 Raw Supply Fan Data'!B1457),"-",IF('Step 1.1 Raw Supply Fan Data'!B1457&gt;Sup_High_Speed_Min,0,IF('Step 1.1 Raw Supply Fan Data'!B1457&gt;Sup_Low_Speed_Max,1-('Step 1.1 Raw Supply Fan Data'!B1457-Sup_Low_Speed)/(Sup_High_Speed-Sup_Low_Speed),IF('Step 1.1 Raw Supply Fan Data'!B1457&gt;Sup_Low_Speed_Min,1,'Step 1.1 Raw Supply Fan Data'!B1457/Sup_Low_Speed))))</f>
        <v>-</v>
      </c>
      <c r="G1457" s="7" t="str">
        <f>IF(ISBLANK('Step 1.2 Raw Return Fan Data'!A1457),"-",'Step 1.2 Raw Return Fan Data'!A1457)</f>
        <v>-</v>
      </c>
      <c r="H1457" t="e">
        <f t="shared" si="90"/>
        <v>#VALUE!</v>
      </c>
      <c r="I1457" t="e">
        <f t="shared" si="91"/>
        <v>#VALUE!</v>
      </c>
      <c r="J1457" s="3" t="str">
        <f>IF(ISBLANK('Step 1.2 Raw Return Fan Data'!B1457),"-",IF('Step 1.2 Raw Return Fan Data'!B1457&gt;Ret_High_Speed_Min,1,IF('Step 1.2 Raw Return Fan Data'!B1457&gt;Ret_Low_Speed_Max,('Step 1.2 Raw Return Fan Data'!B1457-Ret_Low_Speed)/(Ret_High_Speed-Ret_Low_Speed),0)))</f>
        <v>-</v>
      </c>
      <c r="K1457" s="3" t="str">
        <f>IF(ISBLANK('Step 1.2 Raw Return Fan Data'!B1457),"-",IF('Step 1.2 Raw Return Fan Data'!B1457&gt;Ret_High_Speed_Min,0,IF('Step 1.2 Raw Return Fan Data'!B1457&gt;Ret_Low_Speed_Max,1-('Step 1.2 Raw Return Fan Data'!B1457-Ret_Low_Speed)/(Ret_High_Speed-Ret_Low_Speed),IF('Step 1.2 Raw Return Fan Data'!B1457&gt;Ret_Low_Speed_Min,1,'Step 1.2 Raw Return Fan Data'!B1457/Ret_Low_Speed))))</f>
        <v>-</v>
      </c>
    </row>
    <row r="1458" spans="1:11" x14ac:dyDescent="0.25">
      <c r="A1458" s="7" t="str">
        <f>IF(ISBLANK('Step 1.1 Raw Supply Fan Data'!A1458),"-",'Step 1.1 Raw Supply Fan Data'!A1458)</f>
        <v>-</v>
      </c>
      <c r="B1458" t="e">
        <f t="shared" si="88"/>
        <v>#VALUE!</v>
      </c>
      <c r="C1458" t="e">
        <f t="shared" si="89"/>
        <v>#VALUE!</v>
      </c>
      <c r="D1458" s="3" t="str">
        <f>IF(ISBLANK('Step 1.1 Raw Supply Fan Data'!B1458),"-",IF('Step 1.1 Raw Supply Fan Data'!B1458&gt;Sup_High_Speed_Min,1,IF('Step 1.1 Raw Supply Fan Data'!B1458&gt;Sup_Low_Speed_Max,('Step 1.1 Raw Supply Fan Data'!B1458-Sup_Low_Speed)/(Sup_High_Speed-Sup_Low_Speed),0)))</f>
        <v>-</v>
      </c>
      <c r="E1458" s="3" t="str">
        <f>IF(ISBLANK('Step 1.1 Raw Supply Fan Data'!B1458),"-",IF('Step 1.1 Raw Supply Fan Data'!B1458&gt;Sup_High_Speed_Min,0,IF('Step 1.1 Raw Supply Fan Data'!B1458&gt;Sup_Low_Speed_Max,1-('Step 1.1 Raw Supply Fan Data'!B1458-Sup_Low_Speed)/(Sup_High_Speed-Sup_Low_Speed),IF('Step 1.1 Raw Supply Fan Data'!B1458&gt;Sup_Low_Speed_Min,1,'Step 1.1 Raw Supply Fan Data'!B1458/Sup_Low_Speed))))</f>
        <v>-</v>
      </c>
      <c r="G1458" s="7" t="str">
        <f>IF(ISBLANK('Step 1.2 Raw Return Fan Data'!A1458),"-",'Step 1.2 Raw Return Fan Data'!A1458)</f>
        <v>-</v>
      </c>
      <c r="H1458" t="e">
        <f t="shared" si="90"/>
        <v>#VALUE!</v>
      </c>
      <c r="I1458" t="e">
        <f t="shared" si="91"/>
        <v>#VALUE!</v>
      </c>
      <c r="J1458" s="3" t="str">
        <f>IF(ISBLANK('Step 1.2 Raw Return Fan Data'!B1458),"-",IF('Step 1.2 Raw Return Fan Data'!B1458&gt;Ret_High_Speed_Min,1,IF('Step 1.2 Raw Return Fan Data'!B1458&gt;Ret_Low_Speed_Max,('Step 1.2 Raw Return Fan Data'!B1458-Ret_Low_Speed)/(Ret_High_Speed-Ret_Low_Speed),0)))</f>
        <v>-</v>
      </c>
      <c r="K1458" s="3" t="str">
        <f>IF(ISBLANK('Step 1.2 Raw Return Fan Data'!B1458),"-",IF('Step 1.2 Raw Return Fan Data'!B1458&gt;Ret_High_Speed_Min,0,IF('Step 1.2 Raw Return Fan Data'!B1458&gt;Ret_Low_Speed_Max,1-('Step 1.2 Raw Return Fan Data'!B1458-Ret_Low_Speed)/(Ret_High_Speed-Ret_Low_Speed),IF('Step 1.2 Raw Return Fan Data'!B1458&gt;Ret_Low_Speed_Min,1,'Step 1.2 Raw Return Fan Data'!B1458/Ret_Low_Speed))))</f>
        <v>-</v>
      </c>
    </row>
    <row r="1459" spans="1:11" x14ac:dyDescent="0.25">
      <c r="A1459" s="7" t="str">
        <f>IF(ISBLANK('Step 1.1 Raw Supply Fan Data'!A1459),"-",'Step 1.1 Raw Supply Fan Data'!A1459)</f>
        <v>-</v>
      </c>
      <c r="B1459" t="e">
        <f t="shared" si="88"/>
        <v>#VALUE!</v>
      </c>
      <c r="C1459" t="e">
        <f t="shared" si="89"/>
        <v>#VALUE!</v>
      </c>
      <c r="D1459" s="3" t="str">
        <f>IF(ISBLANK('Step 1.1 Raw Supply Fan Data'!B1459),"-",IF('Step 1.1 Raw Supply Fan Data'!B1459&gt;Sup_High_Speed_Min,1,IF('Step 1.1 Raw Supply Fan Data'!B1459&gt;Sup_Low_Speed_Max,('Step 1.1 Raw Supply Fan Data'!B1459-Sup_Low_Speed)/(Sup_High_Speed-Sup_Low_Speed),0)))</f>
        <v>-</v>
      </c>
      <c r="E1459" s="3" t="str">
        <f>IF(ISBLANK('Step 1.1 Raw Supply Fan Data'!B1459),"-",IF('Step 1.1 Raw Supply Fan Data'!B1459&gt;Sup_High_Speed_Min,0,IF('Step 1.1 Raw Supply Fan Data'!B1459&gt;Sup_Low_Speed_Max,1-('Step 1.1 Raw Supply Fan Data'!B1459-Sup_Low_Speed)/(Sup_High_Speed-Sup_Low_Speed),IF('Step 1.1 Raw Supply Fan Data'!B1459&gt;Sup_Low_Speed_Min,1,'Step 1.1 Raw Supply Fan Data'!B1459/Sup_Low_Speed))))</f>
        <v>-</v>
      </c>
      <c r="G1459" s="7" t="str">
        <f>IF(ISBLANK('Step 1.2 Raw Return Fan Data'!A1459),"-",'Step 1.2 Raw Return Fan Data'!A1459)</f>
        <v>-</v>
      </c>
      <c r="H1459" t="e">
        <f t="shared" si="90"/>
        <v>#VALUE!</v>
      </c>
      <c r="I1459" t="e">
        <f t="shared" si="91"/>
        <v>#VALUE!</v>
      </c>
      <c r="J1459" s="3" t="str">
        <f>IF(ISBLANK('Step 1.2 Raw Return Fan Data'!B1459),"-",IF('Step 1.2 Raw Return Fan Data'!B1459&gt;Ret_High_Speed_Min,1,IF('Step 1.2 Raw Return Fan Data'!B1459&gt;Ret_Low_Speed_Max,('Step 1.2 Raw Return Fan Data'!B1459-Ret_Low_Speed)/(Ret_High_Speed-Ret_Low_Speed),0)))</f>
        <v>-</v>
      </c>
      <c r="K1459" s="3" t="str">
        <f>IF(ISBLANK('Step 1.2 Raw Return Fan Data'!B1459),"-",IF('Step 1.2 Raw Return Fan Data'!B1459&gt;Ret_High_Speed_Min,0,IF('Step 1.2 Raw Return Fan Data'!B1459&gt;Ret_Low_Speed_Max,1-('Step 1.2 Raw Return Fan Data'!B1459-Ret_Low_Speed)/(Ret_High_Speed-Ret_Low_Speed),IF('Step 1.2 Raw Return Fan Data'!B1459&gt;Ret_Low_Speed_Min,1,'Step 1.2 Raw Return Fan Data'!B1459/Ret_Low_Speed))))</f>
        <v>-</v>
      </c>
    </row>
    <row r="1460" spans="1:11" x14ac:dyDescent="0.25">
      <c r="A1460" s="7" t="str">
        <f>IF(ISBLANK('Step 1.1 Raw Supply Fan Data'!A1460),"-",'Step 1.1 Raw Supply Fan Data'!A1460)</f>
        <v>-</v>
      </c>
      <c r="B1460" t="e">
        <f t="shared" si="88"/>
        <v>#VALUE!</v>
      </c>
      <c r="C1460" t="e">
        <f t="shared" si="89"/>
        <v>#VALUE!</v>
      </c>
      <c r="D1460" s="3" t="str">
        <f>IF(ISBLANK('Step 1.1 Raw Supply Fan Data'!B1460),"-",IF('Step 1.1 Raw Supply Fan Data'!B1460&gt;Sup_High_Speed_Min,1,IF('Step 1.1 Raw Supply Fan Data'!B1460&gt;Sup_Low_Speed_Max,('Step 1.1 Raw Supply Fan Data'!B1460-Sup_Low_Speed)/(Sup_High_Speed-Sup_Low_Speed),0)))</f>
        <v>-</v>
      </c>
      <c r="E1460" s="3" t="str">
        <f>IF(ISBLANK('Step 1.1 Raw Supply Fan Data'!B1460),"-",IF('Step 1.1 Raw Supply Fan Data'!B1460&gt;Sup_High_Speed_Min,0,IF('Step 1.1 Raw Supply Fan Data'!B1460&gt;Sup_Low_Speed_Max,1-('Step 1.1 Raw Supply Fan Data'!B1460-Sup_Low_Speed)/(Sup_High_Speed-Sup_Low_Speed),IF('Step 1.1 Raw Supply Fan Data'!B1460&gt;Sup_Low_Speed_Min,1,'Step 1.1 Raw Supply Fan Data'!B1460/Sup_Low_Speed))))</f>
        <v>-</v>
      </c>
      <c r="G1460" s="7" t="str">
        <f>IF(ISBLANK('Step 1.2 Raw Return Fan Data'!A1460),"-",'Step 1.2 Raw Return Fan Data'!A1460)</f>
        <v>-</v>
      </c>
      <c r="H1460" t="e">
        <f t="shared" si="90"/>
        <v>#VALUE!</v>
      </c>
      <c r="I1460" t="e">
        <f t="shared" si="91"/>
        <v>#VALUE!</v>
      </c>
      <c r="J1460" s="3" t="str">
        <f>IF(ISBLANK('Step 1.2 Raw Return Fan Data'!B1460),"-",IF('Step 1.2 Raw Return Fan Data'!B1460&gt;Ret_High_Speed_Min,1,IF('Step 1.2 Raw Return Fan Data'!B1460&gt;Ret_Low_Speed_Max,('Step 1.2 Raw Return Fan Data'!B1460-Ret_Low_Speed)/(Ret_High_Speed-Ret_Low_Speed),0)))</f>
        <v>-</v>
      </c>
      <c r="K1460" s="3" t="str">
        <f>IF(ISBLANK('Step 1.2 Raw Return Fan Data'!B1460),"-",IF('Step 1.2 Raw Return Fan Data'!B1460&gt;Ret_High_Speed_Min,0,IF('Step 1.2 Raw Return Fan Data'!B1460&gt;Ret_Low_Speed_Max,1-('Step 1.2 Raw Return Fan Data'!B1460-Ret_Low_Speed)/(Ret_High_Speed-Ret_Low_Speed),IF('Step 1.2 Raw Return Fan Data'!B1460&gt;Ret_Low_Speed_Min,1,'Step 1.2 Raw Return Fan Data'!B1460/Ret_Low_Speed))))</f>
        <v>-</v>
      </c>
    </row>
    <row r="1461" spans="1:11" x14ac:dyDescent="0.25">
      <c r="A1461" s="7" t="str">
        <f>IF(ISBLANK('Step 1.1 Raw Supply Fan Data'!A1461),"-",'Step 1.1 Raw Supply Fan Data'!A1461)</f>
        <v>-</v>
      </c>
      <c r="B1461" t="e">
        <f t="shared" si="88"/>
        <v>#VALUE!</v>
      </c>
      <c r="C1461" t="e">
        <f t="shared" si="89"/>
        <v>#VALUE!</v>
      </c>
      <c r="D1461" s="3" t="str">
        <f>IF(ISBLANK('Step 1.1 Raw Supply Fan Data'!B1461),"-",IF('Step 1.1 Raw Supply Fan Data'!B1461&gt;Sup_High_Speed_Min,1,IF('Step 1.1 Raw Supply Fan Data'!B1461&gt;Sup_Low_Speed_Max,('Step 1.1 Raw Supply Fan Data'!B1461-Sup_Low_Speed)/(Sup_High_Speed-Sup_Low_Speed),0)))</f>
        <v>-</v>
      </c>
      <c r="E1461" s="3" t="str">
        <f>IF(ISBLANK('Step 1.1 Raw Supply Fan Data'!B1461),"-",IF('Step 1.1 Raw Supply Fan Data'!B1461&gt;Sup_High_Speed_Min,0,IF('Step 1.1 Raw Supply Fan Data'!B1461&gt;Sup_Low_Speed_Max,1-('Step 1.1 Raw Supply Fan Data'!B1461-Sup_Low_Speed)/(Sup_High_Speed-Sup_Low_Speed),IF('Step 1.1 Raw Supply Fan Data'!B1461&gt;Sup_Low_Speed_Min,1,'Step 1.1 Raw Supply Fan Data'!B1461/Sup_Low_Speed))))</f>
        <v>-</v>
      </c>
      <c r="G1461" s="7" t="str">
        <f>IF(ISBLANK('Step 1.2 Raw Return Fan Data'!A1461),"-",'Step 1.2 Raw Return Fan Data'!A1461)</f>
        <v>-</v>
      </c>
      <c r="H1461" t="e">
        <f t="shared" si="90"/>
        <v>#VALUE!</v>
      </c>
      <c r="I1461" t="e">
        <f t="shared" si="91"/>
        <v>#VALUE!</v>
      </c>
      <c r="J1461" s="3" t="str">
        <f>IF(ISBLANK('Step 1.2 Raw Return Fan Data'!B1461),"-",IF('Step 1.2 Raw Return Fan Data'!B1461&gt;Ret_High_Speed_Min,1,IF('Step 1.2 Raw Return Fan Data'!B1461&gt;Ret_Low_Speed_Max,('Step 1.2 Raw Return Fan Data'!B1461-Ret_Low_Speed)/(Ret_High_Speed-Ret_Low_Speed),0)))</f>
        <v>-</v>
      </c>
      <c r="K1461" s="3" t="str">
        <f>IF(ISBLANK('Step 1.2 Raw Return Fan Data'!B1461),"-",IF('Step 1.2 Raw Return Fan Data'!B1461&gt;Ret_High_Speed_Min,0,IF('Step 1.2 Raw Return Fan Data'!B1461&gt;Ret_Low_Speed_Max,1-('Step 1.2 Raw Return Fan Data'!B1461-Ret_Low_Speed)/(Ret_High_Speed-Ret_Low_Speed),IF('Step 1.2 Raw Return Fan Data'!B1461&gt;Ret_Low_Speed_Min,1,'Step 1.2 Raw Return Fan Data'!B1461/Ret_Low_Speed))))</f>
        <v>-</v>
      </c>
    </row>
    <row r="1462" spans="1:11" x14ac:dyDescent="0.25">
      <c r="A1462" s="7" t="str">
        <f>IF(ISBLANK('Step 1.1 Raw Supply Fan Data'!A1462),"-",'Step 1.1 Raw Supply Fan Data'!A1462)</f>
        <v>-</v>
      </c>
      <c r="B1462" t="e">
        <f t="shared" si="88"/>
        <v>#VALUE!</v>
      </c>
      <c r="C1462" t="e">
        <f t="shared" si="89"/>
        <v>#VALUE!</v>
      </c>
      <c r="D1462" s="3" t="str">
        <f>IF(ISBLANK('Step 1.1 Raw Supply Fan Data'!B1462),"-",IF('Step 1.1 Raw Supply Fan Data'!B1462&gt;Sup_High_Speed_Min,1,IF('Step 1.1 Raw Supply Fan Data'!B1462&gt;Sup_Low_Speed_Max,('Step 1.1 Raw Supply Fan Data'!B1462-Sup_Low_Speed)/(Sup_High_Speed-Sup_Low_Speed),0)))</f>
        <v>-</v>
      </c>
      <c r="E1462" s="3" t="str">
        <f>IF(ISBLANK('Step 1.1 Raw Supply Fan Data'!B1462),"-",IF('Step 1.1 Raw Supply Fan Data'!B1462&gt;Sup_High_Speed_Min,0,IF('Step 1.1 Raw Supply Fan Data'!B1462&gt;Sup_Low_Speed_Max,1-('Step 1.1 Raw Supply Fan Data'!B1462-Sup_Low_Speed)/(Sup_High_Speed-Sup_Low_Speed),IF('Step 1.1 Raw Supply Fan Data'!B1462&gt;Sup_Low_Speed_Min,1,'Step 1.1 Raw Supply Fan Data'!B1462/Sup_Low_Speed))))</f>
        <v>-</v>
      </c>
      <c r="G1462" s="7" t="str">
        <f>IF(ISBLANK('Step 1.2 Raw Return Fan Data'!A1462),"-",'Step 1.2 Raw Return Fan Data'!A1462)</f>
        <v>-</v>
      </c>
      <c r="H1462" t="e">
        <f t="shared" si="90"/>
        <v>#VALUE!</v>
      </c>
      <c r="I1462" t="e">
        <f t="shared" si="91"/>
        <v>#VALUE!</v>
      </c>
      <c r="J1462" s="3" t="str">
        <f>IF(ISBLANK('Step 1.2 Raw Return Fan Data'!B1462),"-",IF('Step 1.2 Raw Return Fan Data'!B1462&gt;Ret_High_Speed_Min,1,IF('Step 1.2 Raw Return Fan Data'!B1462&gt;Ret_Low_Speed_Max,('Step 1.2 Raw Return Fan Data'!B1462-Ret_Low_Speed)/(Ret_High_Speed-Ret_Low_Speed),0)))</f>
        <v>-</v>
      </c>
      <c r="K1462" s="3" t="str">
        <f>IF(ISBLANK('Step 1.2 Raw Return Fan Data'!B1462),"-",IF('Step 1.2 Raw Return Fan Data'!B1462&gt;Ret_High_Speed_Min,0,IF('Step 1.2 Raw Return Fan Data'!B1462&gt;Ret_Low_Speed_Max,1-('Step 1.2 Raw Return Fan Data'!B1462-Ret_Low_Speed)/(Ret_High_Speed-Ret_Low_Speed),IF('Step 1.2 Raw Return Fan Data'!B1462&gt;Ret_Low_Speed_Min,1,'Step 1.2 Raw Return Fan Data'!B1462/Ret_Low_Speed))))</f>
        <v>-</v>
      </c>
    </row>
    <row r="1463" spans="1:11" x14ac:dyDescent="0.25">
      <c r="A1463" s="7" t="str">
        <f>IF(ISBLANK('Step 1.1 Raw Supply Fan Data'!A1463),"-",'Step 1.1 Raw Supply Fan Data'!A1463)</f>
        <v>-</v>
      </c>
      <c r="B1463" t="e">
        <f t="shared" si="88"/>
        <v>#VALUE!</v>
      </c>
      <c r="C1463" t="e">
        <f t="shared" si="89"/>
        <v>#VALUE!</v>
      </c>
      <c r="D1463" s="3" t="str">
        <f>IF(ISBLANK('Step 1.1 Raw Supply Fan Data'!B1463),"-",IF('Step 1.1 Raw Supply Fan Data'!B1463&gt;Sup_High_Speed_Min,1,IF('Step 1.1 Raw Supply Fan Data'!B1463&gt;Sup_Low_Speed_Max,('Step 1.1 Raw Supply Fan Data'!B1463-Sup_Low_Speed)/(Sup_High_Speed-Sup_Low_Speed),0)))</f>
        <v>-</v>
      </c>
      <c r="E1463" s="3" t="str">
        <f>IF(ISBLANK('Step 1.1 Raw Supply Fan Data'!B1463),"-",IF('Step 1.1 Raw Supply Fan Data'!B1463&gt;Sup_High_Speed_Min,0,IF('Step 1.1 Raw Supply Fan Data'!B1463&gt;Sup_Low_Speed_Max,1-('Step 1.1 Raw Supply Fan Data'!B1463-Sup_Low_Speed)/(Sup_High_Speed-Sup_Low_Speed),IF('Step 1.1 Raw Supply Fan Data'!B1463&gt;Sup_Low_Speed_Min,1,'Step 1.1 Raw Supply Fan Data'!B1463/Sup_Low_Speed))))</f>
        <v>-</v>
      </c>
      <c r="G1463" s="7" t="str">
        <f>IF(ISBLANK('Step 1.2 Raw Return Fan Data'!A1463),"-",'Step 1.2 Raw Return Fan Data'!A1463)</f>
        <v>-</v>
      </c>
      <c r="H1463" t="e">
        <f t="shared" si="90"/>
        <v>#VALUE!</v>
      </c>
      <c r="I1463" t="e">
        <f t="shared" si="91"/>
        <v>#VALUE!</v>
      </c>
      <c r="J1463" s="3" t="str">
        <f>IF(ISBLANK('Step 1.2 Raw Return Fan Data'!B1463),"-",IF('Step 1.2 Raw Return Fan Data'!B1463&gt;Ret_High_Speed_Min,1,IF('Step 1.2 Raw Return Fan Data'!B1463&gt;Ret_Low_Speed_Max,('Step 1.2 Raw Return Fan Data'!B1463-Ret_Low_Speed)/(Ret_High_Speed-Ret_Low_Speed),0)))</f>
        <v>-</v>
      </c>
      <c r="K1463" s="3" t="str">
        <f>IF(ISBLANK('Step 1.2 Raw Return Fan Data'!B1463),"-",IF('Step 1.2 Raw Return Fan Data'!B1463&gt;Ret_High_Speed_Min,0,IF('Step 1.2 Raw Return Fan Data'!B1463&gt;Ret_Low_Speed_Max,1-('Step 1.2 Raw Return Fan Data'!B1463-Ret_Low_Speed)/(Ret_High_Speed-Ret_Low_Speed),IF('Step 1.2 Raw Return Fan Data'!B1463&gt;Ret_Low_Speed_Min,1,'Step 1.2 Raw Return Fan Data'!B1463/Ret_Low_Speed))))</f>
        <v>-</v>
      </c>
    </row>
    <row r="1464" spans="1:11" x14ac:dyDescent="0.25">
      <c r="A1464" s="7" t="str">
        <f>IF(ISBLANK('Step 1.1 Raw Supply Fan Data'!A1464),"-",'Step 1.1 Raw Supply Fan Data'!A1464)</f>
        <v>-</v>
      </c>
      <c r="B1464" t="e">
        <f t="shared" si="88"/>
        <v>#VALUE!</v>
      </c>
      <c r="C1464" t="e">
        <f t="shared" si="89"/>
        <v>#VALUE!</v>
      </c>
      <c r="D1464" s="3" t="str">
        <f>IF(ISBLANK('Step 1.1 Raw Supply Fan Data'!B1464),"-",IF('Step 1.1 Raw Supply Fan Data'!B1464&gt;Sup_High_Speed_Min,1,IF('Step 1.1 Raw Supply Fan Data'!B1464&gt;Sup_Low_Speed_Max,('Step 1.1 Raw Supply Fan Data'!B1464-Sup_Low_Speed)/(Sup_High_Speed-Sup_Low_Speed),0)))</f>
        <v>-</v>
      </c>
      <c r="E1464" s="3" t="str">
        <f>IF(ISBLANK('Step 1.1 Raw Supply Fan Data'!B1464),"-",IF('Step 1.1 Raw Supply Fan Data'!B1464&gt;Sup_High_Speed_Min,0,IF('Step 1.1 Raw Supply Fan Data'!B1464&gt;Sup_Low_Speed_Max,1-('Step 1.1 Raw Supply Fan Data'!B1464-Sup_Low_Speed)/(Sup_High_Speed-Sup_Low_Speed),IF('Step 1.1 Raw Supply Fan Data'!B1464&gt;Sup_Low_Speed_Min,1,'Step 1.1 Raw Supply Fan Data'!B1464/Sup_Low_Speed))))</f>
        <v>-</v>
      </c>
      <c r="G1464" s="7" t="str">
        <f>IF(ISBLANK('Step 1.2 Raw Return Fan Data'!A1464),"-",'Step 1.2 Raw Return Fan Data'!A1464)</f>
        <v>-</v>
      </c>
      <c r="H1464" t="e">
        <f t="shared" si="90"/>
        <v>#VALUE!</v>
      </c>
      <c r="I1464" t="e">
        <f t="shared" si="91"/>
        <v>#VALUE!</v>
      </c>
      <c r="J1464" s="3" t="str">
        <f>IF(ISBLANK('Step 1.2 Raw Return Fan Data'!B1464),"-",IF('Step 1.2 Raw Return Fan Data'!B1464&gt;Ret_High_Speed_Min,1,IF('Step 1.2 Raw Return Fan Data'!B1464&gt;Ret_Low_Speed_Max,('Step 1.2 Raw Return Fan Data'!B1464-Ret_Low_Speed)/(Ret_High_Speed-Ret_Low_Speed),0)))</f>
        <v>-</v>
      </c>
      <c r="K1464" s="3" t="str">
        <f>IF(ISBLANK('Step 1.2 Raw Return Fan Data'!B1464),"-",IF('Step 1.2 Raw Return Fan Data'!B1464&gt;Ret_High_Speed_Min,0,IF('Step 1.2 Raw Return Fan Data'!B1464&gt;Ret_Low_Speed_Max,1-('Step 1.2 Raw Return Fan Data'!B1464-Ret_Low_Speed)/(Ret_High_Speed-Ret_Low_Speed),IF('Step 1.2 Raw Return Fan Data'!B1464&gt;Ret_Low_Speed_Min,1,'Step 1.2 Raw Return Fan Data'!B1464/Ret_Low_Speed))))</f>
        <v>-</v>
      </c>
    </row>
    <row r="1465" spans="1:11" x14ac:dyDescent="0.25">
      <c r="A1465" s="7" t="str">
        <f>IF(ISBLANK('Step 1.1 Raw Supply Fan Data'!A1465),"-",'Step 1.1 Raw Supply Fan Data'!A1465)</f>
        <v>-</v>
      </c>
      <c r="B1465" t="e">
        <f t="shared" si="88"/>
        <v>#VALUE!</v>
      </c>
      <c r="C1465" t="e">
        <f t="shared" si="89"/>
        <v>#VALUE!</v>
      </c>
      <c r="D1465" s="3" t="str">
        <f>IF(ISBLANK('Step 1.1 Raw Supply Fan Data'!B1465),"-",IF('Step 1.1 Raw Supply Fan Data'!B1465&gt;Sup_High_Speed_Min,1,IF('Step 1.1 Raw Supply Fan Data'!B1465&gt;Sup_Low_Speed_Max,('Step 1.1 Raw Supply Fan Data'!B1465-Sup_Low_Speed)/(Sup_High_Speed-Sup_Low_Speed),0)))</f>
        <v>-</v>
      </c>
      <c r="E1465" s="3" t="str">
        <f>IF(ISBLANK('Step 1.1 Raw Supply Fan Data'!B1465),"-",IF('Step 1.1 Raw Supply Fan Data'!B1465&gt;Sup_High_Speed_Min,0,IF('Step 1.1 Raw Supply Fan Data'!B1465&gt;Sup_Low_Speed_Max,1-('Step 1.1 Raw Supply Fan Data'!B1465-Sup_Low_Speed)/(Sup_High_Speed-Sup_Low_Speed),IF('Step 1.1 Raw Supply Fan Data'!B1465&gt;Sup_Low_Speed_Min,1,'Step 1.1 Raw Supply Fan Data'!B1465/Sup_Low_Speed))))</f>
        <v>-</v>
      </c>
      <c r="G1465" s="7" t="str">
        <f>IF(ISBLANK('Step 1.2 Raw Return Fan Data'!A1465),"-",'Step 1.2 Raw Return Fan Data'!A1465)</f>
        <v>-</v>
      </c>
      <c r="H1465" t="e">
        <f t="shared" si="90"/>
        <v>#VALUE!</v>
      </c>
      <c r="I1465" t="e">
        <f t="shared" si="91"/>
        <v>#VALUE!</v>
      </c>
      <c r="J1465" s="3" t="str">
        <f>IF(ISBLANK('Step 1.2 Raw Return Fan Data'!B1465),"-",IF('Step 1.2 Raw Return Fan Data'!B1465&gt;Ret_High_Speed_Min,1,IF('Step 1.2 Raw Return Fan Data'!B1465&gt;Ret_Low_Speed_Max,('Step 1.2 Raw Return Fan Data'!B1465-Ret_Low_Speed)/(Ret_High_Speed-Ret_Low_Speed),0)))</f>
        <v>-</v>
      </c>
      <c r="K1465" s="3" t="str">
        <f>IF(ISBLANK('Step 1.2 Raw Return Fan Data'!B1465),"-",IF('Step 1.2 Raw Return Fan Data'!B1465&gt;Ret_High_Speed_Min,0,IF('Step 1.2 Raw Return Fan Data'!B1465&gt;Ret_Low_Speed_Max,1-('Step 1.2 Raw Return Fan Data'!B1465-Ret_Low_Speed)/(Ret_High_Speed-Ret_Low_Speed),IF('Step 1.2 Raw Return Fan Data'!B1465&gt;Ret_Low_Speed_Min,1,'Step 1.2 Raw Return Fan Data'!B1465/Ret_Low_Speed))))</f>
        <v>-</v>
      </c>
    </row>
    <row r="1466" spans="1:11" x14ac:dyDescent="0.25">
      <c r="A1466" s="7" t="str">
        <f>IF(ISBLANK('Step 1.1 Raw Supply Fan Data'!A1466),"-",'Step 1.1 Raw Supply Fan Data'!A1466)</f>
        <v>-</v>
      </c>
      <c r="B1466" t="e">
        <f t="shared" si="88"/>
        <v>#VALUE!</v>
      </c>
      <c r="C1466" t="e">
        <f t="shared" si="89"/>
        <v>#VALUE!</v>
      </c>
      <c r="D1466" s="3" t="str">
        <f>IF(ISBLANK('Step 1.1 Raw Supply Fan Data'!B1466),"-",IF('Step 1.1 Raw Supply Fan Data'!B1466&gt;Sup_High_Speed_Min,1,IF('Step 1.1 Raw Supply Fan Data'!B1466&gt;Sup_Low_Speed_Max,('Step 1.1 Raw Supply Fan Data'!B1466-Sup_Low_Speed)/(Sup_High_Speed-Sup_Low_Speed),0)))</f>
        <v>-</v>
      </c>
      <c r="E1466" s="3" t="str">
        <f>IF(ISBLANK('Step 1.1 Raw Supply Fan Data'!B1466),"-",IF('Step 1.1 Raw Supply Fan Data'!B1466&gt;Sup_High_Speed_Min,0,IF('Step 1.1 Raw Supply Fan Data'!B1466&gt;Sup_Low_Speed_Max,1-('Step 1.1 Raw Supply Fan Data'!B1466-Sup_Low_Speed)/(Sup_High_Speed-Sup_Low_Speed),IF('Step 1.1 Raw Supply Fan Data'!B1466&gt;Sup_Low_Speed_Min,1,'Step 1.1 Raw Supply Fan Data'!B1466/Sup_Low_Speed))))</f>
        <v>-</v>
      </c>
      <c r="G1466" s="7" t="str">
        <f>IF(ISBLANK('Step 1.2 Raw Return Fan Data'!A1466),"-",'Step 1.2 Raw Return Fan Data'!A1466)</f>
        <v>-</v>
      </c>
      <c r="H1466" t="e">
        <f t="shared" si="90"/>
        <v>#VALUE!</v>
      </c>
      <c r="I1466" t="e">
        <f t="shared" si="91"/>
        <v>#VALUE!</v>
      </c>
      <c r="J1466" s="3" t="str">
        <f>IF(ISBLANK('Step 1.2 Raw Return Fan Data'!B1466),"-",IF('Step 1.2 Raw Return Fan Data'!B1466&gt;Ret_High_Speed_Min,1,IF('Step 1.2 Raw Return Fan Data'!B1466&gt;Ret_Low_Speed_Max,('Step 1.2 Raw Return Fan Data'!B1466-Ret_Low_Speed)/(Ret_High_Speed-Ret_Low_Speed),0)))</f>
        <v>-</v>
      </c>
      <c r="K1466" s="3" t="str">
        <f>IF(ISBLANK('Step 1.2 Raw Return Fan Data'!B1466),"-",IF('Step 1.2 Raw Return Fan Data'!B1466&gt;Ret_High_Speed_Min,0,IF('Step 1.2 Raw Return Fan Data'!B1466&gt;Ret_Low_Speed_Max,1-('Step 1.2 Raw Return Fan Data'!B1466-Ret_Low_Speed)/(Ret_High_Speed-Ret_Low_Speed),IF('Step 1.2 Raw Return Fan Data'!B1466&gt;Ret_Low_Speed_Min,1,'Step 1.2 Raw Return Fan Data'!B1466/Ret_Low_Speed))))</f>
        <v>-</v>
      </c>
    </row>
    <row r="1467" spans="1:11" x14ac:dyDescent="0.25">
      <c r="A1467" s="7" t="str">
        <f>IF(ISBLANK('Step 1.1 Raw Supply Fan Data'!A1467),"-",'Step 1.1 Raw Supply Fan Data'!A1467)</f>
        <v>-</v>
      </c>
      <c r="B1467" t="e">
        <f t="shared" si="88"/>
        <v>#VALUE!</v>
      </c>
      <c r="C1467" t="e">
        <f t="shared" si="89"/>
        <v>#VALUE!</v>
      </c>
      <c r="D1467" s="3" t="str">
        <f>IF(ISBLANK('Step 1.1 Raw Supply Fan Data'!B1467),"-",IF('Step 1.1 Raw Supply Fan Data'!B1467&gt;Sup_High_Speed_Min,1,IF('Step 1.1 Raw Supply Fan Data'!B1467&gt;Sup_Low_Speed_Max,('Step 1.1 Raw Supply Fan Data'!B1467-Sup_Low_Speed)/(Sup_High_Speed-Sup_Low_Speed),0)))</f>
        <v>-</v>
      </c>
      <c r="E1467" s="3" t="str">
        <f>IF(ISBLANK('Step 1.1 Raw Supply Fan Data'!B1467),"-",IF('Step 1.1 Raw Supply Fan Data'!B1467&gt;Sup_High_Speed_Min,0,IF('Step 1.1 Raw Supply Fan Data'!B1467&gt;Sup_Low_Speed_Max,1-('Step 1.1 Raw Supply Fan Data'!B1467-Sup_Low_Speed)/(Sup_High_Speed-Sup_Low_Speed),IF('Step 1.1 Raw Supply Fan Data'!B1467&gt;Sup_Low_Speed_Min,1,'Step 1.1 Raw Supply Fan Data'!B1467/Sup_Low_Speed))))</f>
        <v>-</v>
      </c>
      <c r="G1467" s="7" t="str">
        <f>IF(ISBLANK('Step 1.2 Raw Return Fan Data'!A1467),"-",'Step 1.2 Raw Return Fan Data'!A1467)</f>
        <v>-</v>
      </c>
      <c r="H1467" t="e">
        <f t="shared" si="90"/>
        <v>#VALUE!</v>
      </c>
      <c r="I1467" t="e">
        <f t="shared" si="91"/>
        <v>#VALUE!</v>
      </c>
      <c r="J1467" s="3" t="str">
        <f>IF(ISBLANK('Step 1.2 Raw Return Fan Data'!B1467),"-",IF('Step 1.2 Raw Return Fan Data'!B1467&gt;Ret_High_Speed_Min,1,IF('Step 1.2 Raw Return Fan Data'!B1467&gt;Ret_Low_Speed_Max,('Step 1.2 Raw Return Fan Data'!B1467-Ret_Low_Speed)/(Ret_High_Speed-Ret_Low_Speed),0)))</f>
        <v>-</v>
      </c>
      <c r="K1467" s="3" t="str">
        <f>IF(ISBLANK('Step 1.2 Raw Return Fan Data'!B1467),"-",IF('Step 1.2 Raw Return Fan Data'!B1467&gt;Ret_High_Speed_Min,0,IF('Step 1.2 Raw Return Fan Data'!B1467&gt;Ret_Low_Speed_Max,1-('Step 1.2 Raw Return Fan Data'!B1467-Ret_Low_Speed)/(Ret_High_Speed-Ret_Low_Speed),IF('Step 1.2 Raw Return Fan Data'!B1467&gt;Ret_Low_Speed_Min,1,'Step 1.2 Raw Return Fan Data'!B1467/Ret_Low_Speed))))</f>
        <v>-</v>
      </c>
    </row>
    <row r="1468" spans="1:11" x14ac:dyDescent="0.25">
      <c r="A1468" s="7" t="str">
        <f>IF(ISBLANK('Step 1.1 Raw Supply Fan Data'!A1468),"-",'Step 1.1 Raw Supply Fan Data'!A1468)</f>
        <v>-</v>
      </c>
      <c r="B1468" t="e">
        <f t="shared" si="88"/>
        <v>#VALUE!</v>
      </c>
      <c r="C1468" t="e">
        <f t="shared" si="89"/>
        <v>#VALUE!</v>
      </c>
      <c r="D1468" s="3" t="str">
        <f>IF(ISBLANK('Step 1.1 Raw Supply Fan Data'!B1468),"-",IF('Step 1.1 Raw Supply Fan Data'!B1468&gt;Sup_High_Speed_Min,1,IF('Step 1.1 Raw Supply Fan Data'!B1468&gt;Sup_Low_Speed_Max,('Step 1.1 Raw Supply Fan Data'!B1468-Sup_Low_Speed)/(Sup_High_Speed-Sup_Low_Speed),0)))</f>
        <v>-</v>
      </c>
      <c r="E1468" s="3" t="str">
        <f>IF(ISBLANK('Step 1.1 Raw Supply Fan Data'!B1468),"-",IF('Step 1.1 Raw Supply Fan Data'!B1468&gt;Sup_High_Speed_Min,0,IF('Step 1.1 Raw Supply Fan Data'!B1468&gt;Sup_Low_Speed_Max,1-('Step 1.1 Raw Supply Fan Data'!B1468-Sup_Low_Speed)/(Sup_High_Speed-Sup_Low_Speed),IF('Step 1.1 Raw Supply Fan Data'!B1468&gt;Sup_Low_Speed_Min,1,'Step 1.1 Raw Supply Fan Data'!B1468/Sup_Low_Speed))))</f>
        <v>-</v>
      </c>
      <c r="G1468" s="7" t="str">
        <f>IF(ISBLANK('Step 1.2 Raw Return Fan Data'!A1468),"-",'Step 1.2 Raw Return Fan Data'!A1468)</f>
        <v>-</v>
      </c>
      <c r="H1468" t="e">
        <f t="shared" si="90"/>
        <v>#VALUE!</v>
      </c>
      <c r="I1468" t="e">
        <f t="shared" si="91"/>
        <v>#VALUE!</v>
      </c>
      <c r="J1468" s="3" t="str">
        <f>IF(ISBLANK('Step 1.2 Raw Return Fan Data'!B1468),"-",IF('Step 1.2 Raw Return Fan Data'!B1468&gt;Ret_High_Speed_Min,1,IF('Step 1.2 Raw Return Fan Data'!B1468&gt;Ret_Low_Speed_Max,('Step 1.2 Raw Return Fan Data'!B1468-Ret_Low_Speed)/(Ret_High_Speed-Ret_Low_Speed),0)))</f>
        <v>-</v>
      </c>
      <c r="K1468" s="3" t="str">
        <f>IF(ISBLANK('Step 1.2 Raw Return Fan Data'!B1468),"-",IF('Step 1.2 Raw Return Fan Data'!B1468&gt;Ret_High_Speed_Min,0,IF('Step 1.2 Raw Return Fan Data'!B1468&gt;Ret_Low_Speed_Max,1-('Step 1.2 Raw Return Fan Data'!B1468-Ret_Low_Speed)/(Ret_High_Speed-Ret_Low_Speed),IF('Step 1.2 Raw Return Fan Data'!B1468&gt;Ret_Low_Speed_Min,1,'Step 1.2 Raw Return Fan Data'!B1468/Ret_Low_Speed))))</f>
        <v>-</v>
      </c>
    </row>
    <row r="1469" spans="1:11" x14ac:dyDescent="0.25">
      <c r="A1469" s="7" t="str">
        <f>IF(ISBLANK('Step 1.1 Raw Supply Fan Data'!A1469),"-",'Step 1.1 Raw Supply Fan Data'!A1469)</f>
        <v>-</v>
      </c>
      <c r="B1469" t="e">
        <f t="shared" si="88"/>
        <v>#VALUE!</v>
      </c>
      <c r="C1469" t="e">
        <f t="shared" si="89"/>
        <v>#VALUE!</v>
      </c>
      <c r="D1469" s="3" t="str">
        <f>IF(ISBLANK('Step 1.1 Raw Supply Fan Data'!B1469),"-",IF('Step 1.1 Raw Supply Fan Data'!B1469&gt;Sup_High_Speed_Min,1,IF('Step 1.1 Raw Supply Fan Data'!B1469&gt;Sup_Low_Speed_Max,('Step 1.1 Raw Supply Fan Data'!B1469-Sup_Low_Speed)/(Sup_High_Speed-Sup_Low_Speed),0)))</f>
        <v>-</v>
      </c>
      <c r="E1469" s="3" t="str">
        <f>IF(ISBLANK('Step 1.1 Raw Supply Fan Data'!B1469),"-",IF('Step 1.1 Raw Supply Fan Data'!B1469&gt;Sup_High_Speed_Min,0,IF('Step 1.1 Raw Supply Fan Data'!B1469&gt;Sup_Low_Speed_Max,1-('Step 1.1 Raw Supply Fan Data'!B1469-Sup_Low_Speed)/(Sup_High_Speed-Sup_Low_Speed),IF('Step 1.1 Raw Supply Fan Data'!B1469&gt;Sup_Low_Speed_Min,1,'Step 1.1 Raw Supply Fan Data'!B1469/Sup_Low_Speed))))</f>
        <v>-</v>
      </c>
      <c r="G1469" s="7" t="str">
        <f>IF(ISBLANK('Step 1.2 Raw Return Fan Data'!A1469),"-",'Step 1.2 Raw Return Fan Data'!A1469)</f>
        <v>-</v>
      </c>
      <c r="H1469" t="e">
        <f t="shared" si="90"/>
        <v>#VALUE!</v>
      </c>
      <c r="I1469" t="e">
        <f t="shared" si="91"/>
        <v>#VALUE!</v>
      </c>
      <c r="J1469" s="3" t="str">
        <f>IF(ISBLANK('Step 1.2 Raw Return Fan Data'!B1469),"-",IF('Step 1.2 Raw Return Fan Data'!B1469&gt;Ret_High_Speed_Min,1,IF('Step 1.2 Raw Return Fan Data'!B1469&gt;Ret_Low_Speed_Max,('Step 1.2 Raw Return Fan Data'!B1469-Ret_Low_Speed)/(Ret_High_Speed-Ret_Low_Speed),0)))</f>
        <v>-</v>
      </c>
      <c r="K1469" s="3" t="str">
        <f>IF(ISBLANK('Step 1.2 Raw Return Fan Data'!B1469),"-",IF('Step 1.2 Raw Return Fan Data'!B1469&gt;Ret_High_Speed_Min,0,IF('Step 1.2 Raw Return Fan Data'!B1469&gt;Ret_Low_Speed_Max,1-('Step 1.2 Raw Return Fan Data'!B1469-Ret_Low_Speed)/(Ret_High_Speed-Ret_Low_Speed),IF('Step 1.2 Raw Return Fan Data'!B1469&gt;Ret_Low_Speed_Min,1,'Step 1.2 Raw Return Fan Data'!B1469/Ret_Low_Speed))))</f>
        <v>-</v>
      </c>
    </row>
    <row r="1470" spans="1:11" x14ac:dyDescent="0.25">
      <c r="A1470" s="7" t="str">
        <f>IF(ISBLANK('Step 1.1 Raw Supply Fan Data'!A1470),"-",'Step 1.1 Raw Supply Fan Data'!A1470)</f>
        <v>-</v>
      </c>
      <c r="B1470" t="e">
        <f t="shared" si="88"/>
        <v>#VALUE!</v>
      </c>
      <c r="C1470" t="e">
        <f t="shared" si="89"/>
        <v>#VALUE!</v>
      </c>
      <c r="D1470" s="3" t="str">
        <f>IF(ISBLANK('Step 1.1 Raw Supply Fan Data'!B1470),"-",IF('Step 1.1 Raw Supply Fan Data'!B1470&gt;Sup_High_Speed_Min,1,IF('Step 1.1 Raw Supply Fan Data'!B1470&gt;Sup_Low_Speed_Max,('Step 1.1 Raw Supply Fan Data'!B1470-Sup_Low_Speed)/(Sup_High_Speed-Sup_Low_Speed),0)))</f>
        <v>-</v>
      </c>
      <c r="E1470" s="3" t="str">
        <f>IF(ISBLANK('Step 1.1 Raw Supply Fan Data'!B1470),"-",IF('Step 1.1 Raw Supply Fan Data'!B1470&gt;Sup_High_Speed_Min,0,IF('Step 1.1 Raw Supply Fan Data'!B1470&gt;Sup_Low_Speed_Max,1-('Step 1.1 Raw Supply Fan Data'!B1470-Sup_Low_Speed)/(Sup_High_Speed-Sup_Low_Speed),IF('Step 1.1 Raw Supply Fan Data'!B1470&gt;Sup_Low_Speed_Min,1,'Step 1.1 Raw Supply Fan Data'!B1470/Sup_Low_Speed))))</f>
        <v>-</v>
      </c>
      <c r="G1470" s="7" t="str">
        <f>IF(ISBLANK('Step 1.2 Raw Return Fan Data'!A1470),"-",'Step 1.2 Raw Return Fan Data'!A1470)</f>
        <v>-</v>
      </c>
      <c r="H1470" t="e">
        <f t="shared" si="90"/>
        <v>#VALUE!</v>
      </c>
      <c r="I1470" t="e">
        <f t="shared" si="91"/>
        <v>#VALUE!</v>
      </c>
      <c r="J1470" s="3" t="str">
        <f>IF(ISBLANK('Step 1.2 Raw Return Fan Data'!B1470),"-",IF('Step 1.2 Raw Return Fan Data'!B1470&gt;Ret_High_Speed_Min,1,IF('Step 1.2 Raw Return Fan Data'!B1470&gt;Ret_Low_Speed_Max,('Step 1.2 Raw Return Fan Data'!B1470-Ret_Low_Speed)/(Ret_High_Speed-Ret_Low_Speed),0)))</f>
        <v>-</v>
      </c>
      <c r="K1470" s="3" t="str">
        <f>IF(ISBLANK('Step 1.2 Raw Return Fan Data'!B1470),"-",IF('Step 1.2 Raw Return Fan Data'!B1470&gt;Ret_High_Speed_Min,0,IF('Step 1.2 Raw Return Fan Data'!B1470&gt;Ret_Low_Speed_Max,1-('Step 1.2 Raw Return Fan Data'!B1470-Ret_Low_Speed)/(Ret_High_Speed-Ret_Low_Speed),IF('Step 1.2 Raw Return Fan Data'!B1470&gt;Ret_Low_Speed_Min,1,'Step 1.2 Raw Return Fan Data'!B1470/Ret_Low_Speed))))</f>
        <v>-</v>
      </c>
    </row>
    <row r="1471" spans="1:11" x14ac:dyDescent="0.25">
      <c r="A1471" s="7" t="str">
        <f>IF(ISBLANK('Step 1.1 Raw Supply Fan Data'!A1471),"-",'Step 1.1 Raw Supply Fan Data'!A1471)</f>
        <v>-</v>
      </c>
      <c r="B1471" t="e">
        <f t="shared" si="88"/>
        <v>#VALUE!</v>
      </c>
      <c r="C1471" t="e">
        <f t="shared" si="89"/>
        <v>#VALUE!</v>
      </c>
      <c r="D1471" s="3" t="str">
        <f>IF(ISBLANK('Step 1.1 Raw Supply Fan Data'!B1471),"-",IF('Step 1.1 Raw Supply Fan Data'!B1471&gt;Sup_High_Speed_Min,1,IF('Step 1.1 Raw Supply Fan Data'!B1471&gt;Sup_Low_Speed_Max,('Step 1.1 Raw Supply Fan Data'!B1471-Sup_Low_Speed)/(Sup_High_Speed-Sup_Low_Speed),0)))</f>
        <v>-</v>
      </c>
      <c r="E1471" s="3" t="str">
        <f>IF(ISBLANK('Step 1.1 Raw Supply Fan Data'!B1471),"-",IF('Step 1.1 Raw Supply Fan Data'!B1471&gt;Sup_High_Speed_Min,0,IF('Step 1.1 Raw Supply Fan Data'!B1471&gt;Sup_Low_Speed_Max,1-('Step 1.1 Raw Supply Fan Data'!B1471-Sup_Low_Speed)/(Sup_High_Speed-Sup_Low_Speed),IF('Step 1.1 Raw Supply Fan Data'!B1471&gt;Sup_Low_Speed_Min,1,'Step 1.1 Raw Supply Fan Data'!B1471/Sup_Low_Speed))))</f>
        <v>-</v>
      </c>
      <c r="G1471" s="7" t="str">
        <f>IF(ISBLANK('Step 1.2 Raw Return Fan Data'!A1471),"-",'Step 1.2 Raw Return Fan Data'!A1471)</f>
        <v>-</v>
      </c>
      <c r="H1471" t="e">
        <f t="shared" si="90"/>
        <v>#VALUE!</v>
      </c>
      <c r="I1471" t="e">
        <f t="shared" si="91"/>
        <v>#VALUE!</v>
      </c>
      <c r="J1471" s="3" t="str">
        <f>IF(ISBLANK('Step 1.2 Raw Return Fan Data'!B1471),"-",IF('Step 1.2 Raw Return Fan Data'!B1471&gt;Ret_High_Speed_Min,1,IF('Step 1.2 Raw Return Fan Data'!B1471&gt;Ret_Low_Speed_Max,('Step 1.2 Raw Return Fan Data'!B1471-Ret_Low_Speed)/(Ret_High_Speed-Ret_Low_Speed),0)))</f>
        <v>-</v>
      </c>
      <c r="K1471" s="3" t="str">
        <f>IF(ISBLANK('Step 1.2 Raw Return Fan Data'!B1471),"-",IF('Step 1.2 Raw Return Fan Data'!B1471&gt;Ret_High_Speed_Min,0,IF('Step 1.2 Raw Return Fan Data'!B1471&gt;Ret_Low_Speed_Max,1-('Step 1.2 Raw Return Fan Data'!B1471-Ret_Low_Speed)/(Ret_High_Speed-Ret_Low_Speed),IF('Step 1.2 Raw Return Fan Data'!B1471&gt;Ret_Low_Speed_Min,1,'Step 1.2 Raw Return Fan Data'!B1471/Ret_Low_Speed))))</f>
        <v>-</v>
      </c>
    </row>
    <row r="1472" spans="1:11" x14ac:dyDescent="0.25">
      <c r="A1472" s="7" t="str">
        <f>IF(ISBLANK('Step 1.1 Raw Supply Fan Data'!A1472),"-",'Step 1.1 Raw Supply Fan Data'!A1472)</f>
        <v>-</v>
      </c>
      <c r="B1472" t="e">
        <f t="shared" si="88"/>
        <v>#VALUE!</v>
      </c>
      <c r="C1472" t="e">
        <f t="shared" si="89"/>
        <v>#VALUE!</v>
      </c>
      <c r="D1472" s="3" t="str">
        <f>IF(ISBLANK('Step 1.1 Raw Supply Fan Data'!B1472),"-",IF('Step 1.1 Raw Supply Fan Data'!B1472&gt;Sup_High_Speed_Min,1,IF('Step 1.1 Raw Supply Fan Data'!B1472&gt;Sup_Low_Speed_Max,('Step 1.1 Raw Supply Fan Data'!B1472-Sup_Low_Speed)/(Sup_High_Speed-Sup_Low_Speed),0)))</f>
        <v>-</v>
      </c>
      <c r="E1472" s="3" t="str">
        <f>IF(ISBLANK('Step 1.1 Raw Supply Fan Data'!B1472),"-",IF('Step 1.1 Raw Supply Fan Data'!B1472&gt;Sup_High_Speed_Min,0,IF('Step 1.1 Raw Supply Fan Data'!B1472&gt;Sup_Low_Speed_Max,1-('Step 1.1 Raw Supply Fan Data'!B1472-Sup_Low_Speed)/(Sup_High_Speed-Sup_Low_Speed),IF('Step 1.1 Raw Supply Fan Data'!B1472&gt;Sup_Low_Speed_Min,1,'Step 1.1 Raw Supply Fan Data'!B1472/Sup_Low_Speed))))</f>
        <v>-</v>
      </c>
      <c r="G1472" s="7" t="str">
        <f>IF(ISBLANK('Step 1.2 Raw Return Fan Data'!A1472),"-",'Step 1.2 Raw Return Fan Data'!A1472)</f>
        <v>-</v>
      </c>
      <c r="H1472" t="e">
        <f t="shared" si="90"/>
        <v>#VALUE!</v>
      </c>
      <c r="I1472" t="e">
        <f t="shared" si="91"/>
        <v>#VALUE!</v>
      </c>
      <c r="J1472" s="3" t="str">
        <f>IF(ISBLANK('Step 1.2 Raw Return Fan Data'!B1472),"-",IF('Step 1.2 Raw Return Fan Data'!B1472&gt;Ret_High_Speed_Min,1,IF('Step 1.2 Raw Return Fan Data'!B1472&gt;Ret_Low_Speed_Max,('Step 1.2 Raw Return Fan Data'!B1472-Ret_Low_Speed)/(Ret_High_Speed-Ret_Low_Speed),0)))</f>
        <v>-</v>
      </c>
      <c r="K1472" s="3" t="str">
        <f>IF(ISBLANK('Step 1.2 Raw Return Fan Data'!B1472),"-",IF('Step 1.2 Raw Return Fan Data'!B1472&gt;Ret_High_Speed_Min,0,IF('Step 1.2 Raw Return Fan Data'!B1472&gt;Ret_Low_Speed_Max,1-('Step 1.2 Raw Return Fan Data'!B1472-Ret_Low_Speed)/(Ret_High_Speed-Ret_Low_Speed),IF('Step 1.2 Raw Return Fan Data'!B1472&gt;Ret_Low_Speed_Min,1,'Step 1.2 Raw Return Fan Data'!B1472/Ret_Low_Speed))))</f>
        <v>-</v>
      </c>
    </row>
    <row r="1473" spans="1:11" x14ac:dyDescent="0.25">
      <c r="A1473" s="7" t="str">
        <f>IF(ISBLANK('Step 1.1 Raw Supply Fan Data'!A1473),"-",'Step 1.1 Raw Supply Fan Data'!A1473)</f>
        <v>-</v>
      </c>
      <c r="B1473" t="e">
        <f t="shared" si="88"/>
        <v>#VALUE!</v>
      </c>
      <c r="C1473" t="e">
        <f t="shared" si="89"/>
        <v>#VALUE!</v>
      </c>
      <c r="D1473" s="3" t="str">
        <f>IF(ISBLANK('Step 1.1 Raw Supply Fan Data'!B1473),"-",IF('Step 1.1 Raw Supply Fan Data'!B1473&gt;Sup_High_Speed_Min,1,IF('Step 1.1 Raw Supply Fan Data'!B1473&gt;Sup_Low_Speed_Max,('Step 1.1 Raw Supply Fan Data'!B1473-Sup_Low_Speed)/(Sup_High_Speed-Sup_Low_Speed),0)))</f>
        <v>-</v>
      </c>
      <c r="E1473" s="3" t="str">
        <f>IF(ISBLANK('Step 1.1 Raw Supply Fan Data'!B1473),"-",IF('Step 1.1 Raw Supply Fan Data'!B1473&gt;Sup_High_Speed_Min,0,IF('Step 1.1 Raw Supply Fan Data'!B1473&gt;Sup_Low_Speed_Max,1-('Step 1.1 Raw Supply Fan Data'!B1473-Sup_Low_Speed)/(Sup_High_Speed-Sup_Low_Speed),IF('Step 1.1 Raw Supply Fan Data'!B1473&gt;Sup_Low_Speed_Min,1,'Step 1.1 Raw Supply Fan Data'!B1473/Sup_Low_Speed))))</f>
        <v>-</v>
      </c>
      <c r="G1473" s="7" t="str">
        <f>IF(ISBLANK('Step 1.2 Raw Return Fan Data'!A1473),"-",'Step 1.2 Raw Return Fan Data'!A1473)</f>
        <v>-</v>
      </c>
      <c r="H1473" t="e">
        <f t="shared" si="90"/>
        <v>#VALUE!</v>
      </c>
      <c r="I1473" t="e">
        <f t="shared" si="91"/>
        <v>#VALUE!</v>
      </c>
      <c r="J1473" s="3" t="str">
        <f>IF(ISBLANK('Step 1.2 Raw Return Fan Data'!B1473),"-",IF('Step 1.2 Raw Return Fan Data'!B1473&gt;Ret_High_Speed_Min,1,IF('Step 1.2 Raw Return Fan Data'!B1473&gt;Ret_Low_Speed_Max,('Step 1.2 Raw Return Fan Data'!B1473-Ret_Low_Speed)/(Ret_High_Speed-Ret_Low_Speed),0)))</f>
        <v>-</v>
      </c>
      <c r="K1473" s="3" t="str">
        <f>IF(ISBLANK('Step 1.2 Raw Return Fan Data'!B1473),"-",IF('Step 1.2 Raw Return Fan Data'!B1473&gt;Ret_High_Speed_Min,0,IF('Step 1.2 Raw Return Fan Data'!B1473&gt;Ret_Low_Speed_Max,1-('Step 1.2 Raw Return Fan Data'!B1473-Ret_Low_Speed)/(Ret_High_Speed-Ret_Low_Speed),IF('Step 1.2 Raw Return Fan Data'!B1473&gt;Ret_Low_Speed_Min,1,'Step 1.2 Raw Return Fan Data'!B1473/Ret_Low_Speed))))</f>
        <v>-</v>
      </c>
    </row>
    <row r="1474" spans="1:11" x14ac:dyDescent="0.25">
      <c r="A1474" s="7" t="str">
        <f>IF(ISBLANK('Step 1.1 Raw Supply Fan Data'!A1474),"-",'Step 1.1 Raw Supply Fan Data'!A1474)</f>
        <v>-</v>
      </c>
      <c r="B1474" t="e">
        <f t="shared" ref="B1474:B1537" si="92">HOUR(A1474)</f>
        <v>#VALUE!</v>
      </c>
      <c r="C1474" t="e">
        <f t="shared" ref="C1474:C1537" si="93">WEEKDAY(A1474)</f>
        <v>#VALUE!</v>
      </c>
      <c r="D1474" s="3" t="str">
        <f>IF(ISBLANK('Step 1.1 Raw Supply Fan Data'!B1474),"-",IF('Step 1.1 Raw Supply Fan Data'!B1474&gt;Sup_High_Speed_Min,1,IF('Step 1.1 Raw Supply Fan Data'!B1474&gt;Sup_Low_Speed_Max,('Step 1.1 Raw Supply Fan Data'!B1474-Sup_Low_Speed)/(Sup_High_Speed-Sup_Low_Speed),0)))</f>
        <v>-</v>
      </c>
      <c r="E1474" s="3" t="str">
        <f>IF(ISBLANK('Step 1.1 Raw Supply Fan Data'!B1474),"-",IF('Step 1.1 Raw Supply Fan Data'!B1474&gt;Sup_High_Speed_Min,0,IF('Step 1.1 Raw Supply Fan Data'!B1474&gt;Sup_Low_Speed_Max,1-('Step 1.1 Raw Supply Fan Data'!B1474-Sup_Low_Speed)/(Sup_High_Speed-Sup_Low_Speed),IF('Step 1.1 Raw Supply Fan Data'!B1474&gt;Sup_Low_Speed_Min,1,'Step 1.1 Raw Supply Fan Data'!B1474/Sup_Low_Speed))))</f>
        <v>-</v>
      </c>
      <c r="G1474" s="7" t="str">
        <f>IF(ISBLANK('Step 1.2 Raw Return Fan Data'!A1474),"-",'Step 1.2 Raw Return Fan Data'!A1474)</f>
        <v>-</v>
      </c>
      <c r="H1474" t="e">
        <f t="shared" ref="H1474:H1537" si="94">HOUR(G1474)</f>
        <v>#VALUE!</v>
      </c>
      <c r="I1474" t="e">
        <f t="shared" ref="I1474:I1537" si="95">WEEKDAY(G1474)</f>
        <v>#VALUE!</v>
      </c>
      <c r="J1474" s="3" t="str">
        <f>IF(ISBLANK('Step 1.2 Raw Return Fan Data'!B1474),"-",IF('Step 1.2 Raw Return Fan Data'!B1474&gt;Ret_High_Speed_Min,1,IF('Step 1.2 Raw Return Fan Data'!B1474&gt;Ret_Low_Speed_Max,('Step 1.2 Raw Return Fan Data'!B1474-Ret_Low_Speed)/(Ret_High_Speed-Ret_Low_Speed),0)))</f>
        <v>-</v>
      </c>
      <c r="K1474" s="3" t="str">
        <f>IF(ISBLANK('Step 1.2 Raw Return Fan Data'!B1474),"-",IF('Step 1.2 Raw Return Fan Data'!B1474&gt;Ret_High_Speed_Min,0,IF('Step 1.2 Raw Return Fan Data'!B1474&gt;Ret_Low_Speed_Max,1-('Step 1.2 Raw Return Fan Data'!B1474-Ret_Low_Speed)/(Ret_High_Speed-Ret_Low_Speed),IF('Step 1.2 Raw Return Fan Data'!B1474&gt;Ret_Low_Speed_Min,1,'Step 1.2 Raw Return Fan Data'!B1474/Ret_Low_Speed))))</f>
        <v>-</v>
      </c>
    </row>
    <row r="1475" spans="1:11" x14ac:dyDescent="0.25">
      <c r="A1475" s="7" t="str">
        <f>IF(ISBLANK('Step 1.1 Raw Supply Fan Data'!A1475),"-",'Step 1.1 Raw Supply Fan Data'!A1475)</f>
        <v>-</v>
      </c>
      <c r="B1475" t="e">
        <f t="shared" si="92"/>
        <v>#VALUE!</v>
      </c>
      <c r="C1475" t="e">
        <f t="shared" si="93"/>
        <v>#VALUE!</v>
      </c>
      <c r="D1475" s="3" t="str">
        <f>IF(ISBLANK('Step 1.1 Raw Supply Fan Data'!B1475),"-",IF('Step 1.1 Raw Supply Fan Data'!B1475&gt;Sup_High_Speed_Min,1,IF('Step 1.1 Raw Supply Fan Data'!B1475&gt;Sup_Low_Speed_Max,('Step 1.1 Raw Supply Fan Data'!B1475-Sup_Low_Speed)/(Sup_High_Speed-Sup_Low_Speed),0)))</f>
        <v>-</v>
      </c>
      <c r="E1475" s="3" t="str">
        <f>IF(ISBLANK('Step 1.1 Raw Supply Fan Data'!B1475),"-",IF('Step 1.1 Raw Supply Fan Data'!B1475&gt;Sup_High_Speed_Min,0,IF('Step 1.1 Raw Supply Fan Data'!B1475&gt;Sup_Low_Speed_Max,1-('Step 1.1 Raw Supply Fan Data'!B1475-Sup_Low_Speed)/(Sup_High_Speed-Sup_Low_Speed),IF('Step 1.1 Raw Supply Fan Data'!B1475&gt;Sup_Low_Speed_Min,1,'Step 1.1 Raw Supply Fan Data'!B1475/Sup_Low_Speed))))</f>
        <v>-</v>
      </c>
      <c r="G1475" s="7" t="str">
        <f>IF(ISBLANK('Step 1.2 Raw Return Fan Data'!A1475),"-",'Step 1.2 Raw Return Fan Data'!A1475)</f>
        <v>-</v>
      </c>
      <c r="H1475" t="e">
        <f t="shared" si="94"/>
        <v>#VALUE!</v>
      </c>
      <c r="I1475" t="e">
        <f t="shared" si="95"/>
        <v>#VALUE!</v>
      </c>
      <c r="J1475" s="3" t="str">
        <f>IF(ISBLANK('Step 1.2 Raw Return Fan Data'!B1475),"-",IF('Step 1.2 Raw Return Fan Data'!B1475&gt;Ret_High_Speed_Min,1,IF('Step 1.2 Raw Return Fan Data'!B1475&gt;Ret_Low_Speed_Max,('Step 1.2 Raw Return Fan Data'!B1475-Ret_Low_Speed)/(Ret_High_Speed-Ret_Low_Speed),0)))</f>
        <v>-</v>
      </c>
      <c r="K1475" s="3" t="str">
        <f>IF(ISBLANK('Step 1.2 Raw Return Fan Data'!B1475),"-",IF('Step 1.2 Raw Return Fan Data'!B1475&gt;Ret_High_Speed_Min,0,IF('Step 1.2 Raw Return Fan Data'!B1475&gt;Ret_Low_Speed_Max,1-('Step 1.2 Raw Return Fan Data'!B1475-Ret_Low_Speed)/(Ret_High_Speed-Ret_Low_Speed),IF('Step 1.2 Raw Return Fan Data'!B1475&gt;Ret_Low_Speed_Min,1,'Step 1.2 Raw Return Fan Data'!B1475/Ret_Low_Speed))))</f>
        <v>-</v>
      </c>
    </row>
    <row r="1476" spans="1:11" x14ac:dyDescent="0.25">
      <c r="A1476" s="7" t="str">
        <f>IF(ISBLANK('Step 1.1 Raw Supply Fan Data'!A1476),"-",'Step 1.1 Raw Supply Fan Data'!A1476)</f>
        <v>-</v>
      </c>
      <c r="B1476" t="e">
        <f t="shared" si="92"/>
        <v>#VALUE!</v>
      </c>
      <c r="C1476" t="e">
        <f t="shared" si="93"/>
        <v>#VALUE!</v>
      </c>
      <c r="D1476" s="3" t="str">
        <f>IF(ISBLANK('Step 1.1 Raw Supply Fan Data'!B1476),"-",IF('Step 1.1 Raw Supply Fan Data'!B1476&gt;Sup_High_Speed_Min,1,IF('Step 1.1 Raw Supply Fan Data'!B1476&gt;Sup_Low_Speed_Max,('Step 1.1 Raw Supply Fan Data'!B1476-Sup_Low_Speed)/(Sup_High_Speed-Sup_Low_Speed),0)))</f>
        <v>-</v>
      </c>
      <c r="E1476" s="3" t="str">
        <f>IF(ISBLANK('Step 1.1 Raw Supply Fan Data'!B1476),"-",IF('Step 1.1 Raw Supply Fan Data'!B1476&gt;Sup_High_Speed_Min,0,IF('Step 1.1 Raw Supply Fan Data'!B1476&gt;Sup_Low_Speed_Max,1-('Step 1.1 Raw Supply Fan Data'!B1476-Sup_Low_Speed)/(Sup_High_Speed-Sup_Low_Speed),IF('Step 1.1 Raw Supply Fan Data'!B1476&gt;Sup_Low_Speed_Min,1,'Step 1.1 Raw Supply Fan Data'!B1476/Sup_Low_Speed))))</f>
        <v>-</v>
      </c>
      <c r="G1476" s="7" t="str">
        <f>IF(ISBLANK('Step 1.2 Raw Return Fan Data'!A1476),"-",'Step 1.2 Raw Return Fan Data'!A1476)</f>
        <v>-</v>
      </c>
      <c r="H1476" t="e">
        <f t="shared" si="94"/>
        <v>#VALUE!</v>
      </c>
      <c r="I1476" t="e">
        <f t="shared" si="95"/>
        <v>#VALUE!</v>
      </c>
      <c r="J1476" s="3" t="str">
        <f>IF(ISBLANK('Step 1.2 Raw Return Fan Data'!B1476),"-",IF('Step 1.2 Raw Return Fan Data'!B1476&gt;Ret_High_Speed_Min,1,IF('Step 1.2 Raw Return Fan Data'!B1476&gt;Ret_Low_Speed_Max,('Step 1.2 Raw Return Fan Data'!B1476-Ret_Low_Speed)/(Ret_High_Speed-Ret_Low_Speed),0)))</f>
        <v>-</v>
      </c>
      <c r="K1476" s="3" t="str">
        <f>IF(ISBLANK('Step 1.2 Raw Return Fan Data'!B1476),"-",IF('Step 1.2 Raw Return Fan Data'!B1476&gt;Ret_High_Speed_Min,0,IF('Step 1.2 Raw Return Fan Data'!B1476&gt;Ret_Low_Speed_Max,1-('Step 1.2 Raw Return Fan Data'!B1476-Ret_Low_Speed)/(Ret_High_Speed-Ret_Low_Speed),IF('Step 1.2 Raw Return Fan Data'!B1476&gt;Ret_Low_Speed_Min,1,'Step 1.2 Raw Return Fan Data'!B1476/Ret_Low_Speed))))</f>
        <v>-</v>
      </c>
    </row>
    <row r="1477" spans="1:11" x14ac:dyDescent="0.25">
      <c r="A1477" s="7" t="str">
        <f>IF(ISBLANK('Step 1.1 Raw Supply Fan Data'!A1477),"-",'Step 1.1 Raw Supply Fan Data'!A1477)</f>
        <v>-</v>
      </c>
      <c r="B1477" t="e">
        <f t="shared" si="92"/>
        <v>#VALUE!</v>
      </c>
      <c r="C1477" t="e">
        <f t="shared" si="93"/>
        <v>#VALUE!</v>
      </c>
      <c r="D1477" s="3" t="str">
        <f>IF(ISBLANK('Step 1.1 Raw Supply Fan Data'!B1477),"-",IF('Step 1.1 Raw Supply Fan Data'!B1477&gt;Sup_High_Speed_Min,1,IF('Step 1.1 Raw Supply Fan Data'!B1477&gt;Sup_Low_Speed_Max,('Step 1.1 Raw Supply Fan Data'!B1477-Sup_Low_Speed)/(Sup_High_Speed-Sup_Low_Speed),0)))</f>
        <v>-</v>
      </c>
      <c r="E1477" s="3" t="str">
        <f>IF(ISBLANK('Step 1.1 Raw Supply Fan Data'!B1477),"-",IF('Step 1.1 Raw Supply Fan Data'!B1477&gt;Sup_High_Speed_Min,0,IF('Step 1.1 Raw Supply Fan Data'!B1477&gt;Sup_Low_Speed_Max,1-('Step 1.1 Raw Supply Fan Data'!B1477-Sup_Low_Speed)/(Sup_High_Speed-Sup_Low_Speed),IF('Step 1.1 Raw Supply Fan Data'!B1477&gt;Sup_Low_Speed_Min,1,'Step 1.1 Raw Supply Fan Data'!B1477/Sup_Low_Speed))))</f>
        <v>-</v>
      </c>
      <c r="G1477" s="7" t="str">
        <f>IF(ISBLANK('Step 1.2 Raw Return Fan Data'!A1477),"-",'Step 1.2 Raw Return Fan Data'!A1477)</f>
        <v>-</v>
      </c>
      <c r="H1477" t="e">
        <f t="shared" si="94"/>
        <v>#VALUE!</v>
      </c>
      <c r="I1477" t="e">
        <f t="shared" si="95"/>
        <v>#VALUE!</v>
      </c>
      <c r="J1477" s="3" t="str">
        <f>IF(ISBLANK('Step 1.2 Raw Return Fan Data'!B1477),"-",IF('Step 1.2 Raw Return Fan Data'!B1477&gt;Ret_High_Speed_Min,1,IF('Step 1.2 Raw Return Fan Data'!B1477&gt;Ret_Low_Speed_Max,('Step 1.2 Raw Return Fan Data'!B1477-Ret_Low_Speed)/(Ret_High_Speed-Ret_Low_Speed),0)))</f>
        <v>-</v>
      </c>
      <c r="K1477" s="3" t="str">
        <f>IF(ISBLANK('Step 1.2 Raw Return Fan Data'!B1477),"-",IF('Step 1.2 Raw Return Fan Data'!B1477&gt;Ret_High_Speed_Min,0,IF('Step 1.2 Raw Return Fan Data'!B1477&gt;Ret_Low_Speed_Max,1-('Step 1.2 Raw Return Fan Data'!B1477-Ret_Low_Speed)/(Ret_High_Speed-Ret_Low_Speed),IF('Step 1.2 Raw Return Fan Data'!B1477&gt;Ret_Low_Speed_Min,1,'Step 1.2 Raw Return Fan Data'!B1477/Ret_Low_Speed))))</f>
        <v>-</v>
      </c>
    </row>
    <row r="1478" spans="1:11" x14ac:dyDescent="0.25">
      <c r="A1478" s="7" t="str">
        <f>IF(ISBLANK('Step 1.1 Raw Supply Fan Data'!A1478),"-",'Step 1.1 Raw Supply Fan Data'!A1478)</f>
        <v>-</v>
      </c>
      <c r="B1478" t="e">
        <f t="shared" si="92"/>
        <v>#VALUE!</v>
      </c>
      <c r="C1478" t="e">
        <f t="shared" si="93"/>
        <v>#VALUE!</v>
      </c>
      <c r="D1478" s="3" t="str">
        <f>IF(ISBLANK('Step 1.1 Raw Supply Fan Data'!B1478),"-",IF('Step 1.1 Raw Supply Fan Data'!B1478&gt;Sup_High_Speed_Min,1,IF('Step 1.1 Raw Supply Fan Data'!B1478&gt;Sup_Low_Speed_Max,('Step 1.1 Raw Supply Fan Data'!B1478-Sup_Low_Speed)/(Sup_High_Speed-Sup_Low_Speed),0)))</f>
        <v>-</v>
      </c>
      <c r="E1478" s="3" t="str">
        <f>IF(ISBLANK('Step 1.1 Raw Supply Fan Data'!B1478),"-",IF('Step 1.1 Raw Supply Fan Data'!B1478&gt;Sup_High_Speed_Min,0,IF('Step 1.1 Raw Supply Fan Data'!B1478&gt;Sup_Low_Speed_Max,1-('Step 1.1 Raw Supply Fan Data'!B1478-Sup_Low_Speed)/(Sup_High_Speed-Sup_Low_Speed),IF('Step 1.1 Raw Supply Fan Data'!B1478&gt;Sup_Low_Speed_Min,1,'Step 1.1 Raw Supply Fan Data'!B1478/Sup_Low_Speed))))</f>
        <v>-</v>
      </c>
      <c r="G1478" s="7" t="str">
        <f>IF(ISBLANK('Step 1.2 Raw Return Fan Data'!A1478),"-",'Step 1.2 Raw Return Fan Data'!A1478)</f>
        <v>-</v>
      </c>
      <c r="H1478" t="e">
        <f t="shared" si="94"/>
        <v>#VALUE!</v>
      </c>
      <c r="I1478" t="e">
        <f t="shared" si="95"/>
        <v>#VALUE!</v>
      </c>
      <c r="J1478" s="3" t="str">
        <f>IF(ISBLANK('Step 1.2 Raw Return Fan Data'!B1478),"-",IF('Step 1.2 Raw Return Fan Data'!B1478&gt;Ret_High_Speed_Min,1,IF('Step 1.2 Raw Return Fan Data'!B1478&gt;Ret_Low_Speed_Max,('Step 1.2 Raw Return Fan Data'!B1478-Ret_Low_Speed)/(Ret_High_Speed-Ret_Low_Speed),0)))</f>
        <v>-</v>
      </c>
      <c r="K1478" s="3" t="str">
        <f>IF(ISBLANK('Step 1.2 Raw Return Fan Data'!B1478),"-",IF('Step 1.2 Raw Return Fan Data'!B1478&gt;Ret_High_Speed_Min,0,IF('Step 1.2 Raw Return Fan Data'!B1478&gt;Ret_Low_Speed_Max,1-('Step 1.2 Raw Return Fan Data'!B1478-Ret_Low_Speed)/(Ret_High_Speed-Ret_Low_Speed),IF('Step 1.2 Raw Return Fan Data'!B1478&gt;Ret_Low_Speed_Min,1,'Step 1.2 Raw Return Fan Data'!B1478/Ret_Low_Speed))))</f>
        <v>-</v>
      </c>
    </row>
    <row r="1479" spans="1:11" x14ac:dyDescent="0.25">
      <c r="A1479" s="7" t="str">
        <f>IF(ISBLANK('Step 1.1 Raw Supply Fan Data'!A1479),"-",'Step 1.1 Raw Supply Fan Data'!A1479)</f>
        <v>-</v>
      </c>
      <c r="B1479" t="e">
        <f t="shared" si="92"/>
        <v>#VALUE!</v>
      </c>
      <c r="C1479" t="e">
        <f t="shared" si="93"/>
        <v>#VALUE!</v>
      </c>
      <c r="D1479" s="3" t="str">
        <f>IF(ISBLANK('Step 1.1 Raw Supply Fan Data'!B1479),"-",IF('Step 1.1 Raw Supply Fan Data'!B1479&gt;Sup_High_Speed_Min,1,IF('Step 1.1 Raw Supply Fan Data'!B1479&gt;Sup_Low_Speed_Max,('Step 1.1 Raw Supply Fan Data'!B1479-Sup_Low_Speed)/(Sup_High_Speed-Sup_Low_Speed),0)))</f>
        <v>-</v>
      </c>
      <c r="E1479" s="3" t="str">
        <f>IF(ISBLANK('Step 1.1 Raw Supply Fan Data'!B1479),"-",IF('Step 1.1 Raw Supply Fan Data'!B1479&gt;Sup_High_Speed_Min,0,IF('Step 1.1 Raw Supply Fan Data'!B1479&gt;Sup_Low_Speed_Max,1-('Step 1.1 Raw Supply Fan Data'!B1479-Sup_Low_Speed)/(Sup_High_Speed-Sup_Low_Speed),IF('Step 1.1 Raw Supply Fan Data'!B1479&gt;Sup_Low_Speed_Min,1,'Step 1.1 Raw Supply Fan Data'!B1479/Sup_Low_Speed))))</f>
        <v>-</v>
      </c>
      <c r="G1479" s="7" t="str">
        <f>IF(ISBLANK('Step 1.2 Raw Return Fan Data'!A1479),"-",'Step 1.2 Raw Return Fan Data'!A1479)</f>
        <v>-</v>
      </c>
      <c r="H1479" t="e">
        <f t="shared" si="94"/>
        <v>#VALUE!</v>
      </c>
      <c r="I1479" t="e">
        <f t="shared" si="95"/>
        <v>#VALUE!</v>
      </c>
      <c r="J1479" s="3" t="str">
        <f>IF(ISBLANK('Step 1.2 Raw Return Fan Data'!B1479),"-",IF('Step 1.2 Raw Return Fan Data'!B1479&gt;Ret_High_Speed_Min,1,IF('Step 1.2 Raw Return Fan Data'!B1479&gt;Ret_Low_Speed_Max,('Step 1.2 Raw Return Fan Data'!B1479-Ret_Low_Speed)/(Ret_High_Speed-Ret_Low_Speed),0)))</f>
        <v>-</v>
      </c>
      <c r="K1479" s="3" t="str">
        <f>IF(ISBLANK('Step 1.2 Raw Return Fan Data'!B1479),"-",IF('Step 1.2 Raw Return Fan Data'!B1479&gt;Ret_High_Speed_Min,0,IF('Step 1.2 Raw Return Fan Data'!B1479&gt;Ret_Low_Speed_Max,1-('Step 1.2 Raw Return Fan Data'!B1479-Ret_Low_Speed)/(Ret_High_Speed-Ret_Low_Speed),IF('Step 1.2 Raw Return Fan Data'!B1479&gt;Ret_Low_Speed_Min,1,'Step 1.2 Raw Return Fan Data'!B1479/Ret_Low_Speed))))</f>
        <v>-</v>
      </c>
    </row>
    <row r="1480" spans="1:11" x14ac:dyDescent="0.25">
      <c r="A1480" s="7" t="str">
        <f>IF(ISBLANK('Step 1.1 Raw Supply Fan Data'!A1480),"-",'Step 1.1 Raw Supply Fan Data'!A1480)</f>
        <v>-</v>
      </c>
      <c r="B1480" t="e">
        <f t="shared" si="92"/>
        <v>#VALUE!</v>
      </c>
      <c r="C1480" t="e">
        <f t="shared" si="93"/>
        <v>#VALUE!</v>
      </c>
      <c r="D1480" s="3" t="str">
        <f>IF(ISBLANK('Step 1.1 Raw Supply Fan Data'!B1480),"-",IF('Step 1.1 Raw Supply Fan Data'!B1480&gt;Sup_High_Speed_Min,1,IF('Step 1.1 Raw Supply Fan Data'!B1480&gt;Sup_Low_Speed_Max,('Step 1.1 Raw Supply Fan Data'!B1480-Sup_Low_Speed)/(Sup_High_Speed-Sup_Low_Speed),0)))</f>
        <v>-</v>
      </c>
      <c r="E1480" s="3" t="str">
        <f>IF(ISBLANK('Step 1.1 Raw Supply Fan Data'!B1480),"-",IF('Step 1.1 Raw Supply Fan Data'!B1480&gt;Sup_High_Speed_Min,0,IF('Step 1.1 Raw Supply Fan Data'!B1480&gt;Sup_Low_Speed_Max,1-('Step 1.1 Raw Supply Fan Data'!B1480-Sup_Low_Speed)/(Sup_High_Speed-Sup_Low_Speed),IF('Step 1.1 Raw Supply Fan Data'!B1480&gt;Sup_Low_Speed_Min,1,'Step 1.1 Raw Supply Fan Data'!B1480/Sup_Low_Speed))))</f>
        <v>-</v>
      </c>
      <c r="G1480" s="7" t="str">
        <f>IF(ISBLANK('Step 1.2 Raw Return Fan Data'!A1480),"-",'Step 1.2 Raw Return Fan Data'!A1480)</f>
        <v>-</v>
      </c>
      <c r="H1480" t="e">
        <f t="shared" si="94"/>
        <v>#VALUE!</v>
      </c>
      <c r="I1480" t="e">
        <f t="shared" si="95"/>
        <v>#VALUE!</v>
      </c>
      <c r="J1480" s="3" t="str">
        <f>IF(ISBLANK('Step 1.2 Raw Return Fan Data'!B1480),"-",IF('Step 1.2 Raw Return Fan Data'!B1480&gt;Ret_High_Speed_Min,1,IF('Step 1.2 Raw Return Fan Data'!B1480&gt;Ret_Low_Speed_Max,('Step 1.2 Raw Return Fan Data'!B1480-Ret_Low_Speed)/(Ret_High_Speed-Ret_Low_Speed),0)))</f>
        <v>-</v>
      </c>
      <c r="K1480" s="3" t="str">
        <f>IF(ISBLANK('Step 1.2 Raw Return Fan Data'!B1480),"-",IF('Step 1.2 Raw Return Fan Data'!B1480&gt;Ret_High_Speed_Min,0,IF('Step 1.2 Raw Return Fan Data'!B1480&gt;Ret_Low_Speed_Max,1-('Step 1.2 Raw Return Fan Data'!B1480-Ret_Low_Speed)/(Ret_High_Speed-Ret_Low_Speed),IF('Step 1.2 Raw Return Fan Data'!B1480&gt;Ret_Low_Speed_Min,1,'Step 1.2 Raw Return Fan Data'!B1480/Ret_Low_Speed))))</f>
        <v>-</v>
      </c>
    </row>
    <row r="1481" spans="1:11" x14ac:dyDescent="0.25">
      <c r="A1481" s="7" t="str">
        <f>IF(ISBLANK('Step 1.1 Raw Supply Fan Data'!A1481),"-",'Step 1.1 Raw Supply Fan Data'!A1481)</f>
        <v>-</v>
      </c>
      <c r="B1481" t="e">
        <f t="shared" si="92"/>
        <v>#VALUE!</v>
      </c>
      <c r="C1481" t="e">
        <f t="shared" si="93"/>
        <v>#VALUE!</v>
      </c>
      <c r="D1481" s="3" t="str">
        <f>IF(ISBLANK('Step 1.1 Raw Supply Fan Data'!B1481),"-",IF('Step 1.1 Raw Supply Fan Data'!B1481&gt;Sup_High_Speed_Min,1,IF('Step 1.1 Raw Supply Fan Data'!B1481&gt;Sup_Low_Speed_Max,('Step 1.1 Raw Supply Fan Data'!B1481-Sup_Low_Speed)/(Sup_High_Speed-Sup_Low_Speed),0)))</f>
        <v>-</v>
      </c>
      <c r="E1481" s="3" t="str">
        <f>IF(ISBLANK('Step 1.1 Raw Supply Fan Data'!B1481),"-",IF('Step 1.1 Raw Supply Fan Data'!B1481&gt;Sup_High_Speed_Min,0,IF('Step 1.1 Raw Supply Fan Data'!B1481&gt;Sup_Low_Speed_Max,1-('Step 1.1 Raw Supply Fan Data'!B1481-Sup_Low_Speed)/(Sup_High_Speed-Sup_Low_Speed),IF('Step 1.1 Raw Supply Fan Data'!B1481&gt;Sup_Low_Speed_Min,1,'Step 1.1 Raw Supply Fan Data'!B1481/Sup_Low_Speed))))</f>
        <v>-</v>
      </c>
      <c r="G1481" s="7" t="str">
        <f>IF(ISBLANK('Step 1.2 Raw Return Fan Data'!A1481),"-",'Step 1.2 Raw Return Fan Data'!A1481)</f>
        <v>-</v>
      </c>
      <c r="H1481" t="e">
        <f t="shared" si="94"/>
        <v>#VALUE!</v>
      </c>
      <c r="I1481" t="e">
        <f t="shared" si="95"/>
        <v>#VALUE!</v>
      </c>
      <c r="J1481" s="3" t="str">
        <f>IF(ISBLANK('Step 1.2 Raw Return Fan Data'!B1481),"-",IF('Step 1.2 Raw Return Fan Data'!B1481&gt;Ret_High_Speed_Min,1,IF('Step 1.2 Raw Return Fan Data'!B1481&gt;Ret_Low_Speed_Max,('Step 1.2 Raw Return Fan Data'!B1481-Ret_Low_Speed)/(Ret_High_Speed-Ret_Low_Speed),0)))</f>
        <v>-</v>
      </c>
      <c r="K1481" s="3" t="str">
        <f>IF(ISBLANK('Step 1.2 Raw Return Fan Data'!B1481),"-",IF('Step 1.2 Raw Return Fan Data'!B1481&gt;Ret_High_Speed_Min,0,IF('Step 1.2 Raw Return Fan Data'!B1481&gt;Ret_Low_Speed_Max,1-('Step 1.2 Raw Return Fan Data'!B1481-Ret_Low_Speed)/(Ret_High_Speed-Ret_Low_Speed),IF('Step 1.2 Raw Return Fan Data'!B1481&gt;Ret_Low_Speed_Min,1,'Step 1.2 Raw Return Fan Data'!B1481/Ret_Low_Speed))))</f>
        <v>-</v>
      </c>
    </row>
    <row r="1482" spans="1:11" x14ac:dyDescent="0.25">
      <c r="A1482" s="7" t="str">
        <f>IF(ISBLANK('Step 1.1 Raw Supply Fan Data'!A1482),"-",'Step 1.1 Raw Supply Fan Data'!A1482)</f>
        <v>-</v>
      </c>
      <c r="B1482" t="e">
        <f t="shared" si="92"/>
        <v>#VALUE!</v>
      </c>
      <c r="C1482" t="e">
        <f t="shared" si="93"/>
        <v>#VALUE!</v>
      </c>
      <c r="D1482" s="3" t="str">
        <f>IF(ISBLANK('Step 1.1 Raw Supply Fan Data'!B1482),"-",IF('Step 1.1 Raw Supply Fan Data'!B1482&gt;Sup_High_Speed_Min,1,IF('Step 1.1 Raw Supply Fan Data'!B1482&gt;Sup_Low_Speed_Max,('Step 1.1 Raw Supply Fan Data'!B1482-Sup_Low_Speed)/(Sup_High_Speed-Sup_Low_Speed),0)))</f>
        <v>-</v>
      </c>
      <c r="E1482" s="3" t="str">
        <f>IF(ISBLANK('Step 1.1 Raw Supply Fan Data'!B1482),"-",IF('Step 1.1 Raw Supply Fan Data'!B1482&gt;Sup_High_Speed_Min,0,IF('Step 1.1 Raw Supply Fan Data'!B1482&gt;Sup_Low_Speed_Max,1-('Step 1.1 Raw Supply Fan Data'!B1482-Sup_Low_Speed)/(Sup_High_Speed-Sup_Low_Speed),IF('Step 1.1 Raw Supply Fan Data'!B1482&gt;Sup_Low_Speed_Min,1,'Step 1.1 Raw Supply Fan Data'!B1482/Sup_Low_Speed))))</f>
        <v>-</v>
      </c>
      <c r="G1482" s="7" t="str">
        <f>IF(ISBLANK('Step 1.2 Raw Return Fan Data'!A1482),"-",'Step 1.2 Raw Return Fan Data'!A1482)</f>
        <v>-</v>
      </c>
      <c r="H1482" t="e">
        <f t="shared" si="94"/>
        <v>#VALUE!</v>
      </c>
      <c r="I1482" t="e">
        <f t="shared" si="95"/>
        <v>#VALUE!</v>
      </c>
      <c r="J1482" s="3" t="str">
        <f>IF(ISBLANK('Step 1.2 Raw Return Fan Data'!B1482),"-",IF('Step 1.2 Raw Return Fan Data'!B1482&gt;Ret_High_Speed_Min,1,IF('Step 1.2 Raw Return Fan Data'!B1482&gt;Ret_Low_Speed_Max,('Step 1.2 Raw Return Fan Data'!B1482-Ret_Low_Speed)/(Ret_High_Speed-Ret_Low_Speed),0)))</f>
        <v>-</v>
      </c>
      <c r="K1482" s="3" t="str">
        <f>IF(ISBLANK('Step 1.2 Raw Return Fan Data'!B1482),"-",IF('Step 1.2 Raw Return Fan Data'!B1482&gt;Ret_High_Speed_Min,0,IF('Step 1.2 Raw Return Fan Data'!B1482&gt;Ret_Low_Speed_Max,1-('Step 1.2 Raw Return Fan Data'!B1482-Ret_Low_Speed)/(Ret_High_Speed-Ret_Low_Speed),IF('Step 1.2 Raw Return Fan Data'!B1482&gt;Ret_Low_Speed_Min,1,'Step 1.2 Raw Return Fan Data'!B1482/Ret_Low_Speed))))</f>
        <v>-</v>
      </c>
    </row>
    <row r="1483" spans="1:11" x14ac:dyDescent="0.25">
      <c r="A1483" s="7" t="str">
        <f>IF(ISBLANK('Step 1.1 Raw Supply Fan Data'!A1483),"-",'Step 1.1 Raw Supply Fan Data'!A1483)</f>
        <v>-</v>
      </c>
      <c r="B1483" t="e">
        <f t="shared" si="92"/>
        <v>#VALUE!</v>
      </c>
      <c r="C1483" t="e">
        <f t="shared" si="93"/>
        <v>#VALUE!</v>
      </c>
      <c r="D1483" s="3" t="str">
        <f>IF(ISBLANK('Step 1.1 Raw Supply Fan Data'!B1483),"-",IF('Step 1.1 Raw Supply Fan Data'!B1483&gt;Sup_High_Speed_Min,1,IF('Step 1.1 Raw Supply Fan Data'!B1483&gt;Sup_Low_Speed_Max,('Step 1.1 Raw Supply Fan Data'!B1483-Sup_Low_Speed)/(Sup_High_Speed-Sup_Low_Speed),0)))</f>
        <v>-</v>
      </c>
      <c r="E1483" s="3" t="str">
        <f>IF(ISBLANK('Step 1.1 Raw Supply Fan Data'!B1483),"-",IF('Step 1.1 Raw Supply Fan Data'!B1483&gt;Sup_High_Speed_Min,0,IF('Step 1.1 Raw Supply Fan Data'!B1483&gt;Sup_Low_Speed_Max,1-('Step 1.1 Raw Supply Fan Data'!B1483-Sup_Low_Speed)/(Sup_High_Speed-Sup_Low_Speed),IF('Step 1.1 Raw Supply Fan Data'!B1483&gt;Sup_Low_Speed_Min,1,'Step 1.1 Raw Supply Fan Data'!B1483/Sup_Low_Speed))))</f>
        <v>-</v>
      </c>
      <c r="G1483" s="7" t="str">
        <f>IF(ISBLANK('Step 1.2 Raw Return Fan Data'!A1483),"-",'Step 1.2 Raw Return Fan Data'!A1483)</f>
        <v>-</v>
      </c>
      <c r="H1483" t="e">
        <f t="shared" si="94"/>
        <v>#VALUE!</v>
      </c>
      <c r="I1483" t="e">
        <f t="shared" si="95"/>
        <v>#VALUE!</v>
      </c>
      <c r="J1483" s="3" t="str">
        <f>IF(ISBLANK('Step 1.2 Raw Return Fan Data'!B1483),"-",IF('Step 1.2 Raw Return Fan Data'!B1483&gt;Ret_High_Speed_Min,1,IF('Step 1.2 Raw Return Fan Data'!B1483&gt;Ret_Low_Speed_Max,('Step 1.2 Raw Return Fan Data'!B1483-Ret_Low_Speed)/(Ret_High_Speed-Ret_Low_Speed),0)))</f>
        <v>-</v>
      </c>
      <c r="K1483" s="3" t="str">
        <f>IF(ISBLANK('Step 1.2 Raw Return Fan Data'!B1483),"-",IF('Step 1.2 Raw Return Fan Data'!B1483&gt;Ret_High_Speed_Min,0,IF('Step 1.2 Raw Return Fan Data'!B1483&gt;Ret_Low_Speed_Max,1-('Step 1.2 Raw Return Fan Data'!B1483-Ret_Low_Speed)/(Ret_High_Speed-Ret_Low_Speed),IF('Step 1.2 Raw Return Fan Data'!B1483&gt;Ret_Low_Speed_Min,1,'Step 1.2 Raw Return Fan Data'!B1483/Ret_Low_Speed))))</f>
        <v>-</v>
      </c>
    </row>
    <row r="1484" spans="1:11" x14ac:dyDescent="0.25">
      <c r="A1484" s="7" t="str">
        <f>IF(ISBLANK('Step 1.1 Raw Supply Fan Data'!A1484),"-",'Step 1.1 Raw Supply Fan Data'!A1484)</f>
        <v>-</v>
      </c>
      <c r="B1484" t="e">
        <f t="shared" si="92"/>
        <v>#VALUE!</v>
      </c>
      <c r="C1484" t="e">
        <f t="shared" si="93"/>
        <v>#VALUE!</v>
      </c>
      <c r="D1484" s="3" t="str">
        <f>IF(ISBLANK('Step 1.1 Raw Supply Fan Data'!B1484),"-",IF('Step 1.1 Raw Supply Fan Data'!B1484&gt;Sup_High_Speed_Min,1,IF('Step 1.1 Raw Supply Fan Data'!B1484&gt;Sup_Low_Speed_Max,('Step 1.1 Raw Supply Fan Data'!B1484-Sup_Low_Speed)/(Sup_High_Speed-Sup_Low_Speed),0)))</f>
        <v>-</v>
      </c>
      <c r="E1484" s="3" t="str">
        <f>IF(ISBLANK('Step 1.1 Raw Supply Fan Data'!B1484),"-",IF('Step 1.1 Raw Supply Fan Data'!B1484&gt;Sup_High_Speed_Min,0,IF('Step 1.1 Raw Supply Fan Data'!B1484&gt;Sup_Low_Speed_Max,1-('Step 1.1 Raw Supply Fan Data'!B1484-Sup_Low_Speed)/(Sup_High_Speed-Sup_Low_Speed),IF('Step 1.1 Raw Supply Fan Data'!B1484&gt;Sup_Low_Speed_Min,1,'Step 1.1 Raw Supply Fan Data'!B1484/Sup_Low_Speed))))</f>
        <v>-</v>
      </c>
      <c r="G1484" s="7" t="str">
        <f>IF(ISBLANK('Step 1.2 Raw Return Fan Data'!A1484),"-",'Step 1.2 Raw Return Fan Data'!A1484)</f>
        <v>-</v>
      </c>
      <c r="H1484" t="e">
        <f t="shared" si="94"/>
        <v>#VALUE!</v>
      </c>
      <c r="I1484" t="e">
        <f t="shared" si="95"/>
        <v>#VALUE!</v>
      </c>
      <c r="J1484" s="3" t="str">
        <f>IF(ISBLANK('Step 1.2 Raw Return Fan Data'!B1484),"-",IF('Step 1.2 Raw Return Fan Data'!B1484&gt;Ret_High_Speed_Min,1,IF('Step 1.2 Raw Return Fan Data'!B1484&gt;Ret_Low_Speed_Max,('Step 1.2 Raw Return Fan Data'!B1484-Ret_Low_Speed)/(Ret_High_Speed-Ret_Low_Speed),0)))</f>
        <v>-</v>
      </c>
      <c r="K1484" s="3" t="str">
        <f>IF(ISBLANK('Step 1.2 Raw Return Fan Data'!B1484),"-",IF('Step 1.2 Raw Return Fan Data'!B1484&gt;Ret_High_Speed_Min,0,IF('Step 1.2 Raw Return Fan Data'!B1484&gt;Ret_Low_Speed_Max,1-('Step 1.2 Raw Return Fan Data'!B1484-Ret_Low_Speed)/(Ret_High_Speed-Ret_Low_Speed),IF('Step 1.2 Raw Return Fan Data'!B1484&gt;Ret_Low_Speed_Min,1,'Step 1.2 Raw Return Fan Data'!B1484/Ret_Low_Speed))))</f>
        <v>-</v>
      </c>
    </row>
    <row r="1485" spans="1:11" x14ac:dyDescent="0.25">
      <c r="A1485" s="7" t="str">
        <f>IF(ISBLANK('Step 1.1 Raw Supply Fan Data'!A1485),"-",'Step 1.1 Raw Supply Fan Data'!A1485)</f>
        <v>-</v>
      </c>
      <c r="B1485" t="e">
        <f t="shared" si="92"/>
        <v>#VALUE!</v>
      </c>
      <c r="C1485" t="e">
        <f t="shared" si="93"/>
        <v>#VALUE!</v>
      </c>
      <c r="D1485" s="3" t="str">
        <f>IF(ISBLANK('Step 1.1 Raw Supply Fan Data'!B1485),"-",IF('Step 1.1 Raw Supply Fan Data'!B1485&gt;Sup_High_Speed_Min,1,IF('Step 1.1 Raw Supply Fan Data'!B1485&gt;Sup_Low_Speed_Max,('Step 1.1 Raw Supply Fan Data'!B1485-Sup_Low_Speed)/(Sup_High_Speed-Sup_Low_Speed),0)))</f>
        <v>-</v>
      </c>
      <c r="E1485" s="3" t="str">
        <f>IF(ISBLANK('Step 1.1 Raw Supply Fan Data'!B1485),"-",IF('Step 1.1 Raw Supply Fan Data'!B1485&gt;Sup_High_Speed_Min,0,IF('Step 1.1 Raw Supply Fan Data'!B1485&gt;Sup_Low_Speed_Max,1-('Step 1.1 Raw Supply Fan Data'!B1485-Sup_Low_Speed)/(Sup_High_Speed-Sup_Low_Speed),IF('Step 1.1 Raw Supply Fan Data'!B1485&gt;Sup_Low_Speed_Min,1,'Step 1.1 Raw Supply Fan Data'!B1485/Sup_Low_Speed))))</f>
        <v>-</v>
      </c>
      <c r="G1485" s="7" t="str">
        <f>IF(ISBLANK('Step 1.2 Raw Return Fan Data'!A1485),"-",'Step 1.2 Raw Return Fan Data'!A1485)</f>
        <v>-</v>
      </c>
      <c r="H1485" t="e">
        <f t="shared" si="94"/>
        <v>#VALUE!</v>
      </c>
      <c r="I1485" t="e">
        <f t="shared" si="95"/>
        <v>#VALUE!</v>
      </c>
      <c r="J1485" s="3" t="str">
        <f>IF(ISBLANK('Step 1.2 Raw Return Fan Data'!B1485),"-",IF('Step 1.2 Raw Return Fan Data'!B1485&gt;Ret_High_Speed_Min,1,IF('Step 1.2 Raw Return Fan Data'!B1485&gt;Ret_Low_Speed_Max,('Step 1.2 Raw Return Fan Data'!B1485-Ret_Low_Speed)/(Ret_High_Speed-Ret_Low_Speed),0)))</f>
        <v>-</v>
      </c>
      <c r="K1485" s="3" t="str">
        <f>IF(ISBLANK('Step 1.2 Raw Return Fan Data'!B1485),"-",IF('Step 1.2 Raw Return Fan Data'!B1485&gt;Ret_High_Speed_Min,0,IF('Step 1.2 Raw Return Fan Data'!B1485&gt;Ret_Low_Speed_Max,1-('Step 1.2 Raw Return Fan Data'!B1485-Ret_Low_Speed)/(Ret_High_Speed-Ret_Low_Speed),IF('Step 1.2 Raw Return Fan Data'!B1485&gt;Ret_Low_Speed_Min,1,'Step 1.2 Raw Return Fan Data'!B1485/Ret_Low_Speed))))</f>
        <v>-</v>
      </c>
    </row>
    <row r="1486" spans="1:11" x14ac:dyDescent="0.25">
      <c r="A1486" s="7" t="str">
        <f>IF(ISBLANK('Step 1.1 Raw Supply Fan Data'!A1486),"-",'Step 1.1 Raw Supply Fan Data'!A1486)</f>
        <v>-</v>
      </c>
      <c r="B1486" t="e">
        <f t="shared" si="92"/>
        <v>#VALUE!</v>
      </c>
      <c r="C1486" t="e">
        <f t="shared" si="93"/>
        <v>#VALUE!</v>
      </c>
      <c r="D1486" s="3" t="str">
        <f>IF(ISBLANK('Step 1.1 Raw Supply Fan Data'!B1486),"-",IF('Step 1.1 Raw Supply Fan Data'!B1486&gt;Sup_High_Speed_Min,1,IF('Step 1.1 Raw Supply Fan Data'!B1486&gt;Sup_Low_Speed_Max,('Step 1.1 Raw Supply Fan Data'!B1486-Sup_Low_Speed)/(Sup_High_Speed-Sup_Low_Speed),0)))</f>
        <v>-</v>
      </c>
      <c r="E1486" s="3" t="str">
        <f>IF(ISBLANK('Step 1.1 Raw Supply Fan Data'!B1486),"-",IF('Step 1.1 Raw Supply Fan Data'!B1486&gt;Sup_High_Speed_Min,0,IF('Step 1.1 Raw Supply Fan Data'!B1486&gt;Sup_Low_Speed_Max,1-('Step 1.1 Raw Supply Fan Data'!B1486-Sup_Low_Speed)/(Sup_High_Speed-Sup_Low_Speed),IF('Step 1.1 Raw Supply Fan Data'!B1486&gt;Sup_Low_Speed_Min,1,'Step 1.1 Raw Supply Fan Data'!B1486/Sup_Low_Speed))))</f>
        <v>-</v>
      </c>
      <c r="G1486" s="7" t="str">
        <f>IF(ISBLANK('Step 1.2 Raw Return Fan Data'!A1486),"-",'Step 1.2 Raw Return Fan Data'!A1486)</f>
        <v>-</v>
      </c>
      <c r="H1486" t="e">
        <f t="shared" si="94"/>
        <v>#VALUE!</v>
      </c>
      <c r="I1486" t="e">
        <f t="shared" si="95"/>
        <v>#VALUE!</v>
      </c>
      <c r="J1486" s="3" t="str">
        <f>IF(ISBLANK('Step 1.2 Raw Return Fan Data'!B1486),"-",IF('Step 1.2 Raw Return Fan Data'!B1486&gt;Ret_High_Speed_Min,1,IF('Step 1.2 Raw Return Fan Data'!B1486&gt;Ret_Low_Speed_Max,('Step 1.2 Raw Return Fan Data'!B1486-Ret_Low_Speed)/(Ret_High_Speed-Ret_Low_Speed),0)))</f>
        <v>-</v>
      </c>
      <c r="K1486" s="3" t="str">
        <f>IF(ISBLANK('Step 1.2 Raw Return Fan Data'!B1486),"-",IF('Step 1.2 Raw Return Fan Data'!B1486&gt;Ret_High_Speed_Min,0,IF('Step 1.2 Raw Return Fan Data'!B1486&gt;Ret_Low_Speed_Max,1-('Step 1.2 Raw Return Fan Data'!B1486-Ret_Low_Speed)/(Ret_High_Speed-Ret_Low_Speed),IF('Step 1.2 Raw Return Fan Data'!B1486&gt;Ret_Low_Speed_Min,1,'Step 1.2 Raw Return Fan Data'!B1486/Ret_Low_Speed))))</f>
        <v>-</v>
      </c>
    </row>
    <row r="1487" spans="1:11" x14ac:dyDescent="0.25">
      <c r="A1487" s="7" t="str">
        <f>IF(ISBLANK('Step 1.1 Raw Supply Fan Data'!A1487),"-",'Step 1.1 Raw Supply Fan Data'!A1487)</f>
        <v>-</v>
      </c>
      <c r="B1487" t="e">
        <f t="shared" si="92"/>
        <v>#VALUE!</v>
      </c>
      <c r="C1487" t="e">
        <f t="shared" si="93"/>
        <v>#VALUE!</v>
      </c>
      <c r="D1487" s="3" t="str">
        <f>IF(ISBLANK('Step 1.1 Raw Supply Fan Data'!B1487),"-",IF('Step 1.1 Raw Supply Fan Data'!B1487&gt;Sup_High_Speed_Min,1,IF('Step 1.1 Raw Supply Fan Data'!B1487&gt;Sup_Low_Speed_Max,('Step 1.1 Raw Supply Fan Data'!B1487-Sup_Low_Speed)/(Sup_High_Speed-Sup_Low_Speed),0)))</f>
        <v>-</v>
      </c>
      <c r="E1487" s="3" t="str">
        <f>IF(ISBLANK('Step 1.1 Raw Supply Fan Data'!B1487),"-",IF('Step 1.1 Raw Supply Fan Data'!B1487&gt;Sup_High_Speed_Min,0,IF('Step 1.1 Raw Supply Fan Data'!B1487&gt;Sup_Low_Speed_Max,1-('Step 1.1 Raw Supply Fan Data'!B1487-Sup_Low_Speed)/(Sup_High_Speed-Sup_Low_Speed),IF('Step 1.1 Raw Supply Fan Data'!B1487&gt;Sup_Low_Speed_Min,1,'Step 1.1 Raw Supply Fan Data'!B1487/Sup_Low_Speed))))</f>
        <v>-</v>
      </c>
      <c r="G1487" s="7" t="str">
        <f>IF(ISBLANK('Step 1.2 Raw Return Fan Data'!A1487),"-",'Step 1.2 Raw Return Fan Data'!A1487)</f>
        <v>-</v>
      </c>
      <c r="H1487" t="e">
        <f t="shared" si="94"/>
        <v>#VALUE!</v>
      </c>
      <c r="I1487" t="e">
        <f t="shared" si="95"/>
        <v>#VALUE!</v>
      </c>
      <c r="J1487" s="3" t="str">
        <f>IF(ISBLANK('Step 1.2 Raw Return Fan Data'!B1487),"-",IF('Step 1.2 Raw Return Fan Data'!B1487&gt;Ret_High_Speed_Min,1,IF('Step 1.2 Raw Return Fan Data'!B1487&gt;Ret_Low_Speed_Max,('Step 1.2 Raw Return Fan Data'!B1487-Ret_Low_Speed)/(Ret_High_Speed-Ret_Low_Speed),0)))</f>
        <v>-</v>
      </c>
      <c r="K1487" s="3" t="str">
        <f>IF(ISBLANK('Step 1.2 Raw Return Fan Data'!B1487),"-",IF('Step 1.2 Raw Return Fan Data'!B1487&gt;Ret_High_Speed_Min,0,IF('Step 1.2 Raw Return Fan Data'!B1487&gt;Ret_Low_Speed_Max,1-('Step 1.2 Raw Return Fan Data'!B1487-Ret_Low_Speed)/(Ret_High_Speed-Ret_Low_Speed),IF('Step 1.2 Raw Return Fan Data'!B1487&gt;Ret_Low_Speed_Min,1,'Step 1.2 Raw Return Fan Data'!B1487/Ret_Low_Speed))))</f>
        <v>-</v>
      </c>
    </row>
    <row r="1488" spans="1:11" x14ac:dyDescent="0.25">
      <c r="A1488" s="7" t="str">
        <f>IF(ISBLANK('Step 1.1 Raw Supply Fan Data'!A1488),"-",'Step 1.1 Raw Supply Fan Data'!A1488)</f>
        <v>-</v>
      </c>
      <c r="B1488" t="e">
        <f t="shared" si="92"/>
        <v>#VALUE!</v>
      </c>
      <c r="C1488" t="e">
        <f t="shared" si="93"/>
        <v>#VALUE!</v>
      </c>
      <c r="D1488" s="3" t="str">
        <f>IF(ISBLANK('Step 1.1 Raw Supply Fan Data'!B1488),"-",IF('Step 1.1 Raw Supply Fan Data'!B1488&gt;Sup_High_Speed_Min,1,IF('Step 1.1 Raw Supply Fan Data'!B1488&gt;Sup_Low_Speed_Max,('Step 1.1 Raw Supply Fan Data'!B1488-Sup_Low_Speed)/(Sup_High_Speed-Sup_Low_Speed),0)))</f>
        <v>-</v>
      </c>
      <c r="E1488" s="3" t="str">
        <f>IF(ISBLANK('Step 1.1 Raw Supply Fan Data'!B1488),"-",IF('Step 1.1 Raw Supply Fan Data'!B1488&gt;Sup_High_Speed_Min,0,IF('Step 1.1 Raw Supply Fan Data'!B1488&gt;Sup_Low_Speed_Max,1-('Step 1.1 Raw Supply Fan Data'!B1488-Sup_Low_Speed)/(Sup_High_Speed-Sup_Low_Speed),IF('Step 1.1 Raw Supply Fan Data'!B1488&gt;Sup_Low_Speed_Min,1,'Step 1.1 Raw Supply Fan Data'!B1488/Sup_Low_Speed))))</f>
        <v>-</v>
      </c>
      <c r="G1488" s="7" t="str">
        <f>IF(ISBLANK('Step 1.2 Raw Return Fan Data'!A1488),"-",'Step 1.2 Raw Return Fan Data'!A1488)</f>
        <v>-</v>
      </c>
      <c r="H1488" t="e">
        <f t="shared" si="94"/>
        <v>#VALUE!</v>
      </c>
      <c r="I1488" t="e">
        <f t="shared" si="95"/>
        <v>#VALUE!</v>
      </c>
      <c r="J1488" s="3" t="str">
        <f>IF(ISBLANK('Step 1.2 Raw Return Fan Data'!B1488),"-",IF('Step 1.2 Raw Return Fan Data'!B1488&gt;Ret_High_Speed_Min,1,IF('Step 1.2 Raw Return Fan Data'!B1488&gt;Ret_Low_Speed_Max,('Step 1.2 Raw Return Fan Data'!B1488-Ret_Low_Speed)/(Ret_High_Speed-Ret_Low_Speed),0)))</f>
        <v>-</v>
      </c>
      <c r="K1488" s="3" t="str">
        <f>IF(ISBLANK('Step 1.2 Raw Return Fan Data'!B1488),"-",IF('Step 1.2 Raw Return Fan Data'!B1488&gt;Ret_High_Speed_Min,0,IF('Step 1.2 Raw Return Fan Data'!B1488&gt;Ret_Low_Speed_Max,1-('Step 1.2 Raw Return Fan Data'!B1488-Ret_Low_Speed)/(Ret_High_Speed-Ret_Low_Speed),IF('Step 1.2 Raw Return Fan Data'!B1488&gt;Ret_Low_Speed_Min,1,'Step 1.2 Raw Return Fan Data'!B1488/Ret_Low_Speed))))</f>
        <v>-</v>
      </c>
    </row>
    <row r="1489" spans="1:11" x14ac:dyDescent="0.25">
      <c r="A1489" s="7" t="str">
        <f>IF(ISBLANK('Step 1.1 Raw Supply Fan Data'!A1489),"-",'Step 1.1 Raw Supply Fan Data'!A1489)</f>
        <v>-</v>
      </c>
      <c r="B1489" t="e">
        <f t="shared" si="92"/>
        <v>#VALUE!</v>
      </c>
      <c r="C1489" t="e">
        <f t="shared" si="93"/>
        <v>#VALUE!</v>
      </c>
      <c r="D1489" s="3" t="str">
        <f>IF(ISBLANK('Step 1.1 Raw Supply Fan Data'!B1489),"-",IF('Step 1.1 Raw Supply Fan Data'!B1489&gt;Sup_High_Speed_Min,1,IF('Step 1.1 Raw Supply Fan Data'!B1489&gt;Sup_Low_Speed_Max,('Step 1.1 Raw Supply Fan Data'!B1489-Sup_Low_Speed)/(Sup_High_Speed-Sup_Low_Speed),0)))</f>
        <v>-</v>
      </c>
      <c r="E1489" s="3" t="str">
        <f>IF(ISBLANK('Step 1.1 Raw Supply Fan Data'!B1489),"-",IF('Step 1.1 Raw Supply Fan Data'!B1489&gt;Sup_High_Speed_Min,0,IF('Step 1.1 Raw Supply Fan Data'!B1489&gt;Sup_Low_Speed_Max,1-('Step 1.1 Raw Supply Fan Data'!B1489-Sup_Low_Speed)/(Sup_High_Speed-Sup_Low_Speed),IF('Step 1.1 Raw Supply Fan Data'!B1489&gt;Sup_Low_Speed_Min,1,'Step 1.1 Raw Supply Fan Data'!B1489/Sup_Low_Speed))))</f>
        <v>-</v>
      </c>
      <c r="G1489" s="7" t="str">
        <f>IF(ISBLANK('Step 1.2 Raw Return Fan Data'!A1489),"-",'Step 1.2 Raw Return Fan Data'!A1489)</f>
        <v>-</v>
      </c>
      <c r="H1489" t="e">
        <f t="shared" si="94"/>
        <v>#VALUE!</v>
      </c>
      <c r="I1489" t="e">
        <f t="shared" si="95"/>
        <v>#VALUE!</v>
      </c>
      <c r="J1489" s="3" t="str">
        <f>IF(ISBLANK('Step 1.2 Raw Return Fan Data'!B1489),"-",IF('Step 1.2 Raw Return Fan Data'!B1489&gt;Ret_High_Speed_Min,1,IF('Step 1.2 Raw Return Fan Data'!B1489&gt;Ret_Low_Speed_Max,('Step 1.2 Raw Return Fan Data'!B1489-Ret_Low_Speed)/(Ret_High_Speed-Ret_Low_Speed),0)))</f>
        <v>-</v>
      </c>
      <c r="K1489" s="3" t="str">
        <f>IF(ISBLANK('Step 1.2 Raw Return Fan Data'!B1489),"-",IF('Step 1.2 Raw Return Fan Data'!B1489&gt;Ret_High_Speed_Min,0,IF('Step 1.2 Raw Return Fan Data'!B1489&gt;Ret_Low_Speed_Max,1-('Step 1.2 Raw Return Fan Data'!B1489-Ret_Low_Speed)/(Ret_High_Speed-Ret_Low_Speed),IF('Step 1.2 Raw Return Fan Data'!B1489&gt;Ret_Low_Speed_Min,1,'Step 1.2 Raw Return Fan Data'!B1489/Ret_Low_Speed))))</f>
        <v>-</v>
      </c>
    </row>
    <row r="1490" spans="1:11" x14ac:dyDescent="0.25">
      <c r="A1490" s="7" t="str">
        <f>IF(ISBLANK('Step 1.1 Raw Supply Fan Data'!A1490),"-",'Step 1.1 Raw Supply Fan Data'!A1490)</f>
        <v>-</v>
      </c>
      <c r="B1490" t="e">
        <f t="shared" si="92"/>
        <v>#VALUE!</v>
      </c>
      <c r="C1490" t="e">
        <f t="shared" si="93"/>
        <v>#VALUE!</v>
      </c>
      <c r="D1490" s="3" t="str">
        <f>IF(ISBLANK('Step 1.1 Raw Supply Fan Data'!B1490),"-",IF('Step 1.1 Raw Supply Fan Data'!B1490&gt;Sup_High_Speed_Min,1,IF('Step 1.1 Raw Supply Fan Data'!B1490&gt;Sup_Low_Speed_Max,('Step 1.1 Raw Supply Fan Data'!B1490-Sup_Low_Speed)/(Sup_High_Speed-Sup_Low_Speed),0)))</f>
        <v>-</v>
      </c>
      <c r="E1490" s="3" t="str">
        <f>IF(ISBLANK('Step 1.1 Raw Supply Fan Data'!B1490),"-",IF('Step 1.1 Raw Supply Fan Data'!B1490&gt;Sup_High_Speed_Min,0,IF('Step 1.1 Raw Supply Fan Data'!B1490&gt;Sup_Low_Speed_Max,1-('Step 1.1 Raw Supply Fan Data'!B1490-Sup_Low_Speed)/(Sup_High_Speed-Sup_Low_Speed),IF('Step 1.1 Raw Supply Fan Data'!B1490&gt;Sup_Low_Speed_Min,1,'Step 1.1 Raw Supply Fan Data'!B1490/Sup_Low_Speed))))</f>
        <v>-</v>
      </c>
      <c r="G1490" s="7" t="str">
        <f>IF(ISBLANK('Step 1.2 Raw Return Fan Data'!A1490),"-",'Step 1.2 Raw Return Fan Data'!A1490)</f>
        <v>-</v>
      </c>
      <c r="H1490" t="e">
        <f t="shared" si="94"/>
        <v>#VALUE!</v>
      </c>
      <c r="I1490" t="e">
        <f t="shared" si="95"/>
        <v>#VALUE!</v>
      </c>
      <c r="J1490" s="3" t="str">
        <f>IF(ISBLANK('Step 1.2 Raw Return Fan Data'!B1490),"-",IF('Step 1.2 Raw Return Fan Data'!B1490&gt;Ret_High_Speed_Min,1,IF('Step 1.2 Raw Return Fan Data'!B1490&gt;Ret_Low_Speed_Max,('Step 1.2 Raw Return Fan Data'!B1490-Ret_Low_Speed)/(Ret_High_Speed-Ret_Low_Speed),0)))</f>
        <v>-</v>
      </c>
      <c r="K1490" s="3" t="str">
        <f>IF(ISBLANK('Step 1.2 Raw Return Fan Data'!B1490),"-",IF('Step 1.2 Raw Return Fan Data'!B1490&gt;Ret_High_Speed_Min,0,IF('Step 1.2 Raw Return Fan Data'!B1490&gt;Ret_Low_Speed_Max,1-('Step 1.2 Raw Return Fan Data'!B1490-Ret_Low_Speed)/(Ret_High_Speed-Ret_Low_Speed),IF('Step 1.2 Raw Return Fan Data'!B1490&gt;Ret_Low_Speed_Min,1,'Step 1.2 Raw Return Fan Data'!B1490/Ret_Low_Speed))))</f>
        <v>-</v>
      </c>
    </row>
    <row r="1491" spans="1:11" x14ac:dyDescent="0.25">
      <c r="A1491" s="7" t="str">
        <f>IF(ISBLANK('Step 1.1 Raw Supply Fan Data'!A1491),"-",'Step 1.1 Raw Supply Fan Data'!A1491)</f>
        <v>-</v>
      </c>
      <c r="B1491" t="e">
        <f t="shared" si="92"/>
        <v>#VALUE!</v>
      </c>
      <c r="C1491" t="e">
        <f t="shared" si="93"/>
        <v>#VALUE!</v>
      </c>
      <c r="D1491" s="3" t="str">
        <f>IF(ISBLANK('Step 1.1 Raw Supply Fan Data'!B1491),"-",IF('Step 1.1 Raw Supply Fan Data'!B1491&gt;Sup_High_Speed_Min,1,IF('Step 1.1 Raw Supply Fan Data'!B1491&gt;Sup_Low_Speed_Max,('Step 1.1 Raw Supply Fan Data'!B1491-Sup_Low_Speed)/(Sup_High_Speed-Sup_Low_Speed),0)))</f>
        <v>-</v>
      </c>
      <c r="E1491" s="3" t="str">
        <f>IF(ISBLANK('Step 1.1 Raw Supply Fan Data'!B1491),"-",IF('Step 1.1 Raw Supply Fan Data'!B1491&gt;Sup_High_Speed_Min,0,IF('Step 1.1 Raw Supply Fan Data'!B1491&gt;Sup_Low_Speed_Max,1-('Step 1.1 Raw Supply Fan Data'!B1491-Sup_Low_Speed)/(Sup_High_Speed-Sup_Low_Speed),IF('Step 1.1 Raw Supply Fan Data'!B1491&gt;Sup_Low_Speed_Min,1,'Step 1.1 Raw Supply Fan Data'!B1491/Sup_Low_Speed))))</f>
        <v>-</v>
      </c>
      <c r="G1491" s="7" t="str">
        <f>IF(ISBLANK('Step 1.2 Raw Return Fan Data'!A1491),"-",'Step 1.2 Raw Return Fan Data'!A1491)</f>
        <v>-</v>
      </c>
      <c r="H1491" t="e">
        <f t="shared" si="94"/>
        <v>#VALUE!</v>
      </c>
      <c r="I1491" t="e">
        <f t="shared" si="95"/>
        <v>#VALUE!</v>
      </c>
      <c r="J1491" s="3" t="str">
        <f>IF(ISBLANK('Step 1.2 Raw Return Fan Data'!B1491),"-",IF('Step 1.2 Raw Return Fan Data'!B1491&gt;Ret_High_Speed_Min,1,IF('Step 1.2 Raw Return Fan Data'!B1491&gt;Ret_Low_Speed_Max,('Step 1.2 Raw Return Fan Data'!B1491-Ret_Low_Speed)/(Ret_High_Speed-Ret_Low_Speed),0)))</f>
        <v>-</v>
      </c>
      <c r="K1491" s="3" t="str">
        <f>IF(ISBLANK('Step 1.2 Raw Return Fan Data'!B1491),"-",IF('Step 1.2 Raw Return Fan Data'!B1491&gt;Ret_High_Speed_Min,0,IF('Step 1.2 Raw Return Fan Data'!B1491&gt;Ret_Low_Speed_Max,1-('Step 1.2 Raw Return Fan Data'!B1491-Ret_Low_Speed)/(Ret_High_Speed-Ret_Low_Speed),IF('Step 1.2 Raw Return Fan Data'!B1491&gt;Ret_Low_Speed_Min,1,'Step 1.2 Raw Return Fan Data'!B1491/Ret_Low_Speed))))</f>
        <v>-</v>
      </c>
    </row>
    <row r="1492" spans="1:11" x14ac:dyDescent="0.25">
      <c r="A1492" s="7" t="str">
        <f>IF(ISBLANK('Step 1.1 Raw Supply Fan Data'!A1492),"-",'Step 1.1 Raw Supply Fan Data'!A1492)</f>
        <v>-</v>
      </c>
      <c r="B1492" t="e">
        <f t="shared" si="92"/>
        <v>#VALUE!</v>
      </c>
      <c r="C1492" t="e">
        <f t="shared" si="93"/>
        <v>#VALUE!</v>
      </c>
      <c r="D1492" s="3" t="str">
        <f>IF(ISBLANK('Step 1.1 Raw Supply Fan Data'!B1492),"-",IF('Step 1.1 Raw Supply Fan Data'!B1492&gt;Sup_High_Speed_Min,1,IF('Step 1.1 Raw Supply Fan Data'!B1492&gt;Sup_Low_Speed_Max,('Step 1.1 Raw Supply Fan Data'!B1492-Sup_Low_Speed)/(Sup_High_Speed-Sup_Low_Speed),0)))</f>
        <v>-</v>
      </c>
      <c r="E1492" s="3" t="str">
        <f>IF(ISBLANK('Step 1.1 Raw Supply Fan Data'!B1492),"-",IF('Step 1.1 Raw Supply Fan Data'!B1492&gt;Sup_High_Speed_Min,0,IF('Step 1.1 Raw Supply Fan Data'!B1492&gt;Sup_Low_Speed_Max,1-('Step 1.1 Raw Supply Fan Data'!B1492-Sup_Low_Speed)/(Sup_High_Speed-Sup_Low_Speed),IF('Step 1.1 Raw Supply Fan Data'!B1492&gt;Sup_Low_Speed_Min,1,'Step 1.1 Raw Supply Fan Data'!B1492/Sup_Low_Speed))))</f>
        <v>-</v>
      </c>
      <c r="G1492" s="7" t="str">
        <f>IF(ISBLANK('Step 1.2 Raw Return Fan Data'!A1492),"-",'Step 1.2 Raw Return Fan Data'!A1492)</f>
        <v>-</v>
      </c>
      <c r="H1492" t="e">
        <f t="shared" si="94"/>
        <v>#VALUE!</v>
      </c>
      <c r="I1492" t="e">
        <f t="shared" si="95"/>
        <v>#VALUE!</v>
      </c>
      <c r="J1492" s="3" t="str">
        <f>IF(ISBLANK('Step 1.2 Raw Return Fan Data'!B1492),"-",IF('Step 1.2 Raw Return Fan Data'!B1492&gt;Ret_High_Speed_Min,1,IF('Step 1.2 Raw Return Fan Data'!B1492&gt;Ret_Low_Speed_Max,('Step 1.2 Raw Return Fan Data'!B1492-Ret_Low_Speed)/(Ret_High_Speed-Ret_Low_Speed),0)))</f>
        <v>-</v>
      </c>
      <c r="K1492" s="3" t="str">
        <f>IF(ISBLANK('Step 1.2 Raw Return Fan Data'!B1492),"-",IF('Step 1.2 Raw Return Fan Data'!B1492&gt;Ret_High_Speed_Min,0,IF('Step 1.2 Raw Return Fan Data'!B1492&gt;Ret_Low_Speed_Max,1-('Step 1.2 Raw Return Fan Data'!B1492-Ret_Low_Speed)/(Ret_High_Speed-Ret_Low_Speed),IF('Step 1.2 Raw Return Fan Data'!B1492&gt;Ret_Low_Speed_Min,1,'Step 1.2 Raw Return Fan Data'!B1492/Ret_Low_Speed))))</f>
        <v>-</v>
      </c>
    </row>
    <row r="1493" spans="1:11" x14ac:dyDescent="0.25">
      <c r="A1493" s="7" t="str">
        <f>IF(ISBLANK('Step 1.1 Raw Supply Fan Data'!A1493),"-",'Step 1.1 Raw Supply Fan Data'!A1493)</f>
        <v>-</v>
      </c>
      <c r="B1493" t="e">
        <f t="shared" si="92"/>
        <v>#VALUE!</v>
      </c>
      <c r="C1493" t="e">
        <f t="shared" si="93"/>
        <v>#VALUE!</v>
      </c>
      <c r="D1493" s="3" t="str">
        <f>IF(ISBLANK('Step 1.1 Raw Supply Fan Data'!B1493),"-",IF('Step 1.1 Raw Supply Fan Data'!B1493&gt;Sup_High_Speed_Min,1,IF('Step 1.1 Raw Supply Fan Data'!B1493&gt;Sup_Low_Speed_Max,('Step 1.1 Raw Supply Fan Data'!B1493-Sup_Low_Speed)/(Sup_High_Speed-Sup_Low_Speed),0)))</f>
        <v>-</v>
      </c>
      <c r="E1493" s="3" t="str">
        <f>IF(ISBLANK('Step 1.1 Raw Supply Fan Data'!B1493),"-",IF('Step 1.1 Raw Supply Fan Data'!B1493&gt;Sup_High_Speed_Min,0,IF('Step 1.1 Raw Supply Fan Data'!B1493&gt;Sup_Low_Speed_Max,1-('Step 1.1 Raw Supply Fan Data'!B1493-Sup_Low_Speed)/(Sup_High_Speed-Sup_Low_Speed),IF('Step 1.1 Raw Supply Fan Data'!B1493&gt;Sup_Low_Speed_Min,1,'Step 1.1 Raw Supply Fan Data'!B1493/Sup_Low_Speed))))</f>
        <v>-</v>
      </c>
      <c r="G1493" s="7" t="str">
        <f>IF(ISBLANK('Step 1.2 Raw Return Fan Data'!A1493),"-",'Step 1.2 Raw Return Fan Data'!A1493)</f>
        <v>-</v>
      </c>
      <c r="H1493" t="e">
        <f t="shared" si="94"/>
        <v>#VALUE!</v>
      </c>
      <c r="I1493" t="e">
        <f t="shared" si="95"/>
        <v>#VALUE!</v>
      </c>
      <c r="J1493" s="3" t="str">
        <f>IF(ISBLANK('Step 1.2 Raw Return Fan Data'!B1493),"-",IF('Step 1.2 Raw Return Fan Data'!B1493&gt;Ret_High_Speed_Min,1,IF('Step 1.2 Raw Return Fan Data'!B1493&gt;Ret_Low_Speed_Max,('Step 1.2 Raw Return Fan Data'!B1493-Ret_Low_Speed)/(Ret_High_Speed-Ret_Low_Speed),0)))</f>
        <v>-</v>
      </c>
      <c r="K1493" s="3" t="str">
        <f>IF(ISBLANK('Step 1.2 Raw Return Fan Data'!B1493),"-",IF('Step 1.2 Raw Return Fan Data'!B1493&gt;Ret_High_Speed_Min,0,IF('Step 1.2 Raw Return Fan Data'!B1493&gt;Ret_Low_Speed_Max,1-('Step 1.2 Raw Return Fan Data'!B1493-Ret_Low_Speed)/(Ret_High_Speed-Ret_Low_Speed),IF('Step 1.2 Raw Return Fan Data'!B1493&gt;Ret_Low_Speed_Min,1,'Step 1.2 Raw Return Fan Data'!B1493/Ret_Low_Speed))))</f>
        <v>-</v>
      </c>
    </row>
    <row r="1494" spans="1:11" x14ac:dyDescent="0.25">
      <c r="A1494" s="7" t="str">
        <f>IF(ISBLANK('Step 1.1 Raw Supply Fan Data'!A1494),"-",'Step 1.1 Raw Supply Fan Data'!A1494)</f>
        <v>-</v>
      </c>
      <c r="B1494" t="e">
        <f t="shared" si="92"/>
        <v>#VALUE!</v>
      </c>
      <c r="C1494" t="e">
        <f t="shared" si="93"/>
        <v>#VALUE!</v>
      </c>
      <c r="D1494" s="3" t="str">
        <f>IF(ISBLANK('Step 1.1 Raw Supply Fan Data'!B1494),"-",IF('Step 1.1 Raw Supply Fan Data'!B1494&gt;Sup_High_Speed_Min,1,IF('Step 1.1 Raw Supply Fan Data'!B1494&gt;Sup_Low_Speed_Max,('Step 1.1 Raw Supply Fan Data'!B1494-Sup_Low_Speed)/(Sup_High_Speed-Sup_Low_Speed),0)))</f>
        <v>-</v>
      </c>
      <c r="E1494" s="3" t="str">
        <f>IF(ISBLANK('Step 1.1 Raw Supply Fan Data'!B1494),"-",IF('Step 1.1 Raw Supply Fan Data'!B1494&gt;Sup_High_Speed_Min,0,IF('Step 1.1 Raw Supply Fan Data'!B1494&gt;Sup_Low_Speed_Max,1-('Step 1.1 Raw Supply Fan Data'!B1494-Sup_Low_Speed)/(Sup_High_Speed-Sup_Low_Speed),IF('Step 1.1 Raw Supply Fan Data'!B1494&gt;Sup_Low_Speed_Min,1,'Step 1.1 Raw Supply Fan Data'!B1494/Sup_Low_Speed))))</f>
        <v>-</v>
      </c>
      <c r="G1494" s="7" t="str">
        <f>IF(ISBLANK('Step 1.2 Raw Return Fan Data'!A1494),"-",'Step 1.2 Raw Return Fan Data'!A1494)</f>
        <v>-</v>
      </c>
      <c r="H1494" t="e">
        <f t="shared" si="94"/>
        <v>#VALUE!</v>
      </c>
      <c r="I1494" t="e">
        <f t="shared" si="95"/>
        <v>#VALUE!</v>
      </c>
      <c r="J1494" s="3" t="str">
        <f>IF(ISBLANK('Step 1.2 Raw Return Fan Data'!B1494),"-",IF('Step 1.2 Raw Return Fan Data'!B1494&gt;Ret_High_Speed_Min,1,IF('Step 1.2 Raw Return Fan Data'!B1494&gt;Ret_Low_Speed_Max,('Step 1.2 Raw Return Fan Data'!B1494-Ret_Low_Speed)/(Ret_High_Speed-Ret_Low_Speed),0)))</f>
        <v>-</v>
      </c>
      <c r="K1494" s="3" t="str">
        <f>IF(ISBLANK('Step 1.2 Raw Return Fan Data'!B1494),"-",IF('Step 1.2 Raw Return Fan Data'!B1494&gt;Ret_High_Speed_Min,0,IF('Step 1.2 Raw Return Fan Data'!B1494&gt;Ret_Low_Speed_Max,1-('Step 1.2 Raw Return Fan Data'!B1494-Ret_Low_Speed)/(Ret_High_Speed-Ret_Low_Speed),IF('Step 1.2 Raw Return Fan Data'!B1494&gt;Ret_Low_Speed_Min,1,'Step 1.2 Raw Return Fan Data'!B1494/Ret_Low_Speed))))</f>
        <v>-</v>
      </c>
    </row>
    <row r="1495" spans="1:11" x14ac:dyDescent="0.25">
      <c r="A1495" s="7" t="str">
        <f>IF(ISBLANK('Step 1.1 Raw Supply Fan Data'!A1495),"-",'Step 1.1 Raw Supply Fan Data'!A1495)</f>
        <v>-</v>
      </c>
      <c r="B1495" t="e">
        <f t="shared" si="92"/>
        <v>#VALUE!</v>
      </c>
      <c r="C1495" t="e">
        <f t="shared" si="93"/>
        <v>#VALUE!</v>
      </c>
      <c r="D1495" s="3" t="str">
        <f>IF(ISBLANK('Step 1.1 Raw Supply Fan Data'!B1495),"-",IF('Step 1.1 Raw Supply Fan Data'!B1495&gt;Sup_High_Speed_Min,1,IF('Step 1.1 Raw Supply Fan Data'!B1495&gt;Sup_Low_Speed_Max,('Step 1.1 Raw Supply Fan Data'!B1495-Sup_Low_Speed)/(Sup_High_Speed-Sup_Low_Speed),0)))</f>
        <v>-</v>
      </c>
      <c r="E1495" s="3" t="str">
        <f>IF(ISBLANK('Step 1.1 Raw Supply Fan Data'!B1495),"-",IF('Step 1.1 Raw Supply Fan Data'!B1495&gt;Sup_High_Speed_Min,0,IF('Step 1.1 Raw Supply Fan Data'!B1495&gt;Sup_Low_Speed_Max,1-('Step 1.1 Raw Supply Fan Data'!B1495-Sup_Low_Speed)/(Sup_High_Speed-Sup_Low_Speed),IF('Step 1.1 Raw Supply Fan Data'!B1495&gt;Sup_Low_Speed_Min,1,'Step 1.1 Raw Supply Fan Data'!B1495/Sup_Low_Speed))))</f>
        <v>-</v>
      </c>
      <c r="G1495" s="7" t="str">
        <f>IF(ISBLANK('Step 1.2 Raw Return Fan Data'!A1495),"-",'Step 1.2 Raw Return Fan Data'!A1495)</f>
        <v>-</v>
      </c>
      <c r="H1495" t="e">
        <f t="shared" si="94"/>
        <v>#VALUE!</v>
      </c>
      <c r="I1495" t="e">
        <f t="shared" si="95"/>
        <v>#VALUE!</v>
      </c>
      <c r="J1495" s="3" t="str">
        <f>IF(ISBLANK('Step 1.2 Raw Return Fan Data'!B1495),"-",IF('Step 1.2 Raw Return Fan Data'!B1495&gt;Ret_High_Speed_Min,1,IF('Step 1.2 Raw Return Fan Data'!B1495&gt;Ret_Low_Speed_Max,('Step 1.2 Raw Return Fan Data'!B1495-Ret_Low_Speed)/(Ret_High_Speed-Ret_Low_Speed),0)))</f>
        <v>-</v>
      </c>
      <c r="K1495" s="3" t="str">
        <f>IF(ISBLANK('Step 1.2 Raw Return Fan Data'!B1495),"-",IF('Step 1.2 Raw Return Fan Data'!B1495&gt;Ret_High_Speed_Min,0,IF('Step 1.2 Raw Return Fan Data'!B1495&gt;Ret_Low_Speed_Max,1-('Step 1.2 Raw Return Fan Data'!B1495-Ret_Low_Speed)/(Ret_High_Speed-Ret_Low_Speed),IF('Step 1.2 Raw Return Fan Data'!B1495&gt;Ret_Low_Speed_Min,1,'Step 1.2 Raw Return Fan Data'!B1495/Ret_Low_Speed))))</f>
        <v>-</v>
      </c>
    </row>
    <row r="1496" spans="1:11" x14ac:dyDescent="0.25">
      <c r="A1496" s="7" t="str">
        <f>IF(ISBLANK('Step 1.1 Raw Supply Fan Data'!A1496),"-",'Step 1.1 Raw Supply Fan Data'!A1496)</f>
        <v>-</v>
      </c>
      <c r="B1496" t="e">
        <f t="shared" si="92"/>
        <v>#VALUE!</v>
      </c>
      <c r="C1496" t="e">
        <f t="shared" si="93"/>
        <v>#VALUE!</v>
      </c>
      <c r="D1496" s="3" t="str">
        <f>IF(ISBLANK('Step 1.1 Raw Supply Fan Data'!B1496),"-",IF('Step 1.1 Raw Supply Fan Data'!B1496&gt;Sup_High_Speed_Min,1,IF('Step 1.1 Raw Supply Fan Data'!B1496&gt;Sup_Low_Speed_Max,('Step 1.1 Raw Supply Fan Data'!B1496-Sup_Low_Speed)/(Sup_High_Speed-Sup_Low_Speed),0)))</f>
        <v>-</v>
      </c>
      <c r="E1496" s="3" t="str">
        <f>IF(ISBLANK('Step 1.1 Raw Supply Fan Data'!B1496),"-",IF('Step 1.1 Raw Supply Fan Data'!B1496&gt;Sup_High_Speed_Min,0,IF('Step 1.1 Raw Supply Fan Data'!B1496&gt;Sup_Low_Speed_Max,1-('Step 1.1 Raw Supply Fan Data'!B1496-Sup_Low_Speed)/(Sup_High_Speed-Sup_Low_Speed),IF('Step 1.1 Raw Supply Fan Data'!B1496&gt;Sup_Low_Speed_Min,1,'Step 1.1 Raw Supply Fan Data'!B1496/Sup_Low_Speed))))</f>
        <v>-</v>
      </c>
      <c r="G1496" s="7" t="str">
        <f>IF(ISBLANK('Step 1.2 Raw Return Fan Data'!A1496),"-",'Step 1.2 Raw Return Fan Data'!A1496)</f>
        <v>-</v>
      </c>
      <c r="H1496" t="e">
        <f t="shared" si="94"/>
        <v>#VALUE!</v>
      </c>
      <c r="I1496" t="e">
        <f t="shared" si="95"/>
        <v>#VALUE!</v>
      </c>
      <c r="J1496" s="3" t="str">
        <f>IF(ISBLANK('Step 1.2 Raw Return Fan Data'!B1496),"-",IF('Step 1.2 Raw Return Fan Data'!B1496&gt;Ret_High_Speed_Min,1,IF('Step 1.2 Raw Return Fan Data'!B1496&gt;Ret_Low_Speed_Max,('Step 1.2 Raw Return Fan Data'!B1496-Ret_Low_Speed)/(Ret_High_Speed-Ret_Low_Speed),0)))</f>
        <v>-</v>
      </c>
      <c r="K1496" s="3" t="str">
        <f>IF(ISBLANK('Step 1.2 Raw Return Fan Data'!B1496),"-",IF('Step 1.2 Raw Return Fan Data'!B1496&gt;Ret_High_Speed_Min,0,IF('Step 1.2 Raw Return Fan Data'!B1496&gt;Ret_Low_Speed_Max,1-('Step 1.2 Raw Return Fan Data'!B1496-Ret_Low_Speed)/(Ret_High_Speed-Ret_Low_Speed),IF('Step 1.2 Raw Return Fan Data'!B1496&gt;Ret_Low_Speed_Min,1,'Step 1.2 Raw Return Fan Data'!B1496/Ret_Low_Speed))))</f>
        <v>-</v>
      </c>
    </row>
    <row r="1497" spans="1:11" x14ac:dyDescent="0.25">
      <c r="A1497" s="7" t="str">
        <f>IF(ISBLANK('Step 1.1 Raw Supply Fan Data'!A1497),"-",'Step 1.1 Raw Supply Fan Data'!A1497)</f>
        <v>-</v>
      </c>
      <c r="B1497" t="e">
        <f t="shared" si="92"/>
        <v>#VALUE!</v>
      </c>
      <c r="C1497" t="e">
        <f t="shared" si="93"/>
        <v>#VALUE!</v>
      </c>
      <c r="D1497" s="3" t="str">
        <f>IF(ISBLANK('Step 1.1 Raw Supply Fan Data'!B1497),"-",IF('Step 1.1 Raw Supply Fan Data'!B1497&gt;Sup_High_Speed_Min,1,IF('Step 1.1 Raw Supply Fan Data'!B1497&gt;Sup_Low_Speed_Max,('Step 1.1 Raw Supply Fan Data'!B1497-Sup_Low_Speed)/(Sup_High_Speed-Sup_Low_Speed),0)))</f>
        <v>-</v>
      </c>
      <c r="E1497" s="3" t="str">
        <f>IF(ISBLANK('Step 1.1 Raw Supply Fan Data'!B1497),"-",IF('Step 1.1 Raw Supply Fan Data'!B1497&gt;Sup_High_Speed_Min,0,IF('Step 1.1 Raw Supply Fan Data'!B1497&gt;Sup_Low_Speed_Max,1-('Step 1.1 Raw Supply Fan Data'!B1497-Sup_Low_Speed)/(Sup_High_Speed-Sup_Low_Speed),IF('Step 1.1 Raw Supply Fan Data'!B1497&gt;Sup_Low_Speed_Min,1,'Step 1.1 Raw Supply Fan Data'!B1497/Sup_Low_Speed))))</f>
        <v>-</v>
      </c>
      <c r="G1497" s="7" t="str">
        <f>IF(ISBLANK('Step 1.2 Raw Return Fan Data'!A1497),"-",'Step 1.2 Raw Return Fan Data'!A1497)</f>
        <v>-</v>
      </c>
      <c r="H1497" t="e">
        <f t="shared" si="94"/>
        <v>#VALUE!</v>
      </c>
      <c r="I1497" t="e">
        <f t="shared" si="95"/>
        <v>#VALUE!</v>
      </c>
      <c r="J1497" s="3" t="str">
        <f>IF(ISBLANK('Step 1.2 Raw Return Fan Data'!B1497),"-",IF('Step 1.2 Raw Return Fan Data'!B1497&gt;Ret_High_Speed_Min,1,IF('Step 1.2 Raw Return Fan Data'!B1497&gt;Ret_Low_Speed_Max,('Step 1.2 Raw Return Fan Data'!B1497-Ret_Low_Speed)/(Ret_High_Speed-Ret_Low_Speed),0)))</f>
        <v>-</v>
      </c>
      <c r="K1497" s="3" t="str">
        <f>IF(ISBLANK('Step 1.2 Raw Return Fan Data'!B1497),"-",IF('Step 1.2 Raw Return Fan Data'!B1497&gt;Ret_High_Speed_Min,0,IF('Step 1.2 Raw Return Fan Data'!B1497&gt;Ret_Low_Speed_Max,1-('Step 1.2 Raw Return Fan Data'!B1497-Ret_Low_Speed)/(Ret_High_Speed-Ret_Low_Speed),IF('Step 1.2 Raw Return Fan Data'!B1497&gt;Ret_Low_Speed_Min,1,'Step 1.2 Raw Return Fan Data'!B1497/Ret_Low_Speed))))</f>
        <v>-</v>
      </c>
    </row>
    <row r="1498" spans="1:11" x14ac:dyDescent="0.25">
      <c r="A1498" s="7" t="str">
        <f>IF(ISBLANK('Step 1.1 Raw Supply Fan Data'!A1498),"-",'Step 1.1 Raw Supply Fan Data'!A1498)</f>
        <v>-</v>
      </c>
      <c r="B1498" t="e">
        <f t="shared" si="92"/>
        <v>#VALUE!</v>
      </c>
      <c r="C1498" t="e">
        <f t="shared" si="93"/>
        <v>#VALUE!</v>
      </c>
      <c r="D1498" s="3" t="str">
        <f>IF(ISBLANK('Step 1.1 Raw Supply Fan Data'!B1498),"-",IF('Step 1.1 Raw Supply Fan Data'!B1498&gt;Sup_High_Speed_Min,1,IF('Step 1.1 Raw Supply Fan Data'!B1498&gt;Sup_Low_Speed_Max,('Step 1.1 Raw Supply Fan Data'!B1498-Sup_Low_Speed)/(Sup_High_Speed-Sup_Low_Speed),0)))</f>
        <v>-</v>
      </c>
      <c r="E1498" s="3" t="str">
        <f>IF(ISBLANK('Step 1.1 Raw Supply Fan Data'!B1498),"-",IF('Step 1.1 Raw Supply Fan Data'!B1498&gt;Sup_High_Speed_Min,0,IF('Step 1.1 Raw Supply Fan Data'!B1498&gt;Sup_Low_Speed_Max,1-('Step 1.1 Raw Supply Fan Data'!B1498-Sup_Low_Speed)/(Sup_High_Speed-Sup_Low_Speed),IF('Step 1.1 Raw Supply Fan Data'!B1498&gt;Sup_Low_Speed_Min,1,'Step 1.1 Raw Supply Fan Data'!B1498/Sup_Low_Speed))))</f>
        <v>-</v>
      </c>
      <c r="G1498" s="7" t="str">
        <f>IF(ISBLANK('Step 1.2 Raw Return Fan Data'!A1498),"-",'Step 1.2 Raw Return Fan Data'!A1498)</f>
        <v>-</v>
      </c>
      <c r="H1498" t="e">
        <f t="shared" si="94"/>
        <v>#VALUE!</v>
      </c>
      <c r="I1498" t="e">
        <f t="shared" si="95"/>
        <v>#VALUE!</v>
      </c>
      <c r="J1498" s="3" t="str">
        <f>IF(ISBLANK('Step 1.2 Raw Return Fan Data'!B1498),"-",IF('Step 1.2 Raw Return Fan Data'!B1498&gt;Ret_High_Speed_Min,1,IF('Step 1.2 Raw Return Fan Data'!B1498&gt;Ret_Low_Speed_Max,('Step 1.2 Raw Return Fan Data'!B1498-Ret_Low_Speed)/(Ret_High_Speed-Ret_Low_Speed),0)))</f>
        <v>-</v>
      </c>
      <c r="K1498" s="3" t="str">
        <f>IF(ISBLANK('Step 1.2 Raw Return Fan Data'!B1498),"-",IF('Step 1.2 Raw Return Fan Data'!B1498&gt;Ret_High_Speed_Min,0,IF('Step 1.2 Raw Return Fan Data'!B1498&gt;Ret_Low_Speed_Max,1-('Step 1.2 Raw Return Fan Data'!B1498-Ret_Low_Speed)/(Ret_High_Speed-Ret_Low_Speed),IF('Step 1.2 Raw Return Fan Data'!B1498&gt;Ret_Low_Speed_Min,1,'Step 1.2 Raw Return Fan Data'!B1498/Ret_Low_Speed))))</f>
        <v>-</v>
      </c>
    </row>
    <row r="1499" spans="1:11" x14ac:dyDescent="0.25">
      <c r="A1499" s="7" t="str">
        <f>IF(ISBLANK('Step 1.1 Raw Supply Fan Data'!A1499),"-",'Step 1.1 Raw Supply Fan Data'!A1499)</f>
        <v>-</v>
      </c>
      <c r="B1499" t="e">
        <f t="shared" si="92"/>
        <v>#VALUE!</v>
      </c>
      <c r="C1499" t="e">
        <f t="shared" si="93"/>
        <v>#VALUE!</v>
      </c>
      <c r="D1499" s="3" t="str">
        <f>IF(ISBLANK('Step 1.1 Raw Supply Fan Data'!B1499),"-",IF('Step 1.1 Raw Supply Fan Data'!B1499&gt;Sup_High_Speed_Min,1,IF('Step 1.1 Raw Supply Fan Data'!B1499&gt;Sup_Low_Speed_Max,('Step 1.1 Raw Supply Fan Data'!B1499-Sup_Low_Speed)/(Sup_High_Speed-Sup_Low_Speed),0)))</f>
        <v>-</v>
      </c>
      <c r="E1499" s="3" t="str">
        <f>IF(ISBLANK('Step 1.1 Raw Supply Fan Data'!B1499),"-",IF('Step 1.1 Raw Supply Fan Data'!B1499&gt;Sup_High_Speed_Min,0,IF('Step 1.1 Raw Supply Fan Data'!B1499&gt;Sup_Low_Speed_Max,1-('Step 1.1 Raw Supply Fan Data'!B1499-Sup_Low_Speed)/(Sup_High_Speed-Sup_Low_Speed),IF('Step 1.1 Raw Supply Fan Data'!B1499&gt;Sup_Low_Speed_Min,1,'Step 1.1 Raw Supply Fan Data'!B1499/Sup_Low_Speed))))</f>
        <v>-</v>
      </c>
      <c r="G1499" s="7" t="str">
        <f>IF(ISBLANK('Step 1.2 Raw Return Fan Data'!A1499),"-",'Step 1.2 Raw Return Fan Data'!A1499)</f>
        <v>-</v>
      </c>
      <c r="H1499" t="e">
        <f t="shared" si="94"/>
        <v>#VALUE!</v>
      </c>
      <c r="I1499" t="e">
        <f t="shared" si="95"/>
        <v>#VALUE!</v>
      </c>
      <c r="J1499" s="3" t="str">
        <f>IF(ISBLANK('Step 1.2 Raw Return Fan Data'!B1499),"-",IF('Step 1.2 Raw Return Fan Data'!B1499&gt;Ret_High_Speed_Min,1,IF('Step 1.2 Raw Return Fan Data'!B1499&gt;Ret_Low_Speed_Max,('Step 1.2 Raw Return Fan Data'!B1499-Ret_Low_Speed)/(Ret_High_Speed-Ret_Low_Speed),0)))</f>
        <v>-</v>
      </c>
      <c r="K1499" s="3" t="str">
        <f>IF(ISBLANK('Step 1.2 Raw Return Fan Data'!B1499),"-",IF('Step 1.2 Raw Return Fan Data'!B1499&gt;Ret_High_Speed_Min,0,IF('Step 1.2 Raw Return Fan Data'!B1499&gt;Ret_Low_Speed_Max,1-('Step 1.2 Raw Return Fan Data'!B1499-Ret_Low_Speed)/(Ret_High_Speed-Ret_Low_Speed),IF('Step 1.2 Raw Return Fan Data'!B1499&gt;Ret_Low_Speed_Min,1,'Step 1.2 Raw Return Fan Data'!B1499/Ret_Low_Speed))))</f>
        <v>-</v>
      </c>
    </row>
    <row r="1500" spans="1:11" x14ac:dyDescent="0.25">
      <c r="A1500" s="7" t="str">
        <f>IF(ISBLANK('Step 1.1 Raw Supply Fan Data'!A1500),"-",'Step 1.1 Raw Supply Fan Data'!A1500)</f>
        <v>-</v>
      </c>
      <c r="B1500" t="e">
        <f t="shared" si="92"/>
        <v>#VALUE!</v>
      </c>
      <c r="C1500" t="e">
        <f t="shared" si="93"/>
        <v>#VALUE!</v>
      </c>
      <c r="D1500" s="3" t="str">
        <f>IF(ISBLANK('Step 1.1 Raw Supply Fan Data'!B1500),"-",IF('Step 1.1 Raw Supply Fan Data'!B1500&gt;Sup_High_Speed_Min,1,IF('Step 1.1 Raw Supply Fan Data'!B1500&gt;Sup_Low_Speed_Max,('Step 1.1 Raw Supply Fan Data'!B1500-Sup_Low_Speed)/(Sup_High_Speed-Sup_Low_Speed),0)))</f>
        <v>-</v>
      </c>
      <c r="E1500" s="3" t="str">
        <f>IF(ISBLANK('Step 1.1 Raw Supply Fan Data'!B1500),"-",IF('Step 1.1 Raw Supply Fan Data'!B1500&gt;Sup_High_Speed_Min,0,IF('Step 1.1 Raw Supply Fan Data'!B1500&gt;Sup_Low_Speed_Max,1-('Step 1.1 Raw Supply Fan Data'!B1500-Sup_Low_Speed)/(Sup_High_Speed-Sup_Low_Speed),IF('Step 1.1 Raw Supply Fan Data'!B1500&gt;Sup_Low_Speed_Min,1,'Step 1.1 Raw Supply Fan Data'!B1500/Sup_Low_Speed))))</f>
        <v>-</v>
      </c>
      <c r="G1500" s="7" t="str">
        <f>IF(ISBLANK('Step 1.2 Raw Return Fan Data'!A1500),"-",'Step 1.2 Raw Return Fan Data'!A1500)</f>
        <v>-</v>
      </c>
      <c r="H1500" t="e">
        <f t="shared" si="94"/>
        <v>#VALUE!</v>
      </c>
      <c r="I1500" t="e">
        <f t="shared" si="95"/>
        <v>#VALUE!</v>
      </c>
      <c r="J1500" s="3" t="str">
        <f>IF(ISBLANK('Step 1.2 Raw Return Fan Data'!B1500),"-",IF('Step 1.2 Raw Return Fan Data'!B1500&gt;Ret_High_Speed_Min,1,IF('Step 1.2 Raw Return Fan Data'!B1500&gt;Ret_Low_Speed_Max,('Step 1.2 Raw Return Fan Data'!B1500-Ret_Low_Speed)/(Ret_High_Speed-Ret_Low_Speed),0)))</f>
        <v>-</v>
      </c>
      <c r="K1500" s="3" t="str">
        <f>IF(ISBLANK('Step 1.2 Raw Return Fan Data'!B1500),"-",IF('Step 1.2 Raw Return Fan Data'!B1500&gt;Ret_High_Speed_Min,0,IF('Step 1.2 Raw Return Fan Data'!B1500&gt;Ret_Low_Speed_Max,1-('Step 1.2 Raw Return Fan Data'!B1500-Ret_Low_Speed)/(Ret_High_Speed-Ret_Low_Speed),IF('Step 1.2 Raw Return Fan Data'!B1500&gt;Ret_Low_Speed_Min,1,'Step 1.2 Raw Return Fan Data'!B1500/Ret_Low_Speed))))</f>
        <v>-</v>
      </c>
    </row>
    <row r="1501" spans="1:11" x14ac:dyDescent="0.25">
      <c r="A1501" s="7" t="str">
        <f>IF(ISBLANK('Step 1.1 Raw Supply Fan Data'!A1501),"-",'Step 1.1 Raw Supply Fan Data'!A1501)</f>
        <v>-</v>
      </c>
      <c r="B1501" t="e">
        <f t="shared" si="92"/>
        <v>#VALUE!</v>
      </c>
      <c r="C1501" t="e">
        <f t="shared" si="93"/>
        <v>#VALUE!</v>
      </c>
      <c r="D1501" s="3" t="str">
        <f>IF(ISBLANK('Step 1.1 Raw Supply Fan Data'!B1501),"-",IF('Step 1.1 Raw Supply Fan Data'!B1501&gt;Sup_High_Speed_Min,1,IF('Step 1.1 Raw Supply Fan Data'!B1501&gt;Sup_Low_Speed_Max,('Step 1.1 Raw Supply Fan Data'!B1501-Sup_Low_Speed)/(Sup_High_Speed-Sup_Low_Speed),0)))</f>
        <v>-</v>
      </c>
      <c r="E1501" s="3" t="str">
        <f>IF(ISBLANK('Step 1.1 Raw Supply Fan Data'!B1501),"-",IF('Step 1.1 Raw Supply Fan Data'!B1501&gt;Sup_High_Speed_Min,0,IF('Step 1.1 Raw Supply Fan Data'!B1501&gt;Sup_Low_Speed_Max,1-('Step 1.1 Raw Supply Fan Data'!B1501-Sup_Low_Speed)/(Sup_High_Speed-Sup_Low_Speed),IF('Step 1.1 Raw Supply Fan Data'!B1501&gt;Sup_Low_Speed_Min,1,'Step 1.1 Raw Supply Fan Data'!B1501/Sup_Low_Speed))))</f>
        <v>-</v>
      </c>
      <c r="G1501" s="7" t="str">
        <f>IF(ISBLANK('Step 1.2 Raw Return Fan Data'!A1501),"-",'Step 1.2 Raw Return Fan Data'!A1501)</f>
        <v>-</v>
      </c>
      <c r="H1501" t="e">
        <f t="shared" si="94"/>
        <v>#VALUE!</v>
      </c>
      <c r="I1501" t="e">
        <f t="shared" si="95"/>
        <v>#VALUE!</v>
      </c>
      <c r="J1501" s="3" t="str">
        <f>IF(ISBLANK('Step 1.2 Raw Return Fan Data'!B1501),"-",IF('Step 1.2 Raw Return Fan Data'!B1501&gt;Ret_High_Speed_Min,1,IF('Step 1.2 Raw Return Fan Data'!B1501&gt;Ret_Low_Speed_Max,('Step 1.2 Raw Return Fan Data'!B1501-Ret_Low_Speed)/(Ret_High_Speed-Ret_Low_Speed),0)))</f>
        <v>-</v>
      </c>
      <c r="K1501" s="3" t="str">
        <f>IF(ISBLANK('Step 1.2 Raw Return Fan Data'!B1501),"-",IF('Step 1.2 Raw Return Fan Data'!B1501&gt;Ret_High_Speed_Min,0,IF('Step 1.2 Raw Return Fan Data'!B1501&gt;Ret_Low_Speed_Max,1-('Step 1.2 Raw Return Fan Data'!B1501-Ret_Low_Speed)/(Ret_High_Speed-Ret_Low_Speed),IF('Step 1.2 Raw Return Fan Data'!B1501&gt;Ret_Low_Speed_Min,1,'Step 1.2 Raw Return Fan Data'!B1501/Ret_Low_Speed))))</f>
        <v>-</v>
      </c>
    </row>
    <row r="1502" spans="1:11" x14ac:dyDescent="0.25">
      <c r="A1502" s="7" t="str">
        <f>IF(ISBLANK('Step 1.1 Raw Supply Fan Data'!A1502),"-",'Step 1.1 Raw Supply Fan Data'!A1502)</f>
        <v>-</v>
      </c>
      <c r="B1502" t="e">
        <f t="shared" si="92"/>
        <v>#VALUE!</v>
      </c>
      <c r="C1502" t="e">
        <f t="shared" si="93"/>
        <v>#VALUE!</v>
      </c>
      <c r="D1502" s="3" t="str">
        <f>IF(ISBLANK('Step 1.1 Raw Supply Fan Data'!B1502),"-",IF('Step 1.1 Raw Supply Fan Data'!B1502&gt;Sup_High_Speed_Min,1,IF('Step 1.1 Raw Supply Fan Data'!B1502&gt;Sup_Low_Speed_Max,('Step 1.1 Raw Supply Fan Data'!B1502-Sup_Low_Speed)/(Sup_High_Speed-Sup_Low_Speed),0)))</f>
        <v>-</v>
      </c>
      <c r="E1502" s="3" t="str">
        <f>IF(ISBLANK('Step 1.1 Raw Supply Fan Data'!B1502),"-",IF('Step 1.1 Raw Supply Fan Data'!B1502&gt;Sup_High_Speed_Min,0,IF('Step 1.1 Raw Supply Fan Data'!B1502&gt;Sup_Low_Speed_Max,1-('Step 1.1 Raw Supply Fan Data'!B1502-Sup_Low_Speed)/(Sup_High_Speed-Sup_Low_Speed),IF('Step 1.1 Raw Supply Fan Data'!B1502&gt;Sup_Low_Speed_Min,1,'Step 1.1 Raw Supply Fan Data'!B1502/Sup_Low_Speed))))</f>
        <v>-</v>
      </c>
      <c r="G1502" s="7" t="str">
        <f>IF(ISBLANK('Step 1.2 Raw Return Fan Data'!A1502),"-",'Step 1.2 Raw Return Fan Data'!A1502)</f>
        <v>-</v>
      </c>
      <c r="H1502" t="e">
        <f t="shared" si="94"/>
        <v>#VALUE!</v>
      </c>
      <c r="I1502" t="e">
        <f t="shared" si="95"/>
        <v>#VALUE!</v>
      </c>
      <c r="J1502" s="3" t="str">
        <f>IF(ISBLANK('Step 1.2 Raw Return Fan Data'!B1502),"-",IF('Step 1.2 Raw Return Fan Data'!B1502&gt;Ret_High_Speed_Min,1,IF('Step 1.2 Raw Return Fan Data'!B1502&gt;Ret_Low_Speed_Max,('Step 1.2 Raw Return Fan Data'!B1502-Ret_Low_Speed)/(Ret_High_Speed-Ret_Low_Speed),0)))</f>
        <v>-</v>
      </c>
      <c r="K1502" s="3" t="str">
        <f>IF(ISBLANK('Step 1.2 Raw Return Fan Data'!B1502),"-",IF('Step 1.2 Raw Return Fan Data'!B1502&gt;Ret_High_Speed_Min,0,IF('Step 1.2 Raw Return Fan Data'!B1502&gt;Ret_Low_Speed_Max,1-('Step 1.2 Raw Return Fan Data'!B1502-Ret_Low_Speed)/(Ret_High_Speed-Ret_Low_Speed),IF('Step 1.2 Raw Return Fan Data'!B1502&gt;Ret_Low_Speed_Min,1,'Step 1.2 Raw Return Fan Data'!B1502/Ret_Low_Speed))))</f>
        <v>-</v>
      </c>
    </row>
    <row r="1503" spans="1:11" x14ac:dyDescent="0.25">
      <c r="A1503" s="7" t="str">
        <f>IF(ISBLANK('Step 1.1 Raw Supply Fan Data'!A1503),"-",'Step 1.1 Raw Supply Fan Data'!A1503)</f>
        <v>-</v>
      </c>
      <c r="B1503" t="e">
        <f t="shared" si="92"/>
        <v>#VALUE!</v>
      </c>
      <c r="C1503" t="e">
        <f t="shared" si="93"/>
        <v>#VALUE!</v>
      </c>
      <c r="D1503" s="3" t="str">
        <f>IF(ISBLANK('Step 1.1 Raw Supply Fan Data'!B1503),"-",IF('Step 1.1 Raw Supply Fan Data'!B1503&gt;Sup_High_Speed_Min,1,IF('Step 1.1 Raw Supply Fan Data'!B1503&gt;Sup_Low_Speed_Max,('Step 1.1 Raw Supply Fan Data'!B1503-Sup_Low_Speed)/(Sup_High_Speed-Sup_Low_Speed),0)))</f>
        <v>-</v>
      </c>
      <c r="E1503" s="3" t="str">
        <f>IF(ISBLANK('Step 1.1 Raw Supply Fan Data'!B1503),"-",IF('Step 1.1 Raw Supply Fan Data'!B1503&gt;Sup_High_Speed_Min,0,IF('Step 1.1 Raw Supply Fan Data'!B1503&gt;Sup_Low_Speed_Max,1-('Step 1.1 Raw Supply Fan Data'!B1503-Sup_Low_Speed)/(Sup_High_Speed-Sup_Low_Speed),IF('Step 1.1 Raw Supply Fan Data'!B1503&gt;Sup_Low_Speed_Min,1,'Step 1.1 Raw Supply Fan Data'!B1503/Sup_Low_Speed))))</f>
        <v>-</v>
      </c>
      <c r="G1503" s="7" t="str">
        <f>IF(ISBLANK('Step 1.2 Raw Return Fan Data'!A1503),"-",'Step 1.2 Raw Return Fan Data'!A1503)</f>
        <v>-</v>
      </c>
      <c r="H1503" t="e">
        <f t="shared" si="94"/>
        <v>#VALUE!</v>
      </c>
      <c r="I1503" t="e">
        <f t="shared" si="95"/>
        <v>#VALUE!</v>
      </c>
      <c r="J1503" s="3" t="str">
        <f>IF(ISBLANK('Step 1.2 Raw Return Fan Data'!B1503),"-",IF('Step 1.2 Raw Return Fan Data'!B1503&gt;Ret_High_Speed_Min,1,IF('Step 1.2 Raw Return Fan Data'!B1503&gt;Ret_Low_Speed_Max,('Step 1.2 Raw Return Fan Data'!B1503-Ret_Low_Speed)/(Ret_High_Speed-Ret_Low_Speed),0)))</f>
        <v>-</v>
      </c>
      <c r="K1503" s="3" t="str">
        <f>IF(ISBLANK('Step 1.2 Raw Return Fan Data'!B1503),"-",IF('Step 1.2 Raw Return Fan Data'!B1503&gt;Ret_High_Speed_Min,0,IF('Step 1.2 Raw Return Fan Data'!B1503&gt;Ret_Low_Speed_Max,1-('Step 1.2 Raw Return Fan Data'!B1503-Ret_Low_Speed)/(Ret_High_Speed-Ret_Low_Speed),IF('Step 1.2 Raw Return Fan Data'!B1503&gt;Ret_Low_Speed_Min,1,'Step 1.2 Raw Return Fan Data'!B1503/Ret_Low_Speed))))</f>
        <v>-</v>
      </c>
    </row>
    <row r="1504" spans="1:11" x14ac:dyDescent="0.25">
      <c r="A1504" s="7" t="str">
        <f>IF(ISBLANK('Step 1.1 Raw Supply Fan Data'!A1504),"-",'Step 1.1 Raw Supply Fan Data'!A1504)</f>
        <v>-</v>
      </c>
      <c r="B1504" t="e">
        <f t="shared" si="92"/>
        <v>#VALUE!</v>
      </c>
      <c r="C1504" t="e">
        <f t="shared" si="93"/>
        <v>#VALUE!</v>
      </c>
      <c r="D1504" s="3" t="str">
        <f>IF(ISBLANK('Step 1.1 Raw Supply Fan Data'!B1504),"-",IF('Step 1.1 Raw Supply Fan Data'!B1504&gt;Sup_High_Speed_Min,1,IF('Step 1.1 Raw Supply Fan Data'!B1504&gt;Sup_Low_Speed_Max,('Step 1.1 Raw Supply Fan Data'!B1504-Sup_Low_Speed)/(Sup_High_Speed-Sup_Low_Speed),0)))</f>
        <v>-</v>
      </c>
      <c r="E1504" s="3" t="str">
        <f>IF(ISBLANK('Step 1.1 Raw Supply Fan Data'!B1504),"-",IF('Step 1.1 Raw Supply Fan Data'!B1504&gt;Sup_High_Speed_Min,0,IF('Step 1.1 Raw Supply Fan Data'!B1504&gt;Sup_Low_Speed_Max,1-('Step 1.1 Raw Supply Fan Data'!B1504-Sup_Low_Speed)/(Sup_High_Speed-Sup_Low_Speed),IF('Step 1.1 Raw Supply Fan Data'!B1504&gt;Sup_Low_Speed_Min,1,'Step 1.1 Raw Supply Fan Data'!B1504/Sup_Low_Speed))))</f>
        <v>-</v>
      </c>
      <c r="G1504" s="7" t="str">
        <f>IF(ISBLANK('Step 1.2 Raw Return Fan Data'!A1504),"-",'Step 1.2 Raw Return Fan Data'!A1504)</f>
        <v>-</v>
      </c>
      <c r="H1504" t="e">
        <f t="shared" si="94"/>
        <v>#VALUE!</v>
      </c>
      <c r="I1504" t="e">
        <f t="shared" si="95"/>
        <v>#VALUE!</v>
      </c>
      <c r="J1504" s="3" t="str">
        <f>IF(ISBLANK('Step 1.2 Raw Return Fan Data'!B1504),"-",IF('Step 1.2 Raw Return Fan Data'!B1504&gt;Ret_High_Speed_Min,1,IF('Step 1.2 Raw Return Fan Data'!B1504&gt;Ret_Low_Speed_Max,('Step 1.2 Raw Return Fan Data'!B1504-Ret_Low_Speed)/(Ret_High_Speed-Ret_Low_Speed),0)))</f>
        <v>-</v>
      </c>
      <c r="K1504" s="3" t="str">
        <f>IF(ISBLANK('Step 1.2 Raw Return Fan Data'!B1504),"-",IF('Step 1.2 Raw Return Fan Data'!B1504&gt;Ret_High_Speed_Min,0,IF('Step 1.2 Raw Return Fan Data'!B1504&gt;Ret_Low_Speed_Max,1-('Step 1.2 Raw Return Fan Data'!B1504-Ret_Low_Speed)/(Ret_High_Speed-Ret_Low_Speed),IF('Step 1.2 Raw Return Fan Data'!B1504&gt;Ret_Low_Speed_Min,1,'Step 1.2 Raw Return Fan Data'!B1504/Ret_Low_Speed))))</f>
        <v>-</v>
      </c>
    </row>
    <row r="1505" spans="1:11" x14ac:dyDescent="0.25">
      <c r="A1505" s="7" t="str">
        <f>IF(ISBLANK('Step 1.1 Raw Supply Fan Data'!A1505),"-",'Step 1.1 Raw Supply Fan Data'!A1505)</f>
        <v>-</v>
      </c>
      <c r="B1505" t="e">
        <f t="shared" si="92"/>
        <v>#VALUE!</v>
      </c>
      <c r="C1505" t="e">
        <f t="shared" si="93"/>
        <v>#VALUE!</v>
      </c>
      <c r="D1505" s="3" t="str">
        <f>IF(ISBLANK('Step 1.1 Raw Supply Fan Data'!B1505),"-",IF('Step 1.1 Raw Supply Fan Data'!B1505&gt;Sup_High_Speed_Min,1,IF('Step 1.1 Raw Supply Fan Data'!B1505&gt;Sup_Low_Speed_Max,('Step 1.1 Raw Supply Fan Data'!B1505-Sup_Low_Speed)/(Sup_High_Speed-Sup_Low_Speed),0)))</f>
        <v>-</v>
      </c>
      <c r="E1505" s="3" t="str">
        <f>IF(ISBLANK('Step 1.1 Raw Supply Fan Data'!B1505),"-",IF('Step 1.1 Raw Supply Fan Data'!B1505&gt;Sup_High_Speed_Min,0,IF('Step 1.1 Raw Supply Fan Data'!B1505&gt;Sup_Low_Speed_Max,1-('Step 1.1 Raw Supply Fan Data'!B1505-Sup_Low_Speed)/(Sup_High_Speed-Sup_Low_Speed),IF('Step 1.1 Raw Supply Fan Data'!B1505&gt;Sup_Low_Speed_Min,1,'Step 1.1 Raw Supply Fan Data'!B1505/Sup_Low_Speed))))</f>
        <v>-</v>
      </c>
      <c r="G1505" s="7" t="str">
        <f>IF(ISBLANK('Step 1.2 Raw Return Fan Data'!A1505),"-",'Step 1.2 Raw Return Fan Data'!A1505)</f>
        <v>-</v>
      </c>
      <c r="H1505" t="e">
        <f t="shared" si="94"/>
        <v>#VALUE!</v>
      </c>
      <c r="I1505" t="e">
        <f t="shared" si="95"/>
        <v>#VALUE!</v>
      </c>
      <c r="J1505" s="3" t="str">
        <f>IF(ISBLANK('Step 1.2 Raw Return Fan Data'!B1505),"-",IF('Step 1.2 Raw Return Fan Data'!B1505&gt;Ret_High_Speed_Min,1,IF('Step 1.2 Raw Return Fan Data'!B1505&gt;Ret_Low_Speed_Max,('Step 1.2 Raw Return Fan Data'!B1505-Ret_Low_Speed)/(Ret_High_Speed-Ret_Low_Speed),0)))</f>
        <v>-</v>
      </c>
      <c r="K1505" s="3" t="str">
        <f>IF(ISBLANK('Step 1.2 Raw Return Fan Data'!B1505),"-",IF('Step 1.2 Raw Return Fan Data'!B1505&gt;Ret_High_Speed_Min,0,IF('Step 1.2 Raw Return Fan Data'!B1505&gt;Ret_Low_Speed_Max,1-('Step 1.2 Raw Return Fan Data'!B1505-Ret_Low_Speed)/(Ret_High_Speed-Ret_Low_Speed),IF('Step 1.2 Raw Return Fan Data'!B1505&gt;Ret_Low_Speed_Min,1,'Step 1.2 Raw Return Fan Data'!B1505/Ret_Low_Speed))))</f>
        <v>-</v>
      </c>
    </row>
    <row r="1506" spans="1:11" x14ac:dyDescent="0.25">
      <c r="A1506" s="7" t="str">
        <f>IF(ISBLANK('Step 1.1 Raw Supply Fan Data'!A1506),"-",'Step 1.1 Raw Supply Fan Data'!A1506)</f>
        <v>-</v>
      </c>
      <c r="B1506" t="e">
        <f t="shared" si="92"/>
        <v>#VALUE!</v>
      </c>
      <c r="C1506" t="e">
        <f t="shared" si="93"/>
        <v>#VALUE!</v>
      </c>
      <c r="D1506" s="3" t="str">
        <f>IF(ISBLANK('Step 1.1 Raw Supply Fan Data'!B1506),"-",IF('Step 1.1 Raw Supply Fan Data'!B1506&gt;Sup_High_Speed_Min,1,IF('Step 1.1 Raw Supply Fan Data'!B1506&gt;Sup_Low_Speed_Max,('Step 1.1 Raw Supply Fan Data'!B1506-Sup_Low_Speed)/(Sup_High_Speed-Sup_Low_Speed),0)))</f>
        <v>-</v>
      </c>
      <c r="E1506" s="3" t="str">
        <f>IF(ISBLANK('Step 1.1 Raw Supply Fan Data'!B1506),"-",IF('Step 1.1 Raw Supply Fan Data'!B1506&gt;Sup_High_Speed_Min,0,IF('Step 1.1 Raw Supply Fan Data'!B1506&gt;Sup_Low_Speed_Max,1-('Step 1.1 Raw Supply Fan Data'!B1506-Sup_Low_Speed)/(Sup_High_Speed-Sup_Low_Speed),IF('Step 1.1 Raw Supply Fan Data'!B1506&gt;Sup_Low_Speed_Min,1,'Step 1.1 Raw Supply Fan Data'!B1506/Sup_Low_Speed))))</f>
        <v>-</v>
      </c>
      <c r="G1506" s="7" t="str">
        <f>IF(ISBLANK('Step 1.2 Raw Return Fan Data'!A1506),"-",'Step 1.2 Raw Return Fan Data'!A1506)</f>
        <v>-</v>
      </c>
      <c r="H1506" t="e">
        <f t="shared" si="94"/>
        <v>#VALUE!</v>
      </c>
      <c r="I1506" t="e">
        <f t="shared" si="95"/>
        <v>#VALUE!</v>
      </c>
      <c r="J1506" s="3" t="str">
        <f>IF(ISBLANK('Step 1.2 Raw Return Fan Data'!B1506),"-",IF('Step 1.2 Raw Return Fan Data'!B1506&gt;Ret_High_Speed_Min,1,IF('Step 1.2 Raw Return Fan Data'!B1506&gt;Ret_Low_Speed_Max,('Step 1.2 Raw Return Fan Data'!B1506-Ret_Low_Speed)/(Ret_High_Speed-Ret_Low_Speed),0)))</f>
        <v>-</v>
      </c>
      <c r="K1506" s="3" t="str">
        <f>IF(ISBLANK('Step 1.2 Raw Return Fan Data'!B1506),"-",IF('Step 1.2 Raw Return Fan Data'!B1506&gt;Ret_High_Speed_Min,0,IF('Step 1.2 Raw Return Fan Data'!B1506&gt;Ret_Low_Speed_Max,1-('Step 1.2 Raw Return Fan Data'!B1506-Ret_Low_Speed)/(Ret_High_Speed-Ret_Low_Speed),IF('Step 1.2 Raw Return Fan Data'!B1506&gt;Ret_Low_Speed_Min,1,'Step 1.2 Raw Return Fan Data'!B1506/Ret_Low_Speed))))</f>
        <v>-</v>
      </c>
    </row>
    <row r="1507" spans="1:11" x14ac:dyDescent="0.25">
      <c r="A1507" s="7" t="str">
        <f>IF(ISBLANK('Step 1.1 Raw Supply Fan Data'!A1507),"-",'Step 1.1 Raw Supply Fan Data'!A1507)</f>
        <v>-</v>
      </c>
      <c r="B1507" t="e">
        <f t="shared" si="92"/>
        <v>#VALUE!</v>
      </c>
      <c r="C1507" t="e">
        <f t="shared" si="93"/>
        <v>#VALUE!</v>
      </c>
      <c r="D1507" s="3" t="str">
        <f>IF(ISBLANK('Step 1.1 Raw Supply Fan Data'!B1507),"-",IF('Step 1.1 Raw Supply Fan Data'!B1507&gt;Sup_High_Speed_Min,1,IF('Step 1.1 Raw Supply Fan Data'!B1507&gt;Sup_Low_Speed_Max,('Step 1.1 Raw Supply Fan Data'!B1507-Sup_Low_Speed)/(Sup_High_Speed-Sup_Low_Speed),0)))</f>
        <v>-</v>
      </c>
      <c r="E1507" s="3" t="str">
        <f>IF(ISBLANK('Step 1.1 Raw Supply Fan Data'!B1507),"-",IF('Step 1.1 Raw Supply Fan Data'!B1507&gt;Sup_High_Speed_Min,0,IF('Step 1.1 Raw Supply Fan Data'!B1507&gt;Sup_Low_Speed_Max,1-('Step 1.1 Raw Supply Fan Data'!B1507-Sup_Low_Speed)/(Sup_High_Speed-Sup_Low_Speed),IF('Step 1.1 Raw Supply Fan Data'!B1507&gt;Sup_Low_Speed_Min,1,'Step 1.1 Raw Supply Fan Data'!B1507/Sup_Low_Speed))))</f>
        <v>-</v>
      </c>
      <c r="G1507" s="7" t="str">
        <f>IF(ISBLANK('Step 1.2 Raw Return Fan Data'!A1507),"-",'Step 1.2 Raw Return Fan Data'!A1507)</f>
        <v>-</v>
      </c>
      <c r="H1507" t="e">
        <f t="shared" si="94"/>
        <v>#VALUE!</v>
      </c>
      <c r="I1507" t="e">
        <f t="shared" si="95"/>
        <v>#VALUE!</v>
      </c>
      <c r="J1507" s="3" t="str">
        <f>IF(ISBLANK('Step 1.2 Raw Return Fan Data'!B1507),"-",IF('Step 1.2 Raw Return Fan Data'!B1507&gt;Ret_High_Speed_Min,1,IF('Step 1.2 Raw Return Fan Data'!B1507&gt;Ret_Low_Speed_Max,('Step 1.2 Raw Return Fan Data'!B1507-Ret_Low_Speed)/(Ret_High_Speed-Ret_Low_Speed),0)))</f>
        <v>-</v>
      </c>
      <c r="K1507" s="3" t="str">
        <f>IF(ISBLANK('Step 1.2 Raw Return Fan Data'!B1507),"-",IF('Step 1.2 Raw Return Fan Data'!B1507&gt;Ret_High_Speed_Min,0,IF('Step 1.2 Raw Return Fan Data'!B1507&gt;Ret_Low_Speed_Max,1-('Step 1.2 Raw Return Fan Data'!B1507-Ret_Low_Speed)/(Ret_High_Speed-Ret_Low_Speed),IF('Step 1.2 Raw Return Fan Data'!B1507&gt;Ret_Low_Speed_Min,1,'Step 1.2 Raw Return Fan Data'!B1507/Ret_Low_Speed))))</f>
        <v>-</v>
      </c>
    </row>
    <row r="1508" spans="1:11" x14ac:dyDescent="0.25">
      <c r="A1508" s="7" t="str">
        <f>IF(ISBLANK('Step 1.1 Raw Supply Fan Data'!A1508),"-",'Step 1.1 Raw Supply Fan Data'!A1508)</f>
        <v>-</v>
      </c>
      <c r="B1508" t="e">
        <f t="shared" si="92"/>
        <v>#VALUE!</v>
      </c>
      <c r="C1508" t="e">
        <f t="shared" si="93"/>
        <v>#VALUE!</v>
      </c>
      <c r="D1508" s="3" t="str">
        <f>IF(ISBLANK('Step 1.1 Raw Supply Fan Data'!B1508),"-",IF('Step 1.1 Raw Supply Fan Data'!B1508&gt;Sup_High_Speed_Min,1,IF('Step 1.1 Raw Supply Fan Data'!B1508&gt;Sup_Low_Speed_Max,('Step 1.1 Raw Supply Fan Data'!B1508-Sup_Low_Speed)/(Sup_High_Speed-Sup_Low_Speed),0)))</f>
        <v>-</v>
      </c>
      <c r="E1508" s="3" t="str">
        <f>IF(ISBLANK('Step 1.1 Raw Supply Fan Data'!B1508),"-",IF('Step 1.1 Raw Supply Fan Data'!B1508&gt;Sup_High_Speed_Min,0,IF('Step 1.1 Raw Supply Fan Data'!B1508&gt;Sup_Low_Speed_Max,1-('Step 1.1 Raw Supply Fan Data'!B1508-Sup_Low_Speed)/(Sup_High_Speed-Sup_Low_Speed),IF('Step 1.1 Raw Supply Fan Data'!B1508&gt;Sup_Low_Speed_Min,1,'Step 1.1 Raw Supply Fan Data'!B1508/Sup_Low_Speed))))</f>
        <v>-</v>
      </c>
      <c r="G1508" s="7" t="str">
        <f>IF(ISBLANK('Step 1.2 Raw Return Fan Data'!A1508),"-",'Step 1.2 Raw Return Fan Data'!A1508)</f>
        <v>-</v>
      </c>
      <c r="H1508" t="e">
        <f t="shared" si="94"/>
        <v>#VALUE!</v>
      </c>
      <c r="I1508" t="e">
        <f t="shared" si="95"/>
        <v>#VALUE!</v>
      </c>
      <c r="J1508" s="3" t="str">
        <f>IF(ISBLANK('Step 1.2 Raw Return Fan Data'!B1508),"-",IF('Step 1.2 Raw Return Fan Data'!B1508&gt;Ret_High_Speed_Min,1,IF('Step 1.2 Raw Return Fan Data'!B1508&gt;Ret_Low_Speed_Max,('Step 1.2 Raw Return Fan Data'!B1508-Ret_Low_Speed)/(Ret_High_Speed-Ret_Low_Speed),0)))</f>
        <v>-</v>
      </c>
      <c r="K1508" s="3" t="str">
        <f>IF(ISBLANK('Step 1.2 Raw Return Fan Data'!B1508),"-",IF('Step 1.2 Raw Return Fan Data'!B1508&gt;Ret_High_Speed_Min,0,IF('Step 1.2 Raw Return Fan Data'!B1508&gt;Ret_Low_Speed_Max,1-('Step 1.2 Raw Return Fan Data'!B1508-Ret_Low_Speed)/(Ret_High_Speed-Ret_Low_Speed),IF('Step 1.2 Raw Return Fan Data'!B1508&gt;Ret_Low_Speed_Min,1,'Step 1.2 Raw Return Fan Data'!B1508/Ret_Low_Speed))))</f>
        <v>-</v>
      </c>
    </row>
    <row r="1509" spans="1:11" x14ac:dyDescent="0.25">
      <c r="A1509" s="7" t="str">
        <f>IF(ISBLANK('Step 1.1 Raw Supply Fan Data'!A1509),"-",'Step 1.1 Raw Supply Fan Data'!A1509)</f>
        <v>-</v>
      </c>
      <c r="B1509" t="e">
        <f t="shared" si="92"/>
        <v>#VALUE!</v>
      </c>
      <c r="C1509" t="e">
        <f t="shared" si="93"/>
        <v>#VALUE!</v>
      </c>
      <c r="D1509" s="3" t="str">
        <f>IF(ISBLANK('Step 1.1 Raw Supply Fan Data'!B1509),"-",IF('Step 1.1 Raw Supply Fan Data'!B1509&gt;Sup_High_Speed_Min,1,IF('Step 1.1 Raw Supply Fan Data'!B1509&gt;Sup_Low_Speed_Max,('Step 1.1 Raw Supply Fan Data'!B1509-Sup_Low_Speed)/(Sup_High_Speed-Sup_Low_Speed),0)))</f>
        <v>-</v>
      </c>
      <c r="E1509" s="3" t="str">
        <f>IF(ISBLANK('Step 1.1 Raw Supply Fan Data'!B1509),"-",IF('Step 1.1 Raw Supply Fan Data'!B1509&gt;Sup_High_Speed_Min,0,IF('Step 1.1 Raw Supply Fan Data'!B1509&gt;Sup_Low_Speed_Max,1-('Step 1.1 Raw Supply Fan Data'!B1509-Sup_Low_Speed)/(Sup_High_Speed-Sup_Low_Speed),IF('Step 1.1 Raw Supply Fan Data'!B1509&gt;Sup_Low_Speed_Min,1,'Step 1.1 Raw Supply Fan Data'!B1509/Sup_Low_Speed))))</f>
        <v>-</v>
      </c>
      <c r="G1509" s="7" t="str">
        <f>IF(ISBLANK('Step 1.2 Raw Return Fan Data'!A1509),"-",'Step 1.2 Raw Return Fan Data'!A1509)</f>
        <v>-</v>
      </c>
      <c r="H1509" t="e">
        <f t="shared" si="94"/>
        <v>#VALUE!</v>
      </c>
      <c r="I1509" t="e">
        <f t="shared" si="95"/>
        <v>#VALUE!</v>
      </c>
      <c r="J1509" s="3" t="str">
        <f>IF(ISBLANK('Step 1.2 Raw Return Fan Data'!B1509),"-",IF('Step 1.2 Raw Return Fan Data'!B1509&gt;Ret_High_Speed_Min,1,IF('Step 1.2 Raw Return Fan Data'!B1509&gt;Ret_Low_Speed_Max,('Step 1.2 Raw Return Fan Data'!B1509-Ret_Low_Speed)/(Ret_High_Speed-Ret_Low_Speed),0)))</f>
        <v>-</v>
      </c>
      <c r="K1509" s="3" t="str">
        <f>IF(ISBLANK('Step 1.2 Raw Return Fan Data'!B1509),"-",IF('Step 1.2 Raw Return Fan Data'!B1509&gt;Ret_High_Speed_Min,0,IF('Step 1.2 Raw Return Fan Data'!B1509&gt;Ret_Low_Speed_Max,1-('Step 1.2 Raw Return Fan Data'!B1509-Ret_Low_Speed)/(Ret_High_Speed-Ret_Low_Speed),IF('Step 1.2 Raw Return Fan Data'!B1509&gt;Ret_Low_Speed_Min,1,'Step 1.2 Raw Return Fan Data'!B1509/Ret_Low_Speed))))</f>
        <v>-</v>
      </c>
    </row>
    <row r="1510" spans="1:11" x14ac:dyDescent="0.25">
      <c r="A1510" s="7" t="str">
        <f>IF(ISBLANK('Step 1.1 Raw Supply Fan Data'!A1510),"-",'Step 1.1 Raw Supply Fan Data'!A1510)</f>
        <v>-</v>
      </c>
      <c r="B1510" t="e">
        <f t="shared" si="92"/>
        <v>#VALUE!</v>
      </c>
      <c r="C1510" t="e">
        <f t="shared" si="93"/>
        <v>#VALUE!</v>
      </c>
      <c r="D1510" s="3" t="str">
        <f>IF(ISBLANK('Step 1.1 Raw Supply Fan Data'!B1510),"-",IF('Step 1.1 Raw Supply Fan Data'!B1510&gt;Sup_High_Speed_Min,1,IF('Step 1.1 Raw Supply Fan Data'!B1510&gt;Sup_Low_Speed_Max,('Step 1.1 Raw Supply Fan Data'!B1510-Sup_Low_Speed)/(Sup_High_Speed-Sup_Low_Speed),0)))</f>
        <v>-</v>
      </c>
      <c r="E1510" s="3" t="str">
        <f>IF(ISBLANK('Step 1.1 Raw Supply Fan Data'!B1510),"-",IF('Step 1.1 Raw Supply Fan Data'!B1510&gt;Sup_High_Speed_Min,0,IF('Step 1.1 Raw Supply Fan Data'!B1510&gt;Sup_Low_Speed_Max,1-('Step 1.1 Raw Supply Fan Data'!B1510-Sup_Low_Speed)/(Sup_High_Speed-Sup_Low_Speed),IF('Step 1.1 Raw Supply Fan Data'!B1510&gt;Sup_Low_Speed_Min,1,'Step 1.1 Raw Supply Fan Data'!B1510/Sup_Low_Speed))))</f>
        <v>-</v>
      </c>
      <c r="G1510" s="7" t="str">
        <f>IF(ISBLANK('Step 1.2 Raw Return Fan Data'!A1510),"-",'Step 1.2 Raw Return Fan Data'!A1510)</f>
        <v>-</v>
      </c>
      <c r="H1510" t="e">
        <f t="shared" si="94"/>
        <v>#VALUE!</v>
      </c>
      <c r="I1510" t="e">
        <f t="shared" si="95"/>
        <v>#VALUE!</v>
      </c>
      <c r="J1510" s="3" t="str">
        <f>IF(ISBLANK('Step 1.2 Raw Return Fan Data'!B1510),"-",IF('Step 1.2 Raw Return Fan Data'!B1510&gt;Ret_High_Speed_Min,1,IF('Step 1.2 Raw Return Fan Data'!B1510&gt;Ret_Low_Speed_Max,('Step 1.2 Raw Return Fan Data'!B1510-Ret_Low_Speed)/(Ret_High_Speed-Ret_Low_Speed),0)))</f>
        <v>-</v>
      </c>
      <c r="K1510" s="3" t="str">
        <f>IF(ISBLANK('Step 1.2 Raw Return Fan Data'!B1510),"-",IF('Step 1.2 Raw Return Fan Data'!B1510&gt;Ret_High_Speed_Min,0,IF('Step 1.2 Raw Return Fan Data'!B1510&gt;Ret_Low_Speed_Max,1-('Step 1.2 Raw Return Fan Data'!B1510-Ret_Low_Speed)/(Ret_High_Speed-Ret_Low_Speed),IF('Step 1.2 Raw Return Fan Data'!B1510&gt;Ret_Low_Speed_Min,1,'Step 1.2 Raw Return Fan Data'!B1510/Ret_Low_Speed))))</f>
        <v>-</v>
      </c>
    </row>
    <row r="1511" spans="1:11" x14ac:dyDescent="0.25">
      <c r="A1511" s="7" t="str">
        <f>IF(ISBLANK('Step 1.1 Raw Supply Fan Data'!A1511),"-",'Step 1.1 Raw Supply Fan Data'!A1511)</f>
        <v>-</v>
      </c>
      <c r="B1511" t="e">
        <f t="shared" si="92"/>
        <v>#VALUE!</v>
      </c>
      <c r="C1511" t="e">
        <f t="shared" si="93"/>
        <v>#VALUE!</v>
      </c>
      <c r="D1511" s="3" t="str">
        <f>IF(ISBLANK('Step 1.1 Raw Supply Fan Data'!B1511),"-",IF('Step 1.1 Raw Supply Fan Data'!B1511&gt;Sup_High_Speed_Min,1,IF('Step 1.1 Raw Supply Fan Data'!B1511&gt;Sup_Low_Speed_Max,('Step 1.1 Raw Supply Fan Data'!B1511-Sup_Low_Speed)/(Sup_High_Speed-Sup_Low_Speed),0)))</f>
        <v>-</v>
      </c>
      <c r="E1511" s="3" t="str">
        <f>IF(ISBLANK('Step 1.1 Raw Supply Fan Data'!B1511),"-",IF('Step 1.1 Raw Supply Fan Data'!B1511&gt;Sup_High_Speed_Min,0,IF('Step 1.1 Raw Supply Fan Data'!B1511&gt;Sup_Low_Speed_Max,1-('Step 1.1 Raw Supply Fan Data'!B1511-Sup_Low_Speed)/(Sup_High_Speed-Sup_Low_Speed),IF('Step 1.1 Raw Supply Fan Data'!B1511&gt;Sup_Low_Speed_Min,1,'Step 1.1 Raw Supply Fan Data'!B1511/Sup_Low_Speed))))</f>
        <v>-</v>
      </c>
      <c r="G1511" s="7" t="str">
        <f>IF(ISBLANK('Step 1.2 Raw Return Fan Data'!A1511),"-",'Step 1.2 Raw Return Fan Data'!A1511)</f>
        <v>-</v>
      </c>
      <c r="H1511" t="e">
        <f t="shared" si="94"/>
        <v>#VALUE!</v>
      </c>
      <c r="I1511" t="e">
        <f t="shared" si="95"/>
        <v>#VALUE!</v>
      </c>
      <c r="J1511" s="3" t="str">
        <f>IF(ISBLANK('Step 1.2 Raw Return Fan Data'!B1511),"-",IF('Step 1.2 Raw Return Fan Data'!B1511&gt;Ret_High_Speed_Min,1,IF('Step 1.2 Raw Return Fan Data'!B1511&gt;Ret_Low_Speed_Max,('Step 1.2 Raw Return Fan Data'!B1511-Ret_Low_Speed)/(Ret_High_Speed-Ret_Low_Speed),0)))</f>
        <v>-</v>
      </c>
      <c r="K1511" s="3" t="str">
        <f>IF(ISBLANK('Step 1.2 Raw Return Fan Data'!B1511),"-",IF('Step 1.2 Raw Return Fan Data'!B1511&gt;Ret_High_Speed_Min,0,IF('Step 1.2 Raw Return Fan Data'!B1511&gt;Ret_Low_Speed_Max,1-('Step 1.2 Raw Return Fan Data'!B1511-Ret_Low_Speed)/(Ret_High_Speed-Ret_Low_Speed),IF('Step 1.2 Raw Return Fan Data'!B1511&gt;Ret_Low_Speed_Min,1,'Step 1.2 Raw Return Fan Data'!B1511/Ret_Low_Speed))))</f>
        <v>-</v>
      </c>
    </row>
    <row r="1512" spans="1:11" x14ac:dyDescent="0.25">
      <c r="A1512" s="7" t="str">
        <f>IF(ISBLANK('Step 1.1 Raw Supply Fan Data'!A1512),"-",'Step 1.1 Raw Supply Fan Data'!A1512)</f>
        <v>-</v>
      </c>
      <c r="B1512" t="e">
        <f t="shared" si="92"/>
        <v>#VALUE!</v>
      </c>
      <c r="C1512" t="e">
        <f t="shared" si="93"/>
        <v>#VALUE!</v>
      </c>
      <c r="D1512" s="3" t="str">
        <f>IF(ISBLANK('Step 1.1 Raw Supply Fan Data'!B1512),"-",IF('Step 1.1 Raw Supply Fan Data'!B1512&gt;Sup_High_Speed_Min,1,IF('Step 1.1 Raw Supply Fan Data'!B1512&gt;Sup_Low_Speed_Max,('Step 1.1 Raw Supply Fan Data'!B1512-Sup_Low_Speed)/(Sup_High_Speed-Sup_Low_Speed),0)))</f>
        <v>-</v>
      </c>
      <c r="E1512" s="3" t="str">
        <f>IF(ISBLANK('Step 1.1 Raw Supply Fan Data'!B1512),"-",IF('Step 1.1 Raw Supply Fan Data'!B1512&gt;Sup_High_Speed_Min,0,IF('Step 1.1 Raw Supply Fan Data'!B1512&gt;Sup_Low_Speed_Max,1-('Step 1.1 Raw Supply Fan Data'!B1512-Sup_Low_Speed)/(Sup_High_Speed-Sup_Low_Speed),IF('Step 1.1 Raw Supply Fan Data'!B1512&gt;Sup_Low_Speed_Min,1,'Step 1.1 Raw Supply Fan Data'!B1512/Sup_Low_Speed))))</f>
        <v>-</v>
      </c>
      <c r="G1512" s="7" t="str">
        <f>IF(ISBLANK('Step 1.2 Raw Return Fan Data'!A1512),"-",'Step 1.2 Raw Return Fan Data'!A1512)</f>
        <v>-</v>
      </c>
      <c r="H1512" t="e">
        <f t="shared" si="94"/>
        <v>#VALUE!</v>
      </c>
      <c r="I1512" t="e">
        <f t="shared" si="95"/>
        <v>#VALUE!</v>
      </c>
      <c r="J1512" s="3" t="str">
        <f>IF(ISBLANK('Step 1.2 Raw Return Fan Data'!B1512),"-",IF('Step 1.2 Raw Return Fan Data'!B1512&gt;Ret_High_Speed_Min,1,IF('Step 1.2 Raw Return Fan Data'!B1512&gt;Ret_Low_Speed_Max,('Step 1.2 Raw Return Fan Data'!B1512-Ret_Low_Speed)/(Ret_High_Speed-Ret_Low_Speed),0)))</f>
        <v>-</v>
      </c>
      <c r="K1512" s="3" t="str">
        <f>IF(ISBLANK('Step 1.2 Raw Return Fan Data'!B1512),"-",IF('Step 1.2 Raw Return Fan Data'!B1512&gt;Ret_High_Speed_Min,0,IF('Step 1.2 Raw Return Fan Data'!B1512&gt;Ret_Low_Speed_Max,1-('Step 1.2 Raw Return Fan Data'!B1512-Ret_Low_Speed)/(Ret_High_Speed-Ret_Low_Speed),IF('Step 1.2 Raw Return Fan Data'!B1512&gt;Ret_Low_Speed_Min,1,'Step 1.2 Raw Return Fan Data'!B1512/Ret_Low_Speed))))</f>
        <v>-</v>
      </c>
    </row>
    <row r="1513" spans="1:11" x14ac:dyDescent="0.25">
      <c r="A1513" s="7" t="str">
        <f>IF(ISBLANK('Step 1.1 Raw Supply Fan Data'!A1513),"-",'Step 1.1 Raw Supply Fan Data'!A1513)</f>
        <v>-</v>
      </c>
      <c r="B1513" t="e">
        <f t="shared" si="92"/>
        <v>#VALUE!</v>
      </c>
      <c r="C1513" t="e">
        <f t="shared" si="93"/>
        <v>#VALUE!</v>
      </c>
      <c r="D1513" s="3" t="str">
        <f>IF(ISBLANK('Step 1.1 Raw Supply Fan Data'!B1513),"-",IF('Step 1.1 Raw Supply Fan Data'!B1513&gt;Sup_High_Speed_Min,1,IF('Step 1.1 Raw Supply Fan Data'!B1513&gt;Sup_Low_Speed_Max,('Step 1.1 Raw Supply Fan Data'!B1513-Sup_Low_Speed)/(Sup_High_Speed-Sup_Low_Speed),0)))</f>
        <v>-</v>
      </c>
      <c r="E1513" s="3" t="str">
        <f>IF(ISBLANK('Step 1.1 Raw Supply Fan Data'!B1513),"-",IF('Step 1.1 Raw Supply Fan Data'!B1513&gt;Sup_High_Speed_Min,0,IF('Step 1.1 Raw Supply Fan Data'!B1513&gt;Sup_Low_Speed_Max,1-('Step 1.1 Raw Supply Fan Data'!B1513-Sup_Low_Speed)/(Sup_High_Speed-Sup_Low_Speed),IF('Step 1.1 Raw Supply Fan Data'!B1513&gt;Sup_Low_Speed_Min,1,'Step 1.1 Raw Supply Fan Data'!B1513/Sup_Low_Speed))))</f>
        <v>-</v>
      </c>
      <c r="G1513" s="7" t="str">
        <f>IF(ISBLANK('Step 1.2 Raw Return Fan Data'!A1513),"-",'Step 1.2 Raw Return Fan Data'!A1513)</f>
        <v>-</v>
      </c>
      <c r="H1513" t="e">
        <f t="shared" si="94"/>
        <v>#VALUE!</v>
      </c>
      <c r="I1513" t="e">
        <f t="shared" si="95"/>
        <v>#VALUE!</v>
      </c>
      <c r="J1513" s="3" t="str">
        <f>IF(ISBLANK('Step 1.2 Raw Return Fan Data'!B1513),"-",IF('Step 1.2 Raw Return Fan Data'!B1513&gt;Ret_High_Speed_Min,1,IF('Step 1.2 Raw Return Fan Data'!B1513&gt;Ret_Low_Speed_Max,('Step 1.2 Raw Return Fan Data'!B1513-Ret_Low_Speed)/(Ret_High_Speed-Ret_Low_Speed),0)))</f>
        <v>-</v>
      </c>
      <c r="K1513" s="3" t="str">
        <f>IF(ISBLANK('Step 1.2 Raw Return Fan Data'!B1513),"-",IF('Step 1.2 Raw Return Fan Data'!B1513&gt;Ret_High_Speed_Min,0,IF('Step 1.2 Raw Return Fan Data'!B1513&gt;Ret_Low_Speed_Max,1-('Step 1.2 Raw Return Fan Data'!B1513-Ret_Low_Speed)/(Ret_High_Speed-Ret_Low_Speed),IF('Step 1.2 Raw Return Fan Data'!B1513&gt;Ret_Low_Speed_Min,1,'Step 1.2 Raw Return Fan Data'!B1513/Ret_Low_Speed))))</f>
        <v>-</v>
      </c>
    </row>
    <row r="1514" spans="1:11" x14ac:dyDescent="0.25">
      <c r="A1514" s="7" t="str">
        <f>IF(ISBLANK('Step 1.1 Raw Supply Fan Data'!A1514),"-",'Step 1.1 Raw Supply Fan Data'!A1514)</f>
        <v>-</v>
      </c>
      <c r="B1514" t="e">
        <f t="shared" si="92"/>
        <v>#VALUE!</v>
      </c>
      <c r="C1514" t="e">
        <f t="shared" si="93"/>
        <v>#VALUE!</v>
      </c>
      <c r="D1514" s="3" t="str">
        <f>IF(ISBLANK('Step 1.1 Raw Supply Fan Data'!B1514),"-",IF('Step 1.1 Raw Supply Fan Data'!B1514&gt;Sup_High_Speed_Min,1,IF('Step 1.1 Raw Supply Fan Data'!B1514&gt;Sup_Low_Speed_Max,('Step 1.1 Raw Supply Fan Data'!B1514-Sup_Low_Speed)/(Sup_High_Speed-Sup_Low_Speed),0)))</f>
        <v>-</v>
      </c>
      <c r="E1514" s="3" t="str">
        <f>IF(ISBLANK('Step 1.1 Raw Supply Fan Data'!B1514),"-",IF('Step 1.1 Raw Supply Fan Data'!B1514&gt;Sup_High_Speed_Min,0,IF('Step 1.1 Raw Supply Fan Data'!B1514&gt;Sup_Low_Speed_Max,1-('Step 1.1 Raw Supply Fan Data'!B1514-Sup_Low_Speed)/(Sup_High_Speed-Sup_Low_Speed),IF('Step 1.1 Raw Supply Fan Data'!B1514&gt;Sup_Low_Speed_Min,1,'Step 1.1 Raw Supply Fan Data'!B1514/Sup_Low_Speed))))</f>
        <v>-</v>
      </c>
      <c r="G1514" s="7" t="str">
        <f>IF(ISBLANK('Step 1.2 Raw Return Fan Data'!A1514),"-",'Step 1.2 Raw Return Fan Data'!A1514)</f>
        <v>-</v>
      </c>
      <c r="H1514" t="e">
        <f t="shared" si="94"/>
        <v>#VALUE!</v>
      </c>
      <c r="I1514" t="e">
        <f t="shared" si="95"/>
        <v>#VALUE!</v>
      </c>
      <c r="J1514" s="3" t="str">
        <f>IF(ISBLANK('Step 1.2 Raw Return Fan Data'!B1514),"-",IF('Step 1.2 Raw Return Fan Data'!B1514&gt;Ret_High_Speed_Min,1,IF('Step 1.2 Raw Return Fan Data'!B1514&gt;Ret_Low_Speed_Max,('Step 1.2 Raw Return Fan Data'!B1514-Ret_Low_Speed)/(Ret_High_Speed-Ret_Low_Speed),0)))</f>
        <v>-</v>
      </c>
      <c r="K1514" s="3" t="str">
        <f>IF(ISBLANK('Step 1.2 Raw Return Fan Data'!B1514),"-",IF('Step 1.2 Raw Return Fan Data'!B1514&gt;Ret_High_Speed_Min,0,IF('Step 1.2 Raw Return Fan Data'!B1514&gt;Ret_Low_Speed_Max,1-('Step 1.2 Raw Return Fan Data'!B1514-Ret_Low_Speed)/(Ret_High_Speed-Ret_Low_Speed),IF('Step 1.2 Raw Return Fan Data'!B1514&gt;Ret_Low_Speed_Min,1,'Step 1.2 Raw Return Fan Data'!B1514/Ret_Low_Speed))))</f>
        <v>-</v>
      </c>
    </row>
    <row r="1515" spans="1:11" x14ac:dyDescent="0.25">
      <c r="A1515" s="7" t="str">
        <f>IF(ISBLANK('Step 1.1 Raw Supply Fan Data'!A1515),"-",'Step 1.1 Raw Supply Fan Data'!A1515)</f>
        <v>-</v>
      </c>
      <c r="B1515" t="e">
        <f t="shared" si="92"/>
        <v>#VALUE!</v>
      </c>
      <c r="C1515" t="e">
        <f t="shared" si="93"/>
        <v>#VALUE!</v>
      </c>
      <c r="D1515" s="3" t="str">
        <f>IF(ISBLANK('Step 1.1 Raw Supply Fan Data'!B1515),"-",IF('Step 1.1 Raw Supply Fan Data'!B1515&gt;Sup_High_Speed_Min,1,IF('Step 1.1 Raw Supply Fan Data'!B1515&gt;Sup_Low_Speed_Max,('Step 1.1 Raw Supply Fan Data'!B1515-Sup_Low_Speed)/(Sup_High_Speed-Sup_Low_Speed),0)))</f>
        <v>-</v>
      </c>
      <c r="E1515" s="3" t="str">
        <f>IF(ISBLANK('Step 1.1 Raw Supply Fan Data'!B1515),"-",IF('Step 1.1 Raw Supply Fan Data'!B1515&gt;Sup_High_Speed_Min,0,IF('Step 1.1 Raw Supply Fan Data'!B1515&gt;Sup_Low_Speed_Max,1-('Step 1.1 Raw Supply Fan Data'!B1515-Sup_Low_Speed)/(Sup_High_Speed-Sup_Low_Speed),IF('Step 1.1 Raw Supply Fan Data'!B1515&gt;Sup_Low_Speed_Min,1,'Step 1.1 Raw Supply Fan Data'!B1515/Sup_Low_Speed))))</f>
        <v>-</v>
      </c>
      <c r="G1515" s="7" t="str">
        <f>IF(ISBLANK('Step 1.2 Raw Return Fan Data'!A1515),"-",'Step 1.2 Raw Return Fan Data'!A1515)</f>
        <v>-</v>
      </c>
      <c r="H1515" t="e">
        <f t="shared" si="94"/>
        <v>#VALUE!</v>
      </c>
      <c r="I1515" t="e">
        <f t="shared" si="95"/>
        <v>#VALUE!</v>
      </c>
      <c r="J1515" s="3" t="str">
        <f>IF(ISBLANK('Step 1.2 Raw Return Fan Data'!B1515),"-",IF('Step 1.2 Raw Return Fan Data'!B1515&gt;Ret_High_Speed_Min,1,IF('Step 1.2 Raw Return Fan Data'!B1515&gt;Ret_Low_Speed_Max,('Step 1.2 Raw Return Fan Data'!B1515-Ret_Low_Speed)/(Ret_High_Speed-Ret_Low_Speed),0)))</f>
        <v>-</v>
      </c>
      <c r="K1515" s="3" t="str">
        <f>IF(ISBLANK('Step 1.2 Raw Return Fan Data'!B1515),"-",IF('Step 1.2 Raw Return Fan Data'!B1515&gt;Ret_High_Speed_Min,0,IF('Step 1.2 Raw Return Fan Data'!B1515&gt;Ret_Low_Speed_Max,1-('Step 1.2 Raw Return Fan Data'!B1515-Ret_Low_Speed)/(Ret_High_Speed-Ret_Low_Speed),IF('Step 1.2 Raw Return Fan Data'!B1515&gt;Ret_Low_Speed_Min,1,'Step 1.2 Raw Return Fan Data'!B1515/Ret_Low_Speed))))</f>
        <v>-</v>
      </c>
    </row>
    <row r="1516" spans="1:11" x14ac:dyDescent="0.25">
      <c r="A1516" s="7" t="str">
        <f>IF(ISBLANK('Step 1.1 Raw Supply Fan Data'!A1516),"-",'Step 1.1 Raw Supply Fan Data'!A1516)</f>
        <v>-</v>
      </c>
      <c r="B1516" t="e">
        <f t="shared" si="92"/>
        <v>#VALUE!</v>
      </c>
      <c r="C1516" t="e">
        <f t="shared" si="93"/>
        <v>#VALUE!</v>
      </c>
      <c r="D1516" s="3" t="str">
        <f>IF(ISBLANK('Step 1.1 Raw Supply Fan Data'!B1516),"-",IF('Step 1.1 Raw Supply Fan Data'!B1516&gt;Sup_High_Speed_Min,1,IF('Step 1.1 Raw Supply Fan Data'!B1516&gt;Sup_Low_Speed_Max,('Step 1.1 Raw Supply Fan Data'!B1516-Sup_Low_Speed)/(Sup_High_Speed-Sup_Low_Speed),0)))</f>
        <v>-</v>
      </c>
      <c r="E1516" s="3" t="str">
        <f>IF(ISBLANK('Step 1.1 Raw Supply Fan Data'!B1516),"-",IF('Step 1.1 Raw Supply Fan Data'!B1516&gt;Sup_High_Speed_Min,0,IF('Step 1.1 Raw Supply Fan Data'!B1516&gt;Sup_Low_Speed_Max,1-('Step 1.1 Raw Supply Fan Data'!B1516-Sup_Low_Speed)/(Sup_High_Speed-Sup_Low_Speed),IF('Step 1.1 Raw Supply Fan Data'!B1516&gt;Sup_Low_Speed_Min,1,'Step 1.1 Raw Supply Fan Data'!B1516/Sup_Low_Speed))))</f>
        <v>-</v>
      </c>
      <c r="G1516" s="7" t="str">
        <f>IF(ISBLANK('Step 1.2 Raw Return Fan Data'!A1516),"-",'Step 1.2 Raw Return Fan Data'!A1516)</f>
        <v>-</v>
      </c>
      <c r="H1516" t="e">
        <f t="shared" si="94"/>
        <v>#VALUE!</v>
      </c>
      <c r="I1516" t="e">
        <f t="shared" si="95"/>
        <v>#VALUE!</v>
      </c>
      <c r="J1516" s="3" t="str">
        <f>IF(ISBLANK('Step 1.2 Raw Return Fan Data'!B1516),"-",IF('Step 1.2 Raw Return Fan Data'!B1516&gt;Ret_High_Speed_Min,1,IF('Step 1.2 Raw Return Fan Data'!B1516&gt;Ret_Low_Speed_Max,('Step 1.2 Raw Return Fan Data'!B1516-Ret_Low_Speed)/(Ret_High_Speed-Ret_Low_Speed),0)))</f>
        <v>-</v>
      </c>
      <c r="K1516" s="3" t="str">
        <f>IF(ISBLANK('Step 1.2 Raw Return Fan Data'!B1516),"-",IF('Step 1.2 Raw Return Fan Data'!B1516&gt;Ret_High_Speed_Min,0,IF('Step 1.2 Raw Return Fan Data'!B1516&gt;Ret_Low_Speed_Max,1-('Step 1.2 Raw Return Fan Data'!B1516-Ret_Low_Speed)/(Ret_High_Speed-Ret_Low_Speed),IF('Step 1.2 Raw Return Fan Data'!B1516&gt;Ret_Low_Speed_Min,1,'Step 1.2 Raw Return Fan Data'!B1516/Ret_Low_Speed))))</f>
        <v>-</v>
      </c>
    </row>
    <row r="1517" spans="1:11" x14ac:dyDescent="0.25">
      <c r="A1517" s="7" t="str">
        <f>IF(ISBLANK('Step 1.1 Raw Supply Fan Data'!A1517),"-",'Step 1.1 Raw Supply Fan Data'!A1517)</f>
        <v>-</v>
      </c>
      <c r="B1517" t="e">
        <f t="shared" si="92"/>
        <v>#VALUE!</v>
      </c>
      <c r="C1517" t="e">
        <f t="shared" si="93"/>
        <v>#VALUE!</v>
      </c>
      <c r="D1517" s="3" t="str">
        <f>IF(ISBLANK('Step 1.1 Raw Supply Fan Data'!B1517),"-",IF('Step 1.1 Raw Supply Fan Data'!B1517&gt;Sup_High_Speed_Min,1,IF('Step 1.1 Raw Supply Fan Data'!B1517&gt;Sup_Low_Speed_Max,('Step 1.1 Raw Supply Fan Data'!B1517-Sup_Low_Speed)/(Sup_High_Speed-Sup_Low_Speed),0)))</f>
        <v>-</v>
      </c>
      <c r="E1517" s="3" t="str">
        <f>IF(ISBLANK('Step 1.1 Raw Supply Fan Data'!B1517),"-",IF('Step 1.1 Raw Supply Fan Data'!B1517&gt;Sup_High_Speed_Min,0,IF('Step 1.1 Raw Supply Fan Data'!B1517&gt;Sup_Low_Speed_Max,1-('Step 1.1 Raw Supply Fan Data'!B1517-Sup_Low_Speed)/(Sup_High_Speed-Sup_Low_Speed),IF('Step 1.1 Raw Supply Fan Data'!B1517&gt;Sup_Low_Speed_Min,1,'Step 1.1 Raw Supply Fan Data'!B1517/Sup_Low_Speed))))</f>
        <v>-</v>
      </c>
      <c r="G1517" s="7" t="str">
        <f>IF(ISBLANK('Step 1.2 Raw Return Fan Data'!A1517),"-",'Step 1.2 Raw Return Fan Data'!A1517)</f>
        <v>-</v>
      </c>
      <c r="H1517" t="e">
        <f t="shared" si="94"/>
        <v>#VALUE!</v>
      </c>
      <c r="I1517" t="e">
        <f t="shared" si="95"/>
        <v>#VALUE!</v>
      </c>
      <c r="J1517" s="3" t="str">
        <f>IF(ISBLANK('Step 1.2 Raw Return Fan Data'!B1517),"-",IF('Step 1.2 Raw Return Fan Data'!B1517&gt;Ret_High_Speed_Min,1,IF('Step 1.2 Raw Return Fan Data'!B1517&gt;Ret_Low_Speed_Max,('Step 1.2 Raw Return Fan Data'!B1517-Ret_Low_Speed)/(Ret_High_Speed-Ret_Low_Speed),0)))</f>
        <v>-</v>
      </c>
      <c r="K1517" s="3" t="str">
        <f>IF(ISBLANK('Step 1.2 Raw Return Fan Data'!B1517),"-",IF('Step 1.2 Raw Return Fan Data'!B1517&gt;Ret_High_Speed_Min,0,IF('Step 1.2 Raw Return Fan Data'!B1517&gt;Ret_Low_Speed_Max,1-('Step 1.2 Raw Return Fan Data'!B1517-Ret_Low_Speed)/(Ret_High_Speed-Ret_Low_Speed),IF('Step 1.2 Raw Return Fan Data'!B1517&gt;Ret_Low_Speed_Min,1,'Step 1.2 Raw Return Fan Data'!B1517/Ret_Low_Speed))))</f>
        <v>-</v>
      </c>
    </row>
    <row r="1518" spans="1:11" x14ac:dyDescent="0.25">
      <c r="A1518" s="7" t="str">
        <f>IF(ISBLANK('Step 1.1 Raw Supply Fan Data'!A1518),"-",'Step 1.1 Raw Supply Fan Data'!A1518)</f>
        <v>-</v>
      </c>
      <c r="B1518" t="e">
        <f t="shared" si="92"/>
        <v>#VALUE!</v>
      </c>
      <c r="C1518" t="e">
        <f t="shared" si="93"/>
        <v>#VALUE!</v>
      </c>
      <c r="D1518" s="3" t="str">
        <f>IF(ISBLANK('Step 1.1 Raw Supply Fan Data'!B1518),"-",IF('Step 1.1 Raw Supply Fan Data'!B1518&gt;Sup_High_Speed_Min,1,IF('Step 1.1 Raw Supply Fan Data'!B1518&gt;Sup_Low_Speed_Max,('Step 1.1 Raw Supply Fan Data'!B1518-Sup_Low_Speed)/(Sup_High_Speed-Sup_Low_Speed),0)))</f>
        <v>-</v>
      </c>
      <c r="E1518" s="3" t="str">
        <f>IF(ISBLANK('Step 1.1 Raw Supply Fan Data'!B1518),"-",IF('Step 1.1 Raw Supply Fan Data'!B1518&gt;Sup_High_Speed_Min,0,IF('Step 1.1 Raw Supply Fan Data'!B1518&gt;Sup_Low_Speed_Max,1-('Step 1.1 Raw Supply Fan Data'!B1518-Sup_Low_Speed)/(Sup_High_Speed-Sup_Low_Speed),IF('Step 1.1 Raw Supply Fan Data'!B1518&gt;Sup_Low_Speed_Min,1,'Step 1.1 Raw Supply Fan Data'!B1518/Sup_Low_Speed))))</f>
        <v>-</v>
      </c>
      <c r="G1518" s="7" t="str">
        <f>IF(ISBLANK('Step 1.2 Raw Return Fan Data'!A1518),"-",'Step 1.2 Raw Return Fan Data'!A1518)</f>
        <v>-</v>
      </c>
      <c r="H1518" t="e">
        <f t="shared" si="94"/>
        <v>#VALUE!</v>
      </c>
      <c r="I1518" t="e">
        <f t="shared" si="95"/>
        <v>#VALUE!</v>
      </c>
      <c r="J1518" s="3" t="str">
        <f>IF(ISBLANK('Step 1.2 Raw Return Fan Data'!B1518),"-",IF('Step 1.2 Raw Return Fan Data'!B1518&gt;Ret_High_Speed_Min,1,IF('Step 1.2 Raw Return Fan Data'!B1518&gt;Ret_Low_Speed_Max,('Step 1.2 Raw Return Fan Data'!B1518-Ret_Low_Speed)/(Ret_High_Speed-Ret_Low_Speed),0)))</f>
        <v>-</v>
      </c>
      <c r="K1518" s="3" t="str">
        <f>IF(ISBLANK('Step 1.2 Raw Return Fan Data'!B1518),"-",IF('Step 1.2 Raw Return Fan Data'!B1518&gt;Ret_High_Speed_Min,0,IF('Step 1.2 Raw Return Fan Data'!B1518&gt;Ret_Low_Speed_Max,1-('Step 1.2 Raw Return Fan Data'!B1518-Ret_Low_Speed)/(Ret_High_Speed-Ret_Low_Speed),IF('Step 1.2 Raw Return Fan Data'!B1518&gt;Ret_Low_Speed_Min,1,'Step 1.2 Raw Return Fan Data'!B1518/Ret_Low_Speed))))</f>
        <v>-</v>
      </c>
    </row>
    <row r="1519" spans="1:11" x14ac:dyDescent="0.25">
      <c r="A1519" s="7" t="str">
        <f>IF(ISBLANK('Step 1.1 Raw Supply Fan Data'!A1519),"-",'Step 1.1 Raw Supply Fan Data'!A1519)</f>
        <v>-</v>
      </c>
      <c r="B1519" t="e">
        <f t="shared" si="92"/>
        <v>#VALUE!</v>
      </c>
      <c r="C1519" t="e">
        <f t="shared" si="93"/>
        <v>#VALUE!</v>
      </c>
      <c r="D1519" s="3" t="str">
        <f>IF(ISBLANK('Step 1.1 Raw Supply Fan Data'!B1519),"-",IF('Step 1.1 Raw Supply Fan Data'!B1519&gt;Sup_High_Speed_Min,1,IF('Step 1.1 Raw Supply Fan Data'!B1519&gt;Sup_Low_Speed_Max,('Step 1.1 Raw Supply Fan Data'!B1519-Sup_Low_Speed)/(Sup_High_Speed-Sup_Low_Speed),0)))</f>
        <v>-</v>
      </c>
      <c r="E1519" s="3" t="str">
        <f>IF(ISBLANK('Step 1.1 Raw Supply Fan Data'!B1519),"-",IF('Step 1.1 Raw Supply Fan Data'!B1519&gt;Sup_High_Speed_Min,0,IF('Step 1.1 Raw Supply Fan Data'!B1519&gt;Sup_Low_Speed_Max,1-('Step 1.1 Raw Supply Fan Data'!B1519-Sup_Low_Speed)/(Sup_High_Speed-Sup_Low_Speed),IF('Step 1.1 Raw Supply Fan Data'!B1519&gt;Sup_Low_Speed_Min,1,'Step 1.1 Raw Supply Fan Data'!B1519/Sup_Low_Speed))))</f>
        <v>-</v>
      </c>
      <c r="G1519" s="7" t="str">
        <f>IF(ISBLANK('Step 1.2 Raw Return Fan Data'!A1519),"-",'Step 1.2 Raw Return Fan Data'!A1519)</f>
        <v>-</v>
      </c>
      <c r="H1519" t="e">
        <f t="shared" si="94"/>
        <v>#VALUE!</v>
      </c>
      <c r="I1519" t="e">
        <f t="shared" si="95"/>
        <v>#VALUE!</v>
      </c>
      <c r="J1519" s="3" t="str">
        <f>IF(ISBLANK('Step 1.2 Raw Return Fan Data'!B1519),"-",IF('Step 1.2 Raw Return Fan Data'!B1519&gt;Ret_High_Speed_Min,1,IF('Step 1.2 Raw Return Fan Data'!B1519&gt;Ret_Low_Speed_Max,('Step 1.2 Raw Return Fan Data'!B1519-Ret_Low_Speed)/(Ret_High_Speed-Ret_Low_Speed),0)))</f>
        <v>-</v>
      </c>
      <c r="K1519" s="3" t="str">
        <f>IF(ISBLANK('Step 1.2 Raw Return Fan Data'!B1519),"-",IF('Step 1.2 Raw Return Fan Data'!B1519&gt;Ret_High_Speed_Min,0,IF('Step 1.2 Raw Return Fan Data'!B1519&gt;Ret_Low_Speed_Max,1-('Step 1.2 Raw Return Fan Data'!B1519-Ret_Low_Speed)/(Ret_High_Speed-Ret_Low_Speed),IF('Step 1.2 Raw Return Fan Data'!B1519&gt;Ret_Low_Speed_Min,1,'Step 1.2 Raw Return Fan Data'!B1519/Ret_Low_Speed))))</f>
        <v>-</v>
      </c>
    </row>
    <row r="1520" spans="1:11" x14ac:dyDescent="0.25">
      <c r="A1520" s="7" t="str">
        <f>IF(ISBLANK('Step 1.1 Raw Supply Fan Data'!A1520),"-",'Step 1.1 Raw Supply Fan Data'!A1520)</f>
        <v>-</v>
      </c>
      <c r="B1520" t="e">
        <f t="shared" si="92"/>
        <v>#VALUE!</v>
      </c>
      <c r="C1520" t="e">
        <f t="shared" si="93"/>
        <v>#VALUE!</v>
      </c>
      <c r="D1520" s="3" t="str">
        <f>IF(ISBLANK('Step 1.1 Raw Supply Fan Data'!B1520),"-",IF('Step 1.1 Raw Supply Fan Data'!B1520&gt;Sup_High_Speed_Min,1,IF('Step 1.1 Raw Supply Fan Data'!B1520&gt;Sup_Low_Speed_Max,('Step 1.1 Raw Supply Fan Data'!B1520-Sup_Low_Speed)/(Sup_High_Speed-Sup_Low_Speed),0)))</f>
        <v>-</v>
      </c>
      <c r="E1520" s="3" t="str">
        <f>IF(ISBLANK('Step 1.1 Raw Supply Fan Data'!B1520),"-",IF('Step 1.1 Raw Supply Fan Data'!B1520&gt;Sup_High_Speed_Min,0,IF('Step 1.1 Raw Supply Fan Data'!B1520&gt;Sup_Low_Speed_Max,1-('Step 1.1 Raw Supply Fan Data'!B1520-Sup_Low_Speed)/(Sup_High_Speed-Sup_Low_Speed),IF('Step 1.1 Raw Supply Fan Data'!B1520&gt;Sup_Low_Speed_Min,1,'Step 1.1 Raw Supply Fan Data'!B1520/Sup_Low_Speed))))</f>
        <v>-</v>
      </c>
      <c r="G1520" s="7" t="str">
        <f>IF(ISBLANK('Step 1.2 Raw Return Fan Data'!A1520),"-",'Step 1.2 Raw Return Fan Data'!A1520)</f>
        <v>-</v>
      </c>
      <c r="H1520" t="e">
        <f t="shared" si="94"/>
        <v>#VALUE!</v>
      </c>
      <c r="I1520" t="e">
        <f t="shared" si="95"/>
        <v>#VALUE!</v>
      </c>
      <c r="J1520" s="3" t="str">
        <f>IF(ISBLANK('Step 1.2 Raw Return Fan Data'!B1520),"-",IF('Step 1.2 Raw Return Fan Data'!B1520&gt;Ret_High_Speed_Min,1,IF('Step 1.2 Raw Return Fan Data'!B1520&gt;Ret_Low_Speed_Max,('Step 1.2 Raw Return Fan Data'!B1520-Ret_Low_Speed)/(Ret_High_Speed-Ret_Low_Speed),0)))</f>
        <v>-</v>
      </c>
      <c r="K1520" s="3" t="str">
        <f>IF(ISBLANK('Step 1.2 Raw Return Fan Data'!B1520),"-",IF('Step 1.2 Raw Return Fan Data'!B1520&gt;Ret_High_Speed_Min,0,IF('Step 1.2 Raw Return Fan Data'!B1520&gt;Ret_Low_Speed_Max,1-('Step 1.2 Raw Return Fan Data'!B1520-Ret_Low_Speed)/(Ret_High_Speed-Ret_Low_Speed),IF('Step 1.2 Raw Return Fan Data'!B1520&gt;Ret_Low_Speed_Min,1,'Step 1.2 Raw Return Fan Data'!B1520/Ret_Low_Speed))))</f>
        <v>-</v>
      </c>
    </row>
    <row r="1521" spans="1:11" x14ac:dyDescent="0.25">
      <c r="A1521" s="7" t="str">
        <f>IF(ISBLANK('Step 1.1 Raw Supply Fan Data'!A1521),"-",'Step 1.1 Raw Supply Fan Data'!A1521)</f>
        <v>-</v>
      </c>
      <c r="B1521" t="e">
        <f t="shared" si="92"/>
        <v>#VALUE!</v>
      </c>
      <c r="C1521" t="e">
        <f t="shared" si="93"/>
        <v>#VALUE!</v>
      </c>
      <c r="D1521" s="3" t="str">
        <f>IF(ISBLANK('Step 1.1 Raw Supply Fan Data'!B1521),"-",IF('Step 1.1 Raw Supply Fan Data'!B1521&gt;Sup_High_Speed_Min,1,IF('Step 1.1 Raw Supply Fan Data'!B1521&gt;Sup_Low_Speed_Max,('Step 1.1 Raw Supply Fan Data'!B1521-Sup_Low_Speed)/(Sup_High_Speed-Sup_Low_Speed),0)))</f>
        <v>-</v>
      </c>
      <c r="E1521" s="3" t="str">
        <f>IF(ISBLANK('Step 1.1 Raw Supply Fan Data'!B1521),"-",IF('Step 1.1 Raw Supply Fan Data'!B1521&gt;Sup_High_Speed_Min,0,IF('Step 1.1 Raw Supply Fan Data'!B1521&gt;Sup_Low_Speed_Max,1-('Step 1.1 Raw Supply Fan Data'!B1521-Sup_Low_Speed)/(Sup_High_Speed-Sup_Low_Speed),IF('Step 1.1 Raw Supply Fan Data'!B1521&gt;Sup_Low_Speed_Min,1,'Step 1.1 Raw Supply Fan Data'!B1521/Sup_Low_Speed))))</f>
        <v>-</v>
      </c>
      <c r="G1521" s="7" t="str">
        <f>IF(ISBLANK('Step 1.2 Raw Return Fan Data'!A1521),"-",'Step 1.2 Raw Return Fan Data'!A1521)</f>
        <v>-</v>
      </c>
      <c r="H1521" t="e">
        <f t="shared" si="94"/>
        <v>#VALUE!</v>
      </c>
      <c r="I1521" t="e">
        <f t="shared" si="95"/>
        <v>#VALUE!</v>
      </c>
      <c r="J1521" s="3" t="str">
        <f>IF(ISBLANK('Step 1.2 Raw Return Fan Data'!B1521),"-",IF('Step 1.2 Raw Return Fan Data'!B1521&gt;Ret_High_Speed_Min,1,IF('Step 1.2 Raw Return Fan Data'!B1521&gt;Ret_Low_Speed_Max,('Step 1.2 Raw Return Fan Data'!B1521-Ret_Low_Speed)/(Ret_High_Speed-Ret_Low_Speed),0)))</f>
        <v>-</v>
      </c>
      <c r="K1521" s="3" t="str">
        <f>IF(ISBLANK('Step 1.2 Raw Return Fan Data'!B1521),"-",IF('Step 1.2 Raw Return Fan Data'!B1521&gt;Ret_High_Speed_Min,0,IF('Step 1.2 Raw Return Fan Data'!B1521&gt;Ret_Low_Speed_Max,1-('Step 1.2 Raw Return Fan Data'!B1521-Ret_Low_Speed)/(Ret_High_Speed-Ret_Low_Speed),IF('Step 1.2 Raw Return Fan Data'!B1521&gt;Ret_Low_Speed_Min,1,'Step 1.2 Raw Return Fan Data'!B1521/Ret_Low_Speed))))</f>
        <v>-</v>
      </c>
    </row>
    <row r="1522" spans="1:11" x14ac:dyDescent="0.25">
      <c r="A1522" s="7" t="str">
        <f>IF(ISBLANK('Step 1.1 Raw Supply Fan Data'!A1522),"-",'Step 1.1 Raw Supply Fan Data'!A1522)</f>
        <v>-</v>
      </c>
      <c r="B1522" t="e">
        <f t="shared" si="92"/>
        <v>#VALUE!</v>
      </c>
      <c r="C1522" t="e">
        <f t="shared" si="93"/>
        <v>#VALUE!</v>
      </c>
      <c r="D1522" s="3" t="str">
        <f>IF(ISBLANK('Step 1.1 Raw Supply Fan Data'!B1522),"-",IF('Step 1.1 Raw Supply Fan Data'!B1522&gt;Sup_High_Speed_Min,1,IF('Step 1.1 Raw Supply Fan Data'!B1522&gt;Sup_Low_Speed_Max,('Step 1.1 Raw Supply Fan Data'!B1522-Sup_Low_Speed)/(Sup_High_Speed-Sup_Low_Speed),0)))</f>
        <v>-</v>
      </c>
      <c r="E1522" s="3" t="str">
        <f>IF(ISBLANK('Step 1.1 Raw Supply Fan Data'!B1522),"-",IF('Step 1.1 Raw Supply Fan Data'!B1522&gt;Sup_High_Speed_Min,0,IF('Step 1.1 Raw Supply Fan Data'!B1522&gt;Sup_Low_Speed_Max,1-('Step 1.1 Raw Supply Fan Data'!B1522-Sup_Low_Speed)/(Sup_High_Speed-Sup_Low_Speed),IF('Step 1.1 Raw Supply Fan Data'!B1522&gt;Sup_Low_Speed_Min,1,'Step 1.1 Raw Supply Fan Data'!B1522/Sup_Low_Speed))))</f>
        <v>-</v>
      </c>
      <c r="G1522" s="7" t="str">
        <f>IF(ISBLANK('Step 1.2 Raw Return Fan Data'!A1522),"-",'Step 1.2 Raw Return Fan Data'!A1522)</f>
        <v>-</v>
      </c>
      <c r="H1522" t="e">
        <f t="shared" si="94"/>
        <v>#VALUE!</v>
      </c>
      <c r="I1522" t="e">
        <f t="shared" si="95"/>
        <v>#VALUE!</v>
      </c>
      <c r="J1522" s="3" t="str">
        <f>IF(ISBLANK('Step 1.2 Raw Return Fan Data'!B1522),"-",IF('Step 1.2 Raw Return Fan Data'!B1522&gt;Ret_High_Speed_Min,1,IF('Step 1.2 Raw Return Fan Data'!B1522&gt;Ret_Low_Speed_Max,('Step 1.2 Raw Return Fan Data'!B1522-Ret_Low_Speed)/(Ret_High_Speed-Ret_Low_Speed),0)))</f>
        <v>-</v>
      </c>
      <c r="K1522" s="3" t="str">
        <f>IF(ISBLANK('Step 1.2 Raw Return Fan Data'!B1522),"-",IF('Step 1.2 Raw Return Fan Data'!B1522&gt;Ret_High_Speed_Min,0,IF('Step 1.2 Raw Return Fan Data'!B1522&gt;Ret_Low_Speed_Max,1-('Step 1.2 Raw Return Fan Data'!B1522-Ret_Low_Speed)/(Ret_High_Speed-Ret_Low_Speed),IF('Step 1.2 Raw Return Fan Data'!B1522&gt;Ret_Low_Speed_Min,1,'Step 1.2 Raw Return Fan Data'!B1522/Ret_Low_Speed))))</f>
        <v>-</v>
      </c>
    </row>
    <row r="1523" spans="1:11" x14ac:dyDescent="0.25">
      <c r="A1523" s="7" t="str">
        <f>IF(ISBLANK('Step 1.1 Raw Supply Fan Data'!A1523),"-",'Step 1.1 Raw Supply Fan Data'!A1523)</f>
        <v>-</v>
      </c>
      <c r="B1523" t="e">
        <f t="shared" si="92"/>
        <v>#VALUE!</v>
      </c>
      <c r="C1523" t="e">
        <f t="shared" si="93"/>
        <v>#VALUE!</v>
      </c>
      <c r="D1523" s="3" t="str">
        <f>IF(ISBLANK('Step 1.1 Raw Supply Fan Data'!B1523),"-",IF('Step 1.1 Raw Supply Fan Data'!B1523&gt;Sup_High_Speed_Min,1,IF('Step 1.1 Raw Supply Fan Data'!B1523&gt;Sup_Low_Speed_Max,('Step 1.1 Raw Supply Fan Data'!B1523-Sup_Low_Speed)/(Sup_High_Speed-Sup_Low_Speed),0)))</f>
        <v>-</v>
      </c>
      <c r="E1523" s="3" t="str">
        <f>IF(ISBLANK('Step 1.1 Raw Supply Fan Data'!B1523),"-",IF('Step 1.1 Raw Supply Fan Data'!B1523&gt;Sup_High_Speed_Min,0,IF('Step 1.1 Raw Supply Fan Data'!B1523&gt;Sup_Low_Speed_Max,1-('Step 1.1 Raw Supply Fan Data'!B1523-Sup_Low_Speed)/(Sup_High_Speed-Sup_Low_Speed),IF('Step 1.1 Raw Supply Fan Data'!B1523&gt;Sup_Low_Speed_Min,1,'Step 1.1 Raw Supply Fan Data'!B1523/Sup_Low_Speed))))</f>
        <v>-</v>
      </c>
      <c r="G1523" s="7" t="str">
        <f>IF(ISBLANK('Step 1.2 Raw Return Fan Data'!A1523),"-",'Step 1.2 Raw Return Fan Data'!A1523)</f>
        <v>-</v>
      </c>
      <c r="H1523" t="e">
        <f t="shared" si="94"/>
        <v>#VALUE!</v>
      </c>
      <c r="I1523" t="e">
        <f t="shared" si="95"/>
        <v>#VALUE!</v>
      </c>
      <c r="J1523" s="3" t="str">
        <f>IF(ISBLANK('Step 1.2 Raw Return Fan Data'!B1523),"-",IF('Step 1.2 Raw Return Fan Data'!B1523&gt;Ret_High_Speed_Min,1,IF('Step 1.2 Raw Return Fan Data'!B1523&gt;Ret_Low_Speed_Max,('Step 1.2 Raw Return Fan Data'!B1523-Ret_Low_Speed)/(Ret_High_Speed-Ret_Low_Speed),0)))</f>
        <v>-</v>
      </c>
      <c r="K1523" s="3" t="str">
        <f>IF(ISBLANK('Step 1.2 Raw Return Fan Data'!B1523),"-",IF('Step 1.2 Raw Return Fan Data'!B1523&gt;Ret_High_Speed_Min,0,IF('Step 1.2 Raw Return Fan Data'!B1523&gt;Ret_Low_Speed_Max,1-('Step 1.2 Raw Return Fan Data'!B1523-Ret_Low_Speed)/(Ret_High_Speed-Ret_Low_Speed),IF('Step 1.2 Raw Return Fan Data'!B1523&gt;Ret_Low_Speed_Min,1,'Step 1.2 Raw Return Fan Data'!B1523/Ret_Low_Speed))))</f>
        <v>-</v>
      </c>
    </row>
    <row r="1524" spans="1:11" x14ac:dyDescent="0.25">
      <c r="A1524" s="7" t="str">
        <f>IF(ISBLANK('Step 1.1 Raw Supply Fan Data'!A1524),"-",'Step 1.1 Raw Supply Fan Data'!A1524)</f>
        <v>-</v>
      </c>
      <c r="B1524" t="e">
        <f t="shared" si="92"/>
        <v>#VALUE!</v>
      </c>
      <c r="C1524" t="e">
        <f t="shared" si="93"/>
        <v>#VALUE!</v>
      </c>
      <c r="D1524" s="3" t="str">
        <f>IF(ISBLANK('Step 1.1 Raw Supply Fan Data'!B1524),"-",IF('Step 1.1 Raw Supply Fan Data'!B1524&gt;Sup_High_Speed_Min,1,IF('Step 1.1 Raw Supply Fan Data'!B1524&gt;Sup_Low_Speed_Max,('Step 1.1 Raw Supply Fan Data'!B1524-Sup_Low_Speed)/(Sup_High_Speed-Sup_Low_Speed),0)))</f>
        <v>-</v>
      </c>
      <c r="E1524" s="3" t="str">
        <f>IF(ISBLANK('Step 1.1 Raw Supply Fan Data'!B1524),"-",IF('Step 1.1 Raw Supply Fan Data'!B1524&gt;Sup_High_Speed_Min,0,IF('Step 1.1 Raw Supply Fan Data'!B1524&gt;Sup_Low_Speed_Max,1-('Step 1.1 Raw Supply Fan Data'!B1524-Sup_Low_Speed)/(Sup_High_Speed-Sup_Low_Speed),IF('Step 1.1 Raw Supply Fan Data'!B1524&gt;Sup_Low_Speed_Min,1,'Step 1.1 Raw Supply Fan Data'!B1524/Sup_Low_Speed))))</f>
        <v>-</v>
      </c>
      <c r="G1524" s="7" t="str">
        <f>IF(ISBLANK('Step 1.2 Raw Return Fan Data'!A1524),"-",'Step 1.2 Raw Return Fan Data'!A1524)</f>
        <v>-</v>
      </c>
      <c r="H1524" t="e">
        <f t="shared" si="94"/>
        <v>#VALUE!</v>
      </c>
      <c r="I1524" t="e">
        <f t="shared" si="95"/>
        <v>#VALUE!</v>
      </c>
      <c r="J1524" s="3" t="str">
        <f>IF(ISBLANK('Step 1.2 Raw Return Fan Data'!B1524),"-",IF('Step 1.2 Raw Return Fan Data'!B1524&gt;Ret_High_Speed_Min,1,IF('Step 1.2 Raw Return Fan Data'!B1524&gt;Ret_Low_Speed_Max,('Step 1.2 Raw Return Fan Data'!B1524-Ret_Low_Speed)/(Ret_High_Speed-Ret_Low_Speed),0)))</f>
        <v>-</v>
      </c>
      <c r="K1524" s="3" t="str">
        <f>IF(ISBLANK('Step 1.2 Raw Return Fan Data'!B1524),"-",IF('Step 1.2 Raw Return Fan Data'!B1524&gt;Ret_High_Speed_Min,0,IF('Step 1.2 Raw Return Fan Data'!B1524&gt;Ret_Low_Speed_Max,1-('Step 1.2 Raw Return Fan Data'!B1524-Ret_Low_Speed)/(Ret_High_Speed-Ret_Low_Speed),IF('Step 1.2 Raw Return Fan Data'!B1524&gt;Ret_Low_Speed_Min,1,'Step 1.2 Raw Return Fan Data'!B1524/Ret_Low_Speed))))</f>
        <v>-</v>
      </c>
    </row>
    <row r="1525" spans="1:11" x14ac:dyDescent="0.25">
      <c r="A1525" s="7" t="str">
        <f>IF(ISBLANK('Step 1.1 Raw Supply Fan Data'!A1525),"-",'Step 1.1 Raw Supply Fan Data'!A1525)</f>
        <v>-</v>
      </c>
      <c r="B1525" t="e">
        <f t="shared" si="92"/>
        <v>#VALUE!</v>
      </c>
      <c r="C1525" t="e">
        <f t="shared" si="93"/>
        <v>#VALUE!</v>
      </c>
      <c r="D1525" s="3" t="str">
        <f>IF(ISBLANK('Step 1.1 Raw Supply Fan Data'!B1525),"-",IF('Step 1.1 Raw Supply Fan Data'!B1525&gt;Sup_High_Speed_Min,1,IF('Step 1.1 Raw Supply Fan Data'!B1525&gt;Sup_Low_Speed_Max,('Step 1.1 Raw Supply Fan Data'!B1525-Sup_Low_Speed)/(Sup_High_Speed-Sup_Low_Speed),0)))</f>
        <v>-</v>
      </c>
      <c r="E1525" s="3" t="str">
        <f>IF(ISBLANK('Step 1.1 Raw Supply Fan Data'!B1525),"-",IF('Step 1.1 Raw Supply Fan Data'!B1525&gt;Sup_High_Speed_Min,0,IF('Step 1.1 Raw Supply Fan Data'!B1525&gt;Sup_Low_Speed_Max,1-('Step 1.1 Raw Supply Fan Data'!B1525-Sup_Low_Speed)/(Sup_High_Speed-Sup_Low_Speed),IF('Step 1.1 Raw Supply Fan Data'!B1525&gt;Sup_Low_Speed_Min,1,'Step 1.1 Raw Supply Fan Data'!B1525/Sup_Low_Speed))))</f>
        <v>-</v>
      </c>
      <c r="G1525" s="7" t="str">
        <f>IF(ISBLANK('Step 1.2 Raw Return Fan Data'!A1525),"-",'Step 1.2 Raw Return Fan Data'!A1525)</f>
        <v>-</v>
      </c>
      <c r="H1525" t="e">
        <f t="shared" si="94"/>
        <v>#VALUE!</v>
      </c>
      <c r="I1525" t="e">
        <f t="shared" si="95"/>
        <v>#VALUE!</v>
      </c>
      <c r="J1525" s="3" t="str">
        <f>IF(ISBLANK('Step 1.2 Raw Return Fan Data'!B1525),"-",IF('Step 1.2 Raw Return Fan Data'!B1525&gt;Ret_High_Speed_Min,1,IF('Step 1.2 Raw Return Fan Data'!B1525&gt;Ret_Low_Speed_Max,('Step 1.2 Raw Return Fan Data'!B1525-Ret_Low_Speed)/(Ret_High_Speed-Ret_Low_Speed),0)))</f>
        <v>-</v>
      </c>
      <c r="K1525" s="3" t="str">
        <f>IF(ISBLANK('Step 1.2 Raw Return Fan Data'!B1525),"-",IF('Step 1.2 Raw Return Fan Data'!B1525&gt;Ret_High_Speed_Min,0,IF('Step 1.2 Raw Return Fan Data'!B1525&gt;Ret_Low_Speed_Max,1-('Step 1.2 Raw Return Fan Data'!B1525-Ret_Low_Speed)/(Ret_High_Speed-Ret_Low_Speed),IF('Step 1.2 Raw Return Fan Data'!B1525&gt;Ret_Low_Speed_Min,1,'Step 1.2 Raw Return Fan Data'!B1525/Ret_Low_Speed))))</f>
        <v>-</v>
      </c>
    </row>
    <row r="1526" spans="1:11" x14ac:dyDescent="0.25">
      <c r="A1526" s="7" t="str">
        <f>IF(ISBLANK('Step 1.1 Raw Supply Fan Data'!A1526),"-",'Step 1.1 Raw Supply Fan Data'!A1526)</f>
        <v>-</v>
      </c>
      <c r="B1526" t="e">
        <f t="shared" si="92"/>
        <v>#VALUE!</v>
      </c>
      <c r="C1526" t="e">
        <f t="shared" si="93"/>
        <v>#VALUE!</v>
      </c>
      <c r="D1526" s="3" t="str">
        <f>IF(ISBLANK('Step 1.1 Raw Supply Fan Data'!B1526),"-",IF('Step 1.1 Raw Supply Fan Data'!B1526&gt;Sup_High_Speed_Min,1,IF('Step 1.1 Raw Supply Fan Data'!B1526&gt;Sup_Low_Speed_Max,('Step 1.1 Raw Supply Fan Data'!B1526-Sup_Low_Speed)/(Sup_High_Speed-Sup_Low_Speed),0)))</f>
        <v>-</v>
      </c>
      <c r="E1526" s="3" t="str">
        <f>IF(ISBLANK('Step 1.1 Raw Supply Fan Data'!B1526),"-",IF('Step 1.1 Raw Supply Fan Data'!B1526&gt;Sup_High_Speed_Min,0,IF('Step 1.1 Raw Supply Fan Data'!B1526&gt;Sup_Low_Speed_Max,1-('Step 1.1 Raw Supply Fan Data'!B1526-Sup_Low_Speed)/(Sup_High_Speed-Sup_Low_Speed),IF('Step 1.1 Raw Supply Fan Data'!B1526&gt;Sup_Low_Speed_Min,1,'Step 1.1 Raw Supply Fan Data'!B1526/Sup_Low_Speed))))</f>
        <v>-</v>
      </c>
      <c r="G1526" s="7" t="str">
        <f>IF(ISBLANK('Step 1.2 Raw Return Fan Data'!A1526),"-",'Step 1.2 Raw Return Fan Data'!A1526)</f>
        <v>-</v>
      </c>
      <c r="H1526" t="e">
        <f t="shared" si="94"/>
        <v>#VALUE!</v>
      </c>
      <c r="I1526" t="e">
        <f t="shared" si="95"/>
        <v>#VALUE!</v>
      </c>
      <c r="J1526" s="3" t="str">
        <f>IF(ISBLANK('Step 1.2 Raw Return Fan Data'!B1526),"-",IF('Step 1.2 Raw Return Fan Data'!B1526&gt;Ret_High_Speed_Min,1,IF('Step 1.2 Raw Return Fan Data'!B1526&gt;Ret_Low_Speed_Max,('Step 1.2 Raw Return Fan Data'!B1526-Ret_Low_Speed)/(Ret_High_Speed-Ret_Low_Speed),0)))</f>
        <v>-</v>
      </c>
      <c r="K1526" s="3" t="str">
        <f>IF(ISBLANK('Step 1.2 Raw Return Fan Data'!B1526),"-",IF('Step 1.2 Raw Return Fan Data'!B1526&gt;Ret_High_Speed_Min,0,IF('Step 1.2 Raw Return Fan Data'!B1526&gt;Ret_Low_Speed_Max,1-('Step 1.2 Raw Return Fan Data'!B1526-Ret_Low_Speed)/(Ret_High_Speed-Ret_Low_Speed),IF('Step 1.2 Raw Return Fan Data'!B1526&gt;Ret_Low_Speed_Min,1,'Step 1.2 Raw Return Fan Data'!B1526/Ret_Low_Speed))))</f>
        <v>-</v>
      </c>
    </row>
    <row r="1527" spans="1:11" x14ac:dyDescent="0.25">
      <c r="A1527" s="7" t="str">
        <f>IF(ISBLANK('Step 1.1 Raw Supply Fan Data'!A1527),"-",'Step 1.1 Raw Supply Fan Data'!A1527)</f>
        <v>-</v>
      </c>
      <c r="B1527" t="e">
        <f t="shared" si="92"/>
        <v>#VALUE!</v>
      </c>
      <c r="C1527" t="e">
        <f t="shared" si="93"/>
        <v>#VALUE!</v>
      </c>
      <c r="D1527" s="3" t="str">
        <f>IF(ISBLANK('Step 1.1 Raw Supply Fan Data'!B1527),"-",IF('Step 1.1 Raw Supply Fan Data'!B1527&gt;Sup_High_Speed_Min,1,IF('Step 1.1 Raw Supply Fan Data'!B1527&gt;Sup_Low_Speed_Max,('Step 1.1 Raw Supply Fan Data'!B1527-Sup_Low_Speed)/(Sup_High_Speed-Sup_Low_Speed),0)))</f>
        <v>-</v>
      </c>
      <c r="E1527" s="3" t="str">
        <f>IF(ISBLANK('Step 1.1 Raw Supply Fan Data'!B1527),"-",IF('Step 1.1 Raw Supply Fan Data'!B1527&gt;Sup_High_Speed_Min,0,IF('Step 1.1 Raw Supply Fan Data'!B1527&gt;Sup_Low_Speed_Max,1-('Step 1.1 Raw Supply Fan Data'!B1527-Sup_Low_Speed)/(Sup_High_Speed-Sup_Low_Speed),IF('Step 1.1 Raw Supply Fan Data'!B1527&gt;Sup_Low_Speed_Min,1,'Step 1.1 Raw Supply Fan Data'!B1527/Sup_Low_Speed))))</f>
        <v>-</v>
      </c>
      <c r="G1527" s="7" t="str">
        <f>IF(ISBLANK('Step 1.2 Raw Return Fan Data'!A1527),"-",'Step 1.2 Raw Return Fan Data'!A1527)</f>
        <v>-</v>
      </c>
      <c r="H1527" t="e">
        <f t="shared" si="94"/>
        <v>#VALUE!</v>
      </c>
      <c r="I1527" t="e">
        <f t="shared" si="95"/>
        <v>#VALUE!</v>
      </c>
      <c r="J1527" s="3" t="str">
        <f>IF(ISBLANK('Step 1.2 Raw Return Fan Data'!B1527),"-",IF('Step 1.2 Raw Return Fan Data'!B1527&gt;Ret_High_Speed_Min,1,IF('Step 1.2 Raw Return Fan Data'!B1527&gt;Ret_Low_Speed_Max,('Step 1.2 Raw Return Fan Data'!B1527-Ret_Low_Speed)/(Ret_High_Speed-Ret_Low_Speed),0)))</f>
        <v>-</v>
      </c>
      <c r="K1527" s="3" t="str">
        <f>IF(ISBLANK('Step 1.2 Raw Return Fan Data'!B1527),"-",IF('Step 1.2 Raw Return Fan Data'!B1527&gt;Ret_High_Speed_Min,0,IF('Step 1.2 Raw Return Fan Data'!B1527&gt;Ret_Low_Speed_Max,1-('Step 1.2 Raw Return Fan Data'!B1527-Ret_Low_Speed)/(Ret_High_Speed-Ret_Low_Speed),IF('Step 1.2 Raw Return Fan Data'!B1527&gt;Ret_Low_Speed_Min,1,'Step 1.2 Raw Return Fan Data'!B1527/Ret_Low_Speed))))</f>
        <v>-</v>
      </c>
    </row>
    <row r="1528" spans="1:11" x14ac:dyDescent="0.25">
      <c r="A1528" s="7" t="str">
        <f>IF(ISBLANK('Step 1.1 Raw Supply Fan Data'!A1528),"-",'Step 1.1 Raw Supply Fan Data'!A1528)</f>
        <v>-</v>
      </c>
      <c r="B1528" t="e">
        <f t="shared" si="92"/>
        <v>#VALUE!</v>
      </c>
      <c r="C1528" t="e">
        <f t="shared" si="93"/>
        <v>#VALUE!</v>
      </c>
      <c r="D1528" s="3" t="str">
        <f>IF(ISBLANK('Step 1.1 Raw Supply Fan Data'!B1528),"-",IF('Step 1.1 Raw Supply Fan Data'!B1528&gt;Sup_High_Speed_Min,1,IF('Step 1.1 Raw Supply Fan Data'!B1528&gt;Sup_Low_Speed_Max,('Step 1.1 Raw Supply Fan Data'!B1528-Sup_Low_Speed)/(Sup_High_Speed-Sup_Low_Speed),0)))</f>
        <v>-</v>
      </c>
      <c r="E1528" s="3" t="str">
        <f>IF(ISBLANK('Step 1.1 Raw Supply Fan Data'!B1528),"-",IF('Step 1.1 Raw Supply Fan Data'!B1528&gt;Sup_High_Speed_Min,0,IF('Step 1.1 Raw Supply Fan Data'!B1528&gt;Sup_Low_Speed_Max,1-('Step 1.1 Raw Supply Fan Data'!B1528-Sup_Low_Speed)/(Sup_High_Speed-Sup_Low_Speed),IF('Step 1.1 Raw Supply Fan Data'!B1528&gt;Sup_Low_Speed_Min,1,'Step 1.1 Raw Supply Fan Data'!B1528/Sup_Low_Speed))))</f>
        <v>-</v>
      </c>
      <c r="G1528" s="7" t="str">
        <f>IF(ISBLANK('Step 1.2 Raw Return Fan Data'!A1528),"-",'Step 1.2 Raw Return Fan Data'!A1528)</f>
        <v>-</v>
      </c>
      <c r="H1528" t="e">
        <f t="shared" si="94"/>
        <v>#VALUE!</v>
      </c>
      <c r="I1528" t="e">
        <f t="shared" si="95"/>
        <v>#VALUE!</v>
      </c>
      <c r="J1528" s="3" t="str">
        <f>IF(ISBLANK('Step 1.2 Raw Return Fan Data'!B1528),"-",IF('Step 1.2 Raw Return Fan Data'!B1528&gt;Ret_High_Speed_Min,1,IF('Step 1.2 Raw Return Fan Data'!B1528&gt;Ret_Low_Speed_Max,('Step 1.2 Raw Return Fan Data'!B1528-Ret_Low_Speed)/(Ret_High_Speed-Ret_Low_Speed),0)))</f>
        <v>-</v>
      </c>
      <c r="K1528" s="3" t="str">
        <f>IF(ISBLANK('Step 1.2 Raw Return Fan Data'!B1528),"-",IF('Step 1.2 Raw Return Fan Data'!B1528&gt;Ret_High_Speed_Min,0,IF('Step 1.2 Raw Return Fan Data'!B1528&gt;Ret_Low_Speed_Max,1-('Step 1.2 Raw Return Fan Data'!B1528-Ret_Low_Speed)/(Ret_High_Speed-Ret_Low_Speed),IF('Step 1.2 Raw Return Fan Data'!B1528&gt;Ret_Low_Speed_Min,1,'Step 1.2 Raw Return Fan Data'!B1528/Ret_Low_Speed))))</f>
        <v>-</v>
      </c>
    </row>
    <row r="1529" spans="1:11" x14ac:dyDescent="0.25">
      <c r="A1529" s="7" t="str">
        <f>IF(ISBLANK('Step 1.1 Raw Supply Fan Data'!A1529),"-",'Step 1.1 Raw Supply Fan Data'!A1529)</f>
        <v>-</v>
      </c>
      <c r="B1529" t="e">
        <f t="shared" si="92"/>
        <v>#VALUE!</v>
      </c>
      <c r="C1529" t="e">
        <f t="shared" si="93"/>
        <v>#VALUE!</v>
      </c>
      <c r="D1529" s="3" t="str">
        <f>IF(ISBLANK('Step 1.1 Raw Supply Fan Data'!B1529),"-",IF('Step 1.1 Raw Supply Fan Data'!B1529&gt;Sup_High_Speed_Min,1,IF('Step 1.1 Raw Supply Fan Data'!B1529&gt;Sup_Low_Speed_Max,('Step 1.1 Raw Supply Fan Data'!B1529-Sup_Low_Speed)/(Sup_High_Speed-Sup_Low_Speed),0)))</f>
        <v>-</v>
      </c>
      <c r="E1529" s="3" t="str">
        <f>IF(ISBLANK('Step 1.1 Raw Supply Fan Data'!B1529),"-",IF('Step 1.1 Raw Supply Fan Data'!B1529&gt;Sup_High_Speed_Min,0,IF('Step 1.1 Raw Supply Fan Data'!B1529&gt;Sup_Low_Speed_Max,1-('Step 1.1 Raw Supply Fan Data'!B1529-Sup_Low_Speed)/(Sup_High_Speed-Sup_Low_Speed),IF('Step 1.1 Raw Supply Fan Data'!B1529&gt;Sup_Low_Speed_Min,1,'Step 1.1 Raw Supply Fan Data'!B1529/Sup_Low_Speed))))</f>
        <v>-</v>
      </c>
      <c r="G1529" s="7" t="str">
        <f>IF(ISBLANK('Step 1.2 Raw Return Fan Data'!A1529),"-",'Step 1.2 Raw Return Fan Data'!A1529)</f>
        <v>-</v>
      </c>
      <c r="H1529" t="e">
        <f t="shared" si="94"/>
        <v>#VALUE!</v>
      </c>
      <c r="I1529" t="e">
        <f t="shared" si="95"/>
        <v>#VALUE!</v>
      </c>
      <c r="J1529" s="3" t="str">
        <f>IF(ISBLANK('Step 1.2 Raw Return Fan Data'!B1529),"-",IF('Step 1.2 Raw Return Fan Data'!B1529&gt;Ret_High_Speed_Min,1,IF('Step 1.2 Raw Return Fan Data'!B1529&gt;Ret_Low_Speed_Max,('Step 1.2 Raw Return Fan Data'!B1529-Ret_Low_Speed)/(Ret_High_Speed-Ret_Low_Speed),0)))</f>
        <v>-</v>
      </c>
      <c r="K1529" s="3" t="str">
        <f>IF(ISBLANK('Step 1.2 Raw Return Fan Data'!B1529),"-",IF('Step 1.2 Raw Return Fan Data'!B1529&gt;Ret_High_Speed_Min,0,IF('Step 1.2 Raw Return Fan Data'!B1529&gt;Ret_Low_Speed_Max,1-('Step 1.2 Raw Return Fan Data'!B1529-Ret_Low_Speed)/(Ret_High_Speed-Ret_Low_Speed),IF('Step 1.2 Raw Return Fan Data'!B1529&gt;Ret_Low_Speed_Min,1,'Step 1.2 Raw Return Fan Data'!B1529/Ret_Low_Speed))))</f>
        <v>-</v>
      </c>
    </row>
    <row r="1530" spans="1:11" x14ac:dyDescent="0.25">
      <c r="A1530" s="7" t="str">
        <f>IF(ISBLANK('Step 1.1 Raw Supply Fan Data'!A1530),"-",'Step 1.1 Raw Supply Fan Data'!A1530)</f>
        <v>-</v>
      </c>
      <c r="B1530" t="e">
        <f t="shared" si="92"/>
        <v>#VALUE!</v>
      </c>
      <c r="C1530" t="e">
        <f t="shared" si="93"/>
        <v>#VALUE!</v>
      </c>
      <c r="D1530" s="3" t="str">
        <f>IF(ISBLANK('Step 1.1 Raw Supply Fan Data'!B1530),"-",IF('Step 1.1 Raw Supply Fan Data'!B1530&gt;Sup_High_Speed_Min,1,IF('Step 1.1 Raw Supply Fan Data'!B1530&gt;Sup_Low_Speed_Max,('Step 1.1 Raw Supply Fan Data'!B1530-Sup_Low_Speed)/(Sup_High_Speed-Sup_Low_Speed),0)))</f>
        <v>-</v>
      </c>
      <c r="E1530" s="3" t="str">
        <f>IF(ISBLANK('Step 1.1 Raw Supply Fan Data'!B1530),"-",IF('Step 1.1 Raw Supply Fan Data'!B1530&gt;Sup_High_Speed_Min,0,IF('Step 1.1 Raw Supply Fan Data'!B1530&gt;Sup_Low_Speed_Max,1-('Step 1.1 Raw Supply Fan Data'!B1530-Sup_Low_Speed)/(Sup_High_Speed-Sup_Low_Speed),IF('Step 1.1 Raw Supply Fan Data'!B1530&gt;Sup_Low_Speed_Min,1,'Step 1.1 Raw Supply Fan Data'!B1530/Sup_Low_Speed))))</f>
        <v>-</v>
      </c>
      <c r="G1530" s="7" t="str">
        <f>IF(ISBLANK('Step 1.2 Raw Return Fan Data'!A1530),"-",'Step 1.2 Raw Return Fan Data'!A1530)</f>
        <v>-</v>
      </c>
      <c r="H1530" t="e">
        <f t="shared" si="94"/>
        <v>#VALUE!</v>
      </c>
      <c r="I1530" t="e">
        <f t="shared" si="95"/>
        <v>#VALUE!</v>
      </c>
      <c r="J1530" s="3" t="str">
        <f>IF(ISBLANK('Step 1.2 Raw Return Fan Data'!B1530),"-",IF('Step 1.2 Raw Return Fan Data'!B1530&gt;Ret_High_Speed_Min,1,IF('Step 1.2 Raw Return Fan Data'!B1530&gt;Ret_Low_Speed_Max,('Step 1.2 Raw Return Fan Data'!B1530-Ret_Low_Speed)/(Ret_High_Speed-Ret_Low_Speed),0)))</f>
        <v>-</v>
      </c>
      <c r="K1530" s="3" t="str">
        <f>IF(ISBLANK('Step 1.2 Raw Return Fan Data'!B1530),"-",IF('Step 1.2 Raw Return Fan Data'!B1530&gt;Ret_High_Speed_Min,0,IF('Step 1.2 Raw Return Fan Data'!B1530&gt;Ret_Low_Speed_Max,1-('Step 1.2 Raw Return Fan Data'!B1530-Ret_Low_Speed)/(Ret_High_Speed-Ret_Low_Speed),IF('Step 1.2 Raw Return Fan Data'!B1530&gt;Ret_Low_Speed_Min,1,'Step 1.2 Raw Return Fan Data'!B1530/Ret_Low_Speed))))</f>
        <v>-</v>
      </c>
    </row>
    <row r="1531" spans="1:11" x14ac:dyDescent="0.25">
      <c r="A1531" s="7" t="str">
        <f>IF(ISBLANK('Step 1.1 Raw Supply Fan Data'!A1531),"-",'Step 1.1 Raw Supply Fan Data'!A1531)</f>
        <v>-</v>
      </c>
      <c r="B1531" t="e">
        <f t="shared" si="92"/>
        <v>#VALUE!</v>
      </c>
      <c r="C1531" t="e">
        <f t="shared" si="93"/>
        <v>#VALUE!</v>
      </c>
      <c r="D1531" s="3" t="str">
        <f>IF(ISBLANK('Step 1.1 Raw Supply Fan Data'!B1531),"-",IF('Step 1.1 Raw Supply Fan Data'!B1531&gt;Sup_High_Speed_Min,1,IF('Step 1.1 Raw Supply Fan Data'!B1531&gt;Sup_Low_Speed_Max,('Step 1.1 Raw Supply Fan Data'!B1531-Sup_Low_Speed)/(Sup_High_Speed-Sup_Low_Speed),0)))</f>
        <v>-</v>
      </c>
      <c r="E1531" s="3" t="str">
        <f>IF(ISBLANK('Step 1.1 Raw Supply Fan Data'!B1531),"-",IF('Step 1.1 Raw Supply Fan Data'!B1531&gt;Sup_High_Speed_Min,0,IF('Step 1.1 Raw Supply Fan Data'!B1531&gt;Sup_Low_Speed_Max,1-('Step 1.1 Raw Supply Fan Data'!B1531-Sup_Low_Speed)/(Sup_High_Speed-Sup_Low_Speed),IF('Step 1.1 Raw Supply Fan Data'!B1531&gt;Sup_Low_Speed_Min,1,'Step 1.1 Raw Supply Fan Data'!B1531/Sup_Low_Speed))))</f>
        <v>-</v>
      </c>
      <c r="G1531" s="7" t="str">
        <f>IF(ISBLANK('Step 1.2 Raw Return Fan Data'!A1531),"-",'Step 1.2 Raw Return Fan Data'!A1531)</f>
        <v>-</v>
      </c>
      <c r="H1531" t="e">
        <f t="shared" si="94"/>
        <v>#VALUE!</v>
      </c>
      <c r="I1531" t="e">
        <f t="shared" si="95"/>
        <v>#VALUE!</v>
      </c>
      <c r="J1531" s="3" t="str">
        <f>IF(ISBLANK('Step 1.2 Raw Return Fan Data'!B1531),"-",IF('Step 1.2 Raw Return Fan Data'!B1531&gt;Ret_High_Speed_Min,1,IF('Step 1.2 Raw Return Fan Data'!B1531&gt;Ret_Low_Speed_Max,('Step 1.2 Raw Return Fan Data'!B1531-Ret_Low_Speed)/(Ret_High_Speed-Ret_Low_Speed),0)))</f>
        <v>-</v>
      </c>
      <c r="K1531" s="3" t="str">
        <f>IF(ISBLANK('Step 1.2 Raw Return Fan Data'!B1531),"-",IF('Step 1.2 Raw Return Fan Data'!B1531&gt;Ret_High_Speed_Min,0,IF('Step 1.2 Raw Return Fan Data'!B1531&gt;Ret_Low_Speed_Max,1-('Step 1.2 Raw Return Fan Data'!B1531-Ret_Low_Speed)/(Ret_High_Speed-Ret_Low_Speed),IF('Step 1.2 Raw Return Fan Data'!B1531&gt;Ret_Low_Speed_Min,1,'Step 1.2 Raw Return Fan Data'!B1531/Ret_Low_Speed))))</f>
        <v>-</v>
      </c>
    </row>
    <row r="1532" spans="1:11" x14ac:dyDescent="0.25">
      <c r="A1532" s="7" t="str">
        <f>IF(ISBLANK('Step 1.1 Raw Supply Fan Data'!A1532),"-",'Step 1.1 Raw Supply Fan Data'!A1532)</f>
        <v>-</v>
      </c>
      <c r="B1532" t="e">
        <f t="shared" si="92"/>
        <v>#VALUE!</v>
      </c>
      <c r="C1532" t="e">
        <f t="shared" si="93"/>
        <v>#VALUE!</v>
      </c>
      <c r="D1532" s="3" t="str">
        <f>IF(ISBLANK('Step 1.1 Raw Supply Fan Data'!B1532),"-",IF('Step 1.1 Raw Supply Fan Data'!B1532&gt;Sup_High_Speed_Min,1,IF('Step 1.1 Raw Supply Fan Data'!B1532&gt;Sup_Low_Speed_Max,('Step 1.1 Raw Supply Fan Data'!B1532-Sup_Low_Speed)/(Sup_High_Speed-Sup_Low_Speed),0)))</f>
        <v>-</v>
      </c>
      <c r="E1532" s="3" t="str">
        <f>IF(ISBLANK('Step 1.1 Raw Supply Fan Data'!B1532),"-",IF('Step 1.1 Raw Supply Fan Data'!B1532&gt;Sup_High_Speed_Min,0,IF('Step 1.1 Raw Supply Fan Data'!B1532&gt;Sup_Low_Speed_Max,1-('Step 1.1 Raw Supply Fan Data'!B1532-Sup_Low_Speed)/(Sup_High_Speed-Sup_Low_Speed),IF('Step 1.1 Raw Supply Fan Data'!B1532&gt;Sup_Low_Speed_Min,1,'Step 1.1 Raw Supply Fan Data'!B1532/Sup_Low_Speed))))</f>
        <v>-</v>
      </c>
      <c r="G1532" s="7" t="str">
        <f>IF(ISBLANK('Step 1.2 Raw Return Fan Data'!A1532),"-",'Step 1.2 Raw Return Fan Data'!A1532)</f>
        <v>-</v>
      </c>
      <c r="H1532" t="e">
        <f t="shared" si="94"/>
        <v>#VALUE!</v>
      </c>
      <c r="I1532" t="e">
        <f t="shared" si="95"/>
        <v>#VALUE!</v>
      </c>
      <c r="J1532" s="3" t="str">
        <f>IF(ISBLANK('Step 1.2 Raw Return Fan Data'!B1532),"-",IF('Step 1.2 Raw Return Fan Data'!B1532&gt;Ret_High_Speed_Min,1,IF('Step 1.2 Raw Return Fan Data'!B1532&gt;Ret_Low_Speed_Max,('Step 1.2 Raw Return Fan Data'!B1532-Ret_Low_Speed)/(Ret_High_Speed-Ret_Low_Speed),0)))</f>
        <v>-</v>
      </c>
      <c r="K1532" s="3" t="str">
        <f>IF(ISBLANK('Step 1.2 Raw Return Fan Data'!B1532),"-",IF('Step 1.2 Raw Return Fan Data'!B1532&gt;Ret_High_Speed_Min,0,IF('Step 1.2 Raw Return Fan Data'!B1532&gt;Ret_Low_Speed_Max,1-('Step 1.2 Raw Return Fan Data'!B1532-Ret_Low_Speed)/(Ret_High_Speed-Ret_Low_Speed),IF('Step 1.2 Raw Return Fan Data'!B1532&gt;Ret_Low_Speed_Min,1,'Step 1.2 Raw Return Fan Data'!B1532/Ret_Low_Speed))))</f>
        <v>-</v>
      </c>
    </row>
    <row r="1533" spans="1:11" x14ac:dyDescent="0.25">
      <c r="A1533" s="7" t="str">
        <f>IF(ISBLANK('Step 1.1 Raw Supply Fan Data'!A1533),"-",'Step 1.1 Raw Supply Fan Data'!A1533)</f>
        <v>-</v>
      </c>
      <c r="B1533" t="e">
        <f t="shared" si="92"/>
        <v>#VALUE!</v>
      </c>
      <c r="C1533" t="e">
        <f t="shared" si="93"/>
        <v>#VALUE!</v>
      </c>
      <c r="D1533" s="3" t="str">
        <f>IF(ISBLANK('Step 1.1 Raw Supply Fan Data'!B1533),"-",IF('Step 1.1 Raw Supply Fan Data'!B1533&gt;Sup_High_Speed_Min,1,IF('Step 1.1 Raw Supply Fan Data'!B1533&gt;Sup_Low_Speed_Max,('Step 1.1 Raw Supply Fan Data'!B1533-Sup_Low_Speed)/(Sup_High_Speed-Sup_Low_Speed),0)))</f>
        <v>-</v>
      </c>
      <c r="E1533" s="3" t="str">
        <f>IF(ISBLANK('Step 1.1 Raw Supply Fan Data'!B1533),"-",IF('Step 1.1 Raw Supply Fan Data'!B1533&gt;Sup_High_Speed_Min,0,IF('Step 1.1 Raw Supply Fan Data'!B1533&gt;Sup_Low_Speed_Max,1-('Step 1.1 Raw Supply Fan Data'!B1533-Sup_Low_Speed)/(Sup_High_Speed-Sup_Low_Speed),IF('Step 1.1 Raw Supply Fan Data'!B1533&gt;Sup_Low_Speed_Min,1,'Step 1.1 Raw Supply Fan Data'!B1533/Sup_Low_Speed))))</f>
        <v>-</v>
      </c>
      <c r="G1533" s="7" t="str">
        <f>IF(ISBLANK('Step 1.2 Raw Return Fan Data'!A1533),"-",'Step 1.2 Raw Return Fan Data'!A1533)</f>
        <v>-</v>
      </c>
      <c r="H1533" t="e">
        <f t="shared" si="94"/>
        <v>#VALUE!</v>
      </c>
      <c r="I1533" t="e">
        <f t="shared" si="95"/>
        <v>#VALUE!</v>
      </c>
      <c r="J1533" s="3" t="str">
        <f>IF(ISBLANK('Step 1.2 Raw Return Fan Data'!B1533),"-",IF('Step 1.2 Raw Return Fan Data'!B1533&gt;Ret_High_Speed_Min,1,IF('Step 1.2 Raw Return Fan Data'!B1533&gt;Ret_Low_Speed_Max,('Step 1.2 Raw Return Fan Data'!B1533-Ret_Low_Speed)/(Ret_High_Speed-Ret_Low_Speed),0)))</f>
        <v>-</v>
      </c>
      <c r="K1533" s="3" t="str">
        <f>IF(ISBLANK('Step 1.2 Raw Return Fan Data'!B1533),"-",IF('Step 1.2 Raw Return Fan Data'!B1533&gt;Ret_High_Speed_Min,0,IF('Step 1.2 Raw Return Fan Data'!B1533&gt;Ret_Low_Speed_Max,1-('Step 1.2 Raw Return Fan Data'!B1533-Ret_Low_Speed)/(Ret_High_Speed-Ret_Low_Speed),IF('Step 1.2 Raw Return Fan Data'!B1533&gt;Ret_Low_Speed_Min,1,'Step 1.2 Raw Return Fan Data'!B1533/Ret_Low_Speed))))</f>
        <v>-</v>
      </c>
    </row>
    <row r="1534" spans="1:11" x14ac:dyDescent="0.25">
      <c r="A1534" s="7" t="str">
        <f>IF(ISBLANK('Step 1.1 Raw Supply Fan Data'!A1534),"-",'Step 1.1 Raw Supply Fan Data'!A1534)</f>
        <v>-</v>
      </c>
      <c r="B1534" t="e">
        <f t="shared" si="92"/>
        <v>#VALUE!</v>
      </c>
      <c r="C1534" t="e">
        <f t="shared" si="93"/>
        <v>#VALUE!</v>
      </c>
      <c r="D1534" s="3" t="str">
        <f>IF(ISBLANK('Step 1.1 Raw Supply Fan Data'!B1534),"-",IF('Step 1.1 Raw Supply Fan Data'!B1534&gt;Sup_High_Speed_Min,1,IF('Step 1.1 Raw Supply Fan Data'!B1534&gt;Sup_Low_Speed_Max,('Step 1.1 Raw Supply Fan Data'!B1534-Sup_Low_Speed)/(Sup_High_Speed-Sup_Low_Speed),0)))</f>
        <v>-</v>
      </c>
      <c r="E1534" s="3" t="str">
        <f>IF(ISBLANK('Step 1.1 Raw Supply Fan Data'!B1534),"-",IF('Step 1.1 Raw Supply Fan Data'!B1534&gt;Sup_High_Speed_Min,0,IF('Step 1.1 Raw Supply Fan Data'!B1534&gt;Sup_Low_Speed_Max,1-('Step 1.1 Raw Supply Fan Data'!B1534-Sup_Low_Speed)/(Sup_High_Speed-Sup_Low_Speed),IF('Step 1.1 Raw Supply Fan Data'!B1534&gt;Sup_Low_Speed_Min,1,'Step 1.1 Raw Supply Fan Data'!B1534/Sup_Low_Speed))))</f>
        <v>-</v>
      </c>
      <c r="G1534" s="7" t="str">
        <f>IF(ISBLANK('Step 1.2 Raw Return Fan Data'!A1534),"-",'Step 1.2 Raw Return Fan Data'!A1534)</f>
        <v>-</v>
      </c>
      <c r="H1534" t="e">
        <f t="shared" si="94"/>
        <v>#VALUE!</v>
      </c>
      <c r="I1534" t="e">
        <f t="shared" si="95"/>
        <v>#VALUE!</v>
      </c>
      <c r="J1534" s="3" t="str">
        <f>IF(ISBLANK('Step 1.2 Raw Return Fan Data'!B1534),"-",IF('Step 1.2 Raw Return Fan Data'!B1534&gt;Ret_High_Speed_Min,1,IF('Step 1.2 Raw Return Fan Data'!B1534&gt;Ret_Low_Speed_Max,('Step 1.2 Raw Return Fan Data'!B1534-Ret_Low_Speed)/(Ret_High_Speed-Ret_Low_Speed),0)))</f>
        <v>-</v>
      </c>
      <c r="K1534" s="3" t="str">
        <f>IF(ISBLANK('Step 1.2 Raw Return Fan Data'!B1534),"-",IF('Step 1.2 Raw Return Fan Data'!B1534&gt;Ret_High_Speed_Min,0,IF('Step 1.2 Raw Return Fan Data'!B1534&gt;Ret_Low_Speed_Max,1-('Step 1.2 Raw Return Fan Data'!B1534-Ret_Low_Speed)/(Ret_High_Speed-Ret_Low_Speed),IF('Step 1.2 Raw Return Fan Data'!B1534&gt;Ret_Low_Speed_Min,1,'Step 1.2 Raw Return Fan Data'!B1534/Ret_Low_Speed))))</f>
        <v>-</v>
      </c>
    </row>
    <row r="1535" spans="1:11" x14ac:dyDescent="0.25">
      <c r="A1535" s="7" t="str">
        <f>IF(ISBLANK('Step 1.1 Raw Supply Fan Data'!A1535),"-",'Step 1.1 Raw Supply Fan Data'!A1535)</f>
        <v>-</v>
      </c>
      <c r="B1535" t="e">
        <f t="shared" si="92"/>
        <v>#VALUE!</v>
      </c>
      <c r="C1535" t="e">
        <f t="shared" si="93"/>
        <v>#VALUE!</v>
      </c>
      <c r="D1535" s="3" t="str">
        <f>IF(ISBLANK('Step 1.1 Raw Supply Fan Data'!B1535),"-",IF('Step 1.1 Raw Supply Fan Data'!B1535&gt;Sup_High_Speed_Min,1,IF('Step 1.1 Raw Supply Fan Data'!B1535&gt;Sup_Low_Speed_Max,('Step 1.1 Raw Supply Fan Data'!B1535-Sup_Low_Speed)/(Sup_High_Speed-Sup_Low_Speed),0)))</f>
        <v>-</v>
      </c>
      <c r="E1535" s="3" t="str">
        <f>IF(ISBLANK('Step 1.1 Raw Supply Fan Data'!B1535),"-",IF('Step 1.1 Raw Supply Fan Data'!B1535&gt;Sup_High_Speed_Min,0,IF('Step 1.1 Raw Supply Fan Data'!B1535&gt;Sup_Low_Speed_Max,1-('Step 1.1 Raw Supply Fan Data'!B1535-Sup_Low_Speed)/(Sup_High_Speed-Sup_Low_Speed),IF('Step 1.1 Raw Supply Fan Data'!B1535&gt;Sup_Low_Speed_Min,1,'Step 1.1 Raw Supply Fan Data'!B1535/Sup_Low_Speed))))</f>
        <v>-</v>
      </c>
      <c r="G1535" s="7" t="str">
        <f>IF(ISBLANK('Step 1.2 Raw Return Fan Data'!A1535),"-",'Step 1.2 Raw Return Fan Data'!A1535)</f>
        <v>-</v>
      </c>
      <c r="H1535" t="e">
        <f t="shared" si="94"/>
        <v>#VALUE!</v>
      </c>
      <c r="I1535" t="e">
        <f t="shared" si="95"/>
        <v>#VALUE!</v>
      </c>
      <c r="J1535" s="3" t="str">
        <f>IF(ISBLANK('Step 1.2 Raw Return Fan Data'!B1535),"-",IF('Step 1.2 Raw Return Fan Data'!B1535&gt;Ret_High_Speed_Min,1,IF('Step 1.2 Raw Return Fan Data'!B1535&gt;Ret_Low_Speed_Max,('Step 1.2 Raw Return Fan Data'!B1535-Ret_Low_Speed)/(Ret_High_Speed-Ret_Low_Speed),0)))</f>
        <v>-</v>
      </c>
      <c r="K1535" s="3" t="str">
        <f>IF(ISBLANK('Step 1.2 Raw Return Fan Data'!B1535),"-",IF('Step 1.2 Raw Return Fan Data'!B1535&gt;Ret_High_Speed_Min,0,IF('Step 1.2 Raw Return Fan Data'!B1535&gt;Ret_Low_Speed_Max,1-('Step 1.2 Raw Return Fan Data'!B1535-Ret_Low_Speed)/(Ret_High_Speed-Ret_Low_Speed),IF('Step 1.2 Raw Return Fan Data'!B1535&gt;Ret_Low_Speed_Min,1,'Step 1.2 Raw Return Fan Data'!B1535/Ret_Low_Speed))))</f>
        <v>-</v>
      </c>
    </row>
    <row r="1536" spans="1:11" x14ac:dyDescent="0.25">
      <c r="A1536" s="7" t="str">
        <f>IF(ISBLANK('Step 1.1 Raw Supply Fan Data'!A1536),"-",'Step 1.1 Raw Supply Fan Data'!A1536)</f>
        <v>-</v>
      </c>
      <c r="B1536" t="e">
        <f t="shared" si="92"/>
        <v>#VALUE!</v>
      </c>
      <c r="C1536" t="e">
        <f t="shared" si="93"/>
        <v>#VALUE!</v>
      </c>
      <c r="D1536" s="3" t="str">
        <f>IF(ISBLANK('Step 1.1 Raw Supply Fan Data'!B1536),"-",IF('Step 1.1 Raw Supply Fan Data'!B1536&gt;Sup_High_Speed_Min,1,IF('Step 1.1 Raw Supply Fan Data'!B1536&gt;Sup_Low_Speed_Max,('Step 1.1 Raw Supply Fan Data'!B1536-Sup_Low_Speed)/(Sup_High_Speed-Sup_Low_Speed),0)))</f>
        <v>-</v>
      </c>
      <c r="E1536" s="3" t="str">
        <f>IF(ISBLANK('Step 1.1 Raw Supply Fan Data'!B1536),"-",IF('Step 1.1 Raw Supply Fan Data'!B1536&gt;Sup_High_Speed_Min,0,IF('Step 1.1 Raw Supply Fan Data'!B1536&gt;Sup_Low_Speed_Max,1-('Step 1.1 Raw Supply Fan Data'!B1536-Sup_Low_Speed)/(Sup_High_Speed-Sup_Low_Speed),IF('Step 1.1 Raw Supply Fan Data'!B1536&gt;Sup_Low_Speed_Min,1,'Step 1.1 Raw Supply Fan Data'!B1536/Sup_Low_Speed))))</f>
        <v>-</v>
      </c>
      <c r="G1536" s="7" t="str">
        <f>IF(ISBLANK('Step 1.2 Raw Return Fan Data'!A1536),"-",'Step 1.2 Raw Return Fan Data'!A1536)</f>
        <v>-</v>
      </c>
      <c r="H1536" t="e">
        <f t="shared" si="94"/>
        <v>#VALUE!</v>
      </c>
      <c r="I1536" t="e">
        <f t="shared" si="95"/>
        <v>#VALUE!</v>
      </c>
      <c r="J1536" s="3" t="str">
        <f>IF(ISBLANK('Step 1.2 Raw Return Fan Data'!B1536),"-",IF('Step 1.2 Raw Return Fan Data'!B1536&gt;Ret_High_Speed_Min,1,IF('Step 1.2 Raw Return Fan Data'!B1536&gt;Ret_Low_Speed_Max,('Step 1.2 Raw Return Fan Data'!B1536-Ret_Low_Speed)/(Ret_High_Speed-Ret_Low_Speed),0)))</f>
        <v>-</v>
      </c>
      <c r="K1536" s="3" t="str">
        <f>IF(ISBLANK('Step 1.2 Raw Return Fan Data'!B1536),"-",IF('Step 1.2 Raw Return Fan Data'!B1536&gt;Ret_High_Speed_Min,0,IF('Step 1.2 Raw Return Fan Data'!B1536&gt;Ret_Low_Speed_Max,1-('Step 1.2 Raw Return Fan Data'!B1536-Ret_Low_Speed)/(Ret_High_Speed-Ret_Low_Speed),IF('Step 1.2 Raw Return Fan Data'!B1536&gt;Ret_Low_Speed_Min,1,'Step 1.2 Raw Return Fan Data'!B1536/Ret_Low_Speed))))</f>
        <v>-</v>
      </c>
    </row>
    <row r="1537" spans="1:11" x14ac:dyDescent="0.25">
      <c r="A1537" s="7" t="str">
        <f>IF(ISBLANK('Step 1.1 Raw Supply Fan Data'!A1537),"-",'Step 1.1 Raw Supply Fan Data'!A1537)</f>
        <v>-</v>
      </c>
      <c r="B1537" t="e">
        <f t="shared" si="92"/>
        <v>#VALUE!</v>
      </c>
      <c r="C1537" t="e">
        <f t="shared" si="93"/>
        <v>#VALUE!</v>
      </c>
      <c r="D1537" s="3" t="str">
        <f>IF(ISBLANK('Step 1.1 Raw Supply Fan Data'!B1537),"-",IF('Step 1.1 Raw Supply Fan Data'!B1537&gt;Sup_High_Speed_Min,1,IF('Step 1.1 Raw Supply Fan Data'!B1537&gt;Sup_Low_Speed_Max,('Step 1.1 Raw Supply Fan Data'!B1537-Sup_Low_Speed)/(Sup_High_Speed-Sup_Low_Speed),0)))</f>
        <v>-</v>
      </c>
      <c r="E1537" s="3" t="str">
        <f>IF(ISBLANK('Step 1.1 Raw Supply Fan Data'!B1537),"-",IF('Step 1.1 Raw Supply Fan Data'!B1537&gt;Sup_High_Speed_Min,0,IF('Step 1.1 Raw Supply Fan Data'!B1537&gt;Sup_Low_Speed_Max,1-('Step 1.1 Raw Supply Fan Data'!B1537-Sup_Low_Speed)/(Sup_High_Speed-Sup_Low_Speed),IF('Step 1.1 Raw Supply Fan Data'!B1537&gt;Sup_Low_Speed_Min,1,'Step 1.1 Raw Supply Fan Data'!B1537/Sup_Low_Speed))))</f>
        <v>-</v>
      </c>
      <c r="G1537" s="7" t="str">
        <f>IF(ISBLANK('Step 1.2 Raw Return Fan Data'!A1537),"-",'Step 1.2 Raw Return Fan Data'!A1537)</f>
        <v>-</v>
      </c>
      <c r="H1537" t="e">
        <f t="shared" si="94"/>
        <v>#VALUE!</v>
      </c>
      <c r="I1537" t="e">
        <f t="shared" si="95"/>
        <v>#VALUE!</v>
      </c>
      <c r="J1537" s="3" t="str">
        <f>IF(ISBLANK('Step 1.2 Raw Return Fan Data'!B1537),"-",IF('Step 1.2 Raw Return Fan Data'!B1537&gt;Ret_High_Speed_Min,1,IF('Step 1.2 Raw Return Fan Data'!B1537&gt;Ret_Low_Speed_Max,('Step 1.2 Raw Return Fan Data'!B1537-Ret_Low_Speed)/(Ret_High_Speed-Ret_Low_Speed),0)))</f>
        <v>-</v>
      </c>
      <c r="K1537" s="3" t="str">
        <f>IF(ISBLANK('Step 1.2 Raw Return Fan Data'!B1537),"-",IF('Step 1.2 Raw Return Fan Data'!B1537&gt;Ret_High_Speed_Min,0,IF('Step 1.2 Raw Return Fan Data'!B1537&gt;Ret_Low_Speed_Max,1-('Step 1.2 Raw Return Fan Data'!B1537-Ret_Low_Speed)/(Ret_High_Speed-Ret_Low_Speed),IF('Step 1.2 Raw Return Fan Data'!B1537&gt;Ret_Low_Speed_Min,1,'Step 1.2 Raw Return Fan Data'!B1537/Ret_Low_Speed))))</f>
        <v>-</v>
      </c>
    </row>
    <row r="1538" spans="1:11" x14ac:dyDescent="0.25">
      <c r="A1538" s="7" t="str">
        <f>IF(ISBLANK('Step 1.1 Raw Supply Fan Data'!A1538),"-",'Step 1.1 Raw Supply Fan Data'!A1538)</f>
        <v>-</v>
      </c>
      <c r="B1538" t="e">
        <f t="shared" ref="B1538:B1601" si="96">HOUR(A1538)</f>
        <v>#VALUE!</v>
      </c>
      <c r="C1538" t="e">
        <f t="shared" ref="C1538:C1601" si="97">WEEKDAY(A1538)</f>
        <v>#VALUE!</v>
      </c>
      <c r="D1538" s="3" t="str">
        <f>IF(ISBLANK('Step 1.1 Raw Supply Fan Data'!B1538),"-",IF('Step 1.1 Raw Supply Fan Data'!B1538&gt;Sup_High_Speed_Min,1,IF('Step 1.1 Raw Supply Fan Data'!B1538&gt;Sup_Low_Speed_Max,('Step 1.1 Raw Supply Fan Data'!B1538-Sup_Low_Speed)/(Sup_High_Speed-Sup_Low_Speed),0)))</f>
        <v>-</v>
      </c>
      <c r="E1538" s="3" t="str">
        <f>IF(ISBLANK('Step 1.1 Raw Supply Fan Data'!B1538),"-",IF('Step 1.1 Raw Supply Fan Data'!B1538&gt;Sup_High_Speed_Min,0,IF('Step 1.1 Raw Supply Fan Data'!B1538&gt;Sup_Low_Speed_Max,1-('Step 1.1 Raw Supply Fan Data'!B1538-Sup_Low_Speed)/(Sup_High_Speed-Sup_Low_Speed),IF('Step 1.1 Raw Supply Fan Data'!B1538&gt;Sup_Low_Speed_Min,1,'Step 1.1 Raw Supply Fan Data'!B1538/Sup_Low_Speed))))</f>
        <v>-</v>
      </c>
      <c r="G1538" s="7" t="str">
        <f>IF(ISBLANK('Step 1.2 Raw Return Fan Data'!A1538),"-",'Step 1.2 Raw Return Fan Data'!A1538)</f>
        <v>-</v>
      </c>
      <c r="H1538" t="e">
        <f t="shared" ref="H1538:H1601" si="98">HOUR(G1538)</f>
        <v>#VALUE!</v>
      </c>
      <c r="I1538" t="e">
        <f t="shared" ref="I1538:I1601" si="99">WEEKDAY(G1538)</f>
        <v>#VALUE!</v>
      </c>
      <c r="J1538" s="3" t="str">
        <f>IF(ISBLANK('Step 1.2 Raw Return Fan Data'!B1538),"-",IF('Step 1.2 Raw Return Fan Data'!B1538&gt;Ret_High_Speed_Min,1,IF('Step 1.2 Raw Return Fan Data'!B1538&gt;Ret_Low_Speed_Max,('Step 1.2 Raw Return Fan Data'!B1538-Ret_Low_Speed)/(Ret_High_Speed-Ret_Low_Speed),0)))</f>
        <v>-</v>
      </c>
      <c r="K1538" s="3" t="str">
        <f>IF(ISBLANK('Step 1.2 Raw Return Fan Data'!B1538),"-",IF('Step 1.2 Raw Return Fan Data'!B1538&gt;Ret_High_Speed_Min,0,IF('Step 1.2 Raw Return Fan Data'!B1538&gt;Ret_Low_Speed_Max,1-('Step 1.2 Raw Return Fan Data'!B1538-Ret_Low_Speed)/(Ret_High_Speed-Ret_Low_Speed),IF('Step 1.2 Raw Return Fan Data'!B1538&gt;Ret_Low_Speed_Min,1,'Step 1.2 Raw Return Fan Data'!B1538/Ret_Low_Speed))))</f>
        <v>-</v>
      </c>
    </row>
    <row r="1539" spans="1:11" x14ac:dyDescent="0.25">
      <c r="A1539" s="7" t="str">
        <f>IF(ISBLANK('Step 1.1 Raw Supply Fan Data'!A1539),"-",'Step 1.1 Raw Supply Fan Data'!A1539)</f>
        <v>-</v>
      </c>
      <c r="B1539" t="e">
        <f t="shared" si="96"/>
        <v>#VALUE!</v>
      </c>
      <c r="C1539" t="e">
        <f t="shared" si="97"/>
        <v>#VALUE!</v>
      </c>
      <c r="D1539" s="3" t="str">
        <f>IF(ISBLANK('Step 1.1 Raw Supply Fan Data'!B1539),"-",IF('Step 1.1 Raw Supply Fan Data'!B1539&gt;Sup_High_Speed_Min,1,IF('Step 1.1 Raw Supply Fan Data'!B1539&gt;Sup_Low_Speed_Max,('Step 1.1 Raw Supply Fan Data'!B1539-Sup_Low_Speed)/(Sup_High_Speed-Sup_Low_Speed),0)))</f>
        <v>-</v>
      </c>
      <c r="E1539" s="3" t="str">
        <f>IF(ISBLANK('Step 1.1 Raw Supply Fan Data'!B1539),"-",IF('Step 1.1 Raw Supply Fan Data'!B1539&gt;Sup_High_Speed_Min,0,IF('Step 1.1 Raw Supply Fan Data'!B1539&gt;Sup_Low_Speed_Max,1-('Step 1.1 Raw Supply Fan Data'!B1539-Sup_Low_Speed)/(Sup_High_Speed-Sup_Low_Speed),IF('Step 1.1 Raw Supply Fan Data'!B1539&gt;Sup_Low_Speed_Min,1,'Step 1.1 Raw Supply Fan Data'!B1539/Sup_Low_Speed))))</f>
        <v>-</v>
      </c>
      <c r="G1539" s="7" t="str">
        <f>IF(ISBLANK('Step 1.2 Raw Return Fan Data'!A1539),"-",'Step 1.2 Raw Return Fan Data'!A1539)</f>
        <v>-</v>
      </c>
      <c r="H1539" t="e">
        <f t="shared" si="98"/>
        <v>#VALUE!</v>
      </c>
      <c r="I1539" t="e">
        <f t="shared" si="99"/>
        <v>#VALUE!</v>
      </c>
      <c r="J1539" s="3" t="str">
        <f>IF(ISBLANK('Step 1.2 Raw Return Fan Data'!B1539),"-",IF('Step 1.2 Raw Return Fan Data'!B1539&gt;Ret_High_Speed_Min,1,IF('Step 1.2 Raw Return Fan Data'!B1539&gt;Ret_Low_Speed_Max,('Step 1.2 Raw Return Fan Data'!B1539-Ret_Low_Speed)/(Ret_High_Speed-Ret_Low_Speed),0)))</f>
        <v>-</v>
      </c>
      <c r="K1539" s="3" t="str">
        <f>IF(ISBLANK('Step 1.2 Raw Return Fan Data'!B1539),"-",IF('Step 1.2 Raw Return Fan Data'!B1539&gt;Ret_High_Speed_Min,0,IF('Step 1.2 Raw Return Fan Data'!B1539&gt;Ret_Low_Speed_Max,1-('Step 1.2 Raw Return Fan Data'!B1539-Ret_Low_Speed)/(Ret_High_Speed-Ret_Low_Speed),IF('Step 1.2 Raw Return Fan Data'!B1539&gt;Ret_Low_Speed_Min,1,'Step 1.2 Raw Return Fan Data'!B1539/Ret_Low_Speed))))</f>
        <v>-</v>
      </c>
    </row>
    <row r="1540" spans="1:11" x14ac:dyDescent="0.25">
      <c r="A1540" s="7" t="str">
        <f>IF(ISBLANK('Step 1.1 Raw Supply Fan Data'!A1540),"-",'Step 1.1 Raw Supply Fan Data'!A1540)</f>
        <v>-</v>
      </c>
      <c r="B1540" t="e">
        <f t="shared" si="96"/>
        <v>#VALUE!</v>
      </c>
      <c r="C1540" t="e">
        <f t="shared" si="97"/>
        <v>#VALUE!</v>
      </c>
      <c r="D1540" s="3" t="str">
        <f>IF(ISBLANK('Step 1.1 Raw Supply Fan Data'!B1540),"-",IF('Step 1.1 Raw Supply Fan Data'!B1540&gt;Sup_High_Speed_Min,1,IF('Step 1.1 Raw Supply Fan Data'!B1540&gt;Sup_Low_Speed_Max,('Step 1.1 Raw Supply Fan Data'!B1540-Sup_Low_Speed)/(Sup_High_Speed-Sup_Low_Speed),0)))</f>
        <v>-</v>
      </c>
      <c r="E1540" s="3" t="str">
        <f>IF(ISBLANK('Step 1.1 Raw Supply Fan Data'!B1540),"-",IF('Step 1.1 Raw Supply Fan Data'!B1540&gt;Sup_High_Speed_Min,0,IF('Step 1.1 Raw Supply Fan Data'!B1540&gt;Sup_Low_Speed_Max,1-('Step 1.1 Raw Supply Fan Data'!B1540-Sup_Low_Speed)/(Sup_High_Speed-Sup_Low_Speed),IF('Step 1.1 Raw Supply Fan Data'!B1540&gt;Sup_Low_Speed_Min,1,'Step 1.1 Raw Supply Fan Data'!B1540/Sup_Low_Speed))))</f>
        <v>-</v>
      </c>
      <c r="G1540" s="7" t="str">
        <f>IF(ISBLANK('Step 1.2 Raw Return Fan Data'!A1540),"-",'Step 1.2 Raw Return Fan Data'!A1540)</f>
        <v>-</v>
      </c>
      <c r="H1540" t="e">
        <f t="shared" si="98"/>
        <v>#VALUE!</v>
      </c>
      <c r="I1540" t="e">
        <f t="shared" si="99"/>
        <v>#VALUE!</v>
      </c>
      <c r="J1540" s="3" t="str">
        <f>IF(ISBLANK('Step 1.2 Raw Return Fan Data'!B1540),"-",IF('Step 1.2 Raw Return Fan Data'!B1540&gt;Ret_High_Speed_Min,1,IF('Step 1.2 Raw Return Fan Data'!B1540&gt;Ret_Low_Speed_Max,('Step 1.2 Raw Return Fan Data'!B1540-Ret_Low_Speed)/(Ret_High_Speed-Ret_Low_Speed),0)))</f>
        <v>-</v>
      </c>
      <c r="K1540" s="3" t="str">
        <f>IF(ISBLANK('Step 1.2 Raw Return Fan Data'!B1540),"-",IF('Step 1.2 Raw Return Fan Data'!B1540&gt;Ret_High_Speed_Min,0,IF('Step 1.2 Raw Return Fan Data'!B1540&gt;Ret_Low_Speed_Max,1-('Step 1.2 Raw Return Fan Data'!B1540-Ret_Low_Speed)/(Ret_High_Speed-Ret_Low_Speed),IF('Step 1.2 Raw Return Fan Data'!B1540&gt;Ret_Low_Speed_Min,1,'Step 1.2 Raw Return Fan Data'!B1540/Ret_Low_Speed))))</f>
        <v>-</v>
      </c>
    </row>
    <row r="1541" spans="1:11" x14ac:dyDescent="0.25">
      <c r="A1541" s="7" t="str">
        <f>IF(ISBLANK('Step 1.1 Raw Supply Fan Data'!A1541),"-",'Step 1.1 Raw Supply Fan Data'!A1541)</f>
        <v>-</v>
      </c>
      <c r="B1541" t="e">
        <f t="shared" si="96"/>
        <v>#VALUE!</v>
      </c>
      <c r="C1541" t="e">
        <f t="shared" si="97"/>
        <v>#VALUE!</v>
      </c>
      <c r="D1541" s="3" t="str">
        <f>IF(ISBLANK('Step 1.1 Raw Supply Fan Data'!B1541),"-",IF('Step 1.1 Raw Supply Fan Data'!B1541&gt;Sup_High_Speed_Min,1,IF('Step 1.1 Raw Supply Fan Data'!B1541&gt;Sup_Low_Speed_Max,('Step 1.1 Raw Supply Fan Data'!B1541-Sup_Low_Speed)/(Sup_High_Speed-Sup_Low_Speed),0)))</f>
        <v>-</v>
      </c>
      <c r="E1541" s="3" t="str">
        <f>IF(ISBLANK('Step 1.1 Raw Supply Fan Data'!B1541),"-",IF('Step 1.1 Raw Supply Fan Data'!B1541&gt;Sup_High_Speed_Min,0,IF('Step 1.1 Raw Supply Fan Data'!B1541&gt;Sup_Low_Speed_Max,1-('Step 1.1 Raw Supply Fan Data'!B1541-Sup_Low_Speed)/(Sup_High_Speed-Sup_Low_Speed),IF('Step 1.1 Raw Supply Fan Data'!B1541&gt;Sup_Low_Speed_Min,1,'Step 1.1 Raw Supply Fan Data'!B1541/Sup_Low_Speed))))</f>
        <v>-</v>
      </c>
      <c r="G1541" s="7" t="str">
        <f>IF(ISBLANK('Step 1.2 Raw Return Fan Data'!A1541),"-",'Step 1.2 Raw Return Fan Data'!A1541)</f>
        <v>-</v>
      </c>
      <c r="H1541" t="e">
        <f t="shared" si="98"/>
        <v>#VALUE!</v>
      </c>
      <c r="I1541" t="e">
        <f t="shared" si="99"/>
        <v>#VALUE!</v>
      </c>
      <c r="J1541" s="3" t="str">
        <f>IF(ISBLANK('Step 1.2 Raw Return Fan Data'!B1541),"-",IF('Step 1.2 Raw Return Fan Data'!B1541&gt;Ret_High_Speed_Min,1,IF('Step 1.2 Raw Return Fan Data'!B1541&gt;Ret_Low_Speed_Max,('Step 1.2 Raw Return Fan Data'!B1541-Ret_Low_Speed)/(Ret_High_Speed-Ret_Low_Speed),0)))</f>
        <v>-</v>
      </c>
      <c r="K1541" s="3" t="str">
        <f>IF(ISBLANK('Step 1.2 Raw Return Fan Data'!B1541),"-",IF('Step 1.2 Raw Return Fan Data'!B1541&gt;Ret_High_Speed_Min,0,IF('Step 1.2 Raw Return Fan Data'!B1541&gt;Ret_Low_Speed_Max,1-('Step 1.2 Raw Return Fan Data'!B1541-Ret_Low_Speed)/(Ret_High_Speed-Ret_Low_Speed),IF('Step 1.2 Raw Return Fan Data'!B1541&gt;Ret_Low_Speed_Min,1,'Step 1.2 Raw Return Fan Data'!B1541/Ret_Low_Speed))))</f>
        <v>-</v>
      </c>
    </row>
    <row r="1542" spans="1:11" x14ac:dyDescent="0.25">
      <c r="A1542" s="7" t="str">
        <f>IF(ISBLANK('Step 1.1 Raw Supply Fan Data'!A1542),"-",'Step 1.1 Raw Supply Fan Data'!A1542)</f>
        <v>-</v>
      </c>
      <c r="B1542" t="e">
        <f t="shared" si="96"/>
        <v>#VALUE!</v>
      </c>
      <c r="C1542" t="e">
        <f t="shared" si="97"/>
        <v>#VALUE!</v>
      </c>
      <c r="D1542" s="3" t="str">
        <f>IF(ISBLANK('Step 1.1 Raw Supply Fan Data'!B1542),"-",IF('Step 1.1 Raw Supply Fan Data'!B1542&gt;Sup_High_Speed_Min,1,IF('Step 1.1 Raw Supply Fan Data'!B1542&gt;Sup_Low_Speed_Max,('Step 1.1 Raw Supply Fan Data'!B1542-Sup_Low_Speed)/(Sup_High_Speed-Sup_Low_Speed),0)))</f>
        <v>-</v>
      </c>
      <c r="E1542" s="3" t="str">
        <f>IF(ISBLANK('Step 1.1 Raw Supply Fan Data'!B1542),"-",IF('Step 1.1 Raw Supply Fan Data'!B1542&gt;Sup_High_Speed_Min,0,IF('Step 1.1 Raw Supply Fan Data'!B1542&gt;Sup_Low_Speed_Max,1-('Step 1.1 Raw Supply Fan Data'!B1542-Sup_Low_Speed)/(Sup_High_Speed-Sup_Low_Speed),IF('Step 1.1 Raw Supply Fan Data'!B1542&gt;Sup_Low_Speed_Min,1,'Step 1.1 Raw Supply Fan Data'!B1542/Sup_Low_Speed))))</f>
        <v>-</v>
      </c>
      <c r="G1542" s="7" t="str">
        <f>IF(ISBLANK('Step 1.2 Raw Return Fan Data'!A1542),"-",'Step 1.2 Raw Return Fan Data'!A1542)</f>
        <v>-</v>
      </c>
      <c r="H1542" t="e">
        <f t="shared" si="98"/>
        <v>#VALUE!</v>
      </c>
      <c r="I1542" t="e">
        <f t="shared" si="99"/>
        <v>#VALUE!</v>
      </c>
      <c r="J1542" s="3" t="str">
        <f>IF(ISBLANK('Step 1.2 Raw Return Fan Data'!B1542),"-",IF('Step 1.2 Raw Return Fan Data'!B1542&gt;Ret_High_Speed_Min,1,IF('Step 1.2 Raw Return Fan Data'!B1542&gt;Ret_Low_Speed_Max,('Step 1.2 Raw Return Fan Data'!B1542-Ret_Low_Speed)/(Ret_High_Speed-Ret_Low_Speed),0)))</f>
        <v>-</v>
      </c>
      <c r="K1542" s="3" t="str">
        <f>IF(ISBLANK('Step 1.2 Raw Return Fan Data'!B1542),"-",IF('Step 1.2 Raw Return Fan Data'!B1542&gt;Ret_High_Speed_Min,0,IF('Step 1.2 Raw Return Fan Data'!B1542&gt;Ret_Low_Speed_Max,1-('Step 1.2 Raw Return Fan Data'!B1542-Ret_Low_Speed)/(Ret_High_Speed-Ret_Low_Speed),IF('Step 1.2 Raw Return Fan Data'!B1542&gt;Ret_Low_Speed_Min,1,'Step 1.2 Raw Return Fan Data'!B1542/Ret_Low_Speed))))</f>
        <v>-</v>
      </c>
    </row>
    <row r="1543" spans="1:11" x14ac:dyDescent="0.25">
      <c r="A1543" s="7" t="str">
        <f>IF(ISBLANK('Step 1.1 Raw Supply Fan Data'!A1543),"-",'Step 1.1 Raw Supply Fan Data'!A1543)</f>
        <v>-</v>
      </c>
      <c r="B1543" t="e">
        <f t="shared" si="96"/>
        <v>#VALUE!</v>
      </c>
      <c r="C1543" t="e">
        <f t="shared" si="97"/>
        <v>#VALUE!</v>
      </c>
      <c r="D1543" s="3" t="str">
        <f>IF(ISBLANK('Step 1.1 Raw Supply Fan Data'!B1543),"-",IF('Step 1.1 Raw Supply Fan Data'!B1543&gt;Sup_High_Speed_Min,1,IF('Step 1.1 Raw Supply Fan Data'!B1543&gt;Sup_Low_Speed_Max,('Step 1.1 Raw Supply Fan Data'!B1543-Sup_Low_Speed)/(Sup_High_Speed-Sup_Low_Speed),0)))</f>
        <v>-</v>
      </c>
      <c r="E1543" s="3" t="str">
        <f>IF(ISBLANK('Step 1.1 Raw Supply Fan Data'!B1543),"-",IF('Step 1.1 Raw Supply Fan Data'!B1543&gt;Sup_High_Speed_Min,0,IF('Step 1.1 Raw Supply Fan Data'!B1543&gt;Sup_Low_Speed_Max,1-('Step 1.1 Raw Supply Fan Data'!B1543-Sup_Low_Speed)/(Sup_High_Speed-Sup_Low_Speed),IF('Step 1.1 Raw Supply Fan Data'!B1543&gt;Sup_Low_Speed_Min,1,'Step 1.1 Raw Supply Fan Data'!B1543/Sup_Low_Speed))))</f>
        <v>-</v>
      </c>
      <c r="G1543" s="7" t="str">
        <f>IF(ISBLANK('Step 1.2 Raw Return Fan Data'!A1543),"-",'Step 1.2 Raw Return Fan Data'!A1543)</f>
        <v>-</v>
      </c>
      <c r="H1543" t="e">
        <f t="shared" si="98"/>
        <v>#VALUE!</v>
      </c>
      <c r="I1543" t="e">
        <f t="shared" si="99"/>
        <v>#VALUE!</v>
      </c>
      <c r="J1543" s="3" t="str">
        <f>IF(ISBLANK('Step 1.2 Raw Return Fan Data'!B1543),"-",IF('Step 1.2 Raw Return Fan Data'!B1543&gt;Ret_High_Speed_Min,1,IF('Step 1.2 Raw Return Fan Data'!B1543&gt;Ret_Low_Speed_Max,('Step 1.2 Raw Return Fan Data'!B1543-Ret_Low_Speed)/(Ret_High_Speed-Ret_Low_Speed),0)))</f>
        <v>-</v>
      </c>
      <c r="K1543" s="3" t="str">
        <f>IF(ISBLANK('Step 1.2 Raw Return Fan Data'!B1543),"-",IF('Step 1.2 Raw Return Fan Data'!B1543&gt;Ret_High_Speed_Min,0,IF('Step 1.2 Raw Return Fan Data'!B1543&gt;Ret_Low_Speed_Max,1-('Step 1.2 Raw Return Fan Data'!B1543-Ret_Low_Speed)/(Ret_High_Speed-Ret_Low_Speed),IF('Step 1.2 Raw Return Fan Data'!B1543&gt;Ret_Low_Speed_Min,1,'Step 1.2 Raw Return Fan Data'!B1543/Ret_Low_Speed))))</f>
        <v>-</v>
      </c>
    </row>
    <row r="1544" spans="1:11" x14ac:dyDescent="0.25">
      <c r="A1544" s="7" t="str">
        <f>IF(ISBLANK('Step 1.1 Raw Supply Fan Data'!A1544),"-",'Step 1.1 Raw Supply Fan Data'!A1544)</f>
        <v>-</v>
      </c>
      <c r="B1544" t="e">
        <f t="shared" si="96"/>
        <v>#VALUE!</v>
      </c>
      <c r="C1544" t="e">
        <f t="shared" si="97"/>
        <v>#VALUE!</v>
      </c>
      <c r="D1544" s="3" t="str">
        <f>IF(ISBLANK('Step 1.1 Raw Supply Fan Data'!B1544),"-",IF('Step 1.1 Raw Supply Fan Data'!B1544&gt;Sup_High_Speed_Min,1,IF('Step 1.1 Raw Supply Fan Data'!B1544&gt;Sup_Low_Speed_Max,('Step 1.1 Raw Supply Fan Data'!B1544-Sup_Low_Speed)/(Sup_High_Speed-Sup_Low_Speed),0)))</f>
        <v>-</v>
      </c>
      <c r="E1544" s="3" t="str">
        <f>IF(ISBLANK('Step 1.1 Raw Supply Fan Data'!B1544),"-",IF('Step 1.1 Raw Supply Fan Data'!B1544&gt;Sup_High_Speed_Min,0,IF('Step 1.1 Raw Supply Fan Data'!B1544&gt;Sup_Low_Speed_Max,1-('Step 1.1 Raw Supply Fan Data'!B1544-Sup_Low_Speed)/(Sup_High_Speed-Sup_Low_Speed),IF('Step 1.1 Raw Supply Fan Data'!B1544&gt;Sup_Low_Speed_Min,1,'Step 1.1 Raw Supply Fan Data'!B1544/Sup_Low_Speed))))</f>
        <v>-</v>
      </c>
      <c r="G1544" s="7" t="str">
        <f>IF(ISBLANK('Step 1.2 Raw Return Fan Data'!A1544),"-",'Step 1.2 Raw Return Fan Data'!A1544)</f>
        <v>-</v>
      </c>
      <c r="H1544" t="e">
        <f t="shared" si="98"/>
        <v>#VALUE!</v>
      </c>
      <c r="I1544" t="e">
        <f t="shared" si="99"/>
        <v>#VALUE!</v>
      </c>
      <c r="J1544" s="3" t="str">
        <f>IF(ISBLANK('Step 1.2 Raw Return Fan Data'!B1544),"-",IF('Step 1.2 Raw Return Fan Data'!B1544&gt;Ret_High_Speed_Min,1,IF('Step 1.2 Raw Return Fan Data'!B1544&gt;Ret_Low_Speed_Max,('Step 1.2 Raw Return Fan Data'!B1544-Ret_Low_Speed)/(Ret_High_Speed-Ret_Low_Speed),0)))</f>
        <v>-</v>
      </c>
      <c r="K1544" s="3" t="str">
        <f>IF(ISBLANK('Step 1.2 Raw Return Fan Data'!B1544),"-",IF('Step 1.2 Raw Return Fan Data'!B1544&gt;Ret_High_Speed_Min,0,IF('Step 1.2 Raw Return Fan Data'!B1544&gt;Ret_Low_Speed_Max,1-('Step 1.2 Raw Return Fan Data'!B1544-Ret_Low_Speed)/(Ret_High_Speed-Ret_Low_Speed),IF('Step 1.2 Raw Return Fan Data'!B1544&gt;Ret_Low_Speed_Min,1,'Step 1.2 Raw Return Fan Data'!B1544/Ret_Low_Speed))))</f>
        <v>-</v>
      </c>
    </row>
    <row r="1545" spans="1:11" x14ac:dyDescent="0.25">
      <c r="A1545" s="7" t="str">
        <f>IF(ISBLANK('Step 1.1 Raw Supply Fan Data'!A1545),"-",'Step 1.1 Raw Supply Fan Data'!A1545)</f>
        <v>-</v>
      </c>
      <c r="B1545" t="e">
        <f t="shared" si="96"/>
        <v>#VALUE!</v>
      </c>
      <c r="C1545" t="e">
        <f t="shared" si="97"/>
        <v>#VALUE!</v>
      </c>
      <c r="D1545" s="3" t="str">
        <f>IF(ISBLANK('Step 1.1 Raw Supply Fan Data'!B1545),"-",IF('Step 1.1 Raw Supply Fan Data'!B1545&gt;Sup_High_Speed_Min,1,IF('Step 1.1 Raw Supply Fan Data'!B1545&gt;Sup_Low_Speed_Max,('Step 1.1 Raw Supply Fan Data'!B1545-Sup_Low_Speed)/(Sup_High_Speed-Sup_Low_Speed),0)))</f>
        <v>-</v>
      </c>
      <c r="E1545" s="3" t="str">
        <f>IF(ISBLANK('Step 1.1 Raw Supply Fan Data'!B1545),"-",IF('Step 1.1 Raw Supply Fan Data'!B1545&gt;Sup_High_Speed_Min,0,IF('Step 1.1 Raw Supply Fan Data'!B1545&gt;Sup_Low_Speed_Max,1-('Step 1.1 Raw Supply Fan Data'!B1545-Sup_Low_Speed)/(Sup_High_Speed-Sup_Low_Speed),IF('Step 1.1 Raw Supply Fan Data'!B1545&gt;Sup_Low_Speed_Min,1,'Step 1.1 Raw Supply Fan Data'!B1545/Sup_Low_Speed))))</f>
        <v>-</v>
      </c>
      <c r="G1545" s="7" t="str">
        <f>IF(ISBLANK('Step 1.2 Raw Return Fan Data'!A1545),"-",'Step 1.2 Raw Return Fan Data'!A1545)</f>
        <v>-</v>
      </c>
      <c r="H1545" t="e">
        <f t="shared" si="98"/>
        <v>#VALUE!</v>
      </c>
      <c r="I1545" t="e">
        <f t="shared" si="99"/>
        <v>#VALUE!</v>
      </c>
      <c r="J1545" s="3" t="str">
        <f>IF(ISBLANK('Step 1.2 Raw Return Fan Data'!B1545),"-",IF('Step 1.2 Raw Return Fan Data'!B1545&gt;Ret_High_Speed_Min,1,IF('Step 1.2 Raw Return Fan Data'!B1545&gt;Ret_Low_Speed_Max,('Step 1.2 Raw Return Fan Data'!B1545-Ret_Low_Speed)/(Ret_High_Speed-Ret_Low_Speed),0)))</f>
        <v>-</v>
      </c>
      <c r="K1545" s="3" t="str">
        <f>IF(ISBLANK('Step 1.2 Raw Return Fan Data'!B1545),"-",IF('Step 1.2 Raw Return Fan Data'!B1545&gt;Ret_High_Speed_Min,0,IF('Step 1.2 Raw Return Fan Data'!B1545&gt;Ret_Low_Speed_Max,1-('Step 1.2 Raw Return Fan Data'!B1545-Ret_Low_Speed)/(Ret_High_Speed-Ret_Low_Speed),IF('Step 1.2 Raw Return Fan Data'!B1545&gt;Ret_Low_Speed_Min,1,'Step 1.2 Raw Return Fan Data'!B1545/Ret_Low_Speed))))</f>
        <v>-</v>
      </c>
    </row>
    <row r="1546" spans="1:11" x14ac:dyDescent="0.25">
      <c r="A1546" s="7" t="str">
        <f>IF(ISBLANK('Step 1.1 Raw Supply Fan Data'!A1546),"-",'Step 1.1 Raw Supply Fan Data'!A1546)</f>
        <v>-</v>
      </c>
      <c r="B1546" t="e">
        <f t="shared" si="96"/>
        <v>#VALUE!</v>
      </c>
      <c r="C1546" t="e">
        <f t="shared" si="97"/>
        <v>#VALUE!</v>
      </c>
      <c r="D1546" s="3" t="str">
        <f>IF(ISBLANK('Step 1.1 Raw Supply Fan Data'!B1546),"-",IF('Step 1.1 Raw Supply Fan Data'!B1546&gt;Sup_High_Speed_Min,1,IF('Step 1.1 Raw Supply Fan Data'!B1546&gt;Sup_Low_Speed_Max,('Step 1.1 Raw Supply Fan Data'!B1546-Sup_Low_Speed)/(Sup_High_Speed-Sup_Low_Speed),0)))</f>
        <v>-</v>
      </c>
      <c r="E1546" s="3" t="str">
        <f>IF(ISBLANK('Step 1.1 Raw Supply Fan Data'!B1546),"-",IF('Step 1.1 Raw Supply Fan Data'!B1546&gt;Sup_High_Speed_Min,0,IF('Step 1.1 Raw Supply Fan Data'!B1546&gt;Sup_Low_Speed_Max,1-('Step 1.1 Raw Supply Fan Data'!B1546-Sup_Low_Speed)/(Sup_High_Speed-Sup_Low_Speed),IF('Step 1.1 Raw Supply Fan Data'!B1546&gt;Sup_Low_Speed_Min,1,'Step 1.1 Raw Supply Fan Data'!B1546/Sup_Low_Speed))))</f>
        <v>-</v>
      </c>
      <c r="G1546" s="7" t="str">
        <f>IF(ISBLANK('Step 1.2 Raw Return Fan Data'!A1546),"-",'Step 1.2 Raw Return Fan Data'!A1546)</f>
        <v>-</v>
      </c>
      <c r="H1546" t="e">
        <f t="shared" si="98"/>
        <v>#VALUE!</v>
      </c>
      <c r="I1546" t="e">
        <f t="shared" si="99"/>
        <v>#VALUE!</v>
      </c>
      <c r="J1546" s="3" t="str">
        <f>IF(ISBLANK('Step 1.2 Raw Return Fan Data'!B1546),"-",IF('Step 1.2 Raw Return Fan Data'!B1546&gt;Ret_High_Speed_Min,1,IF('Step 1.2 Raw Return Fan Data'!B1546&gt;Ret_Low_Speed_Max,('Step 1.2 Raw Return Fan Data'!B1546-Ret_Low_Speed)/(Ret_High_Speed-Ret_Low_Speed),0)))</f>
        <v>-</v>
      </c>
      <c r="K1546" s="3" t="str">
        <f>IF(ISBLANK('Step 1.2 Raw Return Fan Data'!B1546),"-",IF('Step 1.2 Raw Return Fan Data'!B1546&gt;Ret_High_Speed_Min,0,IF('Step 1.2 Raw Return Fan Data'!B1546&gt;Ret_Low_Speed_Max,1-('Step 1.2 Raw Return Fan Data'!B1546-Ret_Low_Speed)/(Ret_High_Speed-Ret_Low_Speed),IF('Step 1.2 Raw Return Fan Data'!B1546&gt;Ret_Low_Speed_Min,1,'Step 1.2 Raw Return Fan Data'!B1546/Ret_Low_Speed))))</f>
        <v>-</v>
      </c>
    </row>
    <row r="1547" spans="1:11" x14ac:dyDescent="0.25">
      <c r="A1547" s="7" t="str">
        <f>IF(ISBLANK('Step 1.1 Raw Supply Fan Data'!A1547),"-",'Step 1.1 Raw Supply Fan Data'!A1547)</f>
        <v>-</v>
      </c>
      <c r="B1547" t="e">
        <f t="shared" si="96"/>
        <v>#VALUE!</v>
      </c>
      <c r="C1547" t="e">
        <f t="shared" si="97"/>
        <v>#VALUE!</v>
      </c>
      <c r="D1547" s="3" t="str">
        <f>IF(ISBLANK('Step 1.1 Raw Supply Fan Data'!B1547),"-",IF('Step 1.1 Raw Supply Fan Data'!B1547&gt;Sup_High_Speed_Min,1,IF('Step 1.1 Raw Supply Fan Data'!B1547&gt;Sup_Low_Speed_Max,('Step 1.1 Raw Supply Fan Data'!B1547-Sup_Low_Speed)/(Sup_High_Speed-Sup_Low_Speed),0)))</f>
        <v>-</v>
      </c>
      <c r="E1547" s="3" t="str">
        <f>IF(ISBLANK('Step 1.1 Raw Supply Fan Data'!B1547),"-",IF('Step 1.1 Raw Supply Fan Data'!B1547&gt;Sup_High_Speed_Min,0,IF('Step 1.1 Raw Supply Fan Data'!B1547&gt;Sup_Low_Speed_Max,1-('Step 1.1 Raw Supply Fan Data'!B1547-Sup_Low_Speed)/(Sup_High_Speed-Sup_Low_Speed),IF('Step 1.1 Raw Supply Fan Data'!B1547&gt;Sup_Low_Speed_Min,1,'Step 1.1 Raw Supply Fan Data'!B1547/Sup_Low_Speed))))</f>
        <v>-</v>
      </c>
      <c r="G1547" s="7" t="str">
        <f>IF(ISBLANK('Step 1.2 Raw Return Fan Data'!A1547),"-",'Step 1.2 Raw Return Fan Data'!A1547)</f>
        <v>-</v>
      </c>
      <c r="H1547" t="e">
        <f t="shared" si="98"/>
        <v>#VALUE!</v>
      </c>
      <c r="I1547" t="e">
        <f t="shared" si="99"/>
        <v>#VALUE!</v>
      </c>
      <c r="J1547" s="3" t="str">
        <f>IF(ISBLANK('Step 1.2 Raw Return Fan Data'!B1547),"-",IF('Step 1.2 Raw Return Fan Data'!B1547&gt;Ret_High_Speed_Min,1,IF('Step 1.2 Raw Return Fan Data'!B1547&gt;Ret_Low_Speed_Max,('Step 1.2 Raw Return Fan Data'!B1547-Ret_Low_Speed)/(Ret_High_Speed-Ret_Low_Speed),0)))</f>
        <v>-</v>
      </c>
      <c r="K1547" s="3" t="str">
        <f>IF(ISBLANK('Step 1.2 Raw Return Fan Data'!B1547),"-",IF('Step 1.2 Raw Return Fan Data'!B1547&gt;Ret_High_Speed_Min,0,IF('Step 1.2 Raw Return Fan Data'!B1547&gt;Ret_Low_Speed_Max,1-('Step 1.2 Raw Return Fan Data'!B1547-Ret_Low_Speed)/(Ret_High_Speed-Ret_Low_Speed),IF('Step 1.2 Raw Return Fan Data'!B1547&gt;Ret_Low_Speed_Min,1,'Step 1.2 Raw Return Fan Data'!B1547/Ret_Low_Speed))))</f>
        <v>-</v>
      </c>
    </row>
    <row r="1548" spans="1:11" x14ac:dyDescent="0.25">
      <c r="A1548" s="7" t="str">
        <f>IF(ISBLANK('Step 1.1 Raw Supply Fan Data'!A1548),"-",'Step 1.1 Raw Supply Fan Data'!A1548)</f>
        <v>-</v>
      </c>
      <c r="B1548" t="e">
        <f t="shared" si="96"/>
        <v>#VALUE!</v>
      </c>
      <c r="C1548" t="e">
        <f t="shared" si="97"/>
        <v>#VALUE!</v>
      </c>
      <c r="D1548" s="3" t="str">
        <f>IF(ISBLANK('Step 1.1 Raw Supply Fan Data'!B1548),"-",IF('Step 1.1 Raw Supply Fan Data'!B1548&gt;Sup_High_Speed_Min,1,IF('Step 1.1 Raw Supply Fan Data'!B1548&gt;Sup_Low_Speed_Max,('Step 1.1 Raw Supply Fan Data'!B1548-Sup_Low_Speed)/(Sup_High_Speed-Sup_Low_Speed),0)))</f>
        <v>-</v>
      </c>
      <c r="E1548" s="3" t="str">
        <f>IF(ISBLANK('Step 1.1 Raw Supply Fan Data'!B1548),"-",IF('Step 1.1 Raw Supply Fan Data'!B1548&gt;Sup_High_Speed_Min,0,IF('Step 1.1 Raw Supply Fan Data'!B1548&gt;Sup_Low_Speed_Max,1-('Step 1.1 Raw Supply Fan Data'!B1548-Sup_Low_Speed)/(Sup_High_Speed-Sup_Low_Speed),IF('Step 1.1 Raw Supply Fan Data'!B1548&gt;Sup_Low_Speed_Min,1,'Step 1.1 Raw Supply Fan Data'!B1548/Sup_Low_Speed))))</f>
        <v>-</v>
      </c>
      <c r="G1548" s="7" t="str">
        <f>IF(ISBLANK('Step 1.2 Raw Return Fan Data'!A1548),"-",'Step 1.2 Raw Return Fan Data'!A1548)</f>
        <v>-</v>
      </c>
      <c r="H1548" t="e">
        <f t="shared" si="98"/>
        <v>#VALUE!</v>
      </c>
      <c r="I1548" t="e">
        <f t="shared" si="99"/>
        <v>#VALUE!</v>
      </c>
      <c r="J1548" s="3" t="str">
        <f>IF(ISBLANK('Step 1.2 Raw Return Fan Data'!B1548),"-",IF('Step 1.2 Raw Return Fan Data'!B1548&gt;Ret_High_Speed_Min,1,IF('Step 1.2 Raw Return Fan Data'!B1548&gt;Ret_Low_Speed_Max,('Step 1.2 Raw Return Fan Data'!B1548-Ret_Low_Speed)/(Ret_High_Speed-Ret_Low_Speed),0)))</f>
        <v>-</v>
      </c>
      <c r="K1548" s="3" t="str">
        <f>IF(ISBLANK('Step 1.2 Raw Return Fan Data'!B1548),"-",IF('Step 1.2 Raw Return Fan Data'!B1548&gt;Ret_High_Speed_Min,0,IF('Step 1.2 Raw Return Fan Data'!B1548&gt;Ret_Low_Speed_Max,1-('Step 1.2 Raw Return Fan Data'!B1548-Ret_Low_Speed)/(Ret_High_Speed-Ret_Low_Speed),IF('Step 1.2 Raw Return Fan Data'!B1548&gt;Ret_Low_Speed_Min,1,'Step 1.2 Raw Return Fan Data'!B1548/Ret_Low_Speed))))</f>
        <v>-</v>
      </c>
    </row>
    <row r="1549" spans="1:11" x14ac:dyDescent="0.25">
      <c r="A1549" s="7" t="str">
        <f>IF(ISBLANK('Step 1.1 Raw Supply Fan Data'!A1549),"-",'Step 1.1 Raw Supply Fan Data'!A1549)</f>
        <v>-</v>
      </c>
      <c r="B1549" t="e">
        <f t="shared" si="96"/>
        <v>#VALUE!</v>
      </c>
      <c r="C1549" t="e">
        <f t="shared" si="97"/>
        <v>#VALUE!</v>
      </c>
      <c r="D1549" s="3" t="str">
        <f>IF(ISBLANK('Step 1.1 Raw Supply Fan Data'!B1549),"-",IF('Step 1.1 Raw Supply Fan Data'!B1549&gt;Sup_High_Speed_Min,1,IF('Step 1.1 Raw Supply Fan Data'!B1549&gt;Sup_Low_Speed_Max,('Step 1.1 Raw Supply Fan Data'!B1549-Sup_Low_Speed)/(Sup_High_Speed-Sup_Low_Speed),0)))</f>
        <v>-</v>
      </c>
      <c r="E1549" s="3" t="str">
        <f>IF(ISBLANK('Step 1.1 Raw Supply Fan Data'!B1549),"-",IF('Step 1.1 Raw Supply Fan Data'!B1549&gt;Sup_High_Speed_Min,0,IF('Step 1.1 Raw Supply Fan Data'!B1549&gt;Sup_Low_Speed_Max,1-('Step 1.1 Raw Supply Fan Data'!B1549-Sup_Low_Speed)/(Sup_High_Speed-Sup_Low_Speed),IF('Step 1.1 Raw Supply Fan Data'!B1549&gt;Sup_Low_Speed_Min,1,'Step 1.1 Raw Supply Fan Data'!B1549/Sup_Low_Speed))))</f>
        <v>-</v>
      </c>
      <c r="G1549" s="7" t="str">
        <f>IF(ISBLANK('Step 1.2 Raw Return Fan Data'!A1549),"-",'Step 1.2 Raw Return Fan Data'!A1549)</f>
        <v>-</v>
      </c>
      <c r="H1549" t="e">
        <f t="shared" si="98"/>
        <v>#VALUE!</v>
      </c>
      <c r="I1549" t="e">
        <f t="shared" si="99"/>
        <v>#VALUE!</v>
      </c>
      <c r="J1549" s="3" t="str">
        <f>IF(ISBLANK('Step 1.2 Raw Return Fan Data'!B1549),"-",IF('Step 1.2 Raw Return Fan Data'!B1549&gt;Ret_High_Speed_Min,1,IF('Step 1.2 Raw Return Fan Data'!B1549&gt;Ret_Low_Speed_Max,('Step 1.2 Raw Return Fan Data'!B1549-Ret_Low_Speed)/(Ret_High_Speed-Ret_Low_Speed),0)))</f>
        <v>-</v>
      </c>
      <c r="K1549" s="3" t="str">
        <f>IF(ISBLANK('Step 1.2 Raw Return Fan Data'!B1549),"-",IF('Step 1.2 Raw Return Fan Data'!B1549&gt;Ret_High_Speed_Min,0,IF('Step 1.2 Raw Return Fan Data'!B1549&gt;Ret_Low_Speed_Max,1-('Step 1.2 Raw Return Fan Data'!B1549-Ret_Low_Speed)/(Ret_High_Speed-Ret_Low_Speed),IF('Step 1.2 Raw Return Fan Data'!B1549&gt;Ret_Low_Speed_Min,1,'Step 1.2 Raw Return Fan Data'!B1549/Ret_Low_Speed))))</f>
        <v>-</v>
      </c>
    </row>
    <row r="1550" spans="1:11" x14ac:dyDescent="0.25">
      <c r="A1550" s="7" t="str">
        <f>IF(ISBLANK('Step 1.1 Raw Supply Fan Data'!A1550),"-",'Step 1.1 Raw Supply Fan Data'!A1550)</f>
        <v>-</v>
      </c>
      <c r="B1550" t="e">
        <f t="shared" si="96"/>
        <v>#VALUE!</v>
      </c>
      <c r="C1550" t="e">
        <f t="shared" si="97"/>
        <v>#VALUE!</v>
      </c>
      <c r="D1550" s="3" t="str">
        <f>IF(ISBLANK('Step 1.1 Raw Supply Fan Data'!B1550),"-",IF('Step 1.1 Raw Supply Fan Data'!B1550&gt;Sup_High_Speed_Min,1,IF('Step 1.1 Raw Supply Fan Data'!B1550&gt;Sup_Low_Speed_Max,('Step 1.1 Raw Supply Fan Data'!B1550-Sup_Low_Speed)/(Sup_High_Speed-Sup_Low_Speed),0)))</f>
        <v>-</v>
      </c>
      <c r="E1550" s="3" t="str">
        <f>IF(ISBLANK('Step 1.1 Raw Supply Fan Data'!B1550),"-",IF('Step 1.1 Raw Supply Fan Data'!B1550&gt;Sup_High_Speed_Min,0,IF('Step 1.1 Raw Supply Fan Data'!B1550&gt;Sup_Low_Speed_Max,1-('Step 1.1 Raw Supply Fan Data'!B1550-Sup_Low_Speed)/(Sup_High_Speed-Sup_Low_Speed),IF('Step 1.1 Raw Supply Fan Data'!B1550&gt;Sup_Low_Speed_Min,1,'Step 1.1 Raw Supply Fan Data'!B1550/Sup_Low_Speed))))</f>
        <v>-</v>
      </c>
      <c r="G1550" s="7" t="str">
        <f>IF(ISBLANK('Step 1.2 Raw Return Fan Data'!A1550),"-",'Step 1.2 Raw Return Fan Data'!A1550)</f>
        <v>-</v>
      </c>
      <c r="H1550" t="e">
        <f t="shared" si="98"/>
        <v>#VALUE!</v>
      </c>
      <c r="I1550" t="e">
        <f t="shared" si="99"/>
        <v>#VALUE!</v>
      </c>
      <c r="J1550" s="3" t="str">
        <f>IF(ISBLANK('Step 1.2 Raw Return Fan Data'!B1550),"-",IF('Step 1.2 Raw Return Fan Data'!B1550&gt;Ret_High_Speed_Min,1,IF('Step 1.2 Raw Return Fan Data'!B1550&gt;Ret_Low_Speed_Max,('Step 1.2 Raw Return Fan Data'!B1550-Ret_Low_Speed)/(Ret_High_Speed-Ret_Low_Speed),0)))</f>
        <v>-</v>
      </c>
      <c r="K1550" s="3" t="str">
        <f>IF(ISBLANK('Step 1.2 Raw Return Fan Data'!B1550),"-",IF('Step 1.2 Raw Return Fan Data'!B1550&gt;Ret_High_Speed_Min,0,IF('Step 1.2 Raw Return Fan Data'!B1550&gt;Ret_Low_Speed_Max,1-('Step 1.2 Raw Return Fan Data'!B1550-Ret_Low_Speed)/(Ret_High_Speed-Ret_Low_Speed),IF('Step 1.2 Raw Return Fan Data'!B1550&gt;Ret_Low_Speed_Min,1,'Step 1.2 Raw Return Fan Data'!B1550/Ret_Low_Speed))))</f>
        <v>-</v>
      </c>
    </row>
    <row r="1551" spans="1:11" x14ac:dyDescent="0.25">
      <c r="A1551" s="7" t="str">
        <f>IF(ISBLANK('Step 1.1 Raw Supply Fan Data'!A1551),"-",'Step 1.1 Raw Supply Fan Data'!A1551)</f>
        <v>-</v>
      </c>
      <c r="B1551" t="e">
        <f t="shared" si="96"/>
        <v>#VALUE!</v>
      </c>
      <c r="C1551" t="e">
        <f t="shared" si="97"/>
        <v>#VALUE!</v>
      </c>
      <c r="D1551" s="3" t="str">
        <f>IF(ISBLANK('Step 1.1 Raw Supply Fan Data'!B1551),"-",IF('Step 1.1 Raw Supply Fan Data'!B1551&gt;Sup_High_Speed_Min,1,IF('Step 1.1 Raw Supply Fan Data'!B1551&gt;Sup_Low_Speed_Max,('Step 1.1 Raw Supply Fan Data'!B1551-Sup_Low_Speed)/(Sup_High_Speed-Sup_Low_Speed),0)))</f>
        <v>-</v>
      </c>
      <c r="E1551" s="3" t="str">
        <f>IF(ISBLANK('Step 1.1 Raw Supply Fan Data'!B1551),"-",IF('Step 1.1 Raw Supply Fan Data'!B1551&gt;Sup_High_Speed_Min,0,IF('Step 1.1 Raw Supply Fan Data'!B1551&gt;Sup_Low_Speed_Max,1-('Step 1.1 Raw Supply Fan Data'!B1551-Sup_Low_Speed)/(Sup_High_Speed-Sup_Low_Speed),IF('Step 1.1 Raw Supply Fan Data'!B1551&gt;Sup_Low_Speed_Min,1,'Step 1.1 Raw Supply Fan Data'!B1551/Sup_Low_Speed))))</f>
        <v>-</v>
      </c>
      <c r="G1551" s="7" t="str">
        <f>IF(ISBLANK('Step 1.2 Raw Return Fan Data'!A1551),"-",'Step 1.2 Raw Return Fan Data'!A1551)</f>
        <v>-</v>
      </c>
      <c r="H1551" t="e">
        <f t="shared" si="98"/>
        <v>#VALUE!</v>
      </c>
      <c r="I1551" t="e">
        <f t="shared" si="99"/>
        <v>#VALUE!</v>
      </c>
      <c r="J1551" s="3" t="str">
        <f>IF(ISBLANK('Step 1.2 Raw Return Fan Data'!B1551),"-",IF('Step 1.2 Raw Return Fan Data'!B1551&gt;Ret_High_Speed_Min,1,IF('Step 1.2 Raw Return Fan Data'!B1551&gt;Ret_Low_Speed_Max,('Step 1.2 Raw Return Fan Data'!B1551-Ret_Low_Speed)/(Ret_High_Speed-Ret_Low_Speed),0)))</f>
        <v>-</v>
      </c>
      <c r="K1551" s="3" t="str">
        <f>IF(ISBLANK('Step 1.2 Raw Return Fan Data'!B1551),"-",IF('Step 1.2 Raw Return Fan Data'!B1551&gt;Ret_High_Speed_Min,0,IF('Step 1.2 Raw Return Fan Data'!B1551&gt;Ret_Low_Speed_Max,1-('Step 1.2 Raw Return Fan Data'!B1551-Ret_Low_Speed)/(Ret_High_Speed-Ret_Low_Speed),IF('Step 1.2 Raw Return Fan Data'!B1551&gt;Ret_Low_Speed_Min,1,'Step 1.2 Raw Return Fan Data'!B1551/Ret_Low_Speed))))</f>
        <v>-</v>
      </c>
    </row>
    <row r="1552" spans="1:11" x14ac:dyDescent="0.25">
      <c r="A1552" s="7" t="str">
        <f>IF(ISBLANK('Step 1.1 Raw Supply Fan Data'!A1552),"-",'Step 1.1 Raw Supply Fan Data'!A1552)</f>
        <v>-</v>
      </c>
      <c r="B1552" t="e">
        <f t="shared" si="96"/>
        <v>#VALUE!</v>
      </c>
      <c r="C1552" t="e">
        <f t="shared" si="97"/>
        <v>#VALUE!</v>
      </c>
      <c r="D1552" s="3" t="str">
        <f>IF(ISBLANK('Step 1.1 Raw Supply Fan Data'!B1552),"-",IF('Step 1.1 Raw Supply Fan Data'!B1552&gt;Sup_High_Speed_Min,1,IF('Step 1.1 Raw Supply Fan Data'!B1552&gt;Sup_Low_Speed_Max,('Step 1.1 Raw Supply Fan Data'!B1552-Sup_Low_Speed)/(Sup_High_Speed-Sup_Low_Speed),0)))</f>
        <v>-</v>
      </c>
      <c r="E1552" s="3" t="str">
        <f>IF(ISBLANK('Step 1.1 Raw Supply Fan Data'!B1552),"-",IF('Step 1.1 Raw Supply Fan Data'!B1552&gt;Sup_High_Speed_Min,0,IF('Step 1.1 Raw Supply Fan Data'!B1552&gt;Sup_Low_Speed_Max,1-('Step 1.1 Raw Supply Fan Data'!B1552-Sup_Low_Speed)/(Sup_High_Speed-Sup_Low_Speed),IF('Step 1.1 Raw Supply Fan Data'!B1552&gt;Sup_Low_Speed_Min,1,'Step 1.1 Raw Supply Fan Data'!B1552/Sup_Low_Speed))))</f>
        <v>-</v>
      </c>
      <c r="G1552" s="7" t="str">
        <f>IF(ISBLANK('Step 1.2 Raw Return Fan Data'!A1552),"-",'Step 1.2 Raw Return Fan Data'!A1552)</f>
        <v>-</v>
      </c>
      <c r="H1552" t="e">
        <f t="shared" si="98"/>
        <v>#VALUE!</v>
      </c>
      <c r="I1552" t="e">
        <f t="shared" si="99"/>
        <v>#VALUE!</v>
      </c>
      <c r="J1552" s="3" t="str">
        <f>IF(ISBLANK('Step 1.2 Raw Return Fan Data'!B1552),"-",IF('Step 1.2 Raw Return Fan Data'!B1552&gt;Ret_High_Speed_Min,1,IF('Step 1.2 Raw Return Fan Data'!B1552&gt;Ret_Low_Speed_Max,('Step 1.2 Raw Return Fan Data'!B1552-Ret_Low_Speed)/(Ret_High_Speed-Ret_Low_Speed),0)))</f>
        <v>-</v>
      </c>
      <c r="K1552" s="3" t="str">
        <f>IF(ISBLANK('Step 1.2 Raw Return Fan Data'!B1552),"-",IF('Step 1.2 Raw Return Fan Data'!B1552&gt;Ret_High_Speed_Min,0,IF('Step 1.2 Raw Return Fan Data'!B1552&gt;Ret_Low_Speed_Max,1-('Step 1.2 Raw Return Fan Data'!B1552-Ret_Low_Speed)/(Ret_High_Speed-Ret_Low_Speed),IF('Step 1.2 Raw Return Fan Data'!B1552&gt;Ret_Low_Speed_Min,1,'Step 1.2 Raw Return Fan Data'!B1552/Ret_Low_Speed))))</f>
        <v>-</v>
      </c>
    </row>
    <row r="1553" spans="1:11" x14ac:dyDescent="0.25">
      <c r="A1553" s="7" t="str">
        <f>IF(ISBLANK('Step 1.1 Raw Supply Fan Data'!A1553),"-",'Step 1.1 Raw Supply Fan Data'!A1553)</f>
        <v>-</v>
      </c>
      <c r="B1553" t="e">
        <f t="shared" si="96"/>
        <v>#VALUE!</v>
      </c>
      <c r="C1553" t="e">
        <f t="shared" si="97"/>
        <v>#VALUE!</v>
      </c>
      <c r="D1553" s="3" t="str">
        <f>IF(ISBLANK('Step 1.1 Raw Supply Fan Data'!B1553),"-",IF('Step 1.1 Raw Supply Fan Data'!B1553&gt;Sup_High_Speed_Min,1,IF('Step 1.1 Raw Supply Fan Data'!B1553&gt;Sup_Low_Speed_Max,('Step 1.1 Raw Supply Fan Data'!B1553-Sup_Low_Speed)/(Sup_High_Speed-Sup_Low_Speed),0)))</f>
        <v>-</v>
      </c>
      <c r="E1553" s="3" t="str">
        <f>IF(ISBLANK('Step 1.1 Raw Supply Fan Data'!B1553),"-",IF('Step 1.1 Raw Supply Fan Data'!B1553&gt;Sup_High_Speed_Min,0,IF('Step 1.1 Raw Supply Fan Data'!B1553&gt;Sup_Low_Speed_Max,1-('Step 1.1 Raw Supply Fan Data'!B1553-Sup_Low_Speed)/(Sup_High_Speed-Sup_Low_Speed),IF('Step 1.1 Raw Supply Fan Data'!B1553&gt;Sup_Low_Speed_Min,1,'Step 1.1 Raw Supply Fan Data'!B1553/Sup_Low_Speed))))</f>
        <v>-</v>
      </c>
      <c r="G1553" s="7" t="str">
        <f>IF(ISBLANK('Step 1.2 Raw Return Fan Data'!A1553),"-",'Step 1.2 Raw Return Fan Data'!A1553)</f>
        <v>-</v>
      </c>
      <c r="H1553" t="e">
        <f t="shared" si="98"/>
        <v>#VALUE!</v>
      </c>
      <c r="I1553" t="e">
        <f t="shared" si="99"/>
        <v>#VALUE!</v>
      </c>
      <c r="J1553" s="3" t="str">
        <f>IF(ISBLANK('Step 1.2 Raw Return Fan Data'!B1553),"-",IF('Step 1.2 Raw Return Fan Data'!B1553&gt;Ret_High_Speed_Min,1,IF('Step 1.2 Raw Return Fan Data'!B1553&gt;Ret_Low_Speed_Max,('Step 1.2 Raw Return Fan Data'!B1553-Ret_Low_Speed)/(Ret_High_Speed-Ret_Low_Speed),0)))</f>
        <v>-</v>
      </c>
      <c r="K1553" s="3" t="str">
        <f>IF(ISBLANK('Step 1.2 Raw Return Fan Data'!B1553),"-",IF('Step 1.2 Raw Return Fan Data'!B1553&gt;Ret_High_Speed_Min,0,IF('Step 1.2 Raw Return Fan Data'!B1553&gt;Ret_Low_Speed_Max,1-('Step 1.2 Raw Return Fan Data'!B1553-Ret_Low_Speed)/(Ret_High_Speed-Ret_Low_Speed),IF('Step 1.2 Raw Return Fan Data'!B1553&gt;Ret_Low_Speed_Min,1,'Step 1.2 Raw Return Fan Data'!B1553/Ret_Low_Speed))))</f>
        <v>-</v>
      </c>
    </row>
    <row r="1554" spans="1:11" x14ac:dyDescent="0.25">
      <c r="A1554" s="7" t="str">
        <f>IF(ISBLANK('Step 1.1 Raw Supply Fan Data'!A1554),"-",'Step 1.1 Raw Supply Fan Data'!A1554)</f>
        <v>-</v>
      </c>
      <c r="B1554" t="e">
        <f t="shared" si="96"/>
        <v>#VALUE!</v>
      </c>
      <c r="C1554" t="e">
        <f t="shared" si="97"/>
        <v>#VALUE!</v>
      </c>
      <c r="D1554" s="3" t="str">
        <f>IF(ISBLANK('Step 1.1 Raw Supply Fan Data'!B1554),"-",IF('Step 1.1 Raw Supply Fan Data'!B1554&gt;Sup_High_Speed_Min,1,IF('Step 1.1 Raw Supply Fan Data'!B1554&gt;Sup_Low_Speed_Max,('Step 1.1 Raw Supply Fan Data'!B1554-Sup_Low_Speed)/(Sup_High_Speed-Sup_Low_Speed),0)))</f>
        <v>-</v>
      </c>
      <c r="E1554" s="3" t="str">
        <f>IF(ISBLANK('Step 1.1 Raw Supply Fan Data'!B1554),"-",IF('Step 1.1 Raw Supply Fan Data'!B1554&gt;Sup_High_Speed_Min,0,IF('Step 1.1 Raw Supply Fan Data'!B1554&gt;Sup_Low_Speed_Max,1-('Step 1.1 Raw Supply Fan Data'!B1554-Sup_Low_Speed)/(Sup_High_Speed-Sup_Low_Speed),IF('Step 1.1 Raw Supply Fan Data'!B1554&gt;Sup_Low_Speed_Min,1,'Step 1.1 Raw Supply Fan Data'!B1554/Sup_Low_Speed))))</f>
        <v>-</v>
      </c>
      <c r="G1554" s="7" t="str">
        <f>IF(ISBLANK('Step 1.2 Raw Return Fan Data'!A1554),"-",'Step 1.2 Raw Return Fan Data'!A1554)</f>
        <v>-</v>
      </c>
      <c r="H1554" t="e">
        <f t="shared" si="98"/>
        <v>#VALUE!</v>
      </c>
      <c r="I1554" t="e">
        <f t="shared" si="99"/>
        <v>#VALUE!</v>
      </c>
      <c r="J1554" s="3" t="str">
        <f>IF(ISBLANK('Step 1.2 Raw Return Fan Data'!B1554),"-",IF('Step 1.2 Raw Return Fan Data'!B1554&gt;Ret_High_Speed_Min,1,IF('Step 1.2 Raw Return Fan Data'!B1554&gt;Ret_Low_Speed_Max,('Step 1.2 Raw Return Fan Data'!B1554-Ret_Low_Speed)/(Ret_High_Speed-Ret_Low_Speed),0)))</f>
        <v>-</v>
      </c>
      <c r="K1554" s="3" t="str">
        <f>IF(ISBLANK('Step 1.2 Raw Return Fan Data'!B1554),"-",IF('Step 1.2 Raw Return Fan Data'!B1554&gt;Ret_High_Speed_Min,0,IF('Step 1.2 Raw Return Fan Data'!B1554&gt;Ret_Low_Speed_Max,1-('Step 1.2 Raw Return Fan Data'!B1554-Ret_Low_Speed)/(Ret_High_Speed-Ret_Low_Speed),IF('Step 1.2 Raw Return Fan Data'!B1554&gt;Ret_Low_Speed_Min,1,'Step 1.2 Raw Return Fan Data'!B1554/Ret_Low_Speed))))</f>
        <v>-</v>
      </c>
    </row>
    <row r="1555" spans="1:11" x14ac:dyDescent="0.25">
      <c r="A1555" s="7" t="str">
        <f>IF(ISBLANK('Step 1.1 Raw Supply Fan Data'!A1555),"-",'Step 1.1 Raw Supply Fan Data'!A1555)</f>
        <v>-</v>
      </c>
      <c r="B1555" t="e">
        <f t="shared" si="96"/>
        <v>#VALUE!</v>
      </c>
      <c r="C1555" t="e">
        <f t="shared" si="97"/>
        <v>#VALUE!</v>
      </c>
      <c r="D1555" s="3" t="str">
        <f>IF(ISBLANK('Step 1.1 Raw Supply Fan Data'!B1555),"-",IF('Step 1.1 Raw Supply Fan Data'!B1555&gt;Sup_High_Speed_Min,1,IF('Step 1.1 Raw Supply Fan Data'!B1555&gt;Sup_Low_Speed_Max,('Step 1.1 Raw Supply Fan Data'!B1555-Sup_Low_Speed)/(Sup_High_Speed-Sup_Low_Speed),0)))</f>
        <v>-</v>
      </c>
      <c r="E1555" s="3" t="str">
        <f>IF(ISBLANK('Step 1.1 Raw Supply Fan Data'!B1555),"-",IF('Step 1.1 Raw Supply Fan Data'!B1555&gt;Sup_High_Speed_Min,0,IF('Step 1.1 Raw Supply Fan Data'!B1555&gt;Sup_Low_Speed_Max,1-('Step 1.1 Raw Supply Fan Data'!B1555-Sup_Low_Speed)/(Sup_High_Speed-Sup_Low_Speed),IF('Step 1.1 Raw Supply Fan Data'!B1555&gt;Sup_Low_Speed_Min,1,'Step 1.1 Raw Supply Fan Data'!B1555/Sup_Low_Speed))))</f>
        <v>-</v>
      </c>
      <c r="G1555" s="7" t="str">
        <f>IF(ISBLANK('Step 1.2 Raw Return Fan Data'!A1555),"-",'Step 1.2 Raw Return Fan Data'!A1555)</f>
        <v>-</v>
      </c>
      <c r="H1555" t="e">
        <f t="shared" si="98"/>
        <v>#VALUE!</v>
      </c>
      <c r="I1555" t="e">
        <f t="shared" si="99"/>
        <v>#VALUE!</v>
      </c>
      <c r="J1555" s="3" t="str">
        <f>IF(ISBLANK('Step 1.2 Raw Return Fan Data'!B1555),"-",IF('Step 1.2 Raw Return Fan Data'!B1555&gt;Ret_High_Speed_Min,1,IF('Step 1.2 Raw Return Fan Data'!B1555&gt;Ret_Low_Speed_Max,('Step 1.2 Raw Return Fan Data'!B1555-Ret_Low_Speed)/(Ret_High_Speed-Ret_Low_Speed),0)))</f>
        <v>-</v>
      </c>
      <c r="K1555" s="3" t="str">
        <f>IF(ISBLANK('Step 1.2 Raw Return Fan Data'!B1555),"-",IF('Step 1.2 Raw Return Fan Data'!B1555&gt;Ret_High_Speed_Min,0,IF('Step 1.2 Raw Return Fan Data'!B1555&gt;Ret_Low_Speed_Max,1-('Step 1.2 Raw Return Fan Data'!B1555-Ret_Low_Speed)/(Ret_High_Speed-Ret_Low_Speed),IF('Step 1.2 Raw Return Fan Data'!B1555&gt;Ret_Low_Speed_Min,1,'Step 1.2 Raw Return Fan Data'!B1555/Ret_Low_Speed))))</f>
        <v>-</v>
      </c>
    </row>
    <row r="1556" spans="1:11" x14ac:dyDescent="0.25">
      <c r="A1556" s="7" t="str">
        <f>IF(ISBLANK('Step 1.1 Raw Supply Fan Data'!A1556),"-",'Step 1.1 Raw Supply Fan Data'!A1556)</f>
        <v>-</v>
      </c>
      <c r="B1556" t="e">
        <f t="shared" si="96"/>
        <v>#VALUE!</v>
      </c>
      <c r="C1556" t="e">
        <f t="shared" si="97"/>
        <v>#VALUE!</v>
      </c>
      <c r="D1556" s="3" t="str">
        <f>IF(ISBLANK('Step 1.1 Raw Supply Fan Data'!B1556),"-",IF('Step 1.1 Raw Supply Fan Data'!B1556&gt;Sup_High_Speed_Min,1,IF('Step 1.1 Raw Supply Fan Data'!B1556&gt;Sup_Low_Speed_Max,('Step 1.1 Raw Supply Fan Data'!B1556-Sup_Low_Speed)/(Sup_High_Speed-Sup_Low_Speed),0)))</f>
        <v>-</v>
      </c>
      <c r="E1556" s="3" t="str">
        <f>IF(ISBLANK('Step 1.1 Raw Supply Fan Data'!B1556),"-",IF('Step 1.1 Raw Supply Fan Data'!B1556&gt;Sup_High_Speed_Min,0,IF('Step 1.1 Raw Supply Fan Data'!B1556&gt;Sup_Low_Speed_Max,1-('Step 1.1 Raw Supply Fan Data'!B1556-Sup_Low_Speed)/(Sup_High_Speed-Sup_Low_Speed),IF('Step 1.1 Raw Supply Fan Data'!B1556&gt;Sup_Low_Speed_Min,1,'Step 1.1 Raw Supply Fan Data'!B1556/Sup_Low_Speed))))</f>
        <v>-</v>
      </c>
      <c r="G1556" s="7" t="str">
        <f>IF(ISBLANK('Step 1.2 Raw Return Fan Data'!A1556),"-",'Step 1.2 Raw Return Fan Data'!A1556)</f>
        <v>-</v>
      </c>
      <c r="H1556" t="e">
        <f t="shared" si="98"/>
        <v>#VALUE!</v>
      </c>
      <c r="I1556" t="e">
        <f t="shared" si="99"/>
        <v>#VALUE!</v>
      </c>
      <c r="J1556" s="3" t="str">
        <f>IF(ISBLANK('Step 1.2 Raw Return Fan Data'!B1556),"-",IF('Step 1.2 Raw Return Fan Data'!B1556&gt;Ret_High_Speed_Min,1,IF('Step 1.2 Raw Return Fan Data'!B1556&gt;Ret_Low_Speed_Max,('Step 1.2 Raw Return Fan Data'!B1556-Ret_Low_Speed)/(Ret_High_Speed-Ret_Low_Speed),0)))</f>
        <v>-</v>
      </c>
      <c r="K1556" s="3" t="str">
        <f>IF(ISBLANK('Step 1.2 Raw Return Fan Data'!B1556),"-",IF('Step 1.2 Raw Return Fan Data'!B1556&gt;Ret_High_Speed_Min,0,IF('Step 1.2 Raw Return Fan Data'!B1556&gt;Ret_Low_Speed_Max,1-('Step 1.2 Raw Return Fan Data'!B1556-Ret_Low_Speed)/(Ret_High_Speed-Ret_Low_Speed),IF('Step 1.2 Raw Return Fan Data'!B1556&gt;Ret_Low_Speed_Min,1,'Step 1.2 Raw Return Fan Data'!B1556/Ret_Low_Speed))))</f>
        <v>-</v>
      </c>
    </row>
    <row r="1557" spans="1:11" x14ac:dyDescent="0.25">
      <c r="A1557" s="7" t="str">
        <f>IF(ISBLANK('Step 1.1 Raw Supply Fan Data'!A1557),"-",'Step 1.1 Raw Supply Fan Data'!A1557)</f>
        <v>-</v>
      </c>
      <c r="B1557" t="e">
        <f t="shared" si="96"/>
        <v>#VALUE!</v>
      </c>
      <c r="C1557" t="e">
        <f t="shared" si="97"/>
        <v>#VALUE!</v>
      </c>
      <c r="D1557" s="3" t="str">
        <f>IF(ISBLANK('Step 1.1 Raw Supply Fan Data'!B1557),"-",IF('Step 1.1 Raw Supply Fan Data'!B1557&gt;Sup_High_Speed_Min,1,IF('Step 1.1 Raw Supply Fan Data'!B1557&gt;Sup_Low_Speed_Max,('Step 1.1 Raw Supply Fan Data'!B1557-Sup_Low_Speed)/(Sup_High_Speed-Sup_Low_Speed),0)))</f>
        <v>-</v>
      </c>
      <c r="E1557" s="3" t="str">
        <f>IF(ISBLANK('Step 1.1 Raw Supply Fan Data'!B1557),"-",IF('Step 1.1 Raw Supply Fan Data'!B1557&gt;Sup_High_Speed_Min,0,IF('Step 1.1 Raw Supply Fan Data'!B1557&gt;Sup_Low_Speed_Max,1-('Step 1.1 Raw Supply Fan Data'!B1557-Sup_Low_Speed)/(Sup_High_Speed-Sup_Low_Speed),IF('Step 1.1 Raw Supply Fan Data'!B1557&gt;Sup_Low_Speed_Min,1,'Step 1.1 Raw Supply Fan Data'!B1557/Sup_Low_Speed))))</f>
        <v>-</v>
      </c>
      <c r="G1557" s="7" t="str">
        <f>IF(ISBLANK('Step 1.2 Raw Return Fan Data'!A1557),"-",'Step 1.2 Raw Return Fan Data'!A1557)</f>
        <v>-</v>
      </c>
      <c r="H1557" t="e">
        <f t="shared" si="98"/>
        <v>#VALUE!</v>
      </c>
      <c r="I1557" t="e">
        <f t="shared" si="99"/>
        <v>#VALUE!</v>
      </c>
      <c r="J1557" s="3" t="str">
        <f>IF(ISBLANK('Step 1.2 Raw Return Fan Data'!B1557),"-",IF('Step 1.2 Raw Return Fan Data'!B1557&gt;Ret_High_Speed_Min,1,IF('Step 1.2 Raw Return Fan Data'!B1557&gt;Ret_Low_Speed_Max,('Step 1.2 Raw Return Fan Data'!B1557-Ret_Low_Speed)/(Ret_High_Speed-Ret_Low_Speed),0)))</f>
        <v>-</v>
      </c>
      <c r="K1557" s="3" t="str">
        <f>IF(ISBLANK('Step 1.2 Raw Return Fan Data'!B1557),"-",IF('Step 1.2 Raw Return Fan Data'!B1557&gt;Ret_High_Speed_Min,0,IF('Step 1.2 Raw Return Fan Data'!B1557&gt;Ret_Low_Speed_Max,1-('Step 1.2 Raw Return Fan Data'!B1557-Ret_Low_Speed)/(Ret_High_Speed-Ret_Low_Speed),IF('Step 1.2 Raw Return Fan Data'!B1557&gt;Ret_Low_Speed_Min,1,'Step 1.2 Raw Return Fan Data'!B1557/Ret_Low_Speed))))</f>
        <v>-</v>
      </c>
    </row>
    <row r="1558" spans="1:11" x14ac:dyDescent="0.25">
      <c r="A1558" s="7" t="str">
        <f>IF(ISBLANK('Step 1.1 Raw Supply Fan Data'!A1558),"-",'Step 1.1 Raw Supply Fan Data'!A1558)</f>
        <v>-</v>
      </c>
      <c r="B1558" t="e">
        <f t="shared" si="96"/>
        <v>#VALUE!</v>
      </c>
      <c r="C1558" t="e">
        <f t="shared" si="97"/>
        <v>#VALUE!</v>
      </c>
      <c r="D1558" s="3" t="str">
        <f>IF(ISBLANK('Step 1.1 Raw Supply Fan Data'!B1558),"-",IF('Step 1.1 Raw Supply Fan Data'!B1558&gt;Sup_High_Speed_Min,1,IF('Step 1.1 Raw Supply Fan Data'!B1558&gt;Sup_Low_Speed_Max,('Step 1.1 Raw Supply Fan Data'!B1558-Sup_Low_Speed)/(Sup_High_Speed-Sup_Low_Speed),0)))</f>
        <v>-</v>
      </c>
      <c r="E1558" s="3" t="str">
        <f>IF(ISBLANK('Step 1.1 Raw Supply Fan Data'!B1558),"-",IF('Step 1.1 Raw Supply Fan Data'!B1558&gt;Sup_High_Speed_Min,0,IF('Step 1.1 Raw Supply Fan Data'!B1558&gt;Sup_Low_Speed_Max,1-('Step 1.1 Raw Supply Fan Data'!B1558-Sup_Low_Speed)/(Sup_High_Speed-Sup_Low_Speed),IF('Step 1.1 Raw Supply Fan Data'!B1558&gt;Sup_Low_Speed_Min,1,'Step 1.1 Raw Supply Fan Data'!B1558/Sup_Low_Speed))))</f>
        <v>-</v>
      </c>
      <c r="G1558" s="7" t="str">
        <f>IF(ISBLANK('Step 1.2 Raw Return Fan Data'!A1558),"-",'Step 1.2 Raw Return Fan Data'!A1558)</f>
        <v>-</v>
      </c>
      <c r="H1558" t="e">
        <f t="shared" si="98"/>
        <v>#VALUE!</v>
      </c>
      <c r="I1558" t="e">
        <f t="shared" si="99"/>
        <v>#VALUE!</v>
      </c>
      <c r="J1558" s="3" t="str">
        <f>IF(ISBLANK('Step 1.2 Raw Return Fan Data'!B1558),"-",IF('Step 1.2 Raw Return Fan Data'!B1558&gt;Ret_High_Speed_Min,1,IF('Step 1.2 Raw Return Fan Data'!B1558&gt;Ret_Low_Speed_Max,('Step 1.2 Raw Return Fan Data'!B1558-Ret_Low_Speed)/(Ret_High_Speed-Ret_Low_Speed),0)))</f>
        <v>-</v>
      </c>
      <c r="K1558" s="3" t="str">
        <f>IF(ISBLANK('Step 1.2 Raw Return Fan Data'!B1558),"-",IF('Step 1.2 Raw Return Fan Data'!B1558&gt;Ret_High_Speed_Min,0,IF('Step 1.2 Raw Return Fan Data'!B1558&gt;Ret_Low_Speed_Max,1-('Step 1.2 Raw Return Fan Data'!B1558-Ret_Low_Speed)/(Ret_High_Speed-Ret_Low_Speed),IF('Step 1.2 Raw Return Fan Data'!B1558&gt;Ret_Low_Speed_Min,1,'Step 1.2 Raw Return Fan Data'!B1558/Ret_Low_Speed))))</f>
        <v>-</v>
      </c>
    </row>
    <row r="1559" spans="1:11" x14ac:dyDescent="0.25">
      <c r="A1559" s="7" t="str">
        <f>IF(ISBLANK('Step 1.1 Raw Supply Fan Data'!A1559),"-",'Step 1.1 Raw Supply Fan Data'!A1559)</f>
        <v>-</v>
      </c>
      <c r="B1559" t="e">
        <f t="shared" si="96"/>
        <v>#VALUE!</v>
      </c>
      <c r="C1559" t="e">
        <f t="shared" si="97"/>
        <v>#VALUE!</v>
      </c>
      <c r="D1559" s="3" t="str">
        <f>IF(ISBLANK('Step 1.1 Raw Supply Fan Data'!B1559),"-",IF('Step 1.1 Raw Supply Fan Data'!B1559&gt;Sup_High_Speed_Min,1,IF('Step 1.1 Raw Supply Fan Data'!B1559&gt;Sup_Low_Speed_Max,('Step 1.1 Raw Supply Fan Data'!B1559-Sup_Low_Speed)/(Sup_High_Speed-Sup_Low_Speed),0)))</f>
        <v>-</v>
      </c>
      <c r="E1559" s="3" t="str">
        <f>IF(ISBLANK('Step 1.1 Raw Supply Fan Data'!B1559),"-",IF('Step 1.1 Raw Supply Fan Data'!B1559&gt;Sup_High_Speed_Min,0,IF('Step 1.1 Raw Supply Fan Data'!B1559&gt;Sup_Low_Speed_Max,1-('Step 1.1 Raw Supply Fan Data'!B1559-Sup_Low_Speed)/(Sup_High_Speed-Sup_Low_Speed),IF('Step 1.1 Raw Supply Fan Data'!B1559&gt;Sup_Low_Speed_Min,1,'Step 1.1 Raw Supply Fan Data'!B1559/Sup_Low_Speed))))</f>
        <v>-</v>
      </c>
      <c r="G1559" s="7" t="str">
        <f>IF(ISBLANK('Step 1.2 Raw Return Fan Data'!A1559),"-",'Step 1.2 Raw Return Fan Data'!A1559)</f>
        <v>-</v>
      </c>
      <c r="H1559" t="e">
        <f t="shared" si="98"/>
        <v>#VALUE!</v>
      </c>
      <c r="I1559" t="e">
        <f t="shared" si="99"/>
        <v>#VALUE!</v>
      </c>
      <c r="J1559" s="3" t="str">
        <f>IF(ISBLANK('Step 1.2 Raw Return Fan Data'!B1559),"-",IF('Step 1.2 Raw Return Fan Data'!B1559&gt;Ret_High_Speed_Min,1,IF('Step 1.2 Raw Return Fan Data'!B1559&gt;Ret_Low_Speed_Max,('Step 1.2 Raw Return Fan Data'!B1559-Ret_Low_Speed)/(Ret_High_Speed-Ret_Low_Speed),0)))</f>
        <v>-</v>
      </c>
      <c r="K1559" s="3" t="str">
        <f>IF(ISBLANK('Step 1.2 Raw Return Fan Data'!B1559),"-",IF('Step 1.2 Raw Return Fan Data'!B1559&gt;Ret_High_Speed_Min,0,IF('Step 1.2 Raw Return Fan Data'!B1559&gt;Ret_Low_Speed_Max,1-('Step 1.2 Raw Return Fan Data'!B1559-Ret_Low_Speed)/(Ret_High_Speed-Ret_Low_Speed),IF('Step 1.2 Raw Return Fan Data'!B1559&gt;Ret_Low_Speed_Min,1,'Step 1.2 Raw Return Fan Data'!B1559/Ret_Low_Speed))))</f>
        <v>-</v>
      </c>
    </row>
    <row r="1560" spans="1:11" x14ac:dyDescent="0.25">
      <c r="A1560" s="7" t="str">
        <f>IF(ISBLANK('Step 1.1 Raw Supply Fan Data'!A1560),"-",'Step 1.1 Raw Supply Fan Data'!A1560)</f>
        <v>-</v>
      </c>
      <c r="B1560" t="e">
        <f t="shared" si="96"/>
        <v>#VALUE!</v>
      </c>
      <c r="C1560" t="e">
        <f t="shared" si="97"/>
        <v>#VALUE!</v>
      </c>
      <c r="D1560" s="3" t="str">
        <f>IF(ISBLANK('Step 1.1 Raw Supply Fan Data'!B1560),"-",IF('Step 1.1 Raw Supply Fan Data'!B1560&gt;Sup_High_Speed_Min,1,IF('Step 1.1 Raw Supply Fan Data'!B1560&gt;Sup_Low_Speed_Max,('Step 1.1 Raw Supply Fan Data'!B1560-Sup_Low_Speed)/(Sup_High_Speed-Sup_Low_Speed),0)))</f>
        <v>-</v>
      </c>
      <c r="E1560" s="3" t="str">
        <f>IF(ISBLANK('Step 1.1 Raw Supply Fan Data'!B1560),"-",IF('Step 1.1 Raw Supply Fan Data'!B1560&gt;Sup_High_Speed_Min,0,IF('Step 1.1 Raw Supply Fan Data'!B1560&gt;Sup_Low_Speed_Max,1-('Step 1.1 Raw Supply Fan Data'!B1560-Sup_Low_Speed)/(Sup_High_Speed-Sup_Low_Speed),IF('Step 1.1 Raw Supply Fan Data'!B1560&gt;Sup_Low_Speed_Min,1,'Step 1.1 Raw Supply Fan Data'!B1560/Sup_Low_Speed))))</f>
        <v>-</v>
      </c>
      <c r="G1560" s="7" t="str">
        <f>IF(ISBLANK('Step 1.2 Raw Return Fan Data'!A1560),"-",'Step 1.2 Raw Return Fan Data'!A1560)</f>
        <v>-</v>
      </c>
      <c r="H1560" t="e">
        <f t="shared" si="98"/>
        <v>#VALUE!</v>
      </c>
      <c r="I1560" t="e">
        <f t="shared" si="99"/>
        <v>#VALUE!</v>
      </c>
      <c r="J1560" s="3" t="str">
        <f>IF(ISBLANK('Step 1.2 Raw Return Fan Data'!B1560),"-",IF('Step 1.2 Raw Return Fan Data'!B1560&gt;Ret_High_Speed_Min,1,IF('Step 1.2 Raw Return Fan Data'!B1560&gt;Ret_Low_Speed_Max,('Step 1.2 Raw Return Fan Data'!B1560-Ret_Low_Speed)/(Ret_High_Speed-Ret_Low_Speed),0)))</f>
        <v>-</v>
      </c>
      <c r="K1560" s="3" t="str">
        <f>IF(ISBLANK('Step 1.2 Raw Return Fan Data'!B1560),"-",IF('Step 1.2 Raw Return Fan Data'!B1560&gt;Ret_High_Speed_Min,0,IF('Step 1.2 Raw Return Fan Data'!B1560&gt;Ret_Low_Speed_Max,1-('Step 1.2 Raw Return Fan Data'!B1560-Ret_Low_Speed)/(Ret_High_Speed-Ret_Low_Speed),IF('Step 1.2 Raw Return Fan Data'!B1560&gt;Ret_Low_Speed_Min,1,'Step 1.2 Raw Return Fan Data'!B1560/Ret_Low_Speed))))</f>
        <v>-</v>
      </c>
    </row>
    <row r="1561" spans="1:11" x14ac:dyDescent="0.25">
      <c r="A1561" s="7" t="str">
        <f>IF(ISBLANK('Step 1.1 Raw Supply Fan Data'!A1561),"-",'Step 1.1 Raw Supply Fan Data'!A1561)</f>
        <v>-</v>
      </c>
      <c r="B1561" t="e">
        <f t="shared" si="96"/>
        <v>#VALUE!</v>
      </c>
      <c r="C1561" t="e">
        <f t="shared" si="97"/>
        <v>#VALUE!</v>
      </c>
      <c r="D1561" s="3" t="str">
        <f>IF(ISBLANK('Step 1.1 Raw Supply Fan Data'!B1561),"-",IF('Step 1.1 Raw Supply Fan Data'!B1561&gt;Sup_High_Speed_Min,1,IF('Step 1.1 Raw Supply Fan Data'!B1561&gt;Sup_Low_Speed_Max,('Step 1.1 Raw Supply Fan Data'!B1561-Sup_Low_Speed)/(Sup_High_Speed-Sup_Low_Speed),0)))</f>
        <v>-</v>
      </c>
      <c r="E1561" s="3" t="str">
        <f>IF(ISBLANK('Step 1.1 Raw Supply Fan Data'!B1561),"-",IF('Step 1.1 Raw Supply Fan Data'!B1561&gt;Sup_High_Speed_Min,0,IF('Step 1.1 Raw Supply Fan Data'!B1561&gt;Sup_Low_Speed_Max,1-('Step 1.1 Raw Supply Fan Data'!B1561-Sup_Low_Speed)/(Sup_High_Speed-Sup_Low_Speed),IF('Step 1.1 Raw Supply Fan Data'!B1561&gt;Sup_Low_Speed_Min,1,'Step 1.1 Raw Supply Fan Data'!B1561/Sup_Low_Speed))))</f>
        <v>-</v>
      </c>
      <c r="G1561" s="7" t="str">
        <f>IF(ISBLANK('Step 1.2 Raw Return Fan Data'!A1561),"-",'Step 1.2 Raw Return Fan Data'!A1561)</f>
        <v>-</v>
      </c>
      <c r="H1561" t="e">
        <f t="shared" si="98"/>
        <v>#VALUE!</v>
      </c>
      <c r="I1561" t="e">
        <f t="shared" si="99"/>
        <v>#VALUE!</v>
      </c>
      <c r="J1561" s="3" t="str">
        <f>IF(ISBLANK('Step 1.2 Raw Return Fan Data'!B1561),"-",IF('Step 1.2 Raw Return Fan Data'!B1561&gt;Ret_High_Speed_Min,1,IF('Step 1.2 Raw Return Fan Data'!B1561&gt;Ret_Low_Speed_Max,('Step 1.2 Raw Return Fan Data'!B1561-Ret_Low_Speed)/(Ret_High_Speed-Ret_Low_Speed),0)))</f>
        <v>-</v>
      </c>
      <c r="K1561" s="3" t="str">
        <f>IF(ISBLANK('Step 1.2 Raw Return Fan Data'!B1561),"-",IF('Step 1.2 Raw Return Fan Data'!B1561&gt;Ret_High_Speed_Min,0,IF('Step 1.2 Raw Return Fan Data'!B1561&gt;Ret_Low_Speed_Max,1-('Step 1.2 Raw Return Fan Data'!B1561-Ret_Low_Speed)/(Ret_High_Speed-Ret_Low_Speed),IF('Step 1.2 Raw Return Fan Data'!B1561&gt;Ret_Low_Speed_Min,1,'Step 1.2 Raw Return Fan Data'!B1561/Ret_Low_Speed))))</f>
        <v>-</v>
      </c>
    </row>
    <row r="1562" spans="1:11" x14ac:dyDescent="0.25">
      <c r="A1562" s="7" t="str">
        <f>IF(ISBLANK('Step 1.1 Raw Supply Fan Data'!A1562),"-",'Step 1.1 Raw Supply Fan Data'!A1562)</f>
        <v>-</v>
      </c>
      <c r="B1562" t="e">
        <f t="shared" si="96"/>
        <v>#VALUE!</v>
      </c>
      <c r="C1562" t="e">
        <f t="shared" si="97"/>
        <v>#VALUE!</v>
      </c>
      <c r="D1562" s="3" t="str">
        <f>IF(ISBLANK('Step 1.1 Raw Supply Fan Data'!B1562),"-",IF('Step 1.1 Raw Supply Fan Data'!B1562&gt;Sup_High_Speed_Min,1,IF('Step 1.1 Raw Supply Fan Data'!B1562&gt;Sup_Low_Speed_Max,('Step 1.1 Raw Supply Fan Data'!B1562-Sup_Low_Speed)/(Sup_High_Speed-Sup_Low_Speed),0)))</f>
        <v>-</v>
      </c>
      <c r="E1562" s="3" t="str">
        <f>IF(ISBLANK('Step 1.1 Raw Supply Fan Data'!B1562),"-",IF('Step 1.1 Raw Supply Fan Data'!B1562&gt;Sup_High_Speed_Min,0,IF('Step 1.1 Raw Supply Fan Data'!B1562&gt;Sup_Low_Speed_Max,1-('Step 1.1 Raw Supply Fan Data'!B1562-Sup_Low_Speed)/(Sup_High_Speed-Sup_Low_Speed),IF('Step 1.1 Raw Supply Fan Data'!B1562&gt;Sup_Low_Speed_Min,1,'Step 1.1 Raw Supply Fan Data'!B1562/Sup_Low_Speed))))</f>
        <v>-</v>
      </c>
      <c r="G1562" s="7" t="str">
        <f>IF(ISBLANK('Step 1.2 Raw Return Fan Data'!A1562),"-",'Step 1.2 Raw Return Fan Data'!A1562)</f>
        <v>-</v>
      </c>
      <c r="H1562" t="e">
        <f t="shared" si="98"/>
        <v>#VALUE!</v>
      </c>
      <c r="I1562" t="e">
        <f t="shared" si="99"/>
        <v>#VALUE!</v>
      </c>
      <c r="J1562" s="3" t="str">
        <f>IF(ISBLANK('Step 1.2 Raw Return Fan Data'!B1562),"-",IF('Step 1.2 Raw Return Fan Data'!B1562&gt;Ret_High_Speed_Min,1,IF('Step 1.2 Raw Return Fan Data'!B1562&gt;Ret_Low_Speed_Max,('Step 1.2 Raw Return Fan Data'!B1562-Ret_Low_Speed)/(Ret_High_Speed-Ret_Low_Speed),0)))</f>
        <v>-</v>
      </c>
      <c r="K1562" s="3" t="str">
        <f>IF(ISBLANK('Step 1.2 Raw Return Fan Data'!B1562),"-",IF('Step 1.2 Raw Return Fan Data'!B1562&gt;Ret_High_Speed_Min,0,IF('Step 1.2 Raw Return Fan Data'!B1562&gt;Ret_Low_Speed_Max,1-('Step 1.2 Raw Return Fan Data'!B1562-Ret_Low_Speed)/(Ret_High_Speed-Ret_Low_Speed),IF('Step 1.2 Raw Return Fan Data'!B1562&gt;Ret_Low_Speed_Min,1,'Step 1.2 Raw Return Fan Data'!B1562/Ret_Low_Speed))))</f>
        <v>-</v>
      </c>
    </row>
    <row r="1563" spans="1:11" x14ac:dyDescent="0.25">
      <c r="A1563" s="7" t="str">
        <f>IF(ISBLANK('Step 1.1 Raw Supply Fan Data'!A1563),"-",'Step 1.1 Raw Supply Fan Data'!A1563)</f>
        <v>-</v>
      </c>
      <c r="B1563" t="e">
        <f t="shared" si="96"/>
        <v>#VALUE!</v>
      </c>
      <c r="C1563" t="e">
        <f t="shared" si="97"/>
        <v>#VALUE!</v>
      </c>
      <c r="D1563" s="3" t="str">
        <f>IF(ISBLANK('Step 1.1 Raw Supply Fan Data'!B1563),"-",IF('Step 1.1 Raw Supply Fan Data'!B1563&gt;Sup_High_Speed_Min,1,IF('Step 1.1 Raw Supply Fan Data'!B1563&gt;Sup_Low_Speed_Max,('Step 1.1 Raw Supply Fan Data'!B1563-Sup_Low_Speed)/(Sup_High_Speed-Sup_Low_Speed),0)))</f>
        <v>-</v>
      </c>
      <c r="E1563" s="3" t="str">
        <f>IF(ISBLANK('Step 1.1 Raw Supply Fan Data'!B1563),"-",IF('Step 1.1 Raw Supply Fan Data'!B1563&gt;Sup_High_Speed_Min,0,IF('Step 1.1 Raw Supply Fan Data'!B1563&gt;Sup_Low_Speed_Max,1-('Step 1.1 Raw Supply Fan Data'!B1563-Sup_Low_Speed)/(Sup_High_Speed-Sup_Low_Speed),IF('Step 1.1 Raw Supply Fan Data'!B1563&gt;Sup_Low_Speed_Min,1,'Step 1.1 Raw Supply Fan Data'!B1563/Sup_Low_Speed))))</f>
        <v>-</v>
      </c>
      <c r="G1563" s="7" t="str">
        <f>IF(ISBLANK('Step 1.2 Raw Return Fan Data'!A1563),"-",'Step 1.2 Raw Return Fan Data'!A1563)</f>
        <v>-</v>
      </c>
      <c r="H1563" t="e">
        <f t="shared" si="98"/>
        <v>#VALUE!</v>
      </c>
      <c r="I1563" t="e">
        <f t="shared" si="99"/>
        <v>#VALUE!</v>
      </c>
      <c r="J1563" s="3" t="str">
        <f>IF(ISBLANK('Step 1.2 Raw Return Fan Data'!B1563),"-",IF('Step 1.2 Raw Return Fan Data'!B1563&gt;Ret_High_Speed_Min,1,IF('Step 1.2 Raw Return Fan Data'!B1563&gt;Ret_Low_Speed_Max,('Step 1.2 Raw Return Fan Data'!B1563-Ret_Low_Speed)/(Ret_High_Speed-Ret_Low_Speed),0)))</f>
        <v>-</v>
      </c>
      <c r="K1563" s="3" t="str">
        <f>IF(ISBLANK('Step 1.2 Raw Return Fan Data'!B1563),"-",IF('Step 1.2 Raw Return Fan Data'!B1563&gt;Ret_High_Speed_Min,0,IF('Step 1.2 Raw Return Fan Data'!B1563&gt;Ret_Low_Speed_Max,1-('Step 1.2 Raw Return Fan Data'!B1563-Ret_Low_Speed)/(Ret_High_Speed-Ret_Low_Speed),IF('Step 1.2 Raw Return Fan Data'!B1563&gt;Ret_Low_Speed_Min,1,'Step 1.2 Raw Return Fan Data'!B1563/Ret_Low_Speed))))</f>
        <v>-</v>
      </c>
    </row>
    <row r="1564" spans="1:11" x14ac:dyDescent="0.25">
      <c r="A1564" s="7" t="str">
        <f>IF(ISBLANK('Step 1.1 Raw Supply Fan Data'!A1564),"-",'Step 1.1 Raw Supply Fan Data'!A1564)</f>
        <v>-</v>
      </c>
      <c r="B1564" t="e">
        <f t="shared" si="96"/>
        <v>#VALUE!</v>
      </c>
      <c r="C1564" t="e">
        <f t="shared" si="97"/>
        <v>#VALUE!</v>
      </c>
      <c r="D1564" s="3" t="str">
        <f>IF(ISBLANK('Step 1.1 Raw Supply Fan Data'!B1564),"-",IF('Step 1.1 Raw Supply Fan Data'!B1564&gt;Sup_High_Speed_Min,1,IF('Step 1.1 Raw Supply Fan Data'!B1564&gt;Sup_Low_Speed_Max,('Step 1.1 Raw Supply Fan Data'!B1564-Sup_Low_Speed)/(Sup_High_Speed-Sup_Low_Speed),0)))</f>
        <v>-</v>
      </c>
      <c r="E1564" s="3" t="str">
        <f>IF(ISBLANK('Step 1.1 Raw Supply Fan Data'!B1564),"-",IF('Step 1.1 Raw Supply Fan Data'!B1564&gt;Sup_High_Speed_Min,0,IF('Step 1.1 Raw Supply Fan Data'!B1564&gt;Sup_Low_Speed_Max,1-('Step 1.1 Raw Supply Fan Data'!B1564-Sup_Low_Speed)/(Sup_High_Speed-Sup_Low_Speed),IF('Step 1.1 Raw Supply Fan Data'!B1564&gt;Sup_Low_Speed_Min,1,'Step 1.1 Raw Supply Fan Data'!B1564/Sup_Low_Speed))))</f>
        <v>-</v>
      </c>
      <c r="G1564" s="7" t="str">
        <f>IF(ISBLANK('Step 1.2 Raw Return Fan Data'!A1564),"-",'Step 1.2 Raw Return Fan Data'!A1564)</f>
        <v>-</v>
      </c>
      <c r="H1564" t="e">
        <f t="shared" si="98"/>
        <v>#VALUE!</v>
      </c>
      <c r="I1564" t="e">
        <f t="shared" si="99"/>
        <v>#VALUE!</v>
      </c>
      <c r="J1564" s="3" t="str">
        <f>IF(ISBLANK('Step 1.2 Raw Return Fan Data'!B1564),"-",IF('Step 1.2 Raw Return Fan Data'!B1564&gt;Ret_High_Speed_Min,1,IF('Step 1.2 Raw Return Fan Data'!B1564&gt;Ret_Low_Speed_Max,('Step 1.2 Raw Return Fan Data'!B1564-Ret_Low_Speed)/(Ret_High_Speed-Ret_Low_Speed),0)))</f>
        <v>-</v>
      </c>
      <c r="K1564" s="3" t="str">
        <f>IF(ISBLANK('Step 1.2 Raw Return Fan Data'!B1564),"-",IF('Step 1.2 Raw Return Fan Data'!B1564&gt;Ret_High_Speed_Min,0,IF('Step 1.2 Raw Return Fan Data'!B1564&gt;Ret_Low_Speed_Max,1-('Step 1.2 Raw Return Fan Data'!B1564-Ret_Low_Speed)/(Ret_High_Speed-Ret_Low_Speed),IF('Step 1.2 Raw Return Fan Data'!B1564&gt;Ret_Low_Speed_Min,1,'Step 1.2 Raw Return Fan Data'!B1564/Ret_Low_Speed))))</f>
        <v>-</v>
      </c>
    </row>
    <row r="1565" spans="1:11" x14ac:dyDescent="0.25">
      <c r="A1565" s="7" t="str">
        <f>IF(ISBLANK('Step 1.1 Raw Supply Fan Data'!A1565),"-",'Step 1.1 Raw Supply Fan Data'!A1565)</f>
        <v>-</v>
      </c>
      <c r="B1565" t="e">
        <f t="shared" si="96"/>
        <v>#VALUE!</v>
      </c>
      <c r="C1565" t="e">
        <f t="shared" si="97"/>
        <v>#VALUE!</v>
      </c>
      <c r="D1565" s="3" t="str">
        <f>IF(ISBLANK('Step 1.1 Raw Supply Fan Data'!B1565),"-",IF('Step 1.1 Raw Supply Fan Data'!B1565&gt;Sup_High_Speed_Min,1,IF('Step 1.1 Raw Supply Fan Data'!B1565&gt;Sup_Low_Speed_Max,('Step 1.1 Raw Supply Fan Data'!B1565-Sup_Low_Speed)/(Sup_High_Speed-Sup_Low_Speed),0)))</f>
        <v>-</v>
      </c>
      <c r="E1565" s="3" t="str">
        <f>IF(ISBLANK('Step 1.1 Raw Supply Fan Data'!B1565),"-",IF('Step 1.1 Raw Supply Fan Data'!B1565&gt;Sup_High_Speed_Min,0,IF('Step 1.1 Raw Supply Fan Data'!B1565&gt;Sup_Low_Speed_Max,1-('Step 1.1 Raw Supply Fan Data'!B1565-Sup_Low_Speed)/(Sup_High_Speed-Sup_Low_Speed),IF('Step 1.1 Raw Supply Fan Data'!B1565&gt;Sup_Low_Speed_Min,1,'Step 1.1 Raw Supply Fan Data'!B1565/Sup_Low_Speed))))</f>
        <v>-</v>
      </c>
      <c r="G1565" s="7" t="str">
        <f>IF(ISBLANK('Step 1.2 Raw Return Fan Data'!A1565),"-",'Step 1.2 Raw Return Fan Data'!A1565)</f>
        <v>-</v>
      </c>
      <c r="H1565" t="e">
        <f t="shared" si="98"/>
        <v>#VALUE!</v>
      </c>
      <c r="I1565" t="e">
        <f t="shared" si="99"/>
        <v>#VALUE!</v>
      </c>
      <c r="J1565" s="3" t="str">
        <f>IF(ISBLANK('Step 1.2 Raw Return Fan Data'!B1565),"-",IF('Step 1.2 Raw Return Fan Data'!B1565&gt;Ret_High_Speed_Min,1,IF('Step 1.2 Raw Return Fan Data'!B1565&gt;Ret_Low_Speed_Max,('Step 1.2 Raw Return Fan Data'!B1565-Ret_Low_Speed)/(Ret_High_Speed-Ret_Low_Speed),0)))</f>
        <v>-</v>
      </c>
      <c r="K1565" s="3" t="str">
        <f>IF(ISBLANK('Step 1.2 Raw Return Fan Data'!B1565),"-",IF('Step 1.2 Raw Return Fan Data'!B1565&gt;Ret_High_Speed_Min,0,IF('Step 1.2 Raw Return Fan Data'!B1565&gt;Ret_Low_Speed_Max,1-('Step 1.2 Raw Return Fan Data'!B1565-Ret_Low_Speed)/(Ret_High_Speed-Ret_Low_Speed),IF('Step 1.2 Raw Return Fan Data'!B1565&gt;Ret_Low_Speed_Min,1,'Step 1.2 Raw Return Fan Data'!B1565/Ret_Low_Speed))))</f>
        <v>-</v>
      </c>
    </row>
    <row r="1566" spans="1:11" x14ac:dyDescent="0.25">
      <c r="A1566" s="7" t="str">
        <f>IF(ISBLANK('Step 1.1 Raw Supply Fan Data'!A1566),"-",'Step 1.1 Raw Supply Fan Data'!A1566)</f>
        <v>-</v>
      </c>
      <c r="B1566" t="e">
        <f t="shared" si="96"/>
        <v>#VALUE!</v>
      </c>
      <c r="C1566" t="e">
        <f t="shared" si="97"/>
        <v>#VALUE!</v>
      </c>
      <c r="D1566" s="3" t="str">
        <f>IF(ISBLANK('Step 1.1 Raw Supply Fan Data'!B1566),"-",IF('Step 1.1 Raw Supply Fan Data'!B1566&gt;Sup_High_Speed_Min,1,IF('Step 1.1 Raw Supply Fan Data'!B1566&gt;Sup_Low_Speed_Max,('Step 1.1 Raw Supply Fan Data'!B1566-Sup_Low_Speed)/(Sup_High_Speed-Sup_Low_Speed),0)))</f>
        <v>-</v>
      </c>
      <c r="E1566" s="3" t="str">
        <f>IF(ISBLANK('Step 1.1 Raw Supply Fan Data'!B1566),"-",IF('Step 1.1 Raw Supply Fan Data'!B1566&gt;Sup_High_Speed_Min,0,IF('Step 1.1 Raw Supply Fan Data'!B1566&gt;Sup_Low_Speed_Max,1-('Step 1.1 Raw Supply Fan Data'!B1566-Sup_Low_Speed)/(Sup_High_Speed-Sup_Low_Speed),IF('Step 1.1 Raw Supply Fan Data'!B1566&gt;Sup_Low_Speed_Min,1,'Step 1.1 Raw Supply Fan Data'!B1566/Sup_Low_Speed))))</f>
        <v>-</v>
      </c>
      <c r="G1566" s="7" t="str">
        <f>IF(ISBLANK('Step 1.2 Raw Return Fan Data'!A1566),"-",'Step 1.2 Raw Return Fan Data'!A1566)</f>
        <v>-</v>
      </c>
      <c r="H1566" t="e">
        <f t="shared" si="98"/>
        <v>#VALUE!</v>
      </c>
      <c r="I1566" t="e">
        <f t="shared" si="99"/>
        <v>#VALUE!</v>
      </c>
      <c r="J1566" s="3" t="str">
        <f>IF(ISBLANK('Step 1.2 Raw Return Fan Data'!B1566),"-",IF('Step 1.2 Raw Return Fan Data'!B1566&gt;Ret_High_Speed_Min,1,IF('Step 1.2 Raw Return Fan Data'!B1566&gt;Ret_Low_Speed_Max,('Step 1.2 Raw Return Fan Data'!B1566-Ret_Low_Speed)/(Ret_High_Speed-Ret_Low_Speed),0)))</f>
        <v>-</v>
      </c>
      <c r="K1566" s="3" t="str">
        <f>IF(ISBLANK('Step 1.2 Raw Return Fan Data'!B1566),"-",IF('Step 1.2 Raw Return Fan Data'!B1566&gt;Ret_High_Speed_Min,0,IF('Step 1.2 Raw Return Fan Data'!B1566&gt;Ret_Low_Speed_Max,1-('Step 1.2 Raw Return Fan Data'!B1566-Ret_Low_Speed)/(Ret_High_Speed-Ret_Low_Speed),IF('Step 1.2 Raw Return Fan Data'!B1566&gt;Ret_Low_Speed_Min,1,'Step 1.2 Raw Return Fan Data'!B1566/Ret_Low_Speed))))</f>
        <v>-</v>
      </c>
    </row>
    <row r="1567" spans="1:11" x14ac:dyDescent="0.25">
      <c r="A1567" s="7" t="str">
        <f>IF(ISBLANK('Step 1.1 Raw Supply Fan Data'!A1567),"-",'Step 1.1 Raw Supply Fan Data'!A1567)</f>
        <v>-</v>
      </c>
      <c r="B1567" t="e">
        <f t="shared" si="96"/>
        <v>#VALUE!</v>
      </c>
      <c r="C1567" t="e">
        <f t="shared" si="97"/>
        <v>#VALUE!</v>
      </c>
      <c r="D1567" s="3" t="str">
        <f>IF(ISBLANK('Step 1.1 Raw Supply Fan Data'!B1567),"-",IF('Step 1.1 Raw Supply Fan Data'!B1567&gt;Sup_High_Speed_Min,1,IF('Step 1.1 Raw Supply Fan Data'!B1567&gt;Sup_Low_Speed_Max,('Step 1.1 Raw Supply Fan Data'!B1567-Sup_Low_Speed)/(Sup_High_Speed-Sup_Low_Speed),0)))</f>
        <v>-</v>
      </c>
      <c r="E1567" s="3" t="str">
        <f>IF(ISBLANK('Step 1.1 Raw Supply Fan Data'!B1567),"-",IF('Step 1.1 Raw Supply Fan Data'!B1567&gt;Sup_High_Speed_Min,0,IF('Step 1.1 Raw Supply Fan Data'!B1567&gt;Sup_Low_Speed_Max,1-('Step 1.1 Raw Supply Fan Data'!B1567-Sup_Low_Speed)/(Sup_High_Speed-Sup_Low_Speed),IF('Step 1.1 Raw Supply Fan Data'!B1567&gt;Sup_Low_Speed_Min,1,'Step 1.1 Raw Supply Fan Data'!B1567/Sup_Low_Speed))))</f>
        <v>-</v>
      </c>
      <c r="G1567" s="7" t="str">
        <f>IF(ISBLANK('Step 1.2 Raw Return Fan Data'!A1567),"-",'Step 1.2 Raw Return Fan Data'!A1567)</f>
        <v>-</v>
      </c>
      <c r="H1567" t="e">
        <f t="shared" si="98"/>
        <v>#VALUE!</v>
      </c>
      <c r="I1567" t="e">
        <f t="shared" si="99"/>
        <v>#VALUE!</v>
      </c>
      <c r="J1567" s="3" t="str">
        <f>IF(ISBLANK('Step 1.2 Raw Return Fan Data'!B1567),"-",IF('Step 1.2 Raw Return Fan Data'!B1567&gt;Ret_High_Speed_Min,1,IF('Step 1.2 Raw Return Fan Data'!B1567&gt;Ret_Low_Speed_Max,('Step 1.2 Raw Return Fan Data'!B1567-Ret_Low_Speed)/(Ret_High_Speed-Ret_Low_Speed),0)))</f>
        <v>-</v>
      </c>
      <c r="K1567" s="3" t="str">
        <f>IF(ISBLANK('Step 1.2 Raw Return Fan Data'!B1567),"-",IF('Step 1.2 Raw Return Fan Data'!B1567&gt;Ret_High_Speed_Min,0,IF('Step 1.2 Raw Return Fan Data'!B1567&gt;Ret_Low_Speed_Max,1-('Step 1.2 Raw Return Fan Data'!B1567-Ret_Low_Speed)/(Ret_High_Speed-Ret_Low_Speed),IF('Step 1.2 Raw Return Fan Data'!B1567&gt;Ret_Low_Speed_Min,1,'Step 1.2 Raw Return Fan Data'!B1567/Ret_Low_Speed))))</f>
        <v>-</v>
      </c>
    </row>
    <row r="1568" spans="1:11" x14ac:dyDescent="0.25">
      <c r="A1568" s="7" t="str">
        <f>IF(ISBLANK('Step 1.1 Raw Supply Fan Data'!A1568),"-",'Step 1.1 Raw Supply Fan Data'!A1568)</f>
        <v>-</v>
      </c>
      <c r="B1568" t="e">
        <f t="shared" si="96"/>
        <v>#VALUE!</v>
      </c>
      <c r="C1568" t="e">
        <f t="shared" si="97"/>
        <v>#VALUE!</v>
      </c>
      <c r="D1568" s="3" t="str">
        <f>IF(ISBLANK('Step 1.1 Raw Supply Fan Data'!B1568),"-",IF('Step 1.1 Raw Supply Fan Data'!B1568&gt;Sup_High_Speed_Min,1,IF('Step 1.1 Raw Supply Fan Data'!B1568&gt;Sup_Low_Speed_Max,('Step 1.1 Raw Supply Fan Data'!B1568-Sup_Low_Speed)/(Sup_High_Speed-Sup_Low_Speed),0)))</f>
        <v>-</v>
      </c>
      <c r="E1568" s="3" t="str">
        <f>IF(ISBLANK('Step 1.1 Raw Supply Fan Data'!B1568),"-",IF('Step 1.1 Raw Supply Fan Data'!B1568&gt;Sup_High_Speed_Min,0,IF('Step 1.1 Raw Supply Fan Data'!B1568&gt;Sup_Low_Speed_Max,1-('Step 1.1 Raw Supply Fan Data'!B1568-Sup_Low_Speed)/(Sup_High_Speed-Sup_Low_Speed),IF('Step 1.1 Raw Supply Fan Data'!B1568&gt;Sup_Low_Speed_Min,1,'Step 1.1 Raw Supply Fan Data'!B1568/Sup_Low_Speed))))</f>
        <v>-</v>
      </c>
      <c r="G1568" s="7" t="str">
        <f>IF(ISBLANK('Step 1.2 Raw Return Fan Data'!A1568),"-",'Step 1.2 Raw Return Fan Data'!A1568)</f>
        <v>-</v>
      </c>
      <c r="H1568" t="e">
        <f t="shared" si="98"/>
        <v>#VALUE!</v>
      </c>
      <c r="I1568" t="e">
        <f t="shared" si="99"/>
        <v>#VALUE!</v>
      </c>
      <c r="J1568" s="3" t="str">
        <f>IF(ISBLANK('Step 1.2 Raw Return Fan Data'!B1568),"-",IF('Step 1.2 Raw Return Fan Data'!B1568&gt;Ret_High_Speed_Min,1,IF('Step 1.2 Raw Return Fan Data'!B1568&gt;Ret_Low_Speed_Max,('Step 1.2 Raw Return Fan Data'!B1568-Ret_Low_Speed)/(Ret_High_Speed-Ret_Low_Speed),0)))</f>
        <v>-</v>
      </c>
      <c r="K1568" s="3" t="str">
        <f>IF(ISBLANK('Step 1.2 Raw Return Fan Data'!B1568),"-",IF('Step 1.2 Raw Return Fan Data'!B1568&gt;Ret_High_Speed_Min,0,IF('Step 1.2 Raw Return Fan Data'!B1568&gt;Ret_Low_Speed_Max,1-('Step 1.2 Raw Return Fan Data'!B1568-Ret_Low_Speed)/(Ret_High_Speed-Ret_Low_Speed),IF('Step 1.2 Raw Return Fan Data'!B1568&gt;Ret_Low_Speed_Min,1,'Step 1.2 Raw Return Fan Data'!B1568/Ret_Low_Speed))))</f>
        <v>-</v>
      </c>
    </row>
    <row r="1569" spans="1:11" x14ac:dyDescent="0.25">
      <c r="A1569" s="7" t="str">
        <f>IF(ISBLANK('Step 1.1 Raw Supply Fan Data'!A1569),"-",'Step 1.1 Raw Supply Fan Data'!A1569)</f>
        <v>-</v>
      </c>
      <c r="B1569" t="e">
        <f t="shared" si="96"/>
        <v>#VALUE!</v>
      </c>
      <c r="C1569" t="e">
        <f t="shared" si="97"/>
        <v>#VALUE!</v>
      </c>
      <c r="D1569" s="3" t="str">
        <f>IF(ISBLANK('Step 1.1 Raw Supply Fan Data'!B1569),"-",IF('Step 1.1 Raw Supply Fan Data'!B1569&gt;Sup_High_Speed_Min,1,IF('Step 1.1 Raw Supply Fan Data'!B1569&gt;Sup_Low_Speed_Max,('Step 1.1 Raw Supply Fan Data'!B1569-Sup_Low_Speed)/(Sup_High_Speed-Sup_Low_Speed),0)))</f>
        <v>-</v>
      </c>
      <c r="E1569" s="3" t="str">
        <f>IF(ISBLANK('Step 1.1 Raw Supply Fan Data'!B1569),"-",IF('Step 1.1 Raw Supply Fan Data'!B1569&gt;Sup_High_Speed_Min,0,IF('Step 1.1 Raw Supply Fan Data'!B1569&gt;Sup_Low_Speed_Max,1-('Step 1.1 Raw Supply Fan Data'!B1569-Sup_Low_Speed)/(Sup_High_Speed-Sup_Low_Speed),IF('Step 1.1 Raw Supply Fan Data'!B1569&gt;Sup_Low_Speed_Min,1,'Step 1.1 Raw Supply Fan Data'!B1569/Sup_Low_Speed))))</f>
        <v>-</v>
      </c>
      <c r="G1569" s="7" t="str">
        <f>IF(ISBLANK('Step 1.2 Raw Return Fan Data'!A1569),"-",'Step 1.2 Raw Return Fan Data'!A1569)</f>
        <v>-</v>
      </c>
      <c r="H1569" t="e">
        <f t="shared" si="98"/>
        <v>#VALUE!</v>
      </c>
      <c r="I1569" t="e">
        <f t="shared" si="99"/>
        <v>#VALUE!</v>
      </c>
      <c r="J1569" s="3" t="str">
        <f>IF(ISBLANK('Step 1.2 Raw Return Fan Data'!B1569),"-",IF('Step 1.2 Raw Return Fan Data'!B1569&gt;Ret_High_Speed_Min,1,IF('Step 1.2 Raw Return Fan Data'!B1569&gt;Ret_Low_Speed_Max,('Step 1.2 Raw Return Fan Data'!B1569-Ret_Low_Speed)/(Ret_High_Speed-Ret_Low_Speed),0)))</f>
        <v>-</v>
      </c>
      <c r="K1569" s="3" t="str">
        <f>IF(ISBLANK('Step 1.2 Raw Return Fan Data'!B1569),"-",IF('Step 1.2 Raw Return Fan Data'!B1569&gt;Ret_High_Speed_Min,0,IF('Step 1.2 Raw Return Fan Data'!B1569&gt;Ret_Low_Speed_Max,1-('Step 1.2 Raw Return Fan Data'!B1569-Ret_Low_Speed)/(Ret_High_Speed-Ret_Low_Speed),IF('Step 1.2 Raw Return Fan Data'!B1569&gt;Ret_Low_Speed_Min,1,'Step 1.2 Raw Return Fan Data'!B1569/Ret_Low_Speed))))</f>
        <v>-</v>
      </c>
    </row>
    <row r="1570" spans="1:11" x14ac:dyDescent="0.25">
      <c r="A1570" s="7" t="str">
        <f>IF(ISBLANK('Step 1.1 Raw Supply Fan Data'!A1570),"-",'Step 1.1 Raw Supply Fan Data'!A1570)</f>
        <v>-</v>
      </c>
      <c r="B1570" t="e">
        <f t="shared" si="96"/>
        <v>#VALUE!</v>
      </c>
      <c r="C1570" t="e">
        <f t="shared" si="97"/>
        <v>#VALUE!</v>
      </c>
      <c r="D1570" s="3" t="str">
        <f>IF(ISBLANK('Step 1.1 Raw Supply Fan Data'!B1570),"-",IF('Step 1.1 Raw Supply Fan Data'!B1570&gt;Sup_High_Speed_Min,1,IF('Step 1.1 Raw Supply Fan Data'!B1570&gt;Sup_Low_Speed_Max,('Step 1.1 Raw Supply Fan Data'!B1570-Sup_Low_Speed)/(Sup_High_Speed-Sup_Low_Speed),0)))</f>
        <v>-</v>
      </c>
      <c r="E1570" s="3" t="str">
        <f>IF(ISBLANK('Step 1.1 Raw Supply Fan Data'!B1570),"-",IF('Step 1.1 Raw Supply Fan Data'!B1570&gt;Sup_High_Speed_Min,0,IF('Step 1.1 Raw Supply Fan Data'!B1570&gt;Sup_Low_Speed_Max,1-('Step 1.1 Raw Supply Fan Data'!B1570-Sup_Low_Speed)/(Sup_High_Speed-Sup_Low_Speed),IF('Step 1.1 Raw Supply Fan Data'!B1570&gt;Sup_Low_Speed_Min,1,'Step 1.1 Raw Supply Fan Data'!B1570/Sup_Low_Speed))))</f>
        <v>-</v>
      </c>
      <c r="G1570" s="7" t="str">
        <f>IF(ISBLANK('Step 1.2 Raw Return Fan Data'!A1570),"-",'Step 1.2 Raw Return Fan Data'!A1570)</f>
        <v>-</v>
      </c>
      <c r="H1570" t="e">
        <f t="shared" si="98"/>
        <v>#VALUE!</v>
      </c>
      <c r="I1570" t="e">
        <f t="shared" si="99"/>
        <v>#VALUE!</v>
      </c>
      <c r="J1570" s="3" t="str">
        <f>IF(ISBLANK('Step 1.2 Raw Return Fan Data'!B1570),"-",IF('Step 1.2 Raw Return Fan Data'!B1570&gt;Ret_High_Speed_Min,1,IF('Step 1.2 Raw Return Fan Data'!B1570&gt;Ret_Low_Speed_Max,('Step 1.2 Raw Return Fan Data'!B1570-Ret_Low_Speed)/(Ret_High_Speed-Ret_Low_Speed),0)))</f>
        <v>-</v>
      </c>
      <c r="K1570" s="3" t="str">
        <f>IF(ISBLANK('Step 1.2 Raw Return Fan Data'!B1570),"-",IF('Step 1.2 Raw Return Fan Data'!B1570&gt;Ret_High_Speed_Min,0,IF('Step 1.2 Raw Return Fan Data'!B1570&gt;Ret_Low_Speed_Max,1-('Step 1.2 Raw Return Fan Data'!B1570-Ret_Low_Speed)/(Ret_High_Speed-Ret_Low_Speed),IF('Step 1.2 Raw Return Fan Data'!B1570&gt;Ret_Low_Speed_Min,1,'Step 1.2 Raw Return Fan Data'!B1570/Ret_Low_Speed))))</f>
        <v>-</v>
      </c>
    </row>
    <row r="1571" spans="1:11" x14ac:dyDescent="0.25">
      <c r="A1571" s="7" t="str">
        <f>IF(ISBLANK('Step 1.1 Raw Supply Fan Data'!A1571),"-",'Step 1.1 Raw Supply Fan Data'!A1571)</f>
        <v>-</v>
      </c>
      <c r="B1571" t="e">
        <f t="shared" si="96"/>
        <v>#VALUE!</v>
      </c>
      <c r="C1571" t="e">
        <f t="shared" si="97"/>
        <v>#VALUE!</v>
      </c>
      <c r="D1571" s="3" t="str">
        <f>IF(ISBLANK('Step 1.1 Raw Supply Fan Data'!B1571),"-",IF('Step 1.1 Raw Supply Fan Data'!B1571&gt;Sup_High_Speed_Min,1,IF('Step 1.1 Raw Supply Fan Data'!B1571&gt;Sup_Low_Speed_Max,('Step 1.1 Raw Supply Fan Data'!B1571-Sup_Low_Speed)/(Sup_High_Speed-Sup_Low_Speed),0)))</f>
        <v>-</v>
      </c>
      <c r="E1571" s="3" t="str">
        <f>IF(ISBLANK('Step 1.1 Raw Supply Fan Data'!B1571),"-",IF('Step 1.1 Raw Supply Fan Data'!B1571&gt;Sup_High_Speed_Min,0,IF('Step 1.1 Raw Supply Fan Data'!B1571&gt;Sup_Low_Speed_Max,1-('Step 1.1 Raw Supply Fan Data'!B1571-Sup_Low_Speed)/(Sup_High_Speed-Sup_Low_Speed),IF('Step 1.1 Raw Supply Fan Data'!B1571&gt;Sup_Low_Speed_Min,1,'Step 1.1 Raw Supply Fan Data'!B1571/Sup_Low_Speed))))</f>
        <v>-</v>
      </c>
      <c r="G1571" s="7" t="str">
        <f>IF(ISBLANK('Step 1.2 Raw Return Fan Data'!A1571),"-",'Step 1.2 Raw Return Fan Data'!A1571)</f>
        <v>-</v>
      </c>
      <c r="H1571" t="e">
        <f t="shared" si="98"/>
        <v>#VALUE!</v>
      </c>
      <c r="I1571" t="e">
        <f t="shared" si="99"/>
        <v>#VALUE!</v>
      </c>
      <c r="J1571" s="3" t="str">
        <f>IF(ISBLANK('Step 1.2 Raw Return Fan Data'!B1571),"-",IF('Step 1.2 Raw Return Fan Data'!B1571&gt;Ret_High_Speed_Min,1,IF('Step 1.2 Raw Return Fan Data'!B1571&gt;Ret_Low_Speed_Max,('Step 1.2 Raw Return Fan Data'!B1571-Ret_Low_Speed)/(Ret_High_Speed-Ret_Low_Speed),0)))</f>
        <v>-</v>
      </c>
      <c r="K1571" s="3" t="str">
        <f>IF(ISBLANK('Step 1.2 Raw Return Fan Data'!B1571),"-",IF('Step 1.2 Raw Return Fan Data'!B1571&gt;Ret_High_Speed_Min,0,IF('Step 1.2 Raw Return Fan Data'!B1571&gt;Ret_Low_Speed_Max,1-('Step 1.2 Raw Return Fan Data'!B1571-Ret_Low_Speed)/(Ret_High_Speed-Ret_Low_Speed),IF('Step 1.2 Raw Return Fan Data'!B1571&gt;Ret_Low_Speed_Min,1,'Step 1.2 Raw Return Fan Data'!B1571/Ret_Low_Speed))))</f>
        <v>-</v>
      </c>
    </row>
    <row r="1572" spans="1:11" x14ac:dyDescent="0.25">
      <c r="A1572" s="7" t="str">
        <f>IF(ISBLANK('Step 1.1 Raw Supply Fan Data'!A1572),"-",'Step 1.1 Raw Supply Fan Data'!A1572)</f>
        <v>-</v>
      </c>
      <c r="B1572" t="e">
        <f t="shared" si="96"/>
        <v>#VALUE!</v>
      </c>
      <c r="C1572" t="e">
        <f t="shared" si="97"/>
        <v>#VALUE!</v>
      </c>
      <c r="D1572" s="3" t="str">
        <f>IF(ISBLANK('Step 1.1 Raw Supply Fan Data'!B1572),"-",IF('Step 1.1 Raw Supply Fan Data'!B1572&gt;Sup_High_Speed_Min,1,IF('Step 1.1 Raw Supply Fan Data'!B1572&gt;Sup_Low_Speed_Max,('Step 1.1 Raw Supply Fan Data'!B1572-Sup_Low_Speed)/(Sup_High_Speed-Sup_Low_Speed),0)))</f>
        <v>-</v>
      </c>
      <c r="E1572" s="3" t="str">
        <f>IF(ISBLANK('Step 1.1 Raw Supply Fan Data'!B1572),"-",IF('Step 1.1 Raw Supply Fan Data'!B1572&gt;Sup_High_Speed_Min,0,IF('Step 1.1 Raw Supply Fan Data'!B1572&gt;Sup_Low_Speed_Max,1-('Step 1.1 Raw Supply Fan Data'!B1572-Sup_Low_Speed)/(Sup_High_Speed-Sup_Low_Speed),IF('Step 1.1 Raw Supply Fan Data'!B1572&gt;Sup_Low_Speed_Min,1,'Step 1.1 Raw Supply Fan Data'!B1572/Sup_Low_Speed))))</f>
        <v>-</v>
      </c>
      <c r="G1572" s="7" t="str">
        <f>IF(ISBLANK('Step 1.2 Raw Return Fan Data'!A1572),"-",'Step 1.2 Raw Return Fan Data'!A1572)</f>
        <v>-</v>
      </c>
      <c r="H1572" t="e">
        <f t="shared" si="98"/>
        <v>#VALUE!</v>
      </c>
      <c r="I1572" t="e">
        <f t="shared" si="99"/>
        <v>#VALUE!</v>
      </c>
      <c r="J1572" s="3" t="str">
        <f>IF(ISBLANK('Step 1.2 Raw Return Fan Data'!B1572),"-",IF('Step 1.2 Raw Return Fan Data'!B1572&gt;Ret_High_Speed_Min,1,IF('Step 1.2 Raw Return Fan Data'!B1572&gt;Ret_Low_Speed_Max,('Step 1.2 Raw Return Fan Data'!B1572-Ret_Low_Speed)/(Ret_High_Speed-Ret_Low_Speed),0)))</f>
        <v>-</v>
      </c>
      <c r="K1572" s="3" t="str">
        <f>IF(ISBLANK('Step 1.2 Raw Return Fan Data'!B1572),"-",IF('Step 1.2 Raw Return Fan Data'!B1572&gt;Ret_High_Speed_Min,0,IF('Step 1.2 Raw Return Fan Data'!B1572&gt;Ret_Low_Speed_Max,1-('Step 1.2 Raw Return Fan Data'!B1572-Ret_Low_Speed)/(Ret_High_Speed-Ret_Low_Speed),IF('Step 1.2 Raw Return Fan Data'!B1572&gt;Ret_Low_Speed_Min,1,'Step 1.2 Raw Return Fan Data'!B1572/Ret_Low_Speed))))</f>
        <v>-</v>
      </c>
    </row>
    <row r="1573" spans="1:11" x14ac:dyDescent="0.25">
      <c r="A1573" s="7" t="str">
        <f>IF(ISBLANK('Step 1.1 Raw Supply Fan Data'!A1573),"-",'Step 1.1 Raw Supply Fan Data'!A1573)</f>
        <v>-</v>
      </c>
      <c r="B1573" t="e">
        <f t="shared" si="96"/>
        <v>#VALUE!</v>
      </c>
      <c r="C1573" t="e">
        <f t="shared" si="97"/>
        <v>#VALUE!</v>
      </c>
      <c r="D1573" s="3" t="str">
        <f>IF(ISBLANK('Step 1.1 Raw Supply Fan Data'!B1573),"-",IF('Step 1.1 Raw Supply Fan Data'!B1573&gt;Sup_High_Speed_Min,1,IF('Step 1.1 Raw Supply Fan Data'!B1573&gt;Sup_Low_Speed_Max,('Step 1.1 Raw Supply Fan Data'!B1573-Sup_Low_Speed)/(Sup_High_Speed-Sup_Low_Speed),0)))</f>
        <v>-</v>
      </c>
      <c r="E1573" s="3" t="str">
        <f>IF(ISBLANK('Step 1.1 Raw Supply Fan Data'!B1573),"-",IF('Step 1.1 Raw Supply Fan Data'!B1573&gt;Sup_High_Speed_Min,0,IF('Step 1.1 Raw Supply Fan Data'!B1573&gt;Sup_Low_Speed_Max,1-('Step 1.1 Raw Supply Fan Data'!B1573-Sup_Low_Speed)/(Sup_High_Speed-Sup_Low_Speed),IF('Step 1.1 Raw Supply Fan Data'!B1573&gt;Sup_Low_Speed_Min,1,'Step 1.1 Raw Supply Fan Data'!B1573/Sup_Low_Speed))))</f>
        <v>-</v>
      </c>
      <c r="G1573" s="7" t="str">
        <f>IF(ISBLANK('Step 1.2 Raw Return Fan Data'!A1573),"-",'Step 1.2 Raw Return Fan Data'!A1573)</f>
        <v>-</v>
      </c>
      <c r="H1573" t="e">
        <f t="shared" si="98"/>
        <v>#VALUE!</v>
      </c>
      <c r="I1573" t="e">
        <f t="shared" si="99"/>
        <v>#VALUE!</v>
      </c>
      <c r="J1573" s="3" t="str">
        <f>IF(ISBLANK('Step 1.2 Raw Return Fan Data'!B1573),"-",IF('Step 1.2 Raw Return Fan Data'!B1573&gt;Ret_High_Speed_Min,1,IF('Step 1.2 Raw Return Fan Data'!B1573&gt;Ret_Low_Speed_Max,('Step 1.2 Raw Return Fan Data'!B1573-Ret_Low_Speed)/(Ret_High_Speed-Ret_Low_Speed),0)))</f>
        <v>-</v>
      </c>
      <c r="K1573" s="3" t="str">
        <f>IF(ISBLANK('Step 1.2 Raw Return Fan Data'!B1573),"-",IF('Step 1.2 Raw Return Fan Data'!B1573&gt;Ret_High_Speed_Min,0,IF('Step 1.2 Raw Return Fan Data'!B1573&gt;Ret_Low_Speed_Max,1-('Step 1.2 Raw Return Fan Data'!B1573-Ret_Low_Speed)/(Ret_High_Speed-Ret_Low_Speed),IF('Step 1.2 Raw Return Fan Data'!B1573&gt;Ret_Low_Speed_Min,1,'Step 1.2 Raw Return Fan Data'!B1573/Ret_Low_Speed))))</f>
        <v>-</v>
      </c>
    </row>
    <row r="1574" spans="1:11" x14ac:dyDescent="0.25">
      <c r="A1574" s="7" t="str">
        <f>IF(ISBLANK('Step 1.1 Raw Supply Fan Data'!A1574),"-",'Step 1.1 Raw Supply Fan Data'!A1574)</f>
        <v>-</v>
      </c>
      <c r="B1574" t="e">
        <f t="shared" si="96"/>
        <v>#VALUE!</v>
      </c>
      <c r="C1574" t="e">
        <f t="shared" si="97"/>
        <v>#VALUE!</v>
      </c>
      <c r="D1574" s="3" t="str">
        <f>IF(ISBLANK('Step 1.1 Raw Supply Fan Data'!B1574),"-",IF('Step 1.1 Raw Supply Fan Data'!B1574&gt;Sup_High_Speed_Min,1,IF('Step 1.1 Raw Supply Fan Data'!B1574&gt;Sup_Low_Speed_Max,('Step 1.1 Raw Supply Fan Data'!B1574-Sup_Low_Speed)/(Sup_High_Speed-Sup_Low_Speed),0)))</f>
        <v>-</v>
      </c>
      <c r="E1574" s="3" t="str">
        <f>IF(ISBLANK('Step 1.1 Raw Supply Fan Data'!B1574),"-",IF('Step 1.1 Raw Supply Fan Data'!B1574&gt;Sup_High_Speed_Min,0,IF('Step 1.1 Raw Supply Fan Data'!B1574&gt;Sup_Low_Speed_Max,1-('Step 1.1 Raw Supply Fan Data'!B1574-Sup_Low_Speed)/(Sup_High_Speed-Sup_Low_Speed),IF('Step 1.1 Raw Supply Fan Data'!B1574&gt;Sup_Low_Speed_Min,1,'Step 1.1 Raw Supply Fan Data'!B1574/Sup_Low_Speed))))</f>
        <v>-</v>
      </c>
      <c r="G1574" s="7" t="str">
        <f>IF(ISBLANK('Step 1.2 Raw Return Fan Data'!A1574),"-",'Step 1.2 Raw Return Fan Data'!A1574)</f>
        <v>-</v>
      </c>
      <c r="H1574" t="e">
        <f t="shared" si="98"/>
        <v>#VALUE!</v>
      </c>
      <c r="I1574" t="e">
        <f t="shared" si="99"/>
        <v>#VALUE!</v>
      </c>
      <c r="J1574" s="3" t="str">
        <f>IF(ISBLANK('Step 1.2 Raw Return Fan Data'!B1574),"-",IF('Step 1.2 Raw Return Fan Data'!B1574&gt;Ret_High_Speed_Min,1,IF('Step 1.2 Raw Return Fan Data'!B1574&gt;Ret_Low_Speed_Max,('Step 1.2 Raw Return Fan Data'!B1574-Ret_Low_Speed)/(Ret_High_Speed-Ret_Low_Speed),0)))</f>
        <v>-</v>
      </c>
      <c r="K1574" s="3" t="str">
        <f>IF(ISBLANK('Step 1.2 Raw Return Fan Data'!B1574),"-",IF('Step 1.2 Raw Return Fan Data'!B1574&gt;Ret_High_Speed_Min,0,IF('Step 1.2 Raw Return Fan Data'!B1574&gt;Ret_Low_Speed_Max,1-('Step 1.2 Raw Return Fan Data'!B1574-Ret_Low_Speed)/(Ret_High_Speed-Ret_Low_Speed),IF('Step 1.2 Raw Return Fan Data'!B1574&gt;Ret_Low_Speed_Min,1,'Step 1.2 Raw Return Fan Data'!B1574/Ret_Low_Speed))))</f>
        <v>-</v>
      </c>
    </row>
    <row r="1575" spans="1:11" x14ac:dyDescent="0.25">
      <c r="A1575" s="7" t="str">
        <f>IF(ISBLANK('Step 1.1 Raw Supply Fan Data'!A1575),"-",'Step 1.1 Raw Supply Fan Data'!A1575)</f>
        <v>-</v>
      </c>
      <c r="B1575" t="e">
        <f t="shared" si="96"/>
        <v>#VALUE!</v>
      </c>
      <c r="C1575" t="e">
        <f t="shared" si="97"/>
        <v>#VALUE!</v>
      </c>
      <c r="D1575" s="3" t="str">
        <f>IF(ISBLANK('Step 1.1 Raw Supply Fan Data'!B1575),"-",IF('Step 1.1 Raw Supply Fan Data'!B1575&gt;Sup_High_Speed_Min,1,IF('Step 1.1 Raw Supply Fan Data'!B1575&gt;Sup_Low_Speed_Max,('Step 1.1 Raw Supply Fan Data'!B1575-Sup_Low_Speed)/(Sup_High_Speed-Sup_Low_Speed),0)))</f>
        <v>-</v>
      </c>
      <c r="E1575" s="3" t="str">
        <f>IF(ISBLANK('Step 1.1 Raw Supply Fan Data'!B1575),"-",IF('Step 1.1 Raw Supply Fan Data'!B1575&gt;Sup_High_Speed_Min,0,IF('Step 1.1 Raw Supply Fan Data'!B1575&gt;Sup_Low_Speed_Max,1-('Step 1.1 Raw Supply Fan Data'!B1575-Sup_Low_Speed)/(Sup_High_Speed-Sup_Low_Speed),IF('Step 1.1 Raw Supply Fan Data'!B1575&gt;Sup_Low_Speed_Min,1,'Step 1.1 Raw Supply Fan Data'!B1575/Sup_Low_Speed))))</f>
        <v>-</v>
      </c>
      <c r="G1575" s="7" t="str">
        <f>IF(ISBLANK('Step 1.2 Raw Return Fan Data'!A1575),"-",'Step 1.2 Raw Return Fan Data'!A1575)</f>
        <v>-</v>
      </c>
      <c r="H1575" t="e">
        <f t="shared" si="98"/>
        <v>#VALUE!</v>
      </c>
      <c r="I1575" t="e">
        <f t="shared" si="99"/>
        <v>#VALUE!</v>
      </c>
      <c r="J1575" s="3" t="str">
        <f>IF(ISBLANK('Step 1.2 Raw Return Fan Data'!B1575),"-",IF('Step 1.2 Raw Return Fan Data'!B1575&gt;Ret_High_Speed_Min,1,IF('Step 1.2 Raw Return Fan Data'!B1575&gt;Ret_Low_Speed_Max,('Step 1.2 Raw Return Fan Data'!B1575-Ret_Low_Speed)/(Ret_High_Speed-Ret_Low_Speed),0)))</f>
        <v>-</v>
      </c>
      <c r="K1575" s="3" t="str">
        <f>IF(ISBLANK('Step 1.2 Raw Return Fan Data'!B1575),"-",IF('Step 1.2 Raw Return Fan Data'!B1575&gt;Ret_High_Speed_Min,0,IF('Step 1.2 Raw Return Fan Data'!B1575&gt;Ret_Low_Speed_Max,1-('Step 1.2 Raw Return Fan Data'!B1575-Ret_Low_Speed)/(Ret_High_Speed-Ret_Low_Speed),IF('Step 1.2 Raw Return Fan Data'!B1575&gt;Ret_Low_Speed_Min,1,'Step 1.2 Raw Return Fan Data'!B1575/Ret_Low_Speed))))</f>
        <v>-</v>
      </c>
    </row>
    <row r="1576" spans="1:11" x14ac:dyDescent="0.25">
      <c r="A1576" s="7" t="str">
        <f>IF(ISBLANK('Step 1.1 Raw Supply Fan Data'!A1576),"-",'Step 1.1 Raw Supply Fan Data'!A1576)</f>
        <v>-</v>
      </c>
      <c r="B1576" t="e">
        <f t="shared" si="96"/>
        <v>#VALUE!</v>
      </c>
      <c r="C1576" t="e">
        <f t="shared" si="97"/>
        <v>#VALUE!</v>
      </c>
      <c r="D1576" s="3" t="str">
        <f>IF(ISBLANK('Step 1.1 Raw Supply Fan Data'!B1576),"-",IF('Step 1.1 Raw Supply Fan Data'!B1576&gt;Sup_High_Speed_Min,1,IF('Step 1.1 Raw Supply Fan Data'!B1576&gt;Sup_Low_Speed_Max,('Step 1.1 Raw Supply Fan Data'!B1576-Sup_Low_Speed)/(Sup_High_Speed-Sup_Low_Speed),0)))</f>
        <v>-</v>
      </c>
      <c r="E1576" s="3" t="str">
        <f>IF(ISBLANK('Step 1.1 Raw Supply Fan Data'!B1576),"-",IF('Step 1.1 Raw Supply Fan Data'!B1576&gt;Sup_High_Speed_Min,0,IF('Step 1.1 Raw Supply Fan Data'!B1576&gt;Sup_Low_Speed_Max,1-('Step 1.1 Raw Supply Fan Data'!B1576-Sup_Low_Speed)/(Sup_High_Speed-Sup_Low_Speed),IF('Step 1.1 Raw Supply Fan Data'!B1576&gt;Sup_Low_Speed_Min,1,'Step 1.1 Raw Supply Fan Data'!B1576/Sup_Low_Speed))))</f>
        <v>-</v>
      </c>
      <c r="G1576" s="7" t="str">
        <f>IF(ISBLANK('Step 1.2 Raw Return Fan Data'!A1576),"-",'Step 1.2 Raw Return Fan Data'!A1576)</f>
        <v>-</v>
      </c>
      <c r="H1576" t="e">
        <f t="shared" si="98"/>
        <v>#VALUE!</v>
      </c>
      <c r="I1576" t="e">
        <f t="shared" si="99"/>
        <v>#VALUE!</v>
      </c>
      <c r="J1576" s="3" t="str">
        <f>IF(ISBLANK('Step 1.2 Raw Return Fan Data'!B1576),"-",IF('Step 1.2 Raw Return Fan Data'!B1576&gt;Ret_High_Speed_Min,1,IF('Step 1.2 Raw Return Fan Data'!B1576&gt;Ret_Low_Speed_Max,('Step 1.2 Raw Return Fan Data'!B1576-Ret_Low_Speed)/(Ret_High_Speed-Ret_Low_Speed),0)))</f>
        <v>-</v>
      </c>
      <c r="K1576" s="3" t="str">
        <f>IF(ISBLANK('Step 1.2 Raw Return Fan Data'!B1576),"-",IF('Step 1.2 Raw Return Fan Data'!B1576&gt;Ret_High_Speed_Min,0,IF('Step 1.2 Raw Return Fan Data'!B1576&gt;Ret_Low_Speed_Max,1-('Step 1.2 Raw Return Fan Data'!B1576-Ret_Low_Speed)/(Ret_High_Speed-Ret_Low_Speed),IF('Step 1.2 Raw Return Fan Data'!B1576&gt;Ret_Low_Speed_Min,1,'Step 1.2 Raw Return Fan Data'!B1576/Ret_Low_Speed))))</f>
        <v>-</v>
      </c>
    </row>
    <row r="1577" spans="1:11" x14ac:dyDescent="0.25">
      <c r="A1577" s="7" t="str">
        <f>IF(ISBLANK('Step 1.1 Raw Supply Fan Data'!A1577),"-",'Step 1.1 Raw Supply Fan Data'!A1577)</f>
        <v>-</v>
      </c>
      <c r="B1577" t="e">
        <f t="shared" si="96"/>
        <v>#VALUE!</v>
      </c>
      <c r="C1577" t="e">
        <f t="shared" si="97"/>
        <v>#VALUE!</v>
      </c>
      <c r="D1577" s="3" t="str">
        <f>IF(ISBLANK('Step 1.1 Raw Supply Fan Data'!B1577),"-",IF('Step 1.1 Raw Supply Fan Data'!B1577&gt;Sup_High_Speed_Min,1,IF('Step 1.1 Raw Supply Fan Data'!B1577&gt;Sup_Low_Speed_Max,('Step 1.1 Raw Supply Fan Data'!B1577-Sup_Low_Speed)/(Sup_High_Speed-Sup_Low_Speed),0)))</f>
        <v>-</v>
      </c>
      <c r="E1577" s="3" t="str">
        <f>IF(ISBLANK('Step 1.1 Raw Supply Fan Data'!B1577),"-",IF('Step 1.1 Raw Supply Fan Data'!B1577&gt;Sup_High_Speed_Min,0,IF('Step 1.1 Raw Supply Fan Data'!B1577&gt;Sup_Low_Speed_Max,1-('Step 1.1 Raw Supply Fan Data'!B1577-Sup_Low_Speed)/(Sup_High_Speed-Sup_Low_Speed),IF('Step 1.1 Raw Supply Fan Data'!B1577&gt;Sup_Low_Speed_Min,1,'Step 1.1 Raw Supply Fan Data'!B1577/Sup_Low_Speed))))</f>
        <v>-</v>
      </c>
      <c r="G1577" s="7" t="str">
        <f>IF(ISBLANK('Step 1.2 Raw Return Fan Data'!A1577),"-",'Step 1.2 Raw Return Fan Data'!A1577)</f>
        <v>-</v>
      </c>
      <c r="H1577" t="e">
        <f t="shared" si="98"/>
        <v>#VALUE!</v>
      </c>
      <c r="I1577" t="e">
        <f t="shared" si="99"/>
        <v>#VALUE!</v>
      </c>
      <c r="J1577" s="3" t="str">
        <f>IF(ISBLANK('Step 1.2 Raw Return Fan Data'!B1577),"-",IF('Step 1.2 Raw Return Fan Data'!B1577&gt;Ret_High_Speed_Min,1,IF('Step 1.2 Raw Return Fan Data'!B1577&gt;Ret_Low_Speed_Max,('Step 1.2 Raw Return Fan Data'!B1577-Ret_Low_Speed)/(Ret_High_Speed-Ret_Low_Speed),0)))</f>
        <v>-</v>
      </c>
      <c r="K1577" s="3" t="str">
        <f>IF(ISBLANK('Step 1.2 Raw Return Fan Data'!B1577),"-",IF('Step 1.2 Raw Return Fan Data'!B1577&gt;Ret_High_Speed_Min,0,IF('Step 1.2 Raw Return Fan Data'!B1577&gt;Ret_Low_Speed_Max,1-('Step 1.2 Raw Return Fan Data'!B1577-Ret_Low_Speed)/(Ret_High_Speed-Ret_Low_Speed),IF('Step 1.2 Raw Return Fan Data'!B1577&gt;Ret_Low_Speed_Min,1,'Step 1.2 Raw Return Fan Data'!B1577/Ret_Low_Speed))))</f>
        <v>-</v>
      </c>
    </row>
    <row r="1578" spans="1:11" x14ac:dyDescent="0.25">
      <c r="A1578" s="7" t="str">
        <f>IF(ISBLANK('Step 1.1 Raw Supply Fan Data'!A1578),"-",'Step 1.1 Raw Supply Fan Data'!A1578)</f>
        <v>-</v>
      </c>
      <c r="B1578" t="e">
        <f t="shared" si="96"/>
        <v>#VALUE!</v>
      </c>
      <c r="C1578" t="e">
        <f t="shared" si="97"/>
        <v>#VALUE!</v>
      </c>
      <c r="D1578" s="3" t="str">
        <f>IF(ISBLANK('Step 1.1 Raw Supply Fan Data'!B1578),"-",IF('Step 1.1 Raw Supply Fan Data'!B1578&gt;Sup_High_Speed_Min,1,IF('Step 1.1 Raw Supply Fan Data'!B1578&gt;Sup_Low_Speed_Max,('Step 1.1 Raw Supply Fan Data'!B1578-Sup_Low_Speed)/(Sup_High_Speed-Sup_Low_Speed),0)))</f>
        <v>-</v>
      </c>
      <c r="E1578" s="3" t="str">
        <f>IF(ISBLANK('Step 1.1 Raw Supply Fan Data'!B1578),"-",IF('Step 1.1 Raw Supply Fan Data'!B1578&gt;Sup_High_Speed_Min,0,IF('Step 1.1 Raw Supply Fan Data'!B1578&gt;Sup_Low_Speed_Max,1-('Step 1.1 Raw Supply Fan Data'!B1578-Sup_Low_Speed)/(Sup_High_Speed-Sup_Low_Speed),IF('Step 1.1 Raw Supply Fan Data'!B1578&gt;Sup_Low_Speed_Min,1,'Step 1.1 Raw Supply Fan Data'!B1578/Sup_Low_Speed))))</f>
        <v>-</v>
      </c>
      <c r="G1578" s="7" t="str">
        <f>IF(ISBLANK('Step 1.2 Raw Return Fan Data'!A1578),"-",'Step 1.2 Raw Return Fan Data'!A1578)</f>
        <v>-</v>
      </c>
      <c r="H1578" t="e">
        <f t="shared" si="98"/>
        <v>#VALUE!</v>
      </c>
      <c r="I1578" t="e">
        <f t="shared" si="99"/>
        <v>#VALUE!</v>
      </c>
      <c r="J1578" s="3" t="str">
        <f>IF(ISBLANK('Step 1.2 Raw Return Fan Data'!B1578),"-",IF('Step 1.2 Raw Return Fan Data'!B1578&gt;Ret_High_Speed_Min,1,IF('Step 1.2 Raw Return Fan Data'!B1578&gt;Ret_Low_Speed_Max,('Step 1.2 Raw Return Fan Data'!B1578-Ret_Low_Speed)/(Ret_High_Speed-Ret_Low_Speed),0)))</f>
        <v>-</v>
      </c>
      <c r="K1578" s="3" t="str">
        <f>IF(ISBLANK('Step 1.2 Raw Return Fan Data'!B1578),"-",IF('Step 1.2 Raw Return Fan Data'!B1578&gt;Ret_High_Speed_Min,0,IF('Step 1.2 Raw Return Fan Data'!B1578&gt;Ret_Low_Speed_Max,1-('Step 1.2 Raw Return Fan Data'!B1578-Ret_Low_Speed)/(Ret_High_Speed-Ret_Low_Speed),IF('Step 1.2 Raw Return Fan Data'!B1578&gt;Ret_Low_Speed_Min,1,'Step 1.2 Raw Return Fan Data'!B1578/Ret_Low_Speed))))</f>
        <v>-</v>
      </c>
    </row>
    <row r="1579" spans="1:11" x14ac:dyDescent="0.25">
      <c r="A1579" s="7" t="str">
        <f>IF(ISBLANK('Step 1.1 Raw Supply Fan Data'!A1579),"-",'Step 1.1 Raw Supply Fan Data'!A1579)</f>
        <v>-</v>
      </c>
      <c r="B1579" t="e">
        <f t="shared" si="96"/>
        <v>#VALUE!</v>
      </c>
      <c r="C1579" t="e">
        <f t="shared" si="97"/>
        <v>#VALUE!</v>
      </c>
      <c r="D1579" s="3" t="str">
        <f>IF(ISBLANK('Step 1.1 Raw Supply Fan Data'!B1579),"-",IF('Step 1.1 Raw Supply Fan Data'!B1579&gt;Sup_High_Speed_Min,1,IF('Step 1.1 Raw Supply Fan Data'!B1579&gt;Sup_Low_Speed_Max,('Step 1.1 Raw Supply Fan Data'!B1579-Sup_Low_Speed)/(Sup_High_Speed-Sup_Low_Speed),0)))</f>
        <v>-</v>
      </c>
      <c r="E1579" s="3" t="str">
        <f>IF(ISBLANK('Step 1.1 Raw Supply Fan Data'!B1579),"-",IF('Step 1.1 Raw Supply Fan Data'!B1579&gt;Sup_High_Speed_Min,0,IF('Step 1.1 Raw Supply Fan Data'!B1579&gt;Sup_Low_Speed_Max,1-('Step 1.1 Raw Supply Fan Data'!B1579-Sup_Low_Speed)/(Sup_High_Speed-Sup_Low_Speed),IF('Step 1.1 Raw Supply Fan Data'!B1579&gt;Sup_Low_Speed_Min,1,'Step 1.1 Raw Supply Fan Data'!B1579/Sup_Low_Speed))))</f>
        <v>-</v>
      </c>
      <c r="G1579" s="7" t="str">
        <f>IF(ISBLANK('Step 1.2 Raw Return Fan Data'!A1579),"-",'Step 1.2 Raw Return Fan Data'!A1579)</f>
        <v>-</v>
      </c>
      <c r="H1579" t="e">
        <f t="shared" si="98"/>
        <v>#VALUE!</v>
      </c>
      <c r="I1579" t="e">
        <f t="shared" si="99"/>
        <v>#VALUE!</v>
      </c>
      <c r="J1579" s="3" t="str">
        <f>IF(ISBLANK('Step 1.2 Raw Return Fan Data'!B1579),"-",IF('Step 1.2 Raw Return Fan Data'!B1579&gt;Ret_High_Speed_Min,1,IF('Step 1.2 Raw Return Fan Data'!B1579&gt;Ret_Low_Speed_Max,('Step 1.2 Raw Return Fan Data'!B1579-Ret_Low_Speed)/(Ret_High_Speed-Ret_Low_Speed),0)))</f>
        <v>-</v>
      </c>
      <c r="K1579" s="3" t="str">
        <f>IF(ISBLANK('Step 1.2 Raw Return Fan Data'!B1579),"-",IF('Step 1.2 Raw Return Fan Data'!B1579&gt;Ret_High_Speed_Min,0,IF('Step 1.2 Raw Return Fan Data'!B1579&gt;Ret_Low_Speed_Max,1-('Step 1.2 Raw Return Fan Data'!B1579-Ret_Low_Speed)/(Ret_High_Speed-Ret_Low_Speed),IF('Step 1.2 Raw Return Fan Data'!B1579&gt;Ret_Low_Speed_Min,1,'Step 1.2 Raw Return Fan Data'!B1579/Ret_Low_Speed))))</f>
        <v>-</v>
      </c>
    </row>
    <row r="1580" spans="1:11" x14ac:dyDescent="0.25">
      <c r="A1580" s="7" t="str">
        <f>IF(ISBLANK('Step 1.1 Raw Supply Fan Data'!A1580),"-",'Step 1.1 Raw Supply Fan Data'!A1580)</f>
        <v>-</v>
      </c>
      <c r="B1580" t="e">
        <f t="shared" si="96"/>
        <v>#VALUE!</v>
      </c>
      <c r="C1580" t="e">
        <f t="shared" si="97"/>
        <v>#VALUE!</v>
      </c>
      <c r="D1580" s="3" t="str">
        <f>IF(ISBLANK('Step 1.1 Raw Supply Fan Data'!B1580),"-",IF('Step 1.1 Raw Supply Fan Data'!B1580&gt;Sup_High_Speed_Min,1,IF('Step 1.1 Raw Supply Fan Data'!B1580&gt;Sup_Low_Speed_Max,('Step 1.1 Raw Supply Fan Data'!B1580-Sup_Low_Speed)/(Sup_High_Speed-Sup_Low_Speed),0)))</f>
        <v>-</v>
      </c>
      <c r="E1580" s="3" t="str">
        <f>IF(ISBLANK('Step 1.1 Raw Supply Fan Data'!B1580),"-",IF('Step 1.1 Raw Supply Fan Data'!B1580&gt;Sup_High_Speed_Min,0,IF('Step 1.1 Raw Supply Fan Data'!B1580&gt;Sup_Low_Speed_Max,1-('Step 1.1 Raw Supply Fan Data'!B1580-Sup_Low_Speed)/(Sup_High_Speed-Sup_Low_Speed),IF('Step 1.1 Raw Supply Fan Data'!B1580&gt;Sup_Low_Speed_Min,1,'Step 1.1 Raw Supply Fan Data'!B1580/Sup_Low_Speed))))</f>
        <v>-</v>
      </c>
      <c r="G1580" s="7" t="str">
        <f>IF(ISBLANK('Step 1.2 Raw Return Fan Data'!A1580),"-",'Step 1.2 Raw Return Fan Data'!A1580)</f>
        <v>-</v>
      </c>
      <c r="H1580" t="e">
        <f t="shared" si="98"/>
        <v>#VALUE!</v>
      </c>
      <c r="I1580" t="e">
        <f t="shared" si="99"/>
        <v>#VALUE!</v>
      </c>
      <c r="J1580" s="3" t="str">
        <f>IF(ISBLANK('Step 1.2 Raw Return Fan Data'!B1580),"-",IF('Step 1.2 Raw Return Fan Data'!B1580&gt;Ret_High_Speed_Min,1,IF('Step 1.2 Raw Return Fan Data'!B1580&gt;Ret_Low_Speed_Max,('Step 1.2 Raw Return Fan Data'!B1580-Ret_Low_Speed)/(Ret_High_Speed-Ret_Low_Speed),0)))</f>
        <v>-</v>
      </c>
      <c r="K1580" s="3" t="str">
        <f>IF(ISBLANK('Step 1.2 Raw Return Fan Data'!B1580),"-",IF('Step 1.2 Raw Return Fan Data'!B1580&gt;Ret_High_Speed_Min,0,IF('Step 1.2 Raw Return Fan Data'!B1580&gt;Ret_Low_Speed_Max,1-('Step 1.2 Raw Return Fan Data'!B1580-Ret_Low_Speed)/(Ret_High_Speed-Ret_Low_Speed),IF('Step 1.2 Raw Return Fan Data'!B1580&gt;Ret_Low_Speed_Min,1,'Step 1.2 Raw Return Fan Data'!B1580/Ret_Low_Speed))))</f>
        <v>-</v>
      </c>
    </row>
    <row r="1581" spans="1:11" x14ac:dyDescent="0.25">
      <c r="A1581" s="7" t="str">
        <f>IF(ISBLANK('Step 1.1 Raw Supply Fan Data'!A1581),"-",'Step 1.1 Raw Supply Fan Data'!A1581)</f>
        <v>-</v>
      </c>
      <c r="B1581" t="e">
        <f t="shared" si="96"/>
        <v>#VALUE!</v>
      </c>
      <c r="C1581" t="e">
        <f t="shared" si="97"/>
        <v>#VALUE!</v>
      </c>
      <c r="D1581" s="3" t="str">
        <f>IF(ISBLANK('Step 1.1 Raw Supply Fan Data'!B1581),"-",IF('Step 1.1 Raw Supply Fan Data'!B1581&gt;Sup_High_Speed_Min,1,IF('Step 1.1 Raw Supply Fan Data'!B1581&gt;Sup_Low_Speed_Max,('Step 1.1 Raw Supply Fan Data'!B1581-Sup_Low_Speed)/(Sup_High_Speed-Sup_Low_Speed),0)))</f>
        <v>-</v>
      </c>
      <c r="E1581" s="3" t="str">
        <f>IF(ISBLANK('Step 1.1 Raw Supply Fan Data'!B1581),"-",IF('Step 1.1 Raw Supply Fan Data'!B1581&gt;Sup_High_Speed_Min,0,IF('Step 1.1 Raw Supply Fan Data'!B1581&gt;Sup_Low_Speed_Max,1-('Step 1.1 Raw Supply Fan Data'!B1581-Sup_Low_Speed)/(Sup_High_Speed-Sup_Low_Speed),IF('Step 1.1 Raw Supply Fan Data'!B1581&gt;Sup_Low_Speed_Min,1,'Step 1.1 Raw Supply Fan Data'!B1581/Sup_Low_Speed))))</f>
        <v>-</v>
      </c>
      <c r="G1581" s="7" t="str">
        <f>IF(ISBLANK('Step 1.2 Raw Return Fan Data'!A1581),"-",'Step 1.2 Raw Return Fan Data'!A1581)</f>
        <v>-</v>
      </c>
      <c r="H1581" t="e">
        <f t="shared" si="98"/>
        <v>#VALUE!</v>
      </c>
      <c r="I1581" t="e">
        <f t="shared" si="99"/>
        <v>#VALUE!</v>
      </c>
      <c r="J1581" s="3" t="str">
        <f>IF(ISBLANK('Step 1.2 Raw Return Fan Data'!B1581),"-",IF('Step 1.2 Raw Return Fan Data'!B1581&gt;Ret_High_Speed_Min,1,IF('Step 1.2 Raw Return Fan Data'!B1581&gt;Ret_Low_Speed_Max,('Step 1.2 Raw Return Fan Data'!B1581-Ret_Low_Speed)/(Ret_High_Speed-Ret_Low_Speed),0)))</f>
        <v>-</v>
      </c>
      <c r="K1581" s="3" t="str">
        <f>IF(ISBLANK('Step 1.2 Raw Return Fan Data'!B1581),"-",IF('Step 1.2 Raw Return Fan Data'!B1581&gt;Ret_High_Speed_Min,0,IF('Step 1.2 Raw Return Fan Data'!B1581&gt;Ret_Low_Speed_Max,1-('Step 1.2 Raw Return Fan Data'!B1581-Ret_Low_Speed)/(Ret_High_Speed-Ret_Low_Speed),IF('Step 1.2 Raw Return Fan Data'!B1581&gt;Ret_Low_Speed_Min,1,'Step 1.2 Raw Return Fan Data'!B1581/Ret_Low_Speed))))</f>
        <v>-</v>
      </c>
    </row>
    <row r="1582" spans="1:11" x14ac:dyDescent="0.25">
      <c r="A1582" s="7" t="str">
        <f>IF(ISBLANK('Step 1.1 Raw Supply Fan Data'!A1582),"-",'Step 1.1 Raw Supply Fan Data'!A1582)</f>
        <v>-</v>
      </c>
      <c r="B1582" t="e">
        <f t="shared" si="96"/>
        <v>#VALUE!</v>
      </c>
      <c r="C1582" t="e">
        <f t="shared" si="97"/>
        <v>#VALUE!</v>
      </c>
      <c r="D1582" s="3" t="str">
        <f>IF(ISBLANK('Step 1.1 Raw Supply Fan Data'!B1582),"-",IF('Step 1.1 Raw Supply Fan Data'!B1582&gt;Sup_High_Speed_Min,1,IF('Step 1.1 Raw Supply Fan Data'!B1582&gt;Sup_Low_Speed_Max,('Step 1.1 Raw Supply Fan Data'!B1582-Sup_Low_Speed)/(Sup_High_Speed-Sup_Low_Speed),0)))</f>
        <v>-</v>
      </c>
      <c r="E1582" s="3" t="str">
        <f>IF(ISBLANK('Step 1.1 Raw Supply Fan Data'!B1582),"-",IF('Step 1.1 Raw Supply Fan Data'!B1582&gt;Sup_High_Speed_Min,0,IF('Step 1.1 Raw Supply Fan Data'!B1582&gt;Sup_Low_Speed_Max,1-('Step 1.1 Raw Supply Fan Data'!B1582-Sup_Low_Speed)/(Sup_High_Speed-Sup_Low_Speed),IF('Step 1.1 Raw Supply Fan Data'!B1582&gt;Sup_Low_Speed_Min,1,'Step 1.1 Raw Supply Fan Data'!B1582/Sup_Low_Speed))))</f>
        <v>-</v>
      </c>
      <c r="G1582" s="7" t="str">
        <f>IF(ISBLANK('Step 1.2 Raw Return Fan Data'!A1582),"-",'Step 1.2 Raw Return Fan Data'!A1582)</f>
        <v>-</v>
      </c>
      <c r="H1582" t="e">
        <f t="shared" si="98"/>
        <v>#VALUE!</v>
      </c>
      <c r="I1582" t="e">
        <f t="shared" si="99"/>
        <v>#VALUE!</v>
      </c>
      <c r="J1582" s="3" t="str">
        <f>IF(ISBLANK('Step 1.2 Raw Return Fan Data'!B1582),"-",IF('Step 1.2 Raw Return Fan Data'!B1582&gt;Ret_High_Speed_Min,1,IF('Step 1.2 Raw Return Fan Data'!B1582&gt;Ret_Low_Speed_Max,('Step 1.2 Raw Return Fan Data'!B1582-Ret_Low_Speed)/(Ret_High_Speed-Ret_Low_Speed),0)))</f>
        <v>-</v>
      </c>
      <c r="K1582" s="3" t="str">
        <f>IF(ISBLANK('Step 1.2 Raw Return Fan Data'!B1582),"-",IF('Step 1.2 Raw Return Fan Data'!B1582&gt;Ret_High_Speed_Min,0,IF('Step 1.2 Raw Return Fan Data'!B1582&gt;Ret_Low_Speed_Max,1-('Step 1.2 Raw Return Fan Data'!B1582-Ret_Low_Speed)/(Ret_High_Speed-Ret_Low_Speed),IF('Step 1.2 Raw Return Fan Data'!B1582&gt;Ret_Low_Speed_Min,1,'Step 1.2 Raw Return Fan Data'!B1582/Ret_Low_Speed))))</f>
        <v>-</v>
      </c>
    </row>
    <row r="1583" spans="1:11" x14ac:dyDescent="0.25">
      <c r="A1583" s="7" t="str">
        <f>IF(ISBLANK('Step 1.1 Raw Supply Fan Data'!A1583),"-",'Step 1.1 Raw Supply Fan Data'!A1583)</f>
        <v>-</v>
      </c>
      <c r="B1583" t="e">
        <f t="shared" si="96"/>
        <v>#VALUE!</v>
      </c>
      <c r="C1583" t="e">
        <f t="shared" si="97"/>
        <v>#VALUE!</v>
      </c>
      <c r="D1583" s="3" t="str">
        <f>IF(ISBLANK('Step 1.1 Raw Supply Fan Data'!B1583),"-",IF('Step 1.1 Raw Supply Fan Data'!B1583&gt;Sup_High_Speed_Min,1,IF('Step 1.1 Raw Supply Fan Data'!B1583&gt;Sup_Low_Speed_Max,('Step 1.1 Raw Supply Fan Data'!B1583-Sup_Low_Speed)/(Sup_High_Speed-Sup_Low_Speed),0)))</f>
        <v>-</v>
      </c>
      <c r="E1583" s="3" t="str">
        <f>IF(ISBLANK('Step 1.1 Raw Supply Fan Data'!B1583),"-",IF('Step 1.1 Raw Supply Fan Data'!B1583&gt;Sup_High_Speed_Min,0,IF('Step 1.1 Raw Supply Fan Data'!B1583&gt;Sup_Low_Speed_Max,1-('Step 1.1 Raw Supply Fan Data'!B1583-Sup_Low_Speed)/(Sup_High_Speed-Sup_Low_Speed),IF('Step 1.1 Raw Supply Fan Data'!B1583&gt;Sup_Low_Speed_Min,1,'Step 1.1 Raw Supply Fan Data'!B1583/Sup_Low_Speed))))</f>
        <v>-</v>
      </c>
      <c r="G1583" s="7" t="str">
        <f>IF(ISBLANK('Step 1.2 Raw Return Fan Data'!A1583),"-",'Step 1.2 Raw Return Fan Data'!A1583)</f>
        <v>-</v>
      </c>
      <c r="H1583" t="e">
        <f t="shared" si="98"/>
        <v>#VALUE!</v>
      </c>
      <c r="I1583" t="e">
        <f t="shared" si="99"/>
        <v>#VALUE!</v>
      </c>
      <c r="J1583" s="3" t="str">
        <f>IF(ISBLANK('Step 1.2 Raw Return Fan Data'!B1583),"-",IF('Step 1.2 Raw Return Fan Data'!B1583&gt;Ret_High_Speed_Min,1,IF('Step 1.2 Raw Return Fan Data'!B1583&gt;Ret_Low_Speed_Max,('Step 1.2 Raw Return Fan Data'!B1583-Ret_Low_Speed)/(Ret_High_Speed-Ret_Low_Speed),0)))</f>
        <v>-</v>
      </c>
      <c r="K1583" s="3" t="str">
        <f>IF(ISBLANK('Step 1.2 Raw Return Fan Data'!B1583),"-",IF('Step 1.2 Raw Return Fan Data'!B1583&gt;Ret_High_Speed_Min,0,IF('Step 1.2 Raw Return Fan Data'!B1583&gt;Ret_Low_Speed_Max,1-('Step 1.2 Raw Return Fan Data'!B1583-Ret_Low_Speed)/(Ret_High_Speed-Ret_Low_Speed),IF('Step 1.2 Raw Return Fan Data'!B1583&gt;Ret_Low_Speed_Min,1,'Step 1.2 Raw Return Fan Data'!B1583/Ret_Low_Speed))))</f>
        <v>-</v>
      </c>
    </row>
    <row r="1584" spans="1:11" x14ac:dyDescent="0.25">
      <c r="A1584" s="7" t="str">
        <f>IF(ISBLANK('Step 1.1 Raw Supply Fan Data'!A1584),"-",'Step 1.1 Raw Supply Fan Data'!A1584)</f>
        <v>-</v>
      </c>
      <c r="B1584" t="e">
        <f t="shared" si="96"/>
        <v>#VALUE!</v>
      </c>
      <c r="C1584" t="e">
        <f t="shared" si="97"/>
        <v>#VALUE!</v>
      </c>
      <c r="D1584" s="3" t="str">
        <f>IF(ISBLANK('Step 1.1 Raw Supply Fan Data'!B1584),"-",IF('Step 1.1 Raw Supply Fan Data'!B1584&gt;Sup_High_Speed_Min,1,IF('Step 1.1 Raw Supply Fan Data'!B1584&gt;Sup_Low_Speed_Max,('Step 1.1 Raw Supply Fan Data'!B1584-Sup_Low_Speed)/(Sup_High_Speed-Sup_Low_Speed),0)))</f>
        <v>-</v>
      </c>
      <c r="E1584" s="3" t="str">
        <f>IF(ISBLANK('Step 1.1 Raw Supply Fan Data'!B1584),"-",IF('Step 1.1 Raw Supply Fan Data'!B1584&gt;Sup_High_Speed_Min,0,IF('Step 1.1 Raw Supply Fan Data'!B1584&gt;Sup_Low_Speed_Max,1-('Step 1.1 Raw Supply Fan Data'!B1584-Sup_Low_Speed)/(Sup_High_Speed-Sup_Low_Speed),IF('Step 1.1 Raw Supply Fan Data'!B1584&gt;Sup_Low_Speed_Min,1,'Step 1.1 Raw Supply Fan Data'!B1584/Sup_Low_Speed))))</f>
        <v>-</v>
      </c>
      <c r="G1584" s="7" t="str">
        <f>IF(ISBLANK('Step 1.2 Raw Return Fan Data'!A1584),"-",'Step 1.2 Raw Return Fan Data'!A1584)</f>
        <v>-</v>
      </c>
      <c r="H1584" t="e">
        <f t="shared" si="98"/>
        <v>#VALUE!</v>
      </c>
      <c r="I1584" t="e">
        <f t="shared" si="99"/>
        <v>#VALUE!</v>
      </c>
      <c r="J1584" s="3" t="str">
        <f>IF(ISBLANK('Step 1.2 Raw Return Fan Data'!B1584),"-",IF('Step 1.2 Raw Return Fan Data'!B1584&gt;Ret_High_Speed_Min,1,IF('Step 1.2 Raw Return Fan Data'!B1584&gt;Ret_Low_Speed_Max,('Step 1.2 Raw Return Fan Data'!B1584-Ret_Low_Speed)/(Ret_High_Speed-Ret_Low_Speed),0)))</f>
        <v>-</v>
      </c>
      <c r="K1584" s="3" t="str">
        <f>IF(ISBLANK('Step 1.2 Raw Return Fan Data'!B1584),"-",IF('Step 1.2 Raw Return Fan Data'!B1584&gt;Ret_High_Speed_Min,0,IF('Step 1.2 Raw Return Fan Data'!B1584&gt;Ret_Low_Speed_Max,1-('Step 1.2 Raw Return Fan Data'!B1584-Ret_Low_Speed)/(Ret_High_Speed-Ret_Low_Speed),IF('Step 1.2 Raw Return Fan Data'!B1584&gt;Ret_Low_Speed_Min,1,'Step 1.2 Raw Return Fan Data'!B1584/Ret_Low_Speed))))</f>
        <v>-</v>
      </c>
    </row>
    <row r="1585" spans="1:11" x14ac:dyDescent="0.25">
      <c r="A1585" s="7" t="str">
        <f>IF(ISBLANK('Step 1.1 Raw Supply Fan Data'!A1585),"-",'Step 1.1 Raw Supply Fan Data'!A1585)</f>
        <v>-</v>
      </c>
      <c r="B1585" t="e">
        <f t="shared" si="96"/>
        <v>#VALUE!</v>
      </c>
      <c r="C1585" t="e">
        <f t="shared" si="97"/>
        <v>#VALUE!</v>
      </c>
      <c r="D1585" s="3" t="str">
        <f>IF(ISBLANK('Step 1.1 Raw Supply Fan Data'!B1585),"-",IF('Step 1.1 Raw Supply Fan Data'!B1585&gt;Sup_High_Speed_Min,1,IF('Step 1.1 Raw Supply Fan Data'!B1585&gt;Sup_Low_Speed_Max,('Step 1.1 Raw Supply Fan Data'!B1585-Sup_Low_Speed)/(Sup_High_Speed-Sup_Low_Speed),0)))</f>
        <v>-</v>
      </c>
      <c r="E1585" s="3" t="str">
        <f>IF(ISBLANK('Step 1.1 Raw Supply Fan Data'!B1585),"-",IF('Step 1.1 Raw Supply Fan Data'!B1585&gt;Sup_High_Speed_Min,0,IF('Step 1.1 Raw Supply Fan Data'!B1585&gt;Sup_Low_Speed_Max,1-('Step 1.1 Raw Supply Fan Data'!B1585-Sup_Low_Speed)/(Sup_High_Speed-Sup_Low_Speed),IF('Step 1.1 Raw Supply Fan Data'!B1585&gt;Sup_Low_Speed_Min,1,'Step 1.1 Raw Supply Fan Data'!B1585/Sup_Low_Speed))))</f>
        <v>-</v>
      </c>
      <c r="G1585" s="7" t="str">
        <f>IF(ISBLANK('Step 1.2 Raw Return Fan Data'!A1585),"-",'Step 1.2 Raw Return Fan Data'!A1585)</f>
        <v>-</v>
      </c>
      <c r="H1585" t="e">
        <f t="shared" si="98"/>
        <v>#VALUE!</v>
      </c>
      <c r="I1585" t="e">
        <f t="shared" si="99"/>
        <v>#VALUE!</v>
      </c>
      <c r="J1585" s="3" t="str">
        <f>IF(ISBLANK('Step 1.2 Raw Return Fan Data'!B1585),"-",IF('Step 1.2 Raw Return Fan Data'!B1585&gt;Ret_High_Speed_Min,1,IF('Step 1.2 Raw Return Fan Data'!B1585&gt;Ret_Low_Speed_Max,('Step 1.2 Raw Return Fan Data'!B1585-Ret_Low_Speed)/(Ret_High_Speed-Ret_Low_Speed),0)))</f>
        <v>-</v>
      </c>
      <c r="K1585" s="3" t="str">
        <f>IF(ISBLANK('Step 1.2 Raw Return Fan Data'!B1585),"-",IF('Step 1.2 Raw Return Fan Data'!B1585&gt;Ret_High_Speed_Min,0,IF('Step 1.2 Raw Return Fan Data'!B1585&gt;Ret_Low_Speed_Max,1-('Step 1.2 Raw Return Fan Data'!B1585-Ret_Low_Speed)/(Ret_High_Speed-Ret_Low_Speed),IF('Step 1.2 Raw Return Fan Data'!B1585&gt;Ret_Low_Speed_Min,1,'Step 1.2 Raw Return Fan Data'!B1585/Ret_Low_Speed))))</f>
        <v>-</v>
      </c>
    </row>
    <row r="1586" spans="1:11" x14ac:dyDescent="0.25">
      <c r="A1586" s="7" t="str">
        <f>IF(ISBLANK('Step 1.1 Raw Supply Fan Data'!A1586),"-",'Step 1.1 Raw Supply Fan Data'!A1586)</f>
        <v>-</v>
      </c>
      <c r="B1586" t="e">
        <f t="shared" si="96"/>
        <v>#VALUE!</v>
      </c>
      <c r="C1586" t="e">
        <f t="shared" si="97"/>
        <v>#VALUE!</v>
      </c>
      <c r="D1586" s="3" t="str">
        <f>IF(ISBLANK('Step 1.1 Raw Supply Fan Data'!B1586),"-",IF('Step 1.1 Raw Supply Fan Data'!B1586&gt;Sup_High_Speed_Min,1,IF('Step 1.1 Raw Supply Fan Data'!B1586&gt;Sup_Low_Speed_Max,('Step 1.1 Raw Supply Fan Data'!B1586-Sup_Low_Speed)/(Sup_High_Speed-Sup_Low_Speed),0)))</f>
        <v>-</v>
      </c>
      <c r="E1586" s="3" t="str">
        <f>IF(ISBLANK('Step 1.1 Raw Supply Fan Data'!B1586),"-",IF('Step 1.1 Raw Supply Fan Data'!B1586&gt;Sup_High_Speed_Min,0,IF('Step 1.1 Raw Supply Fan Data'!B1586&gt;Sup_Low_Speed_Max,1-('Step 1.1 Raw Supply Fan Data'!B1586-Sup_Low_Speed)/(Sup_High_Speed-Sup_Low_Speed),IF('Step 1.1 Raw Supply Fan Data'!B1586&gt;Sup_Low_Speed_Min,1,'Step 1.1 Raw Supply Fan Data'!B1586/Sup_Low_Speed))))</f>
        <v>-</v>
      </c>
      <c r="G1586" s="7" t="str">
        <f>IF(ISBLANK('Step 1.2 Raw Return Fan Data'!A1586),"-",'Step 1.2 Raw Return Fan Data'!A1586)</f>
        <v>-</v>
      </c>
      <c r="H1586" t="e">
        <f t="shared" si="98"/>
        <v>#VALUE!</v>
      </c>
      <c r="I1586" t="e">
        <f t="shared" si="99"/>
        <v>#VALUE!</v>
      </c>
      <c r="J1586" s="3" t="str">
        <f>IF(ISBLANK('Step 1.2 Raw Return Fan Data'!B1586),"-",IF('Step 1.2 Raw Return Fan Data'!B1586&gt;Ret_High_Speed_Min,1,IF('Step 1.2 Raw Return Fan Data'!B1586&gt;Ret_Low_Speed_Max,('Step 1.2 Raw Return Fan Data'!B1586-Ret_Low_Speed)/(Ret_High_Speed-Ret_Low_Speed),0)))</f>
        <v>-</v>
      </c>
      <c r="K1586" s="3" t="str">
        <f>IF(ISBLANK('Step 1.2 Raw Return Fan Data'!B1586),"-",IF('Step 1.2 Raw Return Fan Data'!B1586&gt;Ret_High_Speed_Min,0,IF('Step 1.2 Raw Return Fan Data'!B1586&gt;Ret_Low_Speed_Max,1-('Step 1.2 Raw Return Fan Data'!B1586-Ret_Low_Speed)/(Ret_High_Speed-Ret_Low_Speed),IF('Step 1.2 Raw Return Fan Data'!B1586&gt;Ret_Low_Speed_Min,1,'Step 1.2 Raw Return Fan Data'!B1586/Ret_Low_Speed))))</f>
        <v>-</v>
      </c>
    </row>
    <row r="1587" spans="1:11" x14ac:dyDescent="0.25">
      <c r="A1587" s="7" t="str">
        <f>IF(ISBLANK('Step 1.1 Raw Supply Fan Data'!A1587),"-",'Step 1.1 Raw Supply Fan Data'!A1587)</f>
        <v>-</v>
      </c>
      <c r="B1587" t="e">
        <f t="shared" si="96"/>
        <v>#VALUE!</v>
      </c>
      <c r="C1587" t="e">
        <f t="shared" si="97"/>
        <v>#VALUE!</v>
      </c>
      <c r="D1587" s="3" t="str">
        <f>IF(ISBLANK('Step 1.1 Raw Supply Fan Data'!B1587),"-",IF('Step 1.1 Raw Supply Fan Data'!B1587&gt;Sup_High_Speed_Min,1,IF('Step 1.1 Raw Supply Fan Data'!B1587&gt;Sup_Low_Speed_Max,('Step 1.1 Raw Supply Fan Data'!B1587-Sup_Low_Speed)/(Sup_High_Speed-Sup_Low_Speed),0)))</f>
        <v>-</v>
      </c>
      <c r="E1587" s="3" t="str">
        <f>IF(ISBLANK('Step 1.1 Raw Supply Fan Data'!B1587),"-",IF('Step 1.1 Raw Supply Fan Data'!B1587&gt;Sup_High_Speed_Min,0,IF('Step 1.1 Raw Supply Fan Data'!B1587&gt;Sup_Low_Speed_Max,1-('Step 1.1 Raw Supply Fan Data'!B1587-Sup_Low_Speed)/(Sup_High_Speed-Sup_Low_Speed),IF('Step 1.1 Raw Supply Fan Data'!B1587&gt;Sup_Low_Speed_Min,1,'Step 1.1 Raw Supply Fan Data'!B1587/Sup_Low_Speed))))</f>
        <v>-</v>
      </c>
      <c r="G1587" s="7" t="str">
        <f>IF(ISBLANK('Step 1.2 Raw Return Fan Data'!A1587),"-",'Step 1.2 Raw Return Fan Data'!A1587)</f>
        <v>-</v>
      </c>
      <c r="H1587" t="e">
        <f t="shared" si="98"/>
        <v>#VALUE!</v>
      </c>
      <c r="I1587" t="e">
        <f t="shared" si="99"/>
        <v>#VALUE!</v>
      </c>
      <c r="J1587" s="3" t="str">
        <f>IF(ISBLANK('Step 1.2 Raw Return Fan Data'!B1587),"-",IF('Step 1.2 Raw Return Fan Data'!B1587&gt;Ret_High_Speed_Min,1,IF('Step 1.2 Raw Return Fan Data'!B1587&gt;Ret_Low_Speed_Max,('Step 1.2 Raw Return Fan Data'!B1587-Ret_Low_Speed)/(Ret_High_Speed-Ret_Low_Speed),0)))</f>
        <v>-</v>
      </c>
      <c r="K1587" s="3" t="str">
        <f>IF(ISBLANK('Step 1.2 Raw Return Fan Data'!B1587),"-",IF('Step 1.2 Raw Return Fan Data'!B1587&gt;Ret_High_Speed_Min,0,IF('Step 1.2 Raw Return Fan Data'!B1587&gt;Ret_Low_Speed_Max,1-('Step 1.2 Raw Return Fan Data'!B1587-Ret_Low_Speed)/(Ret_High_Speed-Ret_Low_Speed),IF('Step 1.2 Raw Return Fan Data'!B1587&gt;Ret_Low_Speed_Min,1,'Step 1.2 Raw Return Fan Data'!B1587/Ret_Low_Speed))))</f>
        <v>-</v>
      </c>
    </row>
    <row r="1588" spans="1:11" x14ac:dyDescent="0.25">
      <c r="A1588" s="7" t="str">
        <f>IF(ISBLANK('Step 1.1 Raw Supply Fan Data'!A1588),"-",'Step 1.1 Raw Supply Fan Data'!A1588)</f>
        <v>-</v>
      </c>
      <c r="B1588" t="e">
        <f t="shared" si="96"/>
        <v>#VALUE!</v>
      </c>
      <c r="C1588" t="e">
        <f t="shared" si="97"/>
        <v>#VALUE!</v>
      </c>
      <c r="D1588" s="3" t="str">
        <f>IF(ISBLANK('Step 1.1 Raw Supply Fan Data'!B1588),"-",IF('Step 1.1 Raw Supply Fan Data'!B1588&gt;Sup_High_Speed_Min,1,IF('Step 1.1 Raw Supply Fan Data'!B1588&gt;Sup_Low_Speed_Max,('Step 1.1 Raw Supply Fan Data'!B1588-Sup_Low_Speed)/(Sup_High_Speed-Sup_Low_Speed),0)))</f>
        <v>-</v>
      </c>
      <c r="E1588" s="3" t="str">
        <f>IF(ISBLANK('Step 1.1 Raw Supply Fan Data'!B1588),"-",IF('Step 1.1 Raw Supply Fan Data'!B1588&gt;Sup_High_Speed_Min,0,IF('Step 1.1 Raw Supply Fan Data'!B1588&gt;Sup_Low_Speed_Max,1-('Step 1.1 Raw Supply Fan Data'!B1588-Sup_Low_Speed)/(Sup_High_Speed-Sup_Low_Speed),IF('Step 1.1 Raw Supply Fan Data'!B1588&gt;Sup_Low_Speed_Min,1,'Step 1.1 Raw Supply Fan Data'!B1588/Sup_Low_Speed))))</f>
        <v>-</v>
      </c>
      <c r="G1588" s="7" t="str">
        <f>IF(ISBLANK('Step 1.2 Raw Return Fan Data'!A1588),"-",'Step 1.2 Raw Return Fan Data'!A1588)</f>
        <v>-</v>
      </c>
      <c r="H1588" t="e">
        <f t="shared" si="98"/>
        <v>#VALUE!</v>
      </c>
      <c r="I1588" t="e">
        <f t="shared" si="99"/>
        <v>#VALUE!</v>
      </c>
      <c r="J1588" s="3" t="str">
        <f>IF(ISBLANK('Step 1.2 Raw Return Fan Data'!B1588),"-",IF('Step 1.2 Raw Return Fan Data'!B1588&gt;Ret_High_Speed_Min,1,IF('Step 1.2 Raw Return Fan Data'!B1588&gt;Ret_Low_Speed_Max,('Step 1.2 Raw Return Fan Data'!B1588-Ret_Low_Speed)/(Ret_High_Speed-Ret_Low_Speed),0)))</f>
        <v>-</v>
      </c>
      <c r="K1588" s="3" t="str">
        <f>IF(ISBLANK('Step 1.2 Raw Return Fan Data'!B1588),"-",IF('Step 1.2 Raw Return Fan Data'!B1588&gt;Ret_High_Speed_Min,0,IF('Step 1.2 Raw Return Fan Data'!B1588&gt;Ret_Low_Speed_Max,1-('Step 1.2 Raw Return Fan Data'!B1588-Ret_Low_Speed)/(Ret_High_Speed-Ret_Low_Speed),IF('Step 1.2 Raw Return Fan Data'!B1588&gt;Ret_Low_Speed_Min,1,'Step 1.2 Raw Return Fan Data'!B1588/Ret_Low_Speed))))</f>
        <v>-</v>
      </c>
    </row>
    <row r="1589" spans="1:11" x14ac:dyDescent="0.25">
      <c r="A1589" s="7" t="str">
        <f>IF(ISBLANK('Step 1.1 Raw Supply Fan Data'!A1589),"-",'Step 1.1 Raw Supply Fan Data'!A1589)</f>
        <v>-</v>
      </c>
      <c r="B1589" t="e">
        <f t="shared" si="96"/>
        <v>#VALUE!</v>
      </c>
      <c r="C1589" t="e">
        <f t="shared" si="97"/>
        <v>#VALUE!</v>
      </c>
      <c r="D1589" s="3" t="str">
        <f>IF(ISBLANK('Step 1.1 Raw Supply Fan Data'!B1589),"-",IF('Step 1.1 Raw Supply Fan Data'!B1589&gt;Sup_High_Speed_Min,1,IF('Step 1.1 Raw Supply Fan Data'!B1589&gt;Sup_Low_Speed_Max,('Step 1.1 Raw Supply Fan Data'!B1589-Sup_Low_Speed)/(Sup_High_Speed-Sup_Low_Speed),0)))</f>
        <v>-</v>
      </c>
      <c r="E1589" s="3" t="str">
        <f>IF(ISBLANK('Step 1.1 Raw Supply Fan Data'!B1589),"-",IF('Step 1.1 Raw Supply Fan Data'!B1589&gt;Sup_High_Speed_Min,0,IF('Step 1.1 Raw Supply Fan Data'!B1589&gt;Sup_Low_Speed_Max,1-('Step 1.1 Raw Supply Fan Data'!B1589-Sup_Low_Speed)/(Sup_High_Speed-Sup_Low_Speed),IF('Step 1.1 Raw Supply Fan Data'!B1589&gt;Sup_Low_Speed_Min,1,'Step 1.1 Raw Supply Fan Data'!B1589/Sup_Low_Speed))))</f>
        <v>-</v>
      </c>
      <c r="G1589" s="7" t="str">
        <f>IF(ISBLANK('Step 1.2 Raw Return Fan Data'!A1589),"-",'Step 1.2 Raw Return Fan Data'!A1589)</f>
        <v>-</v>
      </c>
      <c r="H1589" t="e">
        <f t="shared" si="98"/>
        <v>#VALUE!</v>
      </c>
      <c r="I1589" t="e">
        <f t="shared" si="99"/>
        <v>#VALUE!</v>
      </c>
      <c r="J1589" s="3" t="str">
        <f>IF(ISBLANK('Step 1.2 Raw Return Fan Data'!B1589),"-",IF('Step 1.2 Raw Return Fan Data'!B1589&gt;Ret_High_Speed_Min,1,IF('Step 1.2 Raw Return Fan Data'!B1589&gt;Ret_Low_Speed_Max,('Step 1.2 Raw Return Fan Data'!B1589-Ret_Low_Speed)/(Ret_High_Speed-Ret_Low_Speed),0)))</f>
        <v>-</v>
      </c>
      <c r="K1589" s="3" t="str">
        <f>IF(ISBLANK('Step 1.2 Raw Return Fan Data'!B1589),"-",IF('Step 1.2 Raw Return Fan Data'!B1589&gt;Ret_High_Speed_Min,0,IF('Step 1.2 Raw Return Fan Data'!B1589&gt;Ret_Low_Speed_Max,1-('Step 1.2 Raw Return Fan Data'!B1589-Ret_Low_Speed)/(Ret_High_Speed-Ret_Low_Speed),IF('Step 1.2 Raw Return Fan Data'!B1589&gt;Ret_Low_Speed_Min,1,'Step 1.2 Raw Return Fan Data'!B1589/Ret_Low_Speed))))</f>
        <v>-</v>
      </c>
    </row>
    <row r="1590" spans="1:11" x14ac:dyDescent="0.25">
      <c r="A1590" s="7" t="str">
        <f>IF(ISBLANK('Step 1.1 Raw Supply Fan Data'!A1590),"-",'Step 1.1 Raw Supply Fan Data'!A1590)</f>
        <v>-</v>
      </c>
      <c r="B1590" t="e">
        <f t="shared" si="96"/>
        <v>#VALUE!</v>
      </c>
      <c r="C1590" t="e">
        <f t="shared" si="97"/>
        <v>#VALUE!</v>
      </c>
      <c r="D1590" s="3" t="str">
        <f>IF(ISBLANK('Step 1.1 Raw Supply Fan Data'!B1590),"-",IF('Step 1.1 Raw Supply Fan Data'!B1590&gt;Sup_High_Speed_Min,1,IF('Step 1.1 Raw Supply Fan Data'!B1590&gt;Sup_Low_Speed_Max,('Step 1.1 Raw Supply Fan Data'!B1590-Sup_Low_Speed)/(Sup_High_Speed-Sup_Low_Speed),0)))</f>
        <v>-</v>
      </c>
      <c r="E1590" s="3" t="str">
        <f>IF(ISBLANK('Step 1.1 Raw Supply Fan Data'!B1590),"-",IF('Step 1.1 Raw Supply Fan Data'!B1590&gt;Sup_High_Speed_Min,0,IF('Step 1.1 Raw Supply Fan Data'!B1590&gt;Sup_Low_Speed_Max,1-('Step 1.1 Raw Supply Fan Data'!B1590-Sup_Low_Speed)/(Sup_High_Speed-Sup_Low_Speed),IF('Step 1.1 Raw Supply Fan Data'!B1590&gt;Sup_Low_Speed_Min,1,'Step 1.1 Raw Supply Fan Data'!B1590/Sup_Low_Speed))))</f>
        <v>-</v>
      </c>
      <c r="G1590" s="7" t="str">
        <f>IF(ISBLANK('Step 1.2 Raw Return Fan Data'!A1590),"-",'Step 1.2 Raw Return Fan Data'!A1590)</f>
        <v>-</v>
      </c>
      <c r="H1590" t="e">
        <f t="shared" si="98"/>
        <v>#VALUE!</v>
      </c>
      <c r="I1590" t="e">
        <f t="shared" si="99"/>
        <v>#VALUE!</v>
      </c>
      <c r="J1590" s="3" t="str">
        <f>IF(ISBLANK('Step 1.2 Raw Return Fan Data'!B1590),"-",IF('Step 1.2 Raw Return Fan Data'!B1590&gt;Ret_High_Speed_Min,1,IF('Step 1.2 Raw Return Fan Data'!B1590&gt;Ret_Low_Speed_Max,('Step 1.2 Raw Return Fan Data'!B1590-Ret_Low_Speed)/(Ret_High_Speed-Ret_Low_Speed),0)))</f>
        <v>-</v>
      </c>
      <c r="K1590" s="3" t="str">
        <f>IF(ISBLANK('Step 1.2 Raw Return Fan Data'!B1590),"-",IF('Step 1.2 Raw Return Fan Data'!B1590&gt;Ret_High_Speed_Min,0,IF('Step 1.2 Raw Return Fan Data'!B1590&gt;Ret_Low_Speed_Max,1-('Step 1.2 Raw Return Fan Data'!B1590-Ret_Low_Speed)/(Ret_High_Speed-Ret_Low_Speed),IF('Step 1.2 Raw Return Fan Data'!B1590&gt;Ret_Low_Speed_Min,1,'Step 1.2 Raw Return Fan Data'!B1590/Ret_Low_Speed))))</f>
        <v>-</v>
      </c>
    </row>
    <row r="1591" spans="1:11" x14ac:dyDescent="0.25">
      <c r="A1591" s="7" t="str">
        <f>IF(ISBLANK('Step 1.1 Raw Supply Fan Data'!A1591),"-",'Step 1.1 Raw Supply Fan Data'!A1591)</f>
        <v>-</v>
      </c>
      <c r="B1591" t="e">
        <f t="shared" si="96"/>
        <v>#VALUE!</v>
      </c>
      <c r="C1591" t="e">
        <f t="shared" si="97"/>
        <v>#VALUE!</v>
      </c>
      <c r="D1591" s="3" t="str">
        <f>IF(ISBLANK('Step 1.1 Raw Supply Fan Data'!B1591),"-",IF('Step 1.1 Raw Supply Fan Data'!B1591&gt;Sup_High_Speed_Min,1,IF('Step 1.1 Raw Supply Fan Data'!B1591&gt;Sup_Low_Speed_Max,('Step 1.1 Raw Supply Fan Data'!B1591-Sup_Low_Speed)/(Sup_High_Speed-Sup_Low_Speed),0)))</f>
        <v>-</v>
      </c>
      <c r="E1591" s="3" t="str">
        <f>IF(ISBLANK('Step 1.1 Raw Supply Fan Data'!B1591),"-",IF('Step 1.1 Raw Supply Fan Data'!B1591&gt;Sup_High_Speed_Min,0,IF('Step 1.1 Raw Supply Fan Data'!B1591&gt;Sup_Low_Speed_Max,1-('Step 1.1 Raw Supply Fan Data'!B1591-Sup_Low_Speed)/(Sup_High_Speed-Sup_Low_Speed),IF('Step 1.1 Raw Supply Fan Data'!B1591&gt;Sup_Low_Speed_Min,1,'Step 1.1 Raw Supply Fan Data'!B1591/Sup_Low_Speed))))</f>
        <v>-</v>
      </c>
      <c r="G1591" s="7" t="str">
        <f>IF(ISBLANK('Step 1.2 Raw Return Fan Data'!A1591),"-",'Step 1.2 Raw Return Fan Data'!A1591)</f>
        <v>-</v>
      </c>
      <c r="H1591" t="e">
        <f t="shared" si="98"/>
        <v>#VALUE!</v>
      </c>
      <c r="I1591" t="e">
        <f t="shared" si="99"/>
        <v>#VALUE!</v>
      </c>
      <c r="J1591" s="3" t="str">
        <f>IF(ISBLANK('Step 1.2 Raw Return Fan Data'!B1591),"-",IF('Step 1.2 Raw Return Fan Data'!B1591&gt;Ret_High_Speed_Min,1,IF('Step 1.2 Raw Return Fan Data'!B1591&gt;Ret_Low_Speed_Max,('Step 1.2 Raw Return Fan Data'!B1591-Ret_Low_Speed)/(Ret_High_Speed-Ret_Low_Speed),0)))</f>
        <v>-</v>
      </c>
      <c r="K1591" s="3" t="str">
        <f>IF(ISBLANK('Step 1.2 Raw Return Fan Data'!B1591),"-",IF('Step 1.2 Raw Return Fan Data'!B1591&gt;Ret_High_Speed_Min,0,IF('Step 1.2 Raw Return Fan Data'!B1591&gt;Ret_Low_Speed_Max,1-('Step 1.2 Raw Return Fan Data'!B1591-Ret_Low_Speed)/(Ret_High_Speed-Ret_Low_Speed),IF('Step 1.2 Raw Return Fan Data'!B1591&gt;Ret_Low_Speed_Min,1,'Step 1.2 Raw Return Fan Data'!B1591/Ret_Low_Speed))))</f>
        <v>-</v>
      </c>
    </row>
    <row r="1592" spans="1:11" x14ac:dyDescent="0.25">
      <c r="A1592" s="7" t="str">
        <f>IF(ISBLANK('Step 1.1 Raw Supply Fan Data'!A1592),"-",'Step 1.1 Raw Supply Fan Data'!A1592)</f>
        <v>-</v>
      </c>
      <c r="B1592" t="e">
        <f t="shared" si="96"/>
        <v>#VALUE!</v>
      </c>
      <c r="C1592" t="e">
        <f t="shared" si="97"/>
        <v>#VALUE!</v>
      </c>
      <c r="D1592" s="3" t="str">
        <f>IF(ISBLANK('Step 1.1 Raw Supply Fan Data'!B1592),"-",IF('Step 1.1 Raw Supply Fan Data'!B1592&gt;Sup_High_Speed_Min,1,IF('Step 1.1 Raw Supply Fan Data'!B1592&gt;Sup_Low_Speed_Max,('Step 1.1 Raw Supply Fan Data'!B1592-Sup_Low_Speed)/(Sup_High_Speed-Sup_Low_Speed),0)))</f>
        <v>-</v>
      </c>
      <c r="E1592" s="3" t="str">
        <f>IF(ISBLANK('Step 1.1 Raw Supply Fan Data'!B1592),"-",IF('Step 1.1 Raw Supply Fan Data'!B1592&gt;Sup_High_Speed_Min,0,IF('Step 1.1 Raw Supply Fan Data'!B1592&gt;Sup_Low_Speed_Max,1-('Step 1.1 Raw Supply Fan Data'!B1592-Sup_Low_Speed)/(Sup_High_Speed-Sup_Low_Speed),IF('Step 1.1 Raw Supply Fan Data'!B1592&gt;Sup_Low_Speed_Min,1,'Step 1.1 Raw Supply Fan Data'!B1592/Sup_Low_Speed))))</f>
        <v>-</v>
      </c>
      <c r="G1592" s="7" t="str">
        <f>IF(ISBLANK('Step 1.2 Raw Return Fan Data'!A1592),"-",'Step 1.2 Raw Return Fan Data'!A1592)</f>
        <v>-</v>
      </c>
      <c r="H1592" t="e">
        <f t="shared" si="98"/>
        <v>#VALUE!</v>
      </c>
      <c r="I1592" t="e">
        <f t="shared" si="99"/>
        <v>#VALUE!</v>
      </c>
      <c r="J1592" s="3" t="str">
        <f>IF(ISBLANK('Step 1.2 Raw Return Fan Data'!B1592),"-",IF('Step 1.2 Raw Return Fan Data'!B1592&gt;Ret_High_Speed_Min,1,IF('Step 1.2 Raw Return Fan Data'!B1592&gt;Ret_Low_Speed_Max,('Step 1.2 Raw Return Fan Data'!B1592-Ret_Low_Speed)/(Ret_High_Speed-Ret_Low_Speed),0)))</f>
        <v>-</v>
      </c>
      <c r="K1592" s="3" t="str">
        <f>IF(ISBLANK('Step 1.2 Raw Return Fan Data'!B1592),"-",IF('Step 1.2 Raw Return Fan Data'!B1592&gt;Ret_High_Speed_Min,0,IF('Step 1.2 Raw Return Fan Data'!B1592&gt;Ret_Low_Speed_Max,1-('Step 1.2 Raw Return Fan Data'!B1592-Ret_Low_Speed)/(Ret_High_Speed-Ret_Low_Speed),IF('Step 1.2 Raw Return Fan Data'!B1592&gt;Ret_Low_Speed_Min,1,'Step 1.2 Raw Return Fan Data'!B1592/Ret_Low_Speed))))</f>
        <v>-</v>
      </c>
    </row>
    <row r="1593" spans="1:11" x14ac:dyDescent="0.25">
      <c r="A1593" s="7" t="str">
        <f>IF(ISBLANK('Step 1.1 Raw Supply Fan Data'!A1593),"-",'Step 1.1 Raw Supply Fan Data'!A1593)</f>
        <v>-</v>
      </c>
      <c r="B1593" t="e">
        <f t="shared" si="96"/>
        <v>#VALUE!</v>
      </c>
      <c r="C1593" t="e">
        <f t="shared" si="97"/>
        <v>#VALUE!</v>
      </c>
      <c r="D1593" s="3" t="str">
        <f>IF(ISBLANK('Step 1.1 Raw Supply Fan Data'!B1593),"-",IF('Step 1.1 Raw Supply Fan Data'!B1593&gt;Sup_High_Speed_Min,1,IF('Step 1.1 Raw Supply Fan Data'!B1593&gt;Sup_Low_Speed_Max,('Step 1.1 Raw Supply Fan Data'!B1593-Sup_Low_Speed)/(Sup_High_Speed-Sup_Low_Speed),0)))</f>
        <v>-</v>
      </c>
      <c r="E1593" s="3" t="str">
        <f>IF(ISBLANK('Step 1.1 Raw Supply Fan Data'!B1593),"-",IF('Step 1.1 Raw Supply Fan Data'!B1593&gt;Sup_High_Speed_Min,0,IF('Step 1.1 Raw Supply Fan Data'!B1593&gt;Sup_Low_Speed_Max,1-('Step 1.1 Raw Supply Fan Data'!B1593-Sup_Low_Speed)/(Sup_High_Speed-Sup_Low_Speed),IF('Step 1.1 Raw Supply Fan Data'!B1593&gt;Sup_Low_Speed_Min,1,'Step 1.1 Raw Supply Fan Data'!B1593/Sup_Low_Speed))))</f>
        <v>-</v>
      </c>
      <c r="G1593" s="7" t="str">
        <f>IF(ISBLANK('Step 1.2 Raw Return Fan Data'!A1593),"-",'Step 1.2 Raw Return Fan Data'!A1593)</f>
        <v>-</v>
      </c>
      <c r="H1593" t="e">
        <f t="shared" si="98"/>
        <v>#VALUE!</v>
      </c>
      <c r="I1593" t="e">
        <f t="shared" si="99"/>
        <v>#VALUE!</v>
      </c>
      <c r="J1593" s="3" t="str">
        <f>IF(ISBLANK('Step 1.2 Raw Return Fan Data'!B1593),"-",IF('Step 1.2 Raw Return Fan Data'!B1593&gt;Ret_High_Speed_Min,1,IF('Step 1.2 Raw Return Fan Data'!B1593&gt;Ret_Low_Speed_Max,('Step 1.2 Raw Return Fan Data'!B1593-Ret_Low_Speed)/(Ret_High_Speed-Ret_Low_Speed),0)))</f>
        <v>-</v>
      </c>
      <c r="K1593" s="3" t="str">
        <f>IF(ISBLANK('Step 1.2 Raw Return Fan Data'!B1593),"-",IF('Step 1.2 Raw Return Fan Data'!B1593&gt;Ret_High_Speed_Min,0,IF('Step 1.2 Raw Return Fan Data'!B1593&gt;Ret_Low_Speed_Max,1-('Step 1.2 Raw Return Fan Data'!B1593-Ret_Low_Speed)/(Ret_High_Speed-Ret_Low_Speed),IF('Step 1.2 Raw Return Fan Data'!B1593&gt;Ret_Low_Speed_Min,1,'Step 1.2 Raw Return Fan Data'!B1593/Ret_Low_Speed))))</f>
        <v>-</v>
      </c>
    </row>
    <row r="1594" spans="1:11" x14ac:dyDescent="0.25">
      <c r="A1594" s="7" t="str">
        <f>IF(ISBLANK('Step 1.1 Raw Supply Fan Data'!A1594),"-",'Step 1.1 Raw Supply Fan Data'!A1594)</f>
        <v>-</v>
      </c>
      <c r="B1594" t="e">
        <f t="shared" si="96"/>
        <v>#VALUE!</v>
      </c>
      <c r="C1594" t="e">
        <f t="shared" si="97"/>
        <v>#VALUE!</v>
      </c>
      <c r="D1594" s="3" t="str">
        <f>IF(ISBLANK('Step 1.1 Raw Supply Fan Data'!B1594),"-",IF('Step 1.1 Raw Supply Fan Data'!B1594&gt;Sup_High_Speed_Min,1,IF('Step 1.1 Raw Supply Fan Data'!B1594&gt;Sup_Low_Speed_Max,('Step 1.1 Raw Supply Fan Data'!B1594-Sup_Low_Speed)/(Sup_High_Speed-Sup_Low_Speed),0)))</f>
        <v>-</v>
      </c>
      <c r="E1594" s="3" t="str">
        <f>IF(ISBLANK('Step 1.1 Raw Supply Fan Data'!B1594),"-",IF('Step 1.1 Raw Supply Fan Data'!B1594&gt;Sup_High_Speed_Min,0,IF('Step 1.1 Raw Supply Fan Data'!B1594&gt;Sup_Low_Speed_Max,1-('Step 1.1 Raw Supply Fan Data'!B1594-Sup_Low_Speed)/(Sup_High_Speed-Sup_Low_Speed),IF('Step 1.1 Raw Supply Fan Data'!B1594&gt;Sup_Low_Speed_Min,1,'Step 1.1 Raw Supply Fan Data'!B1594/Sup_Low_Speed))))</f>
        <v>-</v>
      </c>
      <c r="G1594" s="7" t="str">
        <f>IF(ISBLANK('Step 1.2 Raw Return Fan Data'!A1594),"-",'Step 1.2 Raw Return Fan Data'!A1594)</f>
        <v>-</v>
      </c>
      <c r="H1594" t="e">
        <f t="shared" si="98"/>
        <v>#VALUE!</v>
      </c>
      <c r="I1594" t="e">
        <f t="shared" si="99"/>
        <v>#VALUE!</v>
      </c>
      <c r="J1594" s="3" t="str">
        <f>IF(ISBLANK('Step 1.2 Raw Return Fan Data'!B1594),"-",IF('Step 1.2 Raw Return Fan Data'!B1594&gt;Ret_High_Speed_Min,1,IF('Step 1.2 Raw Return Fan Data'!B1594&gt;Ret_Low_Speed_Max,('Step 1.2 Raw Return Fan Data'!B1594-Ret_Low_Speed)/(Ret_High_Speed-Ret_Low_Speed),0)))</f>
        <v>-</v>
      </c>
      <c r="K1594" s="3" t="str">
        <f>IF(ISBLANK('Step 1.2 Raw Return Fan Data'!B1594),"-",IF('Step 1.2 Raw Return Fan Data'!B1594&gt;Ret_High_Speed_Min,0,IF('Step 1.2 Raw Return Fan Data'!B1594&gt;Ret_Low_Speed_Max,1-('Step 1.2 Raw Return Fan Data'!B1594-Ret_Low_Speed)/(Ret_High_Speed-Ret_Low_Speed),IF('Step 1.2 Raw Return Fan Data'!B1594&gt;Ret_Low_Speed_Min,1,'Step 1.2 Raw Return Fan Data'!B1594/Ret_Low_Speed))))</f>
        <v>-</v>
      </c>
    </row>
    <row r="1595" spans="1:11" x14ac:dyDescent="0.25">
      <c r="A1595" s="7" t="str">
        <f>IF(ISBLANK('Step 1.1 Raw Supply Fan Data'!A1595),"-",'Step 1.1 Raw Supply Fan Data'!A1595)</f>
        <v>-</v>
      </c>
      <c r="B1595" t="e">
        <f t="shared" si="96"/>
        <v>#VALUE!</v>
      </c>
      <c r="C1595" t="e">
        <f t="shared" si="97"/>
        <v>#VALUE!</v>
      </c>
      <c r="D1595" s="3" t="str">
        <f>IF(ISBLANK('Step 1.1 Raw Supply Fan Data'!B1595),"-",IF('Step 1.1 Raw Supply Fan Data'!B1595&gt;Sup_High_Speed_Min,1,IF('Step 1.1 Raw Supply Fan Data'!B1595&gt;Sup_Low_Speed_Max,('Step 1.1 Raw Supply Fan Data'!B1595-Sup_Low_Speed)/(Sup_High_Speed-Sup_Low_Speed),0)))</f>
        <v>-</v>
      </c>
      <c r="E1595" s="3" t="str">
        <f>IF(ISBLANK('Step 1.1 Raw Supply Fan Data'!B1595),"-",IF('Step 1.1 Raw Supply Fan Data'!B1595&gt;Sup_High_Speed_Min,0,IF('Step 1.1 Raw Supply Fan Data'!B1595&gt;Sup_Low_Speed_Max,1-('Step 1.1 Raw Supply Fan Data'!B1595-Sup_Low_Speed)/(Sup_High_Speed-Sup_Low_Speed),IF('Step 1.1 Raw Supply Fan Data'!B1595&gt;Sup_Low_Speed_Min,1,'Step 1.1 Raw Supply Fan Data'!B1595/Sup_Low_Speed))))</f>
        <v>-</v>
      </c>
      <c r="G1595" s="7" t="str">
        <f>IF(ISBLANK('Step 1.2 Raw Return Fan Data'!A1595),"-",'Step 1.2 Raw Return Fan Data'!A1595)</f>
        <v>-</v>
      </c>
      <c r="H1595" t="e">
        <f t="shared" si="98"/>
        <v>#VALUE!</v>
      </c>
      <c r="I1595" t="e">
        <f t="shared" si="99"/>
        <v>#VALUE!</v>
      </c>
      <c r="J1595" s="3" t="str">
        <f>IF(ISBLANK('Step 1.2 Raw Return Fan Data'!B1595),"-",IF('Step 1.2 Raw Return Fan Data'!B1595&gt;Ret_High_Speed_Min,1,IF('Step 1.2 Raw Return Fan Data'!B1595&gt;Ret_Low_Speed_Max,('Step 1.2 Raw Return Fan Data'!B1595-Ret_Low_Speed)/(Ret_High_Speed-Ret_Low_Speed),0)))</f>
        <v>-</v>
      </c>
      <c r="K1595" s="3" t="str">
        <f>IF(ISBLANK('Step 1.2 Raw Return Fan Data'!B1595),"-",IF('Step 1.2 Raw Return Fan Data'!B1595&gt;Ret_High_Speed_Min,0,IF('Step 1.2 Raw Return Fan Data'!B1595&gt;Ret_Low_Speed_Max,1-('Step 1.2 Raw Return Fan Data'!B1595-Ret_Low_Speed)/(Ret_High_Speed-Ret_Low_Speed),IF('Step 1.2 Raw Return Fan Data'!B1595&gt;Ret_Low_Speed_Min,1,'Step 1.2 Raw Return Fan Data'!B1595/Ret_Low_Speed))))</f>
        <v>-</v>
      </c>
    </row>
    <row r="1596" spans="1:11" x14ac:dyDescent="0.25">
      <c r="A1596" s="7" t="str">
        <f>IF(ISBLANK('Step 1.1 Raw Supply Fan Data'!A1596),"-",'Step 1.1 Raw Supply Fan Data'!A1596)</f>
        <v>-</v>
      </c>
      <c r="B1596" t="e">
        <f t="shared" si="96"/>
        <v>#VALUE!</v>
      </c>
      <c r="C1596" t="e">
        <f t="shared" si="97"/>
        <v>#VALUE!</v>
      </c>
      <c r="D1596" s="3" t="str">
        <f>IF(ISBLANK('Step 1.1 Raw Supply Fan Data'!B1596),"-",IF('Step 1.1 Raw Supply Fan Data'!B1596&gt;Sup_High_Speed_Min,1,IF('Step 1.1 Raw Supply Fan Data'!B1596&gt;Sup_Low_Speed_Max,('Step 1.1 Raw Supply Fan Data'!B1596-Sup_Low_Speed)/(Sup_High_Speed-Sup_Low_Speed),0)))</f>
        <v>-</v>
      </c>
      <c r="E1596" s="3" t="str">
        <f>IF(ISBLANK('Step 1.1 Raw Supply Fan Data'!B1596),"-",IF('Step 1.1 Raw Supply Fan Data'!B1596&gt;Sup_High_Speed_Min,0,IF('Step 1.1 Raw Supply Fan Data'!B1596&gt;Sup_Low_Speed_Max,1-('Step 1.1 Raw Supply Fan Data'!B1596-Sup_Low_Speed)/(Sup_High_Speed-Sup_Low_Speed),IF('Step 1.1 Raw Supply Fan Data'!B1596&gt;Sup_Low_Speed_Min,1,'Step 1.1 Raw Supply Fan Data'!B1596/Sup_Low_Speed))))</f>
        <v>-</v>
      </c>
      <c r="G1596" s="7" t="str">
        <f>IF(ISBLANK('Step 1.2 Raw Return Fan Data'!A1596),"-",'Step 1.2 Raw Return Fan Data'!A1596)</f>
        <v>-</v>
      </c>
      <c r="H1596" t="e">
        <f t="shared" si="98"/>
        <v>#VALUE!</v>
      </c>
      <c r="I1596" t="e">
        <f t="shared" si="99"/>
        <v>#VALUE!</v>
      </c>
      <c r="J1596" s="3" t="str">
        <f>IF(ISBLANK('Step 1.2 Raw Return Fan Data'!B1596),"-",IF('Step 1.2 Raw Return Fan Data'!B1596&gt;Ret_High_Speed_Min,1,IF('Step 1.2 Raw Return Fan Data'!B1596&gt;Ret_Low_Speed_Max,('Step 1.2 Raw Return Fan Data'!B1596-Ret_Low_Speed)/(Ret_High_Speed-Ret_Low_Speed),0)))</f>
        <v>-</v>
      </c>
      <c r="K1596" s="3" t="str">
        <f>IF(ISBLANK('Step 1.2 Raw Return Fan Data'!B1596),"-",IF('Step 1.2 Raw Return Fan Data'!B1596&gt;Ret_High_Speed_Min,0,IF('Step 1.2 Raw Return Fan Data'!B1596&gt;Ret_Low_Speed_Max,1-('Step 1.2 Raw Return Fan Data'!B1596-Ret_Low_Speed)/(Ret_High_Speed-Ret_Low_Speed),IF('Step 1.2 Raw Return Fan Data'!B1596&gt;Ret_Low_Speed_Min,1,'Step 1.2 Raw Return Fan Data'!B1596/Ret_Low_Speed))))</f>
        <v>-</v>
      </c>
    </row>
    <row r="1597" spans="1:11" x14ac:dyDescent="0.25">
      <c r="A1597" s="7" t="str">
        <f>IF(ISBLANK('Step 1.1 Raw Supply Fan Data'!A1597),"-",'Step 1.1 Raw Supply Fan Data'!A1597)</f>
        <v>-</v>
      </c>
      <c r="B1597" t="e">
        <f t="shared" si="96"/>
        <v>#VALUE!</v>
      </c>
      <c r="C1597" t="e">
        <f t="shared" si="97"/>
        <v>#VALUE!</v>
      </c>
      <c r="D1597" s="3" t="str">
        <f>IF(ISBLANK('Step 1.1 Raw Supply Fan Data'!B1597),"-",IF('Step 1.1 Raw Supply Fan Data'!B1597&gt;Sup_High_Speed_Min,1,IF('Step 1.1 Raw Supply Fan Data'!B1597&gt;Sup_Low_Speed_Max,('Step 1.1 Raw Supply Fan Data'!B1597-Sup_Low_Speed)/(Sup_High_Speed-Sup_Low_Speed),0)))</f>
        <v>-</v>
      </c>
      <c r="E1597" s="3" t="str">
        <f>IF(ISBLANK('Step 1.1 Raw Supply Fan Data'!B1597),"-",IF('Step 1.1 Raw Supply Fan Data'!B1597&gt;Sup_High_Speed_Min,0,IF('Step 1.1 Raw Supply Fan Data'!B1597&gt;Sup_Low_Speed_Max,1-('Step 1.1 Raw Supply Fan Data'!B1597-Sup_Low_Speed)/(Sup_High_Speed-Sup_Low_Speed),IF('Step 1.1 Raw Supply Fan Data'!B1597&gt;Sup_Low_Speed_Min,1,'Step 1.1 Raw Supply Fan Data'!B1597/Sup_Low_Speed))))</f>
        <v>-</v>
      </c>
      <c r="G1597" s="7" t="str">
        <f>IF(ISBLANK('Step 1.2 Raw Return Fan Data'!A1597),"-",'Step 1.2 Raw Return Fan Data'!A1597)</f>
        <v>-</v>
      </c>
      <c r="H1597" t="e">
        <f t="shared" si="98"/>
        <v>#VALUE!</v>
      </c>
      <c r="I1597" t="e">
        <f t="shared" si="99"/>
        <v>#VALUE!</v>
      </c>
      <c r="J1597" s="3" t="str">
        <f>IF(ISBLANK('Step 1.2 Raw Return Fan Data'!B1597),"-",IF('Step 1.2 Raw Return Fan Data'!B1597&gt;Ret_High_Speed_Min,1,IF('Step 1.2 Raw Return Fan Data'!B1597&gt;Ret_Low_Speed_Max,('Step 1.2 Raw Return Fan Data'!B1597-Ret_Low_Speed)/(Ret_High_Speed-Ret_Low_Speed),0)))</f>
        <v>-</v>
      </c>
      <c r="K1597" s="3" t="str">
        <f>IF(ISBLANK('Step 1.2 Raw Return Fan Data'!B1597),"-",IF('Step 1.2 Raw Return Fan Data'!B1597&gt;Ret_High_Speed_Min,0,IF('Step 1.2 Raw Return Fan Data'!B1597&gt;Ret_Low_Speed_Max,1-('Step 1.2 Raw Return Fan Data'!B1597-Ret_Low_Speed)/(Ret_High_Speed-Ret_Low_Speed),IF('Step 1.2 Raw Return Fan Data'!B1597&gt;Ret_Low_Speed_Min,1,'Step 1.2 Raw Return Fan Data'!B1597/Ret_Low_Speed))))</f>
        <v>-</v>
      </c>
    </row>
    <row r="1598" spans="1:11" x14ac:dyDescent="0.25">
      <c r="A1598" s="7" t="str">
        <f>IF(ISBLANK('Step 1.1 Raw Supply Fan Data'!A1598),"-",'Step 1.1 Raw Supply Fan Data'!A1598)</f>
        <v>-</v>
      </c>
      <c r="B1598" t="e">
        <f t="shared" si="96"/>
        <v>#VALUE!</v>
      </c>
      <c r="C1598" t="e">
        <f t="shared" si="97"/>
        <v>#VALUE!</v>
      </c>
      <c r="D1598" s="3" t="str">
        <f>IF(ISBLANK('Step 1.1 Raw Supply Fan Data'!B1598),"-",IF('Step 1.1 Raw Supply Fan Data'!B1598&gt;Sup_High_Speed_Min,1,IF('Step 1.1 Raw Supply Fan Data'!B1598&gt;Sup_Low_Speed_Max,('Step 1.1 Raw Supply Fan Data'!B1598-Sup_Low_Speed)/(Sup_High_Speed-Sup_Low_Speed),0)))</f>
        <v>-</v>
      </c>
      <c r="E1598" s="3" t="str">
        <f>IF(ISBLANK('Step 1.1 Raw Supply Fan Data'!B1598),"-",IF('Step 1.1 Raw Supply Fan Data'!B1598&gt;Sup_High_Speed_Min,0,IF('Step 1.1 Raw Supply Fan Data'!B1598&gt;Sup_Low_Speed_Max,1-('Step 1.1 Raw Supply Fan Data'!B1598-Sup_Low_Speed)/(Sup_High_Speed-Sup_Low_Speed),IF('Step 1.1 Raw Supply Fan Data'!B1598&gt;Sup_Low_Speed_Min,1,'Step 1.1 Raw Supply Fan Data'!B1598/Sup_Low_Speed))))</f>
        <v>-</v>
      </c>
      <c r="G1598" s="7" t="str">
        <f>IF(ISBLANK('Step 1.2 Raw Return Fan Data'!A1598),"-",'Step 1.2 Raw Return Fan Data'!A1598)</f>
        <v>-</v>
      </c>
      <c r="H1598" t="e">
        <f t="shared" si="98"/>
        <v>#VALUE!</v>
      </c>
      <c r="I1598" t="e">
        <f t="shared" si="99"/>
        <v>#VALUE!</v>
      </c>
      <c r="J1598" s="3" t="str">
        <f>IF(ISBLANK('Step 1.2 Raw Return Fan Data'!B1598),"-",IF('Step 1.2 Raw Return Fan Data'!B1598&gt;Ret_High_Speed_Min,1,IF('Step 1.2 Raw Return Fan Data'!B1598&gt;Ret_Low_Speed_Max,('Step 1.2 Raw Return Fan Data'!B1598-Ret_Low_Speed)/(Ret_High_Speed-Ret_Low_Speed),0)))</f>
        <v>-</v>
      </c>
      <c r="K1598" s="3" t="str">
        <f>IF(ISBLANK('Step 1.2 Raw Return Fan Data'!B1598),"-",IF('Step 1.2 Raw Return Fan Data'!B1598&gt;Ret_High_Speed_Min,0,IF('Step 1.2 Raw Return Fan Data'!B1598&gt;Ret_Low_Speed_Max,1-('Step 1.2 Raw Return Fan Data'!B1598-Ret_Low_Speed)/(Ret_High_Speed-Ret_Low_Speed),IF('Step 1.2 Raw Return Fan Data'!B1598&gt;Ret_Low_Speed_Min,1,'Step 1.2 Raw Return Fan Data'!B1598/Ret_Low_Speed))))</f>
        <v>-</v>
      </c>
    </row>
    <row r="1599" spans="1:11" x14ac:dyDescent="0.25">
      <c r="A1599" s="7" t="str">
        <f>IF(ISBLANK('Step 1.1 Raw Supply Fan Data'!A1599),"-",'Step 1.1 Raw Supply Fan Data'!A1599)</f>
        <v>-</v>
      </c>
      <c r="B1599" t="e">
        <f t="shared" si="96"/>
        <v>#VALUE!</v>
      </c>
      <c r="C1599" t="e">
        <f t="shared" si="97"/>
        <v>#VALUE!</v>
      </c>
      <c r="D1599" s="3" t="str">
        <f>IF(ISBLANK('Step 1.1 Raw Supply Fan Data'!B1599),"-",IF('Step 1.1 Raw Supply Fan Data'!B1599&gt;Sup_High_Speed_Min,1,IF('Step 1.1 Raw Supply Fan Data'!B1599&gt;Sup_Low_Speed_Max,('Step 1.1 Raw Supply Fan Data'!B1599-Sup_Low_Speed)/(Sup_High_Speed-Sup_Low_Speed),0)))</f>
        <v>-</v>
      </c>
      <c r="E1599" s="3" t="str">
        <f>IF(ISBLANK('Step 1.1 Raw Supply Fan Data'!B1599),"-",IF('Step 1.1 Raw Supply Fan Data'!B1599&gt;Sup_High_Speed_Min,0,IF('Step 1.1 Raw Supply Fan Data'!B1599&gt;Sup_Low_Speed_Max,1-('Step 1.1 Raw Supply Fan Data'!B1599-Sup_Low_Speed)/(Sup_High_Speed-Sup_Low_Speed),IF('Step 1.1 Raw Supply Fan Data'!B1599&gt;Sup_Low_Speed_Min,1,'Step 1.1 Raw Supply Fan Data'!B1599/Sup_Low_Speed))))</f>
        <v>-</v>
      </c>
      <c r="G1599" s="7" t="str">
        <f>IF(ISBLANK('Step 1.2 Raw Return Fan Data'!A1599),"-",'Step 1.2 Raw Return Fan Data'!A1599)</f>
        <v>-</v>
      </c>
      <c r="H1599" t="e">
        <f t="shared" si="98"/>
        <v>#VALUE!</v>
      </c>
      <c r="I1599" t="e">
        <f t="shared" si="99"/>
        <v>#VALUE!</v>
      </c>
      <c r="J1599" s="3" t="str">
        <f>IF(ISBLANK('Step 1.2 Raw Return Fan Data'!B1599),"-",IF('Step 1.2 Raw Return Fan Data'!B1599&gt;Ret_High_Speed_Min,1,IF('Step 1.2 Raw Return Fan Data'!B1599&gt;Ret_Low_Speed_Max,('Step 1.2 Raw Return Fan Data'!B1599-Ret_Low_Speed)/(Ret_High_Speed-Ret_Low_Speed),0)))</f>
        <v>-</v>
      </c>
      <c r="K1599" s="3" t="str">
        <f>IF(ISBLANK('Step 1.2 Raw Return Fan Data'!B1599),"-",IF('Step 1.2 Raw Return Fan Data'!B1599&gt;Ret_High_Speed_Min,0,IF('Step 1.2 Raw Return Fan Data'!B1599&gt;Ret_Low_Speed_Max,1-('Step 1.2 Raw Return Fan Data'!B1599-Ret_Low_Speed)/(Ret_High_Speed-Ret_Low_Speed),IF('Step 1.2 Raw Return Fan Data'!B1599&gt;Ret_Low_Speed_Min,1,'Step 1.2 Raw Return Fan Data'!B1599/Ret_Low_Speed))))</f>
        <v>-</v>
      </c>
    </row>
    <row r="1600" spans="1:11" x14ac:dyDescent="0.25">
      <c r="A1600" s="7" t="str">
        <f>IF(ISBLANK('Step 1.1 Raw Supply Fan Data'!A1600),"-",'Step 1.1 Raw Supply Fan Data'!A1600)</f>
        <v>-</v>
      </c>
      <c r="B1600" t="e">
        <f t="shared" si="96"/>
        <v>#VALUE!</v>
      </c>
      <c r="C1600" t="e">
        <f t="shared" si="97"/>
        <v>#VALUE!</v>
      </c>
      <c r="D1600" s="3" t="str">
        <f>IF(ISBLANK('Step 1.1 Raw Supply Fan Data'!B1600),"-",IF('Step 1.1 Raw Supply Fan Data'!B1600&gt;Sup_High_Speed_Min,1,IF('Step 1.1 Raw Supply Fan Data'!B1600&gt;Sup_Low_Speed_Max,('Step 1.1 Raw Supply Fan Data'!B1600-Sup_Low_Speed)/(Sup_High_Speed-Sup_Low_Speed),0)))</f>
        <v>-</v>
      </c>
      <c r="E1600" s="3" t="str">
        <f>IF(ISBLANK('Step 1.1 Raw Supply Fan Data'!B1600),"-",IF('Step 1.1 Raw Supply Fan Data'!B1600&gt;Sup_High_Speed_Min,0,IF('Step 1.1 Raw Supply Fan Data'!B1600&gt;Sup_Low_Speed_Max,1-('Step 1.1 Raw Supply Fan Data'!B1600-Sup_Low_Speed)/(Sup_High_Speed-Sup_Low_Speed),IF('Step 1.1 Raw Supply Fan Data'!B1600&gt;Sup_Low_Speed_Min,1,'Step 1.1 Raw Supply Fan Data'!B1600/Sup_Low_Speed))))</f>
        <v>-</v>
      </c>
      <c r="G1600" s="7" t="str">
        <f>IF(ISBLANK('Step 1.2 Raw Return Fan Data'!A1600),"-",'Step 1.2 Raw Return Fan Data'!A1600)</f>
        <v>-</v>
      </c>
      <c r="H1600" t="e">
        <f t="shared" si="98"/>
        <v>#VALUE!</v>
      </c>
      <c r="I1600" t="e">
        <f t="shared" si="99"/>
        <v>#VALUE!</v>
      </c>
      <c r="J1600" s="3" t="str">
        <f>IF(ISBLANK('Step 1.2 Raw Return Fan Data'!B1600),"-",IF('Step 1.2 Raw Return Fan Data'!B1600&gt;Ret_High_Speed_Min,1,IF('Step 1.2 Raw Return Fan Data'!B1600&gt;Ret_Low_Speed_Max,('Step 1.2 Raw Return Fan Data'!B1600-Ret_Low_Speed)/(Ret_High_Speed-Ret_Low_Speed),0)))</f>
        <v>-</v>
      </c>
      <c r="K1600" s="3" t="str">
        <f>IF(ISBLANK('Step 1.2 Raw Return Fan Data'!B1600),"-",IF('Step 1.2 Raw Return Fan Data'!B1600&gt;Ret_High_Speed_Min,0,IF('Step 1.2 Raw Return Fan Data'!B1600&gt;Ret_Low_Speed_Max,1-('Step 1.2 Raw Return Fan Data'!B1600-Ret_Low_Speed)/(Ret_High_Speed-Ret_Low_Speed),IF('Step 1.2 Raw Return Fan Data'!B1600&gt;Ret_Low_Speed_Min,1,'Step 1.2 Raw Return Fan Data'!B1600/Ret_Low_Speed))))</f>
        <v>-</v>
      </c>
    </row>
    <row r="1601" spans="1:11" x14ac:dyDescent="0.25">
      <c r="A1601" s="7" t="str">
        <f>IF(ISBLANK('Step 1.1 Raw Supply Fan Data'!A1601),"-",'Step 1.1 Raw Supply Fan Data'!A1601)</f>
        <v>-</v>
      </c>
      <c r="B1601" t="e">
        <f t="shared" si="96"/>
        <v>#VALUE!</v>
      </c>
      <c r="C1601" t="e">
        <f t="shared" si="97"/>
        <v>#VALUE!</v>
      </c>
      <c r="D1601" s="3" t="str">
        <f>IF(ISBLANK('Step 1.1 Raw Supply Fan Data'!B1601),"-",IF('Step 1.1 Raw Supply Fan Data'!B1601&gt;Sup_High_Speed_Min,1,IF('Step 1.1 Raw Supply Fan Data'!B1601&gt;Sup_Low_Speed_Max,('Step 1.1 Raw Supply Fan Data'!B1601-Sup_Low_Speed)/(Sup_High_Speed-Sup_Low_Speed),0)))</f>
        <v>-</v>
      </c>
      <c r="E1601" s="3" t="str">
        <f>IF(ISBLANK('Step 1.1 Raw Supply Fan Data'!B1601),"-",IF('Step 1.1 Raw Supply Fan Data'!B1601&gt;Sup_High_Speed_Min,0,IF('Step 1.1 Raw Supply Fan Data'!B1601&gt;Sup_Low_Speed_Max,1-('Step 1.1 Raw Supply Fan Data'!B1601-Sup_Low_Speed)/(Sup_High_Speed-Sup_Low_Speed),IF('Step 1.1 Raw Supply Fan Data'!B1601&gt;Sup_Low_Speed_Min,1,'Step 1.1 Raw Supply Fan Data'!B1601/Sup_Low_Speed))))</f>
        <v>-</v>
      </c>
      <c r="G1601" s="7" t="str">
        <f>IF(ISBLANK('Step 1.2 Raw Return Fan Data'!A1601),"-",'Step 1.2 Raw Return Fan Data'!A1601)</f>
        <v>-</v>
      </c>
      <c r="H1601" t="e">
        <f t="shared" si="98"/>
        <v>#VALUE!</v>
      </c>
      <c r="I1601" t="e">
        <f t="shared" si="99"/>
        <v>#VALUE!</v>
      </c>
      <c r="J1601" s="3" t="str">
        <f>IF(ISBLANK('Step 1.2 Raw Return Fan Data'!B1601),"-",IF('Step 1.2 Raw Return Fan Data'!B1601&gt;Ret_High_Speed_Min,1,IF('Step 1.2 Raw Return Fan Data'!B1601&gt;Ret_Low_Speed_Max,('Step 1.2 Raw Return Fan Data'!B1601-Ret_Low_Speed)/(Ret_High_Speed-Ret_Low_Speed),0)))</f>
        <v>-</v>
      </c>
      <c r="K1601" s="3" t="str">
        <f>IF(ISBLANK('Step 1.2 Raw Return Fan Data'!B1601),"-",IF('Step 1.2 Raw Return Fan Data'!B1601&gt;Ret_High_Speed_Min,0,IF('Step 1.2 Raw Return Fan Data'!B1601&gt;Ret_Low_Speed_Max,1-('Step 1.2 Raw Return Fan Data'!B1601-Ret_Low_Speed)/(Ret_High_Speed-Ret_Low_Speed),IF('Step 1.2 Raw Return Fan Data'!B1601&gt;Ret_Low_Speed_Min,1,'Step 1.2 Raw Return Fan Data'!B1601/Ret_Low_Speed))))</f>
        <v>-</v>
      </c>
    </row>
    <row r="1602" spans="1:11" x14ac:dyDescent="0.25">
      <c r="A1602" s="7" t="str">
        <f>IF(ISBLANK('Step 1.1 Raw Supply Fan Data'!A1602),"-",'Step 1.1 Raw Supply Fan Data'!A1602)</f>
        <v>-</v>
      </c>
      <c r="B1602" t="e">
        <f t="shared" ref="B1602:B1665" si="100">HOUR(A1602)</f>
        <v>#VALUE!</v>
      </c>
      <c r="C1602" t="e">
        <f t="shared" ref="C1602:C1665" si="101">WEEKDAY(A1602)</f>
        <v>#VALUE!</v>
      </c>
      <c r="D1602" s="3" t="str">
        <f>IF(ISBLANK('Step 1.1 Raw Supply Fan Data'!B1602),"-",IF('Step 1.1 Raw Supply Fan Data'!B1602&gt;Sup_High_Speed_Min,1,IF('Step 1.1 Raw Supply Fan Data'!B1602&gt;Sup_Low_Speed_Max,('Step 1.1 Raw Supply Fan Data'!B1602-Sup_Low_Speed)/(Sup_High_Speed-Sup_Low_Speed),0)))</f>
        <v>-</v>
      </c>
      <c r="E1602" s="3" t="str">
        <f>IF(ISBLANK('Step 1.1 Raw Supply Fan Data'!B1602),"-",IF('Step 1.1 Raw Supply Fan Data'!B1602&gt;Sup_High_Speed_Min,0,IF('Step 1.1 Raw Supply Fan Data'!B1602&gt;Sup_Low_Speed_Max,1-('Step 1.1 Raw Supply Fan Data'!B1602-Sup_Low_Speed)/(Sup_High_Speed-Sup_Low_Speed),IF('Step 1.1 Raw Supply Fan Data'!B1602&gt;Sup_Low_Speed_Min,1,'Step 1.1 Raw Supply Fan Data'!B1602/Sup_Low_Speed))))</f>
        <v>-</v>
      </c>
      <c r="G1602" s="7" t="str">
        <f>IF(ISBLANK('Step 1.2 Raw Return Fan Data'!A1602),"-",'Step 1.2 Raw Return Fan Data'!A1602)</f>
        <v>-</v>
      </c>
      <c r="H1602" t="e">
        <f t="shared" ref="H1602:H1665" si="102">HOUR(G1602)</f>
        <v>#VALUE!</v>
      </c>
      <c r="I1602" t="e">
        <f t="shared" ref="I1602:I1665" si="103">WEEKDAY(G1602)</f>
        <v>#VALUE!</v>
      </c>
      <c r="J1602" s="3" t="str">
        <f>IF(ISBLANK('Step 1.2 Raw Return Fan Data'!B1602),"-",IF('Step 1.2 Raw Return Fan Data'!B1602&gt;Ret_High_Speed_Min,1,IF('Step 1.2 Raw Return Fan Data'!B1602&gt;Ret_Low_Speed_Max,('Step 1.2 Raw Return Fan Data'!B1602-Ret_Low_Speed)/(Ret_High_Speed-Ret_Low_Speed),0)))</f>
        <v>-</v>
      </c>
      <c r="K1602" s="3" t="str">
        <f>IF(ISBLANK('Step 1.2 Raw Return Fan Data'!B1602),"-",IF('Step 1.2 Raw Return Fan Data'!B1602&gt;Ret_High_Speed_Min,0,IF('Step 1.2 Raw Return Fan Data'!B1602&gt;Ret_Low_Speed_Max,1-('Step 1.2 Raw Return Fan Data'!B1602-Ret_Low_Speed)/(Ret_High_Speed-Ret_Low_Speed),IF('Step 1.2 Raw Return Fan Data'!B1602&gt;Ret_Low_Speed_Min,1,'Step 1.2 Raw Return Fan Data'!B1602/Ret_Low_Speed))))</f>
        <v>-</v>
      </c>
    </row>
    <row r="1603" spans="1:11" x14ac:dyDescent="0.25">
      <c r="A1603" s="7" t="str">
        <f>IF(ISBLANK('Step 1.1 Raw Supply Fan Data'!A1603),"-",'Step 1.1 Raw Supply Fan Data'!A1603)</f>
        <v>-</v>
      </c>
      <c r="B1603" t="e">
        <f t="shared" si="100"/>
        <v>#VALUE!</v>
      </c>
      <c r="C1603" t="e">
        <f t="shared" si="101"/>
        <v>#VALUE!</v>
      </c>
      <c r="D1603" s="3" t="str">
        <f>IF(ISBLANK('Step 1.1 Raw Supply Fan Data'!B1603),"-",IF('Step 1.1 Raw Supply Fan Data'!B1603&gt;Sup_High_Speed_Min,1,IF('Step 1.1 Raw Supply Fan Data'!B1603&gt;Sup_Low_Speed_Max,('Step 1.1 Raw Supply Fan Data'!B1603-Sup_Low_Speed)/(Sup_High_Speed-Sup_Low_Speed),0)))</f>
        <v>-</v>
      </c>
      <c r="E1603" s="3" t="str">
        <f>IF(ISBLANK('Step 1.1 Raw Supply Fan Data'!B1603),"-",IF('Step 1.1 Raw Supply Fan Data'!B1603&gt;Sup_High_Speed_Min,0,IF('Step 1.1 Raw Supply Fan Data'!B1603&gt;Sup_Low_Speed_Max,1-('Step 1.1 Raw Supply Fan Data'!B1603-Sup_Low_Speed)/(Sup_High_Speed-Sup_Low_Speed),IF('Step 1.1 Raw Supply Fan Data'!B1603&gt;Sup_Low_Speed_Min,1,'Step 1.1 Raw Supply Fan Data'!B1603/Sup_Low_Speed))))</f>
        <v>-</v>
      </c>
      <c r="G1603" s="7" t="str">
        <f>IF(ISBLANK('Step 1.2 Raw Return Fan Data'!A1603),"-",'Step 1.2 Raw Return Fan Data'!A1603)</f>
        <v>-</v>
      </c>
      <c r="H1603" t="e">
        <f t="shared" si="102"/>
        <v>#VALUE!</v>
      </c>
      <c r="I1603" t="e">
        <f t="shared" si="103"/>
        <v>#VALUE!</v>
      </c>
      <c r="J1603" s="3" t="str">
        <f>IF(ISBLANK('Step 1.2 Raw Return Fan Data'!B1603),"-",IF('Step 1.2 Raw Return Fan Data'!B1603&gt;Ret_High_Speed_Min,1,IF('Step 1.2 Raw Return Fan Data'!B1603&gt;Ret_Low_Speed_Max,('Step 1.2 Raw Return Fan Data'!B1603-Ret_Low_Speed)/(Ret_High_Speed-Ret_Low_Speed),0)))</f>
        <v>-</v>
      </c>
      <c r="K1603" s="3" t="str">
        <f>IF(ISBLANK('Step 1.2 Raw Return Fan Data'!B1603),"-",IF('Step 1.2 Raw Return Fan Data'!B1603&gt;Ret_High_Speed_Min,0,IF('Step 1.2 Raw Return Fan Data'!B1603&gt;Ret_Low_Speed_Max,1-('Step 1.2 Raw Return Fan Data'!B1603-Ret_Low_Speed)/(Ret_High_Speed-Ret_Low_Speed),IF('Step 1.2 Raw Return Fan Data'!B1603&gt;Ret_Low_Speed_Min,1,'Step 1.2 Raw Return Fan Data'!B1603/Ret_Low_Speed))))</f>
        <v>-</v>
      </c>
    </row>
    <row r="1604" spans="1:11" x14ac:dyDescent="0.25">
      <c r="A1604" s="7" t="str">
        <f>IF(ISBLANK('Step 1.1 Raw Supply Fan Data'!A1604),"-",'Step 1.1 Raw Supply Fan Data'!A1604)</f>
        <v>-</v>
      </c>
      <c r="B1604" t="e">
        <f t="shared" si="100"/>
        <v>#VALUE!</v>
      </c>
      <c r="C1604" t="e">
        <f t="shared" si="101"/>
        <v>#VALUE!</v>
      </c>
      <c r="D1604" s="3" t="str">
        <f>IF(ISBLANK('Step 1.1 Raw Supply Fan Data'!B1604),"-",IF('Step 1.1 Raw Supply Fan Data'!B1604&gt;Sup_High_Speed_Min,1,IF('Step 1.1 Raw Supply Fan Data'!B1604&gt;Sup_Low_Speed_Max,('Step 1.1 Raw Supply Fan Data'!B1604-Sup_Low_Speed)/(Sup_High_Speed-Sup_Low_Speed),0)))</f>
        <v>-</v>
      </c>
      <c r="E1604" s="3" t="str">
        <f>IF(ISBLANK('Step 1.1 Raw Supply Fan Data'!B1604),"-",IF('Step 1.1 Raw Supply Fan Data'!B1604&gt;Sup_High_Speed_Min,0,IF('Step 1.1 Raw Supply Fan Data'!B1604&gt;Sup_Low_Speed_Max,1-('Step 1.1 Raw Supply Fan Data'!B1604-Sup_Low_Speed)/(Sup_High_Speed-Sup_Low_Speed),IF('Step 1.1 Raw Supply Fan Data'!B1604&gt;Sup_Low_Speed_Min,1,'Step 1.1 Raw Supply Fan Data'!B1604/Sup_Low_Speed))))</f>
        <v>-</v>
      </c>
      <c r="G1604" s="7" t="str">
        <f>IF(ISBLANK('Step 1.2 Raw Return Fan Data'!A1604),"-",'Step 1.2 Raw Return Fan Data'!A1604)</f>
        <v>-</v>
      </c>
      <c r="H1604" t="e">
        <f t="shared" si="102"/>
        <v>#VALUE!</v>
      </c>
      <c r="I1604" t="e">
        <f t="shared" si="103"/>
        <v>#VALUE!</v>
      </c>
      <c r="J1604" s="3" t="str">
        <f>IF(ISBLANK('Step 1.2 Raw Return Fan Data'!B1604),"-",IF('Step 1.2 Raw Return Fan Data'!B1604&gt;Ret_High_Speed_Min,1,IF('Step 1.2 Raw Return Fan Data'!B1604&gt;Ret_Low_Speed_Max,('Step 1.2 Raw Return Fan Data'!B1604-Ret_Low_Speed)/(Ret_High_Speed-Ret_Low_Speed),0)))</f>
        <v>-</v>
      </c>
      <c r="K1604" s="3" t="str">
        <f>IF(ISBLANK('Step 1.2 Raw Return Fan Data'!B1604),"-",IF('Step 1.2 Raw Return Fan Data'!B1604&gt;Ret_High_Speed_Min,0,IF('Step 1.2 Raw Return Fan Data'!B1604&gt;Ret_Low_Speed_Max,1-('Step 1.2 Raw Return Fan Data'!B1604-Ret_Low_Speed)/(Ret_High_Speed-Ret_Low_Speed),IF('Step 1.2 Raw Return Fan Data'!B1604&gt;Ret_Low_Speed_Min,1,'Step 1.2 Raw Return Fan Data'!B1604/Ret_Low_Speed))))</f>
        <v>-</v>
      </c>
    </row>
    <row r="1605" spans="1:11" x14ac:dyDescent="0.25">
      <c r="A1605" s="7" t="str">
        <f>IF(ISBLANK('Step 1.1 Raw Supply Fan Data'!A1605),"-",'Step 1.1 Raw Supply Fan Data'!A1605)</f>
        <v>-</v>
      </c>
      <c r="B1605" t="e">
        <f t="shared" si="100"/>
        <v>#VALUE!</v>
      </c>
      <c r="C1605" t="e">
        <f t="shared" si="101"/>
        <v>#VALUE!</v>
      </c>
      <c r="D1605" s="3" t="str">
        <f>IF(ISBLANK('Step 1.1 Raw Supply Fan Data'!B1605),"-",IF('Step 1.1 Raw Supply Fan Data'!B1605&gt;Sup_High_Speed_Min,1,IF('Step 1.1 Raw Supply Fan Data'!B1605&gt;Sup_Low_Speed_Max,('Step 1.1 Raw Supply Fan Data'!B1605-Sup_Low_Speed)/(Sup_High_Speed-Sup_Low_Speed),0)))</f>
        <v>-</v>
      </c>
      <c r="E1605" s="3" t="str">
        <f>IF(ISBLANK('Step 1.1 Raw Supply Fan Data'!B1605),"-",IF('Step 1.1 Raw Supply Fan Data'!B1605&gt;Sup_High_Speed_Min,0,IF('Step 1.1 Raw Supply Fan Data'!B1605&gt;Sup_Low_Speed_Max,1-('Step 1.1 Raw Supply Fan Data'!B1605-Sup_Low_Speed)/(Sup_High_Speed-Sup_Low_Speed),IF('Step 1.1 Raw Supply Fan Data'!B1605&gt;Sup_Low_Speed_Min,1,'Step 1.1 Raw Supply Fan Data'!B1605/Sup_Low_Speed))))</f>
        <v>-</v>
      </c>
      <c r="G1605" s="7" t="str">
        <f>IF(ISBLANK('Step 1.2 Raw Return Fan Data'!A1605),"-",'Step 1.2 Raw Return Fan Data'!A1605)</f>
        <v>-</v>
      </c>
      <c r="H1605" t="e">
        <f t="shared" si="102"/>
        <v>#VALUE!</v>
      </c>
      <c r="I1605" t="e">
        <f t="shared" si="103"/>
        <v>#VALUE!</v>
      </c>
      <c r="J1605" s="3" t="str">
        <f>IF(ISBLANK('Step 1.2 Raw Return Fan Data'!B1605),"-",IF('Step 1.2 Raw Return Fan Data'!B1605&gt;Ret_High_Speed_Min,1,IF('Step 1.2 Raw Return Fan Data'!B1605&gt;Ret_Low_Speed_Max,('Step 1.2 Raw Return Fan Data'!B1605-Ret_Low_Speed)/(Ret_High_Speed-Ret_Low_Speed),0)))</f>
        <v>-</v>
      </c>
      <c r="K1605" s="3" t="str">
        <f>IF(ISBLANK('Step 1.2 Raw Return Fan Data'!B1605),"-",IF('Step 1.2 Raw Return Fan Data'!B1605&gt;Ret_High_Speed_Min,0,IF('Step 1.2 Raw Return Fan Data'!B1605&gt;Ret_Low_Speed_Max,1-('Step 1.2 Raw Return Fan Data'!B1605-Ret_Low_Speed)/(Ret_High_Speed-Ret_Low_Speed),IF('Step 1.2 Raw Return Fan Data'!B1605&gt;Ret_Low_Speed_Min,1,'Step 1.2 Raw Return Fan Data'!B1605/Ret_Low_Speed))))</f>
        <v>-</v>
      </c>
    </row>
    <row r="1606" spans="1:11" x14ac:dyDescent="0.25">
      <c r="A1606" s="7" t="str">
        <f>IF(ISBLANK('Step 1.1 Raw Supply Fan Data'!A1606),"-",'Step 1.1 Raw Supply Fan Data'!A1606)</f>
        <v>-</v>
      </c>
      <c r="B1606" t="e">
        <f t="shared" si="100"/>
        <v>#VALUE!</v>
      </c>
      <c r="C1606" t="e">
        <f t="shared" si="101"/>
        <v>#VALUE!</v>
      </c>
      <c r="D1606" s="3" t="str">
        <f>IF(ISBLANK('Step 1.1 Raw Supply Fan Data'!B1606),"-",IF('Step 1.1 Raw Supply Fan Data'!B1606&gt;Sup_High_Speed_Min,1,IF('Step 1.1 Raw Supply Fan Data'!B1606&gt;Sup_Low_Speed_Max,('Step 1.1 Raw Supply Fan Data'!B1606-Sup_Low_Speed)/(Sup_High_Speed-Sup_Low_Speed),0)))</f>
        <v>-</v>
      </c>
      <c r="E1606" s="3" t="str">
        <f>IF(ISBLANK('Step 1.1 Raw Supply Fan Data'!B1606),"-",IF('Step 1.1 Raw Supply Fan Data'!B1606&gt;Sup_High_Speed_Min,0,IF('Step 1.1 Raw Supply Fan Data'!B1606&gt;Sup_Low_Speed_Max,1-('Step 1.1 Raw Supply Fan Data'!B1606-Sup_Low_Speed)/(Sup_High_Speed-Sup_Low_Speed),IF('Step 1.1 Raw Supply Fan Data'!B1606&gt;Sup_Low_Speed_Min,1,'Step 1.1 Raw Supply Fan Data'!B1606/Sup_Low_Speed))))</f>
        <v>-</v>
      </c>
      <c r="G1606" s="7" t="str">
        <f>IF(ISBLANK('Step 1.2 Raw Return Fan Data'!A1606),"-",'Step 1.2 Raw Return Fan Data'!A1606)</f>
        <v>-</v>
      </c>
      <c r="H1606" t="e">
        <f t="shared" si="102"/>
        <v>#VALUE!</v>
      </c>
      <c r="I1606" t="e">
        <f t="shared" si="103"/>
        <v>#VALUE!</v>
      </c>
      <c r="J1606" s="3" t="str">
        <f>IF(ISBLANK('Step 1.2 Raw Return Fan Data'!B1606),"-",IF('Step 1.2 Raw Return Fan Data'!B1606&gt;Ret_High_Speed_Min,1,IF('Step 1.2 Raw Return Fan Data'!B1606&gt;Ret_Low_Speed_Max,('Step 1.2 Raw Return Fan Data'!B1606-Ret_Low_Speed)/(Ret_High_Speed-Ret_Low_Speed),0)))</f>
        <v>-</v>
      </c>
      <c r="K1606" s="3" t="str">
        <f>IF(ISBLANK('Step 1.2 Raw Return Fan Data'!B1606),"-",IF('Step 1.2 Raw Return Fan Data'!B1606&gt;Ret_High_Speed_Min,0,IF('Step 1.2 Raw Return Fan Data'!B1606&gt;Ret_Low_Speed_Max,1-('Step 1.2 Raw Return Fan Data'!B1606-Ret_Low_Speed)/(Ret_High_Speed-Ret_Low_Speed),IF('Step 1.2 Raw Return Fan Data'!B1606&gt;Ret_Low_Speed_Min,1,'Step 1.2 Raw Return Fan Data'!B1606/Ret_Low_Speed))))</f>
        <v>-</v>
      </c>
    </row>
    <row r="1607" spans="1:11" x14ac:dyDescent="0.25">
      <c r="A1607" s="7" t="str">
        <f>IF(ISBLANK('Step 1.1 Raw Supply Fan Data'!A1607),"-",'Step 1.1 Raw Supply Fan Data'!A1607)</f>
        <v>-</v>
      </c>
      <c r="B1607" t="e">
        <f t="shared" si="100"/>
        <v>#VALUE!</v>
      </c>
      <c r="C1607" t="e">
        <f t="shared" si="101"/>
        <v>#VALUE!</v>
      </c>
      <c r="D1607" s="3" t="str">
        <f>IF(ISBLANK('Step 1.1 Raw Supply Fan Data'!B1607),"-",IF('Step 1.1 Raw Supply Fan Data'!B1607&gt;Sup_High_Speed_Min,1,IF('Step 1.1 Raw Supply Fan Data'!B1607&gt;Sup_Low_Speed_Max,('Step 1.1 Raw Supply Fan Data'!B1607-Sup_Low_Speed)/(Sup_High_Speed-Sup_Low_Speed),0)))</f>
        <v>-</v>
      </c>
      <c r="E1607" s="3" t="str">
        <f>IF(ISBLANK('Step 1.1 Raw Supply Fan Data'!B1607),"-",IF('Step 1.1 Raw Supply Fan Data'!B1607&gt;Sup_High_Speed_Min,0,IF('Step 1.1 Raw Supply Fan Data'!B1607&gt;Sup_Low_Speed_Max,1-('Step 1.1 Raw Supply Fan Data'!B1607-Sup_Low_Speed)/(Sup_High_Speed-Sup_Low_Speed),IF('Step 1.1 Raw Supply Fan Data'!B1607&gt;Sup_Low_Speed_Min,1,'Step 1.1 Raw Supply Fan Data'!B1607/Sup_Low_Speed))))</f>
        <v>-</v>
      </c>
      <c r="G1607" s="7" t="str">
        <f>IF(ISBLANK('Step 1.2 Raw Return Fan Data'!A1607),"-",'Step 1.2 Raw Return Fan Data'!A1607)</f>
        <v>-</v>
      </c>
      <c r="H1607" t="e">
        <f t="shared" si="102"/>
        <v>#VALUE!</v>
      </c>
      <c r="I1607" t="e">
        <f t="shared" si="103"/>
        <v>#VALUE!</v>
      </c>
      <c r="J1607" s="3" t="str">
        <f>IF(ISBLANK('Step 1.2 Raw Return Fan Data'!B1607),"-",IF('Step 1.2 Raw Return Fan Data'!B1607&gt;Ret_High_Speed_Min,1,IF('Step 1.2 Raw Return Fan Data'!B1607&gt;Ret_Low_Speed_Max,('Step 1.2 Raw Return Fan Data'!B1607-Ret_Low_Speed)/(Ret_High_Speed-Ret_Low_Speed),0)))</f>
        <v>-</v>
      </c>
      <c r="K1607" s="3" t="str">
        <f>IF(ISBLANK('Step 1.2 Raw Return Fan Data'!B1607),"-",IF('Step 1.2 Raw Return Fan Data'!B1607&gt;Ret_High_Speed_Min,0,IF('Step 1.2 Raw Return Fan Data'!B1607&gt;Ret_Low_Speed_Max,1-('Step 1.2 Raw Return Fan Data'!B1607-Ret_Low_Speed)/(Ret_High_Speed-Ret_Low_Speed),IF('Step 1.2 Raw Return Fan Data'!B1607&gt;Ret_Low_Speed_Min,1,'Step 1.2 Raw Return Fan Data'!B1607/Ret_Low_Speed))))</f>
        <v>-</v>
      </c>
    </row>
    <row r="1608" spans="1:11" x14ac:dyDescent="0.25">
      <c r="A1608" s="7" t="str">
        <f>IF(ISBLANK('Step 1.1 Raw Supply Fan Data'!A1608),"-",'Step 1.1 Raw Supply Fan Data'!A1608)</f>
        <v>-</v>
      </c>
      <c r="B1608" t="e">
        <f t="shared" si="100"/>
        <v>#VALUE!</v>
      </c>
      <c r="C1608" t="e">
        <f t="shared" si="101"/>
        <v>#VALUE!</v>
      </c>
      <c r="D1608" s="3" t="str">
        <f>IF(ISBLANK('Step 1.1 Raw Supply Fan Data'!B1608),"-",IF('Step 1.1 Raw Supply Fan Data'!B1608&gt;Sup_High_Speed_Min,1,IF('Step 1.1 Raw Supply Fan Data'!B1608&gt;Sup_Low_Speed_Max,('Step 1.1 Raw Supply Fan Data'!B1608-Sup_Low_Speed)/(Sup_High_Speed-Sup_Low_Speed),0)))</f>
        <v>-</v>
      </c>
      <c r="E1608" s="3" t="str">
        <f>IF(ISBLANK('Step 1.1 Raw Supply Fan Data'!B1608),"-",IF('Step 1.1 Raw Supply Fan Data'!B1608&gt;Sup_High_Speed_Min,0,IF('Step 1.1 Raw Supply Fan Data'!B1608&gt;Sup_Low_Speed_Max,1-('Step 1.1 Raw Supply Fan Data'!B1608-Sup_Low_Speed)/(Sup_High_Speed-Sup_Low_Speed),IF('Step 1.1 Raw Supply Fan Data'!B1608&gt;Sup_Low_Speed_Min,1,'Step 1.1 Raw Supply Fan Data'!B1608/Sup_Low_Speed))))</f>
        <v>-</v>
      </c>
      <c r="G1608" s="7" t="str">
        <f>IF(ISBLANK('Step 1.2 Raw Return Fan Data'!A1608),"-",'Step 1.2 Raw Return Fan Data'!A1608)</f>
        <v>-</v>
      </c>
      <c r="H1608" t="e">
        <f t="shared" si="102"/>
        <v>#VALUE!</v>
      </c>
      <c r="I1608" t="e">
        <f t="shared" si="103"/>
        <v>#VALUE!</v>
      </c>
      <c r="J1608" s="3" t="str">
        <f>IF(ISBLANK('Step 1.2 Raw Return Fan Data'!B1608),"-",IF('Step 1.2 Raw Return Fan Data'!B1608&gt;Ret_High_Speed_Min,1,IF('Step 1.2 Raw Return Fan Data'!B1608&gt;Ret_Low_Speed_Max,('Step 1.2 Raw Return Fan Data'!B1608-Ret_Low_Speed)/(Ret_High_Speed-Ret_Low_Speed),0)))</f>
        <v>-</v>
      </c>
      <c r="K1608" s="3" t="str">
        <f>IF(ISBLANK('Step 1.2 Raw Return Fan Data'!B1608),"-",IF('Step 1.2 Raw Return Fan Data'!B1608&gt;Ret_High_Speed_Min,0,IF('Step 1.2 Raw Return Fan Data'!B1608&gt;Ret_Low_Speed_Max,1-('Step 1.2 Raw Return Fan Data'!B1608-Ret_Low_Speed)/(Ret_High_Speed-Ret_Low_Speed),IF('Step 1.2 Raw Return Fan Data'!B1608&gt;Ret_Low_Speed_Min,1,'Step 1.2 Raw Return Fan Data'!B1608/Ret_Low_Speed))))</f>
        <v>-</v>
      </c>
    </row>
    <row r="1609" spans="1:11" x14ac:dyDescent="0.25">
      <c r="A1609" s="7" t="str">
        <f>IF(ISBLANK('Step 1.1 Raw Supply Fan Data'!A1609),"-",'Step 1.1 Raw Supply Fan Data'!A1609)</f>
        <v>-</v>
      </c>
      <c r="B1609" t="e">
        <f t="shared" si="100"/>
        <v>#VALUE!</v>
      </c>
      <c r="C1609" t="e">
        <f t="shared" si="101"/>
        <v>#VALUE!</v>
      </c>
      <c r="D1609" s="3" t="str">
        <f>IF(ISBLANK('Step 1.1 Raw Supply Fan Data'!B1609),"-",IF('Step 1.1 Raw Supply Fan Data'!B1609&gt;Sup_High_Speed_Min,1,IF('Step 1.1 Raw Supply Fan Data'!B1609&gt;Sup_Low_Speed_Max,('Step 1.1 Raw Supply Fan Data'!B1609-Sup_Low_Speed)/(Sup_High_Speed-Sup_Low_Speed),0)))</f>
        <v>-</v>
      </c>
      <c r="E1609" s="3" t="str">
        <f>IF(ISBLANK('Step 1.1 Raw Supply Fan Data'!B1609),"-",IF('Step 1.1 Raw Supply Fan Data'!B1609&gt;Sup_High_Speed_Min,0,IF('Step 1.1 Raw Supply Fan Data'!B1609&gt;Sup_Low_Speed_Max,1-('Step 1.1 Raw Supply Fan Data'!B1609-Sup_Low_Speed)/(Sup_High_Speed-Sup_Low_Speed),IF('Step 1.1 Raw Supply Fan Data'!B1609&gt;Sup_Low_Speed_Min,1,'Step 1.1 Raw Supply Fan Data'!B1609/Sup_Low_Speed))))</f>
        <v>-</v>
      </c>
      <c r="G1609" s="7" t="str">
        <f>IF(ISBLANK('Step 1.2 Raw Return Fan Data'!A1609),"-",'Step 1.2 Raw Return Fan Data'!A1609)</f>
        <v>-</v>
      </c>
      <c r="H1609" t="e">
        <f t="shared" si="102"/>
        <v>#VALUE!</v>
      </c>
      <c r="I1609" t="e">
        <f t="shared" si="103"/>
        <v>#VALUE!</v>
      </c>
      <c r="J1609" s="3" t="str">
        <f>IF(ISBLANK('Step 1.2 Raw Return Fan Data'!B1609),"-",IF('Step 1.2 Raw Return Fan Data'!B1609&gt;Ret_High_Speed_Min,1,IF('Step 1.2 Raw Return Fan Data'!B1609&gt;Ret_Low_Speed_Max,('Step 1.2 Raw Return Fan Data'!B1609-Ret_Low_Speed)/(Ret_High_Speed-Ret_Low_Speed),0)))</f>
        <v>-</v>
      </c>
      <c r="K1609" s="3" t="str">
        <f>IF(ISBLANK('Step 1.2 Raw Return Fan Data'!B1609),"-",IF('Step 1.2 Raw Return Fan Data'!B1609&gt;Ret_High_Speed_Min,0,IF('Step 1.2 Raw Return Fan Data'!B1609&gt;Ret_Low_Speed_Max,1-('Step 1.2 Raw Return Fan Data'!B1609-Ret_Low_Speed)/(Ret_High_Speed-Ret_Low_Speed),IF('Step 1.2 Raw Return Fan Data'!B1609&gt;Ret_Low_Speed_Min,1,'Step 1.2 Raw Return Fan Data'!B1609/Ret_Low_Speed))))</f>
        <v>-</v>
      </c>
    </row>
    <row r="1610" spans="1:11" x14ac:dyDescent="0.25">
      <c r="A1610" s="7" t="str">
        <f>IF(ISBLANK('Step 1.1 Raw Supply Fan Data'!A1610),"-",'Step 1.1 Raw Supply Fan Data'!A1610)</f>
        <v>-</v>
      </c>
      <c r="B1610" t="e">
        <f t="shared" si="100"/>
        <v>#VALUE!</v>
      </c>
      <c r="C1610" t="e">
        <f t="shared" si="101"/>
        <v>#VALUE!</v>
      </c>
      <c r="D1610" s="3" t="str">
        <f>IF(ISBLANK('Step 1.1 Raw Supply Fan Data'!B1610),"-",IF('Step 1.1 Raw Supply Fan Data'!B1610&gt;Sup_High_Speed_Min,1,IF('Step 1.1 Raw Supply Fan Data'!B1610&gt;Sup_Low_Speed_Max,('Step 1.1 Raw Supply Fan Data'!B1610-Sup_Low_Speed)/(Sup_High_Speed-Sup_Low_Speed),0)))</f>
        <v>-</v>
      </c>
      <c r="E1610" s="3" t="str">
        <f>IF(ISBLANK('Step 1.1 Raw Supply Fan Data'!B1610),"-",IF('Step 1.1 Raw Supply Fan Data'!B1610&gt;Sup_High_Speed_Min,0,IF('Step 1.1 Raw Supply Fan Data'!B1610&gt;Sup_Low_Speed_Max,1-('Step 1.1 Raw Supply Fan Data'!B1610-Sup_Low_Speed)/(Sup_High_Speed-Sup_Low_Speed),IF('Step 1.1 Raw Supply Fan Data'!B1610&gt;Sup_Low_Speed_Min,1,'Step 1.1 Raw Supply Fan Data'!B1610/Sup_Low_Speed))))</f>
        <v>-</v>
      </c>
      <c r="G1610" s="7" t="str">
        <f>IF(ISBLANK('Step 1.2 Raw Return Fan Data'!A1610),"-",'Step 1.2 Raw Return Fan Data'!A1610)</f>
        <v>-</v>
      </c>
      <c r="H1610" t="e">
        <f t="shared" si="102"/>
        <v>#VALUE!</v>
      </c>
      <c r="I1610" t="e">
        <f t="shared" si="103"/>
        <v>#VALUE!</v>
      </c>
      <c r="J1610" s="3" t="str">
        <f>IF(ISBLANK('Step 1.2 Raw Return Fan Data'!B1610),"-",IF('Step 1.2 Raw Return Fan Data'!B1610&gt;Ret_High_Speed_Min,1,IF('Step 1.2 Raw Return Fan Data'!B1610&gt;Ret_Low_Speed_Max,('Step 1.2 Raw Return Fan Data'!B1610-Ret_Low_Speed)/(Ret_High_Speed-Ret_Low_Speed),0)))</f>
        <v>-</v>
      </c>
      <c r="K1610" s="3" t="str">
        <f>IF(ISBLANK('Step 1.2 Raw Return Fan Data'!B1610),"-",IF('Step 1.2 Raw Return Fan Data'!B1610&gt;Ret_High_Speed_Min,0,IF('Step 1.2 Raw Return Fan Data'!B1610&gt;Ret_Low_Speed_Max,1-('Step 1.2 Raw Return Fan Data'!B1610-Ret_Low_Speed)/(Ret_High_Speed-Ret_Low_Speed),IF('Step 1.2 Raw Return Fan Data'!B1610&gt;Ret_Low_Speed_Min,1,'Step 1.2 Raw Return Fan Data'!B1610/Ret_Low_Speed))))</f>
        <v>-</v>
      </c>
    </row>
    <row r="1611" spans="1:11" x14ac:dyDescent="0.25">
      <c r="A1611" s="7" t="str">
        <f>IF(ISBLANK('Step 1.1 Raw Supply Fan Data'!A1611),"-",'Step 1.1 Raw Supply Fan Data'!A1611)</f>
        <v>-</v>
      </c>
      <c r="B1611" t="e">
        <f t="shared" si="100"/>
        <v>#VALUE!</v>
      </c>
      <c r="C1611" t="e">
        <f t="shared" si="101"/>
        <v>#VALUE!</v>
      </c>
      <c r="D1611" s="3" t="str">
        <f>IF(ISBLANK('Step 1.1 Raw Supply Fan Data'!B1611),"-",IF('Step 1.1 Raw Supply Fan Data'!B1611&gt;Sup_High_Speed_Min,1,IF('Step 1.1 Raw Supply Fan Data'!B1611&gt;Sup_Low_Speed_Max,('Step 1.1 Raw Supply Fan Data'!B1611-Sup_Low_Speed)/(Sup_High_Speed-Sup_Low_Speed),0)))</f>
        <v>-</v>
      </c>
      <c r="E1611" s="3" t="str">
        <f>IF(ISBLANK('Step 1.1 Raw Supply Fan Data'!B1611),"-",IF('Step 1.1 Raw Supply Fan Data'!B1611&gt;Sup_High_Speed_Min,0,IF('Step 1.1 Raw Supply Fan Data'!B1611&gt;Sup_Low_Speed_Max,1-('Step 1.1 Raw Supply Fan Data'!B1611-Sup_Low_Speed)/(Sup_High_Speed-Sup_Low_Speed),IF('Step 1.1 Raw Supply Fan Data'!B1611&gt;Sup_Low_Speed_Min,1,'Step 1.1 Raw Supply Fan Data'!B1611/Sup_Low_Speed))))</f>
        <v>-</v>
      </c>
      <c r="G1611" s="7" t="str">
        <f>IF(ISBLANK('Step 1.2 Raw Return Fan Data'!A1611),"-",'Step 1.2 Raw Return Fan Data'!A1611)</f>
        <v>-</v>
      </c>
      <c r="H1611" t="e">
        <f t="shared" si="102"/>
        <v>#VALUE!</v>
      </c>
      <c r="I1611" t="e">
        <f t="shared" si="103"/>
        <v>#VALUE!</v>
      </c>
      <c r="J1611" s="3" t="str">
        <f>IF(ISBLANK('Step 1.2 Raw Return Fan Data'!B1611),"-",IF('Step 1.2 Raw Return Fan Data'!B1611&gt;Ret_High_Speed_Min,1,IF('Step 1.2 Raw Return Fan Data'!B1611&gt;Ret_Low_Speed_Max,('Step 1.2 Raw Return Fan Data'!B1611-Ret_Low_Speed)/(Ret_High_Speed-Ret_Low_Speed),0)))</f>
        <v>-</v>
      </c>
      <c r="K1611" s="3" t="str">
        <f>IF(ISBLANK('Step 1.2 Raw Return Fan Data'!B1611),"-",IF('Step 1.2 Raw Return Fan Data'!B1611&gt;Ret_High_Speed_Min,0,IF('Step 1.2 Raw Return Fan Data'!B1611&gt;Ret_Low_Speed_Max,1-('Step 1.2 Raw Return Fan Data'!B1611-Ret_Low_Speed)/(Ret_High_Speed-Ret_Low_Speed),IF('Step 1.2 Raw Return Fan Data'!B1611&gt;Ret_Low_Speed_Min,1,'Step 1.2 Raw Return Fan Data'!B1611/Ret_Low_Speed))))</f>
        <v>-</v>
      </c>
    </row>
    <row r="1612" spans="1:11" x14ac:dyDescent="0.25">
      <c r="A1612" s="7" t="str">
        <f>IF(ISBLANK('Step 1.1 Raw Supply Fan Data'!A1612),"-",'Step 1.1 Raw Supply Fan Data'!A1612)</f>
        <v>-</v>
      </c>
      <c r="B1612" t="e">
        <f t="shared" si="100"/>
        <v>#VALUE!</v>
      </c>
      <c r="C1612" t="e">
        <f t="shared" si="101"/>
        <v>#VALUE!</v>
      </c>
      <c r="D1612" s="3" t="str">
        <f>IF(ISBLANK('Step 1.1 Raw Supply Fan Data'!B1612),"-",IF('Step 1.1 Raw Supply Fan Data'!B1612&gt;Sup_High_Speed_Min,1,IF('Step 1.1 Raw Supply Fan Data'!B1612&gt;Sup_Low_Speed_Max,('Step 1.1 Raw Supply Fan Data'!B1612-Sup_Low_Speed)/(Sup_High_Speed-Sup_Low_Speed),0)))</f>
        <v>-</v>
      </c>
      <c r="E1612" s="3" t="str">
        <f>IF(ISBLANK('Step 1.1 Raw Supply Fan Data'!B1612),"-",IF('Step 1.1 Raw Supply Fan Data'!B1612&gt;Sup_High_Speed_Min,0,IF('Step 1.1 Raw Supply Fan Data'!B1612&gt;Sup_Low_Speed_Max,1-('Step 1.1 Raw Supply Fan Data'!B1612-Sup_Low_Speed)/(Sup_High_Speed-Sup_Low_Speed),IF('Step 1.1 Raw Supply Fan Data'!B1612&gt;Sup_Low_Speed_Min,1,'Step 1.1 Raw Supply Fan Data'!B1612/Sup_Low_Speed))))</f>
        <v>-</v>
      </c>
      <c r="G1612" s="7" t="str">
        <f>IF(ISBLANK('Step 1.2 Raw Return Fan Data'!A1612),"-",'Step 1.2 Raw Return Fan Data'!A1612)</f>
        <v>-</v>
      </c>
      <c r="H1612" t="e">
        <f t="shared" si="102"/>
        <v>#VALUE!</v>
      </c>
      <c r="I1612" t="e">
        <f t="shared" si="103"/>
        <v>#VALUE!</v>
      </c>
      <c r="J1612" s="3" t="str">
        <f>IF(ISBLANK('Step 1.2 Raw Return Fan Data'!B1612),"-",IF('Step 1.2 Raw Return Fan Data'!B1612&gt;Ret_High_Speed_Min,1,IF('Step 1.2 Raw Return Fan Data'!B1612&gt;Ret_Low_Speed_Max,('Step 1.2 Raw Return Fan Data'!B1612-Ret_Low_Speed)/(Ret_High_Speed-Ret_Low_Speed),0)))</f>
        <v>-</v>
      </c>
      <c r="K1612" s="3" t="str">
        <f>IF(ISBLANK('Step 1.2 Raw Return Fan Data'!B1612),"-",IF('Step 1.2 Raw Return Fan Data'!B1612&gt;Ret_High_Speed_Min,0,IF('Step 1.2 Raw Return Fan Data'!B1612&gt;Ret_Low_Speed_Max,1-('Step 1.2 Raw Return Fan Data'!B1612-Ret_Low_Speed)/(Ret_High_Speed-Ret_Low_Speed),IF('Step 1.2 Raw Return Fan Data'!B1612&gt;Ret_Low_Speed_Min,1,'Step 1.2 Raw Return Fan Data'!B1612/Ret_Low_Speed))))</f>
        <v>-</v>
      </c>
    </row>
    <row r="1613" spans="1:11" x14ac:dyDescent="0.25">
      <c r="A1613" s="7" t="str">
        <f>IF(ISBLANK('Step 1.1 Raw Supply Fan Data'!A1613),"-",'Step 1.1 Raw Supply Fan Data'!A1613)</f>
        <v>-</v>
      </c>
      <c r="B1613" t="e">
        <f t="shared" si="100"/>
        <v>#VALUE!</v>
      </c>
      <c r="C1613" t="e">
        <f t="shared" si="101"/>
        <v>#VALUE!</v>
      </c>
      <c r="D1613" s="3" t="str">
        <f>IF(ISBLANK('Step 1.1 Raw Supply Fan Data'!B1613),"-",IF('Step 1.1 Raw Supply Fan Data'!B1613&gt;Sup_High_Speed_Min,1,IF('Step 1.1 Raw Supply Fan Data'!B1613&gt;Sup_Low_Speed_Max,('Step 1.1 Raw Supply Fan Data'!B1613-Sup_Low_Speed)/(Sup_High_Speed-Sup_Low_Speed),0)))</f>
        <v>-</v>
      </c>
      <c r="E1613" s="3" t="str">
        <f>IF(ISBLANK('Step 1.1 Raw Supply Fan Data'!B1613),"-",IF('Step 1.1 Raw Supply Fan Data'!B1613&gt;Sup_High_Speed_Min,0,IF('Step 1.1 Raw Supply Fan Data'!B1613&gt;Sup_Low_Speed_Max,1-('Step 1.1 Raw Supply Fan Data'!B1613-Sup_Low_Speed)/(Sup_High_Speed-Sup_Low_Speed),IF('Step 1.1 Raw Supply Fan Data'!B1613&gt;Sup_Low_Speed_Min,1,'Step 1.1 Raw Supply Fan Data'!B1613/Sup_Low_Speed))))</f>
        <v>-</v>
      </c>
      <c r="G1613" s="7" t="str">
        <f>IF(ISBLANK('Step 1.2 Raw Return Fan Data'!A1613),"-",'Step 1.2 Raw Return Fan Data'!A1613)</f>
        <v>-</v>
      </c>
      <c r="H1613" t="e">
        <f t="shared" si="102"/>
        <v>#VALUE!</v>
      </c>
      <c r="I1613" t="e">
        <f t="shared" si="103"/>
        <v>#VALUE!</v>
      </c>
      <c r="J1613" s="3" t="str">
        <f>IF(ISBLANK('Step 1.2 Raw Return Fan Data'!B1613),"-",IF('Step 1.2 Raw Return Fan Data'!B1613&gt;Ret_High_Speed_Min,1,IF('Step 1.2 Raw Return Fan Data'!B1613&gt;Ret_Low_Speed_Max,('Step 1.2 Raw Return Fan Data'!B1613-Ret_Low_Speed)/(Ret_High_Speed-Ret_Low_Speed),0)))</f>
        <v>-</v>
      </c>
      <c r="K1613" s="3" t="str">
        <f>IF(ISBLANK('Step 1.2 Raw Return Fan Data'!B1613),"-",IF('Step 1.2 Raw Return Fan Data'!B1613&gt;Ret_High_Speed_Min,0,IF('Step 1.2 Raw Return Fan Data'!B1613&gt;Ret_Low_Speed_Max,1-('Step 1.2 Raw Return Fan Data'!B1613-Ret_Low_Speed)/(Ret_High_Speed-Ret_Low_Speed),IF('Step 1.2 Raw Return Fan Data'!B1613&gt;Ret_Low_Speed_Min,1,'Step 1.2 Raw Return Fan Data'!B1613/Ret_Low_Speed))))</f>
        <v>-</v>
      </c>
    </row>
    <row r="1614" spans="1:11" x14ac:dyDescent="0.25">
      <c r="A1614" s="7" t="str">
        <f>IF(ISBLANK('Step 1.1 Raw Supply Fan Data'!A1614),"-",'Step 1.1 Raw Supply Fan Data'!A1614)</f>
        <v>-</v>
      </c>
      <c r="B1614" t="e">
        <f t="shared" si="100"/>
        <v>#VALUE!</v>
      </c>
      <c r="C1614" t="e">
        <f t="shared" si="101"/>
        <v>#VALUE!</v>
      </c>
      <c r="D1614" s="3" t="str">
        <f>IF(ISBLANK('Step 1.1 Raw Supply Fan Data'!B1614),"-",IF('Step 1.1 Raw Supply Fan Data'!B1614&gt;Sup_High_Speed_Min,1,IF('Step 1.1 Raw Supply Fan Data'!B1614&gt;Sup_Low_Speed_Max,('Step 1.1 Raw Supply Fan Data'!B1614-Sup_Low_Speed)/(Sup_High_Speed-Sup_Low_Speed),0)))</f>
        <v>-</v>
      </c>
      <c r="E1614" s="3" t="str">
        <f>IF(ISBLANK('Step 1.1 Raw Supply Fan Data'!B1614),"-",IF('Step 1.1 Raw Supply Fan Data'!B1614&gt;Sup_High_Speed_Min,0,IF('Step 1.1 Raw Supply Fan Data'!B1614&gt;Sup_Low_Speed_Max,1-('Step 1.1 Raw Supply Fan Data'!B1614-Sup_Low_Speed)/(Sup_High_Speed-Sup_Low_Speed),IF('Step 1.1 Raw Supply Fan Data'!B1614&gt;Sup_Low_Speed_Min,1,'Step 1.1 Raw Supply Fan Data'!B1614/Sup_Low_Speed))))</f>
        <v>-</v>
      </c>
      <c r="G1614" s="7" t="str">
        <f>IF(ISBLANK('Step 1.2 Raw Return Fan Data'!A1614),"-",'Step 1.2 Raw Return Fan Data'!A1614)</f>
        <v>-</v>
      </c>
      <c r="H1614" t="e">
        <f t="shared" si="102"/>
        <v>#VALUE!</v>
      </c>
      <c r="I1614" t="e">
        <f t="shared" si="103"/>
        <v>#VALUE!</v>
      </c>
      <c r="J1614" s="3" t="str">
        <f>IF(ISBLANK('Step 1.2 Raw Return Fan Data'!B1614),"-",IF('Step 1.2 Raw Return Fan Data'!B1614&gt;Ret_High_Speed_Min,1,IF('Step 1.2 Raw Return Fan Data'!B1614&gt;Ret_Low_Speed_Max,('Step 1.2 Raw Return Fan Data'!B1614-Ret_Low_Speed)/(Ret_High_Speed-Ret_Low_Speed),0)))</f>
        <v>-</v>
      </c>
      <c r="K1614" s="3" t="str">
        <f>IF(ISBLANK('Step 1.2 Raw Return Fan Data'!B1614),"-",IF('Step 1.2 Raw Return Fan Data'!B1614&gt;Ret_High_Speed_Min,0,IF('Step 1.2 Raw Return Fan Data'!B1614&gt;Ret_Low_Speed_Max,1-('Step 1.2 Raw Return Fan Data'!B1614-Ret_Low_Speed)/(Ret_High_Speed-Ret_Low_Speed),IF('Step 1.2 Raw Return Fan Data'!B1614&gt;Ret_Low_Speed_Min,1,'Step 1.2 Raw Return Fan Data'!B1614/Ret_Low_Speed))))</f>
        <v>-</v>
      </c>
    </row>
    <row r="1615" spans="1:11" x14ac:dyDescent="0.25">
      <c r="A1615" s="7" t="str">
        <f>IF(ISBLANK('Step 1.1 Raw Supply Fan Data'!A1615),"-",'Step 1.1 Raw Supply Fan Data'!A1615)</f>
        <v>-</v>
      </c>
      <c r="B1615" t="e">
        <f t="shared" si="100"/>
        <v>#VALUE!</v>
      </c>
      <c r="C1615" t="e">
        <f t="shared" si="101"/>
        <v>#VALUE!</v>
      </c>
      <c r="D1615" s="3" t="str">
        <f>IF(ISBLANK('Step 1.1 Raw Supply Fan Data'!B1615),"-",IF('Step 1.1 Raw Supply Fan Data'!B1615&gt;Sup_High_Speed_Min,1,IF('Step 1.1 Raw Supply Fan Data'!B1615&gt;Sup_Low_Speed_Max,('Step 1.1 Raw Supply Fan Data'!B1615-Sup_Low_Speed)/(Sup_High_Speed-Sup_Low_Speed),0)))</f>
        <v>-</v>
      </c>
      <c r="E1615" s="3" t="str">
        <f>IF(ISBLANK('Step 1.1 Raw Supply Fan Data'!B1615),"-",IF('Step 1.1 Raw Supply Fan Data'!B1615&gt;Sup_High_Speed_Min,0,IF('Step 1.1 Raw Supply Fan Data'!B1615&gt;Sup_Low_Speed_Max,1-('Step 1.1 Raw Supply Fan Data'!B1615-Sup_Low_Speed)/(Sup_High_Speed-Sup_Low_Speed),IF('Step 1.1 Raw Supply Fan Data'!B1615&gt;Sup_Low_Speed_Min,1,'Step 1.1 Raw Supply Fan Data'!B1615/Sup_Low_Speed))))</f>
        <v>-</v>
      </c>
      <c r="G1615" s="7" t="str">
        <f>IF(ISBLANK('Step 1.2 Raw Return Fan Data'!A1615),"-",'Step 1.2 Raw Return Fan Data'!A1615)</f>
        <v>-</v>
      </c>
      <c r="H1615" t="e">
        <f t="shared" si="102"/>
        <v>#VALUE!</v>
      </c>
      <c r="I1615" t="e">
        <f t="shared" si="103"/>
        <v>#VALUE!</v>
      </c>
      <c r="J1615" s="3" t="str">
        <f>IF(ISBLANK('Step 1.2 Raw Return Fan Data'!B1615),"-",IF('Step 1.2 Raw Return Fan Data'!B1615&gt;Ret_High_Speed_Min,1,IF('Step 1.2 Raw Return Fan Data'!B1615&gt;Ret_Low_Speed_Max,('Step 1.2 Raw Return Fan Data'!B1615-Ret_Low_Speed)/(Ret_High_Speed-Ret_Low_Speed),0)))</f>
        <v>-</v>
      </c>
      <c r="K1615" s="3" t="str">
        <f>IF(ISBLANK('Step 1.2 Raw Return Fan Data'!B1615),"-",IF('Step 1.2 Raw Return Fan Data'!B1615&gt;Ret_High_Speed_Min,0,IF('Step 1.2 Raw Return Fan Data'!B1615&gt;Ret_Low_Speed_Max,1-('Step 1.2 Raw Return Fan Data'!B1615-Ret_Low_Speed)/(Ret_High_Speed-Ret_Low_Speed),IF('Step 1.2 Raw Return Fan Data'!B1615&gt;Ret_Low_Speed_Min,1,'Step 1.2 Raw Return Fan Data'!B1615/Ret_Low_Speed))))</f>
        <v>-</v>
      </c>
    </row>
    <row r="1616" spans="1:11" x14ac:dyDescent="0.25">
      <c r="A1616" s="7" t="str">
        <f>IF(ISBLANK('Step 1.1 Raw Supply Fan Data'!A1616),"-",'Step 1.1 Raw Supply Fan Data'!A1616)</f>
        <v>-</v>
      </c>
      <c r="B1616" t="e">
        <f t="shared" si="100"/>
        <v>#VALUE!</v>
      </c>
      <c r="C1616" t="e">
        <f t="shared" si="101"/>
        <v>#VALUE!</v>
      </c>
      <c r="D1616" s="3" t="str">
        <f>IF(ISBLANK('Step 1.1 Raw Supply Fan Data'!B1616),"-",IF('Step 1.1 Raw Supply Fan Data'!B1616&gt;Sup_High_Speed_Min,1,IF('Step 1.1 Raw Supply Fan Data'!B1616&gt;Sup_Low_Speed_Max,('Step 1.1 Raw Supply Fan Data'!B1616-Sup_Low_Speed)/(Sup_High_Speed-Sup_Low_Speed),0)))</f>
        <v>-</v>
      </c>
      <c r="E1616" s="3" t="str">
        <f>IF(ISBLANK('Step 1.1 Raw Supply Fan Data'!B1616),"-",IF('Step 1.1 Raw Supply Fan Data'!B1616&gt;Sup_High_Speed_Min,0,IF('Step 1.1 Raw Supply Fan Data'!B1616&gt;Sup_Low_Speed_Max,1-('Step 1.1 Raw Supply Fan Data'!B1616-Sup_Low_Speed)/(Sup_High_Speed-Sup_Low_Speed),IF('Step 1.1 Raw Supply Fan Data'!B1616&gt;Sup_Low_Speed_Min,1,'Step 1.1 Raw Supply Fan Data'!B1616/Sup_Low_Speed))))</f>
        <v>-</v>
      </c>
      <c r="G1616" s="7" t="str">
        <f>IF(ISBLANK('Step 1.2 Raw Return Fan Data'!A1616),"-",'Step 1.2 Raw Return Fan Data'!A1616)</f>
        <v>-</v>
      </c>
      <c r="H1616" t="e">
        <f t="shared" si="102"/>
        <v>#VALUE!</v>
      </c>
      <c r="I1616" t="e">
        <f t="shared" si="103"/>
        <v>#VALUE!</v>
      </c>
      <c r="J1616" s="3" t="str">
        <f>IF(ISBLANK('Step 1.2 Raw Return Fan Data'!B1616),"-",IF('Step 1.2 Raw Return Fan Data'!B1616&gt;Ret_High_Speed_Min,1,IF('Step 1.2 Raw Return Fan Data'!B1616&gt;Ret_Low_Speed_Max,('Step 1.2 Raw Return Fan Data'!B1616-Ret_Low_Speed)/(Ret_High_Speed-Ret_Low_Speed),0)))</f>
        <v>-</v>
      </c>
      <c r="K1616" s="3" t="str">
        <f>IF(ISBLANK('Step 1.2 Raw Return Fan Data'!B1616),"-",IF('Step 1.2 Raw Return Fan Data'!B1616&gt;Ret_High_Speed_Min,0,IF('Step 1.2 Raw Return Fan Data'!B1616&gt;Ret_Low_Speed_Max,1-('Step 1.2 Raw Return Fan Data'!B1616-Ret_Low_Speed)/(Ret_High_Speed-Ret_Low_Speed),IF('Step 1.2 Raw Return Fan Data'!B1616&gt;Ret_Low_Speed_Min,1,'Step 1.2 Raw Return Fan Data'!B1616/Ret_Low_Speed))))</f>
        <v>-</v>
      </c>
    </row>
    <row r="1617" spans="1:11" x14ac:dyDescent="0.25">
      <c r="A1617" s="7" t="str">
        <f>IF(ISBLANK('Step 1.1 Raw Supply Fan Data'!A1617),"-",'Step 1.1 Raw Supply Fan Data'!A1617)</f>
        <v>-</v>
      </c>
      <c r="B1617" t="e">
        <f t="shared" si="100"/>
        <v>#VALUE!</v>
      </c>
      <c r="C1617" t="e">
        <f t="shared" si="101"/>
        <v>#VALUE!</v>
      </c>
      <c r="D1617" s="3" t="str">
        <f>IF(ISBLANK('Step 1.1 Raw Supply Fan Data'!B1617),"-",IF('Step 1.1 Raw Supply Fan Data'!B1617&gt;Sup_High_Speed_Min,1,IF('Step 1.1 Raw Supply Fan Data'!B1617&gt;Sup_Low_Speed_Max,('Step 1.1 Raw Supply Fan Data'!B1617-Sup_Low_Speed)/(Sup_High_Speed-Sup_Low_Speed),0)))</f>
        <v>-</v>
      </c>
      <c r="E1617" s="3" t="str">
        <f>IF(ISBLANK('Step 1.1 Raw Supply Fan Data'!B1617),"-",IF('Step 1.1 Raw Supply Fan Data'!B1617&gt;Sup_High_Speed_Min,0,IF('Step 1.1 Raw Supply Fan Data'!B1617&gt;Sup_Low_Speed_Max,1-('Step 1.1 Raw Supply Fan Data'!B1617-Sup_Low_Speed)/(Sup_High_Speed-Sup_Low_Speed),IF('Step 1.1 Raw Supply Fan Data'!B1617&gt;Sup_Low_Speed_Min,1,'Step 1.1 Raw Supply Fan Data'!B1617/Sup_Low_Speed))))</f>
        <v>-</v>
      </c>
      <c r="G1617" s="7" t="str">
        <f>IF(ISBLANK('Step 1.2 Raw Return Fan Data'!A1617),"-",'Step 1.2 Raw Return Fan Data'!A1617)</f>
        <v>-</v>
      </c>
      <c r="H1617" t="e">
        <f t="shared" si="102"/>
        <v>#VALUE!</v>
      </c>
      <c r="I1617" t="e">
        <f t="shared" si="103"/>
        <v>#VALUE!</v>
      </c>
      <c r="J1617" s="3" t="str">
        <f>IF(ISBLANK('Step 1.2 Raw Return Fan Data'!B1617),"-",IF('Step 1.2 Raw Return Fan Data'!B1617&gt;Ret_High_Speed_Min,1,IF('Step 1.2 Raw Return Fan Data'!B1617&gt;Ret_Low_Speed_Max,('Step 1.2 Raw Return Fan Data'!B1617-Ret_Low_Speed)/(Ret_High_Speed-Ret_Low_Speed),0)))</f>
        <v>-</v>
      </c>
      <c r="K1617" s="3" t="str">
        <f>IF(ISBLANK('Step 1.2 Raw Return Fan Data'!B1617),"-",IF('Step 1.2 Raw Return Fan Data'!B1617&gt;Ret_High_Speed_Min,0,IF('Step 1.2 Raw Return Fan Data'!B1617&gt;Ret_Low_Speed_Max,1-('Step 1.2 Raw Return Fan Data'!B1617-Ret_Low_Speed)/(Ret_High_Speed-Ret_Low_Speed),IF('Step 1.2 Raw Return Fan Data'!B1617&gt;Ret_Low_Speed_Min,1,'Step 1.2 Raw Return Fan Data'!B1617/Ret_Low_Speed))))</f>
        <v>-</v>
      </c>
    </row>
    <row r="1618" spans="1:11" x14ac:dyDescent="0.25">
      <c r="A1618" s="7" t="str">
        <f>IF(ISBLANK('Step 1.1 Raw Supply Fan Data'!A1618),"-",'Step 1.1 Raw Supply Fan Data'!A1618)</f>
        <v>-</v>
      </c>
      <c r="B1618" t="e">
        <f t="shared" si="100"/>
        <v>#VALUE!</v>
      </c>
      <c r="C1618" t="e">
        <f t="shared" si="101"/>
        <v>#VALUE!</v>
      </c>
      <c r="D1618" s="3" t="str">
        <f>IF(ISBLANK('Step 1.1 Raw Supply Fan Data'!B1618),"-",IF('Step 1.1 Raw Supply Fan Data'!B1618&gt;Sup_High_Speed_Min,1,IF('Step 1.1 Raw Supply Fan Data'!B1618&gt;Sup_Low_Speed_Max,('Step 1.1 Raw Supply Fan Data'!B1618-Sup_Low_Speed)/(Sup_High_Speed-Sup_Low_Speed),0)))</f>
        <v>-</v>
      </c>
      <c r="E1618" s="3" t="str">
        <f>IF(ISBLANK('Step 1.1 Raw Supply Fan Data'!B1618),"-",IF('Step 1.1 Raw Supply Fan Data'!B1618&gt;Sup_High_Speed_Min,0,IF('Step 1.1 Raw Supply Fan Data'!B1618&gt;Sup_Low_Speed_Max,1-('Step 1.1 Raw Supply Fan Data'!B1618-Sup_Low_Speed)/(Sup_High_Speed-Sup_Low_Speed),IF('Step 1.1 Raw Supply Fan Data'!B1618&gt;Sup_Low_Speed_Min,1,'Step 1.1 Raw Supply Fan Data'!B1618/Sup_Low_Speed))))</f>
        <v>-</v>
      </c>
      <c r="G1618" s="7" t="str">
        <f>IF(ISBLANK('Step 1.2 Raw Return Fan Data'!A1618),"-",'Step 1.2 Raw Return Fan Data'!A1618)</f>
        <v>-</v>
      </c>
      <c r="H1618" t="e">
        <f t="shared" si="102"/>
        <v>#VALUE!</v>
      </c>
      <c r="I1618" t="e">
        <f t="shared" si="103"/>
        <v>#VALUE!</v>
      </c>
      <c r="J1618" s="3" t="str">
        <f>IF(ISBLANK('Step 1.2 Raw Return Fan Data'!B1618),"-",IF('Step 1.2 Raw Return Fan Data'!B1618&gt;Ret_High_Speed_Min,1,IF('Step 1.2 Raw Return Fan Data'!B1618&gt;Ret_Low_Speed_Max,('Step 1.2 Raw Return Fan Data'!B1618-Ret_Low_Speed)/(Ret_High_Speed-Ret_Low_Speed),0)))</f>
        <v>-</v>
      </c>
      <c r="K1618" s="3" t="str">
        <f>IF(ISBLANK('Step 1.2 Raw Return Fan Data'!B1618),"-",IF('Step 1.2 Raw Return Fan Data'!B1618&gt;Ret_High_Speed_Min,0,IF('Step 1.2 Raw Return Fan Data'!B1618&gt;Ret_Low_Speed_Max,1-('Step 1.2 Raw Return Fan Data'!B1618-Ret_Low_Speed)/(Ret_High_Speed-Ret_Low_Speed),IF('Step 1.2 Raw Return Fan Data'!B1618&gt;Ret_Low_Speed_Min,1,'Step 1.2 Raw Return Fan Data'!B1618/Ret_Low_Speed))))</f>
        <v>-</v>
      </c>
    </row>
    <row r="1619" spans="1:11" x14ac:dyDescent="0.25">
      <c r="A1619" s="7" t="str">
        <f>IF(ISBLANK('Step 1.1 Raw Supply Fan Data'!A1619),"-",'Step 1.1 Raw Supply Fan Data'!A1619)</f>
        <v>-</v>
      </c>
      <c r="B1619" t="e">
        <f t="shared" si="100"/>
        <v>#VALUE!</v>
      </c>
      <c r="C1619" t="e">
        <f t="shared" si="101"/>
        <v>#VALUE!</v>
      </c>
      <c r="D1619" s="3" t="str">
        <f>IF(ISBLANK('Step 1.1 Raw Supply Fan Data'!B1619),"-",IF('Step 1.1 Raw Supply Fan Data'!B1619&gt;Sup_High_Speed_Min,1,IF('Step 1.1 Raw Supply Fan Data'!B1619&gt;Sup_Low_Speed_Max,('Step 1.1 Raw Supply Fan Data'!B1619-Sup_Low_Speed)/(Sup_High_Speed-Sup_Low_Speed),0)))</f>
        <v>-</v>
      </c>
      <c r="E1619" s="3" t="str">
        <f>IF(ISBLANK('Step 1.1 Raw Supply Fan Data'!B1619),"-",IF('Step 1.1 Raw Supply Fan Data'!B1619&gt;Sup_High_Speed_Min,0,IF('Step 1.1 Raw Supply Fan Data'!B1619&gt;Sup_Low_Speed_Max,1-('Step 1.1 Raw Supply Fan Data'!B1619-Sup_Low_Speed)/(Sup_High_Speed-Sup_Low_Speed),IF('Step 1.1 Raw Supply Fan Data'!B1619&gt;Sup_Low_Speed_Min,1,'Step 1.1 Raw Supply Fan Data'!B1619/Sup_Low_Speed))))</f>
        <v>-</v>
      </c>
      <c r="G1619" s="7" t="str">
        <f>IF(ISBLANK('Step 1.2 Raw Return Fan Data'!A1619),"-",'Step 1.2 Raw Return Fan Data'!A1619)</f>
        <v>-</v>
      </c>
      <c r="H1619" t="e">
        <f t="shared" si="102"/>
        <v>#VALUE!</v>
      </c>
      <c r="I1619" t="e">
        <f t="shared" si="103"/>
        <v>#VALUE!</v>
      </c>
      <c r="J1619" s="3" t="str">
        <f>IF(ISBLANK('Step 1.2 Raw Return Fan Data'!B1619),"-",IF('Step 1.2 Raw Return Fan Data'!B1619&gt;Ret_High_Speed_Min,1,IF('Step 1.2 Raw Return Fan Data'!B1619&gt;Ret_Low_Speed_Max,('Step 1.2 Raw Return Fan Data'!B1619-Ret_Low_Speed)/(Ret_High_Speed-Ret_Low_Speed),0)))</f>
        <v>-</v>
      </c>
      <c r="K1619" s="3" t="str">
        <f>IF(ISBLANK('Step 1.2 Raw Return Fan Data'!B1619),"-",IF('Step 1.2 Raw Return Fan Data'!B1619&gt;Ret_High_Speed_Min,0,IF('Step 1.2 Raw Return Fan Data'!B1619&gt;Ret_Low_Speed_Max,1-('Step 1.2 Raw Return Fan Data'!B1619-Ret_Low_Speed)/(Ret_High_Speed-Ret_Low_Speed),IF('Step 1.2 Raw Return Fan Data'!B1619&gt;Ret_Low_Speed_Min,1,'Step 1.2 Raw Return Fan Data'!B1619/Ret_Low_Speed))))</f>
        <v>-</v>
      </c>
    </row>
    <row r="1620" spans="1:11" x14ac:dyDescent="0.25">
      <c r="A1620" s="7" t="str">
        <f>IF(ISBLANK('Step 1.1 Raw Supply Fan Data'!A1620),"-",'Step 1.1 Raw Supply Fan Data'!A1620)</f>
        <v>-</v>
      </c>
      <c r="B1620" t="e">
        <f t="shared" si="100"/>
        <v>#VALUE!</v>
      </c>
      <c r="C1620" t="e">
        <f t="shared" si="101"/>
        <v>#VALUE!</v>
      </c>
      <c r="D1620" s="3" t="str">
        <f>IF(ISBLANK('Step 1.1 Raw Supply Fan Data'!B1620),"-",IF('Step 1.1 Raw Supply Fan Data'!B1620&gt;Sup_High_Speed_Min,1,IF('Step 1.1 Raw Supply Fan Data'!B1620&gt;Sup_Low_Speed_Max,('Step 1.1 Raw Supply Fan Data'!B1620-Sup_Low_Speed)/(Sup_High_Speed-Sup_Low_Speed),0)))</f>
        <v>-</v>
      </c>
      <c r="E1620" s="3" t="str">
        <f>IF(ISBLANK('Step 1.1 Raw Supply Fan Data'!B1620),"-",IF('Step 1.1 Raw Supply Fan Data'!B1620&gt;Sup_High_Speed_Min,0,IF('Step 1.1 Raw Supply Fan Data'!B1620&gt;Sup_Low_Speed_Max,1-('Step 1.1 Raw Supply Fan Data'!B1620-Sup_Low_Speed)/(Sup_High_Speed-Sup_Low_Speed),IF('Step 1.1 Raw Supply Fan Data'!B1620&gt;Sup_Low_Speed_Min,1,'Step 1.1 Raw Supply Fan Data'!B1620/Sup_Low_Speed))))</f>
        <v>-</v>
      </c>
      <c r="G1620" s="7" t="str">
        <f>IF(ISBLANK('Step 1.2 Raw Return Fan Data'!A1620),"-",'Step 1.2 Raw Return Fan Data'!A1620)</f>
        <v>-</v>
      </c>
      <c r="H1620" t="e">
        <f t="shared" si="102"/>
        <v>#VALUE!</v>
      </c>
      <c r="I1620" t="e">
        <f t="shared" si="103"/>
        <v>#VALUE!</v>
      </c>
      <c r="J1620" s="3" t="str">
        <f>IF(ISBLANK('Step 1.2 Raw Return Fan Data'!B1620),"-",IF('Step 1.2 Raw Return Fan Data'!B1620&gt;Ret_High_Speed_Min,1,IF('Step 1.2 Raw Return Fan Data'!B1620&gt;Ret_Low_Speed_Max,('Step 1.2 Raw Return Fan Data'!B1620-Ret_Low_Speed)/(Ret_High_Speed-Ret_Low_Speed),0)))</f>
        <v>-</v>
      </c>
      <c r="K1620" s="3" t="str">
        <f>IF(ISBLANK('Step 1.2 Raw Return Fan Data'!B1620),"-",IF('Step 1.2 Raw Return Fan Data'!B1620&gt;Ret_High_Speed_Min,0,IF('Step 1.2 Raw Return Fan Data'!B1620&gt;Ret_Low_Speed_Max,1-('Step 1.2 Raw Return Fan Data'!B1620-Ret_Low_Speed)/(Ret_High_Speed-Ret_Low_Speed),IF('Step 1.2 Raw Return Fan Data'!B1620&gt;Ret_Low_Speed_Min,1,'Step 1.2 Raw Return Fan Data'!B1620/Ret_Low_Speed))))</f>
        <v>-</v>
      </c>
    </row>
    <row r="1621" spans="1:11" x14ac:dyDescent="0.25">
      <c r="A1621" s="7" t="str">
        <f>IF(ISBLANK('Step 1.1 Raw Supply Fan Data'!A1621),"-",'Step 1.1 Raw Supply Fan Data'!A1621)</f>
        <v>-</v>
      </c>
      <c r="B1621" t="e">
        <f t="shared" si="100"/>
        <v>#VALUE!</v>
      </c>
      <c r="C1621" t="e">
        <f t="shared" si="101"/>
        <v>#VALUE!</v>
      </c>
      <c r="D1621" s="3" t="str">
        <f>IF(ISBLANK('Step 1.1 Raw Supply Fan Data'!B1621),"-",IF('Step 1.1 Raw Supply Fan Data'!B1621&gt;Sup_High_Speed_Min,1,IF('Step 1.1 Raw Supply Fan Data'!B1621&gt;Sup_Low_Speed_Max,('Step 1.1 Raw Supply Fan Data'!B1621-Sup_Low_Speed)/(Sup_High_Speed-Sup_Low_Speed),0)))</f>
        <v>-</v>
      </c>
      <c r="E1621" s="3" t="str">
        <f>IF(ISBLANK('Step 1.1 Raw Supply Fan Data'!B1621),"-",IF('Step 1.1 Raw Supply Fan Data'!B1621&gt;Sup_High_Speed_Min,0,IF('Step 1.1 Raw Supply Fan Data'!B1621&gt;Sup_Low_Speed_Max,1-('Step 1.1 Raw Supply Fan Data'!B1621-Sup_Low_Speed)/(Sup_High_Speed-Sup_Low_Speed),IF('Step 1.1 Raw Supply Fan Data'!B1621&gt;Sup_Low_Speed_Min,1,'Step 1.1 Raw Supply Fan Data'!B1621/Sup_Low_Speed))))</f>
        <v>-</v>
      </c>
      <c r="G1621" s="7" t="str">
        <f>IF(ISBLANK('Step 1.2 Raw Return Fan Data'!A1621),"-",'Step 1.2 Raw Return Fan Data'!A1621)</f>
        <v>-</v>
      </c>
      <c r="H1621" t="e">
        <f t="shared" si="102"/>
        <v>#VALUE!</v>
      </c>
      <c r="I1621" t="e">
        <f t="shared" si="103"/>
        <v>#VALUE!</v>
      </c>
      <c r="J1621" s="3" t="str">
        <f>IF(ISBLANK('Step 1.2 Raw Return Fan Data'!B1621),"-",IF('Step 1.2 Raw Return Fan Data'!B1621&gt;Ret_High_Speed_Min,1,IF('Step 1.2 Raw Return Fan Data'!B1621&gt;Ret_Low_Speed_Max,('Step 1.2 Raw Return Fan Data'!B1621-Ret_Low_Speed)/(Ret_High_Speed-Ret_Low_Speed),0)))</f>
        <v>-</v>
      </c>
      <c r="K1621" s="3" t="str">
        <f>IF(ISBLANK('Step 1.2 Raw Return Fan Data'!B1621),"-",IF('Step 1.2 Raw Return Fan Data'!B1621&gt;Ret_High_Speed_Min,0,IF('Step 1.2 Raw Return Fan Data'!B1621&gt;Ret_Low_Speed_Max,1-('Step 1.2 Raw Return Fan Data'!B1621-Ret_Low_Speed)/(Ret_High_Speed-Ret_Low_Speed),IF('Step 1.2 Raw Return Fan Data'!B1621&gt;Ret_Low_Speed_Min,1,'Step 1.2 Raw Return Fan Data'!B1621/Ret_Low_Speed))))</f>
        <v>-</v>
      </c>
    </row>
    <row r="1622" spans="1:11" x14ac:dyDescent="0.25">
      <c r="A1622" s="7" t="str">
        <f>IF(ISBLANK('Step 1.1 Raw Supply Fan Data'!A1622),"-",'Step 1.1 Raw Supply Fan Data'!A1622)</f>
        <v>-</v>
      </c>
      <c r="B1622" t="e">
        <f t="shared" si="100"/>
        <v>#VALUE!</v>
      </c>
      <c r="C1622" t="e">
        <f t="shared" si="101"/>
        <v>#VALUE!</v>
      </c>
      <c r="D1622" s="3" t="str">
        <f>IF(ISBLANK('Step 1.1 Raw Supply Fan Data'!B1622),"-",IF('Step 1.1 Raw Supply Fan Data'!B1622&gt;Sup_High_Speed_Min,1,IF('Step 1.1 Raw Supply Fan Data'!B1622&gt;Sup_Low_Speed_Max,('Step 1.1 Raw Supply Fan Data'!B1622-Sup_Low_Speed)/(Sup_High_Speed-Sup_Low_Speed),0)))</f>
        <v>-</v>
      </c>
      <c r="E1622" s="3" t="str">
        <f>IF(ISBLANK('Step 1.1 Raw Supply Fan Data'!B1622),"-",IF('Step 1.1 Raw Supply Fan Data'!B1622&gt;Sup_High_Speed_Min,0,IF('Step 1.1 Raw Supply Fan Data'!B1622&gt;Sup_Low_Speed_Max,1-('Step 1.1 Raw Supply Fan Data'!B1622-Sup_Low_Speed)/(Sup_High_Speed-Sup_Low_Speed),IF('Step 1.1 Raw Supply Fan Data'!B1622&gt;Sup_Low_Speed_Min,1,'Step 1.1 Raw Supply Fan Data'!B1622/Sup_Low_Speed))))</f>
        <v>-</v>
      </c>
      <c r="G1622" s="7" t="str">
        <f>IF(ISBLANK('Step 1.2 Raw Return Fan Data'!A1622),"-",'Step 1.2 Raw Return Fan Data'!A1622)</f>
        <v>-</v>
      </c>
      <c r="H1622" t="e">
        <f t="shared" si="102"/>
        <v>#VALUE!</v>
      </c>
      <c r="I1622" t="e">
        <f t="shared" si="103"/>
        <v>#VALUE!</v>
      </c>
      <c r="J1622" s="3" t="str">
        <f>IF(ISBLANK('Step 1.2 Raw Return Fan Data'!B1622),"-",IF('Step 1.2 Raw Return Fan Data'!B1622&gt;Ret_High_Speed_Min,1,IF('Step 1.2 Raw Return Fan Data'!B1622&gt;Ret_Low_Speed_Max,('Step 1.2 Raw Return Fan Data'!B1622-Ret_Low_Speed)/(Ret_High_Speed-Ret_Low_Speed),0)))</f>
        <v>-</v>
      </c>
      <c r="K1622" s="3" t="str">
        <f>IF(ISBLANK('Step 1.2 Raw Return Fan Data'!B1622),"-",IF('Step 1.2 Raw Return Fan Data'!B1622&gt;Ret_High_Speed_Min,0,IF('Step 1.2 Raw Return Fan Data'!B1622&gt;Ret_Low_Speed_Max,1-('Step 1.2 Raw Return Fan Data'!B1622-Ret_Low_Speed)/(Ret_High_Speed-Ret_Low_Speed),IF('Step 1.2 Raw Return Fan Data'!B1622&gt;Ret_Low_Speed_Min,1,'Step 1.2 Raw Return Fan Data'!B1622/Ret_Low_Speed))))</f>
        <v>-</v>
      </c>
    </row>
    <row r="1623" spans="1:11" x14ac:dyDescent="0.25">
      <c r="A1623" s="7" t="str">
        <f>IF(ISBLANK('Step 1.1 Raw Supply Fan Data'!A1623),"-",'Step 1.1 Raw Supply Fan Data'!A1623)</f>
        <v>-</v>
      </c>
      <c r="B1623" t="e">
        <f t="shared" si="100"/>
        <v>#VALUE!</v>
      </c>
      <c r="C1623" t="e">
        <f t="shared" si="101"/>
        <v>#VALUE!</v>
      </c>
      <c r="D1623" s="3" t="str">
        <f>IF(ISBLANK('Step 1.1 Raw Supply Fan Data'!B1623),"-",IF('Step 1.1 Raw Supply Fan Data'!B1623&gt;Sup_High_Speed_Min,1,IF('Step 1.1 Raw Supply Fan Data'!B1623&gt;Sup_Low_Speed_Max,('Step 1.1 Raw Supply Fan Data'!B1623-Sup_Low_Speed)/(Sup_High_Speed-Sup_Low_Speed),0)))</f>
        <v>-</v>
      </c>
      <c r="E1623" s="3" t="str">
        <f>IF(ISBLANK('Step 1.1 Raw Supply Fan Data'!B1623),"-",IF('Step 1.1 Raw Supply Fan Data'!B1623&gt;Sup_High_Speed_Min,0,IF('Step 1.1 Raw Supply Fan Data'!B1623&gt;Sup_Low_Speed_Max,1-('Step 1.1 Raw Supply Fan Data'!B1623-Sup_Low_Speed)/(Sup_High_Speed-Sup_Low_Speed),IF('Step 1.1 Raw Supply Fan Data'!B1623&gt;Sup_Low_Speed_Min,1,'Step 1.1 Raw Supply Fan Data'!B1623/Sup_Low_Speed))))</f>
        <v>-</v>
      </c>
      <c r="G1623" s="7" t="str">
        <f>IF(ISBLANK('Step 1.2 Raw Return Fan Data'!A1623),"-",'Step 1.2 Raw Return Fan Data'!A1623)</f>
        <v>-</v>
      </c>
      <c r="H1623" t="e">
        <f t="shared" si="102"/>
        <v>#VALUE!</v>
      </c>
      <c r="I1623" t="e">
        <f t="shared" si="103"/>
        <v>#VALUE!</v>
      </c>
      <c r="J1623" s="3" t="str">
        <f>IF(ISBLANK('Step 1.2 Raw Return Fan Data'!B1623),"-",IF('Step 1.2 Raw Return Fan Data'!B1623&gt;Ret_High_Speed_Min,1,IF('Step 1.2 Raw Return Fan Data'!B1623&gt;Ret_Low_Speed_Max,('Step 1.2 Raw Return Fan Data'!B1623-Ret_Low_Speed)/(Ret_High_Speed-Ret_Low_Speed),0)))</f>
        <v>-</v>
      </c>
      <c r="K1623" s="3" t="str">
        <f>IF(ISBLANK('Step 1.2 Raw Return Fan Data'!B1623),"-",IF('Step 1.2 Raw Return Fan Data'!B1623&gt;Ret_High_Speed_Min,0,IF('Step 1.2 Raw Return Fan Data'!B1623&gt;Ret_Low_Speed_Max,1-('Step 1.2 Raw Return Fan Data'!B1623-Ret_Low_Speed)/(Ret_High_Speed-Ret_Low_Speed),IF('Step 1.2 Raw Return Fan Data'!B1623&gt;Ret_Low_Speed_Min,1,'Step 1.2 Raw Return Fan Data'!B1623/Ret_Low_Speed))))</f>
        <v>-</v>
      </c>
    </row>
    <row r="1624" spans="1:11" x14ac:dyDescent="0.25">
      <c r="A1624" s="7" t="str">
        <f>IF(ISBLANK('Step 1.1 Raw Supply Fan Data'!A1624),"-",'Step 1.1 Raw Supply Fan Data'!A1624)</f>
        <v>-</v>
      </c>
      <c r="B1624" t="e">
        <f t="shared" si="100"/>
        <v>#VALUE!</v>
      </c>
      <c r="C1624" t="e">
        <f t="shared" si="101"/>
        <v>#VALUE!</v>
      </c>
      <c r="D1624" s="3" t="str">
        <f>IF(ISBLANK('Step 1.1 Raw Supply Fan Data'!B1624),"-",IF('Step 1.1 Raw Supply Fan Data'!B1624&gt;Sup_High_Speed_Min,1,IF('Step 1.1 Raw Supply Fan Data'!B1624&gt;Sup_Low_Speed_Max,('Step 1.1 Raw Supply Fan Data'!B1624-Sup_Low_Speed)/(Sup_High_Speed-Sup_Low_Speed),0)))</f>
        <v>-</v>
      </c>
      <c r="E1624" s="3" t="str">
        <f>IF(ISBLANK('Step 1.1 Raw Supply Fan Data'!B1624),"-",IF('Step 1.1 Raw Supply Fan Data'!B1624&gt;Sup_High_Speed_Min,0,IF('Step 1.1 Raw Supply Fan Data'!B1624&gt;Sup_Low_Speed_Max,1-('Step 1.1 Raw Supply Fan Data'!B1624-Sup_Low_Speed)/(Sup_High_Speed-Sup_Low_Speed),IF('Step 1.1 Raw Supply Fan Data'!B1624&gt;Sup_Low_Speed_Min,1,'Step 1.1 Raw Supply Fan Data'!B1624/Sup_Low_Speed))))</f>
        <v>-</v>
      </c>
      <c r="G1624" s="7" t="str">
        <f>IF(ISBLANK('Step 1.2 Raw Return Fan Data'!A1624),"-",'Step 1.2 Raw Return Fan Data'!A1624)</f>
        <v>-</v>
      </c>
      <c r="H1624" t="e">
        <f t="shared" si="102"/>
        <v>#VALUE!</v>
      </c>
      <c r="I1624" t="e">
        <f t="shared" si="103"/>
        <v>#VALUE!</v>
      </c>
      <c r="J1624" s="3" t="str">
        <f>IF(ISBLANK('Step 1.2 Raw Return Fan Data'!B1624),"-",IF('Step 1.2 Raw Return Fan Data'!B1624&gt;Ret_High_Speed_Min,1,IF('Step 1.2 Raw Return Fan Data'!B1624&gt;Ret_Low_Speed_Max,('Step 1.2 Raw Return Fan Data'!B1624-Ret_Low_Speed)/(Ret_High_Speed-Ret_Low_Speed),0)))</f>
        <v>-</v>
      </c>
      <c r="K1624" s="3" t="str">
        <f>IF(ISBLANK('Step 1.2 Raw Return Fan Data'!B1624),"-",IF('Step 1.2 Raw Return Fan Data'!B1624&gt;Ret_High_Speed_Min,0,IF('Step 1.2 Raw Return Fan Data'!B1624&gt;Ret_Low_Speed_Max,1-('Step 1.2 Raw Return Fan Data'!B1624-Ret_Low_Speed)/(Ret_High_Speed-Ret_Low_Speed),IF('Step 1.2 Raw Return Fan Data'!B1624&gt;Ret_Low_Speed_Min,1,'Step 1.2 Raw Return Fan Data'!B1624/Ret_Low_Speed))))</f>
        <v>-</v>
      </c>
    </row>
    <row r="1625" spans="1:11" x14ac:dyDescent="0.25">
      <c r="A1625" s="7" t="str">
        <f>IF(ISBLANK('Step 1.1 Raw Supply Fan Data'!A1625),"-",'Step 1.1 Raw Supply Fan Data'!A1625)</f>
        <v>-</v>
      </c>
      <c r="B1625" t="e">
        <f t="shared" si="100"/>
        <v>#VALUE!</v>
      </c>
      <c r="C1625" t="e">
        <f t="shared" si="101"/>
        <v>#VALUE!</v>
      </c>
      <c r="D1625" s="3" t="str">
        <f>IF(ISBLANK('Step 1.1 Raw Supply Fan Data'!B1625),"-",IF('Step 1.1 Raw Supply Fan Data'!B1625&gt;Sup_High_Speed_Min,1,IF('Step 1.1 Raw Supply Fan Data'!B1625&gt;Sup_Low_Speed_Max,('Step 1.1 Raw Supply Fan Data'!B1625-Sup_Low_Speed)/(Sup_High_Speed-Sup_Low_Speed),0)))</f>
        <v>-</v>
      </c>
      <c r="E1625" s="3" t="str">
        <f>IF(ISBLANK('Step 1.1 Raw Supply Fan Data'!B1625),"-",IF('Step 1.1 Raw Supply Fan Data'!B1625&gt;Sup_High_Speed_Min,0,IF('Step 1.1 Raw Supply Fan Data'!B1625&gt;Sup_Low_Speed_Max,1-('Step 1.1 Raw Supply Fan Data'!B1625-Sup_Low_Speed)/(Sup_High_Speed-Sup_Low_Speed),IF('Step 1.1 Raw Supply Fan Data'!B1625&gt;Sup_Low_Speed_Min,1,'Step 1.1 Raw Supply Fan Data'!B1625/Sup_Low_Speed))))</f>
        <v>-</v>
      </c>
      <c r="G1625" s="7" t="str">
        <f>IF(ISBLANK('Step 1.2 Raw Return Fan Data'!A1625),"-",'Step 1.2 Raw Return Fan Data'!A1625)</f>
        <v>-</v>
      </c>
      <c r="H1625" t="e">
        <f t="shared" si="102"/>
        <v>#VALUE!</v>
      </c>
      <c r="I1625" t="e">
        <f t="shared" si="103"/>
        <v>#VALUE!</v>
      </c>
      <c r="J1625" s="3" t="str">
        <f>IF(ISBLANK('Step 1.2 Raw Return Fan Data'!B1625),"-",IF('Step 1.2 Raw Return Fan Data'!B1625&gt;Ret_High_Speed_Min,1,IF('Step 1.2 Raw Return Fan Data'!B1625&gt;Ret_Low_Speed_Max,('Step 1.2 Raw Return Fan Data'!B1625-Ret_Low_Speed)/(Ret_High_Speed-Ret_Low_Speed),0)))</f>
        <v>-</v>
      </c>
      <c r="K1625" s="3" t="str">
        <f>IF(ISBLANK('Step 1.2 Raw Return Fan Data'!B1625),"-",IF('Step 1.2 Raw Return Fan Data'!B1625&gt;Ret_High_Speed_Min,0,IF('Step 1.2 Raw Return Fan Data'!B1625&gt;Ret_Low_Speed_Max,1-('Step 1.2 Raw Return Fan Data'!B1625-Ret_Low_Speed)/(Ret_High_Speed-Ret_Low_Speed),IF('Step 1.2 Raw Return Fan Data'!B1625&gt;Ret_Low_Speed_Min,1,'Step 1.2 Raw Return Fan Data'!B1625/Ret_Low_Speed))))</f>
        <v>-</v>
      </c>
    </row>
    <row r="1626" spans="1:11" x14ac:dyDescent="0.25">
      <c r="A1626" s="7" t="str">
        <f>IF(ISBLANK('Step 1.1 Raw Supply Fan Data'!A1626),"-",'Step 1.1 Raw Supply Fan Data'!A1626)</f>
        <v>-</v>
      </c>
      <c r="B1626" t="e">
        <f t="shared" si="100"/>
        <v>#VALUE!</v>
      </c>
      <c r="C1626" t="e">
        <f t="shared" si="101"/>
        <v>#VALUE!</v>
      </c>
      <c r="D1626" s="3" t="str">
        <f>IF(ISBLANK('Step 1.1 Raw Supply Fan Data'!B1626),"-",IF('Step 1.1 Raw Supply Fan Data'!B1626&gt;Sup_High_Speed_Min,1,IF('Step 1.1 Raw Supply Fan Data'!B1626&gt;Sup_Low_Speed_Max,('Step 1.1 Raw Supply Fan Data'!B1626-Sup_Low_Speed)/(Sup_High_Speed-Sup_Low_Speed),0)))</f>
        <v>-</v>
      </c>
      <c r="E1626" s="3" t="str">
        <f>IF(ISBLANK('Step 1.1 Raw Supply Fan Data'!B1626),"-",IF('Step 1.1 Raw Supply Fan Data'!B1626&gt;Sup_High_Speed_Min,0,IF('Step 1.1 Raw Supply Fan Data'!B1626&gt;Sup_Low_Speed_Max,1-('Step 1.1 Raw Supply Fan Data'!B1626-Sup_Low_Speed)/(Sup_High_Speed-Sup_Low_Speed),IF('Step 1.1 Raw Supply Fan Data'!B1626&gt;Sup_Low_Speed_Min,1,'Step 1.1 Raw Supply Fan Data'!B1626/Sup_Low_Speed))))</f>
        <v>-</v>
      </c>
      <c r="G1626" s="7" t="str">
        <f>IF(ISBLANK('Step 1.2 Raw Return Fan Data'!A1626),"-",'Step 1.2 Raw Return Fan Data'!A1626)</f>
        <v>-</v>
      </c>
      <c r="H1626" t="e">
        <f t="shared" si="102"/>
        <v>#VALUE!</v>
      </c>
      <c r="I1626" t="e">
        <f t="shared" si="103"/>
        <v>#VALUE!</v>
      </c>
      <c r="J1626" s="3" t="str">
        <f>IF(ISBLANK('Step 1.2 Raw Return Fan Data'!B1626),"-",IF('Step 1.2 Raw Return Fan Data'!B1626&gt;Ret_High_Speed_Min,1,IF('Step 1.2 Raw Return Fan Data'!B1626&gt;Ret_Low_Speed_Max,('Step 1.2 Raw Return Fan Data'!B1626-Ret_Low_Speed)/(Ret_High_Speed-Ret_Low_Speed),0)))</f>
        <v>-</v>
      </c>
      <c r="K1626" s="3" t="str">
        <f>IF(ISBLANK('Step 1.2 Raw Return Fan Data'!B1626),"-",IF('Step 1.2 Raw Return Fan Data'!B1626&gt;Ret_High_Speed_Min,0,IF('Step 1.2 Raw Return Fan Data'!B1626&gt;Ret_Low_Speed_Max,1-('Step 1.2 Raw Return Fan Data'!B1626-Ret_Low_Speed)/(Ret_High_Speed-Ret_Low_Speed),IF('Step 1.2 Raw Return Fan Data'!B1626&gt;Ret_Low_Speed_Min,1,'Step 1.2 Raw Return Fan Data'!B1626/Ret_Low_Speed))))</f>
        <v>-</v>
      </c>
    </row>
    <row r="1627" spans="1:11" x14ac:dyDescent="0.25">
      <c r="A1627" s="7" t="str">
        <f>IF(ISBLANK('Step 1.1 Raw Supply Fan Data'!A1627),"-",'Step 1.1 Raw Supply Fan Data'!A1627)</f>
        <v>-</v>
      </c>
      <c r="B1627" t="e">
        <f t="shared" si="100"/>
        <v>#VALUE!</v>
      </c>
      <c r="C1627" t="e">
        <f t="shared" si="101"/>
        <v>#VALUE!</v>
      </c>
      <c r="D1627" s="3" t="str">
        <f>IF(ISBLANK('Step 1.1 Raw Supply Fan Data'!B1627),"-",IF('Step 1.1 Raw Supply Fan Data'!B1627&gt;Sup_High_Speed_Min,1,IF('Step 1.1 Raw Supply Fan Data'!B1627&gt;Sup_Low_Speed_Max,('Step 1.1 Raw Supply Fan Data'!B1627-Sup_Low_Speed)/(Sup_High_Speed-Sup_Low_Speed),0)))</f>
        <v>-</v>
      </c>
      <c r="E1627" s="3" t="str">
        <f>IF(ISBLANK('Step 1.1 Raw Supply Fan Data'!B1627),"-",IF('Step 1.1 Raw Supply Fan Data'!B1627&gt;Sup_High_Speed_Min,0,IF('Step 1.1 Raw Supply Fan Data'!B1627&gt;Sup_Low_Speed_Max,1-('Step 1.1 Raw Supply Fan Data'!B1627-Sup_Low_Speed)/(Sup_High_Speed-Sup_Low_Speed),IF('Step 1.1 Raw Supply Fan Data'!B1627&gt;Sup_Low_Speed_Min,1,'Step 1.1 Raw Supply Fan Data'!B1627/Sup_Low_Speed))))</f>
        <v>-</v>
      </c>
      <c r="G1627" s="7" t="str">
        <f>IF(ISBLANK('Step 1.2 Raw Return Fan Data'!A1627),"-",'Step 1.2 Raw Return Fan Data'!A1627)</f>
        <v>-</v>
      </c>
      <c r="H1627" t="e">
        <f t="shared" si="102"/>
        <v>#VALUE!</v>
      </c>
      <c r="I1627" t="e">
        <f t="shared" si="103"/>
        <v>#VALUE!</v>
      </c>
      <c r="J1627" s="3" t="str">
        <f>IF(ISBLANK('Step 1.2 Raw Return Fan Data'!B1627),"-",IF('Step 1.2 Raw Return Fan Data'!B1627&gt;Ret_High_Speed_Min,1,IF('Step 1.2 Raw Return Fan Data'!B1627&gt;Ret_Low_Speed_Max,('Step 1.2 Raw Return Fan Data'!B1627-Ret_Low_Speed)/(Ret_High_Speed-Ret_Low_Speed),0)))</f>
        <v>-</v>
      </c>
      <c r="K1627" s="3" t="str">
        <f>IF(ISBLANK('Step 1.2 Raw Return Fan Data'!B1627),"-",IF('Step 1.2 Raw Return Fan Data'!B1627&gt;Ret_High_Speed_Min,0,IF('Step 1.2 Raw Return Fan Data'!B1627&gt;Ret_Low_Speed_Max,1-('Step 1.2 Raw Return Fan Data'!B1627-Ret_Low_Speed)/(Ret_High_Speed-Ret_Low_Speed),IF('Step 1.2 Raw Return Fan Data'!B1627&gt;Ret_Low_Speed_Min,1,'Step 1.2 Raw Return Fan Data'!B1627/Ret_Low_Speed))))</f>
        <v>-</v>
      </c>
    </row>
    <row r="1628" spans="1:11" x14ac:dyDescent="0.25">
      <c r="A1628" s="7" t="str">
        <f>IF(ISBLANK('Step 1.1 Raw Supply Fan Data'!A1628),"-",'Step 1.1 Raw Supply Fan Data'!A1628)</f>
        <v>-</v>
      </c>
      <c r="B1628" t="e">
        <f t="shared" si="100"/>
        <v>#VALUE!</v>
      </c>
      <c r="C1628" t="e">
        <f t="shared" si="101"/>
        <v>#VALUE!</v>
      </c>
      <c r="D1628" s="3" t="str">
        <f>IF(ISBLANK('Step 1.1 Raw Supply Fan Data'!B1628),"-",IF('Step 1.1 Raw Supply Fan Data'!B1628&gt;Sup_High_Speed_Min,1,IF('Step 1.1 Raw Supply Fan Data'!B1628&gt;Sup_Low_Speed_Max,('Step 1.1 Raw Supply Fan Data'!B1628-Sup_Low_Speed)/(Sup_High_Speed-Sup_Low_Speed),0)))</f>
        <v>-</v>
      </c>
      <c r="E1628" s="3" t="str">
        <f>IF(ISBLANK('Step 1.1 Raw Supply Fan Data'!B1628),"-",IF('Step 1.1 Raw Supply Fan Data'!B1628&gt;Sup_High_Speed_Min,0,IF('Step 1.1 Raw Supply Fan Data'!B1628&gt;Sup_Low_Speed_Max,1-('Step 1.1 Raw Supply Fan Data'!B1628-Sup_Low_Speed)/(Sup_High_Speed-Sup_Low_Speed),IF('Step 1.1 Raw Supply Fan Data'!B1628&gt;Sup_Low_Speed_Min,1,'Step 1.1 Raw Supply Fan Data'!B1628/Sup_Low_Speed))))</f>
        <v>-</v>
      </c>
      <c r="G1628" s="7" t="str">
        <f>IF(ISBLANK('Step 1.2 Raw Return Fan Data'!A1628),"-",'Step 1.2 Raw Return Fan Data'!A1628)</f>
        <v>-</v>
      </c>
      <c r="H1628" t="e">
        <f t="shared" si="102"/>
        <v>#VALUE!</v>
      </c>
      <c r="I1628" t="e">
        <f t="shared" si="103"/>
        <v>#VALUE!</v>
      </c>
      <c r="J1628" s="3" t="str">
        <f>IF(ISBLANK('Step 1.2 Raw Return Fan Data'!B1628),"-",IF('Step 1.2 Raw Return Fan Data'!B1628&gt;Ret_High_Speed_Min,1,IF('Step 1.2 Raw Return Fan Data'!B1628&gt;Ret_Low_Speed_Max,('Step 1.2 Raw Return Fan Data'!B1628-Ret_Low_Speed)/(Ret_High_Speed-Ret_Low_Speed),0)))</f>
        <v>-</v>
      </c>
      <c r="K1628" s="3" t="str">
        <f>IF(ISBLANK('Step 1.2 Raw Return Fan Data'!B1628),"-",IF('Step 1.2 Raw Return Fan Data'!B1628&gt;Ret_High_Speed_Min,0,IF('Step 1.2 Raw Return Fan Data'!B1628&gt;Ret_Low_Speed_Max,1-('Step 1.2 Raw Return Fan Data'!B1628-Ret_Low_Speed)/(Ret_High_Speed-Ret_Low_Speed),IF('Step 1.2 Raw Return Fan Data'!B1628&gt;Ret_Low_Speed_Min,1,'Step 1.2 Raw Return Fan Data'!B1628/Ret_Low_Speed))))</f>
        <v>-</v>
      </c>
    </row>
    <row r="1629" spans="1:11" x14ac:dyDescent="0.25">
      <c r="A1629" s="7" t="str">
        <f>IF(ISBLANK('Step 1.1 Raw Supply Fan Data'!A1629),"-",'Step 1.1 Raw Supply Fan Data'!A1629)</f>
        <v>-</v>
      </c>
      <c r="B1629" t="e">
        <f t="shared" si="100"/>
        <v>#VALUE!</v>
      </c>
      <c r="C1629" t="e">
        <f t="shared" si="101"/>
        <v>#VALUE!</v>
      </c>
      <c r="D1629" s="3" t="str">
        <f>IF(ISBLANK('Step 1.1 Raw Supply Fan Data'!B1629),"-",IF('Step 1.1 Raw Supply Fan Data'!B1629&gt;Sup_High_Speed_Min,1,IF('Step 1.1 Raw Supply Fan Data'!B1629&gt;Sup_Low_Speed_Max,('Step 1.1 Raw Supply Fan Data'!B1629-Sup_Low_Speed)/(Sup_High_Speed-Sup_Low_Speed),0)))</f>
        <v>-</v>
      </c>
      <c r="E1629" s="3" t="str">
        <f>IF(ISBLANK('Step 1.1 Raw Supply Fan Data'!B1629),"-",IF('Step 1.1 Raw Supply Fan Data'!B1629&gt;Sup_High_Speed_Min,0,IF('Step 1.1 Raw Supply Fan Data'!B1629&gt;Sup_Low_Speed_Max,1-('Step 1.1 Raw Supply Fan Data'!B1629-Sup_Low_Speed)/(Sup_High_Speed-Sup_Low_Speed),IF('Step 1.1 Raw Supply Fan Data'!B1629&gt;Sup_Low_Speed_Min,1,'Step 1.1 Raw Supply Fan Data'!B1629/Sup_Low_Speed))))</f>
        <v>-</v>
      </c>
      <c r="G1629" s="7" t="str">
        <f>IF(ISBLANK('Step 1.2 Raw Return Fan Data'!A1629),"-",'Step 1.2 Raw Return Fan Data'!A1629)</f>
        <v>-</v>
      </c>
      <c r="H1629" t="e">
        <f t="shared" si="102"/>
        <v>#VALUE!</v>
      </c>
      <c r="I1629" t="e">
        <f t="shared" si="103"/>
        <v>#VALUE!</v>
      </c>
      <c r="J1629" s="3" t="str">
        <f>IF(ISBLANK('Step 1.2 Raw Return Fan Data'!B1629),"-",IF('Step 1.2 Raw Return Fan Data'!B1629&gt;Ret_High_Speed_Min,1,IF('Step 1.2 Raw Return Fan Data'!B1629&gt;Ret_Low_Speed_Max,('Step 1.2 Raw Return Fan Data'!B1629-Ret_Low_Speed)/(Ret_High_Speed-Ret_Low_Speed),0)))</f>
        <v>-</v>
      </c>
      <c r="K1629" s="3" t="str">
        <f>IF(ISBLANK('Step 1.2 Raw Return Fan Data'!B1629),"-",IF('Step 1.2 Raw Return Fan Data'!B1629&gt;Ret_High_Speed_Min,0,IF('Step 1.2 Raw Return Fan Data'!B1629&gt;Ret_Low_Speed_Max,1-('Step 1.2 Raw Return Fan Data'!B1629-Ret_Low_Speed)/(Ret_High_Speed-Ret_Low_Speed),IF('Step 1.2 Raw Return Fan Data'!B1629&gt;Ret_Low_Speed_Min,1,'Step 1.2 Raw Return Fan Data'!B1629/Ret_Low_Speed))))</f>
        <v>-</v>
      </c>
    </row>
    <row r="1630" spans="1:11" x14ac:dyDescent="0.25">
      <c r="A1630" s="7" t="str">
        <f>IF(ISBLANK('Step 1.1 Raw Supply Fan Data'!A1630),"-",'Step 1.1 Raw Supply Fan Data'!A1630)</f>
        <v>-</v>
      </c>
      <c r="B1630" t="e">
        <f t="shared" si="100"/>
        <v>#VALUE!</v>
      </c>
      <c r="C1630" t="e">
        <f t="shared" si="101"/>
        <v>#VALUE!</v>
      </c>
      <c r="D1630" s="3" t="str">
        <f>IF(ISBLANK('Step 1.1 Raw Supply Fan Data'!B1630),"-",IF('Step 1.1 Raw Supply Fan Data'!B1630&gt;Sup_High_Speed_Min,1,IF('Step 1.1 Raw Supply Fan Data'!B1630&gt;Sup_Low_Speed_Max,('Step 1.1 Raw Supply Fan Data'!B1630-Sup_Low_Speed)/(Sup_High_Speed-Sup_Low_Speed),0)))</f>
        <v>-</v>
      </c>
      <c r="E1630" s="3" t="str">
        <f>IF(ISBLANK('Step 1.1 Raw Supply Fan Data'!B1630),"-",IF('Step 1.1 Raw Supply Fan Data'!B1630&gt;Sup_High_Speed_Min,0,IF('Step 1.1 Raw Supply Fan Data'!B1630&gt;Sup_Low_Speed_Max,1-('Step 1.1 Raw Supply Fan Data'!B1630-Sup_Low_Speed)/(Sup_High_Speed-Sup_Low_Speed),IF('Step 1.1 Raw Supply Fan Data'!B1630&gt;Sup_Low_Speed_Min,1,'Step 1.1 Raw Supply Fan Data'!B1630/Sup_Low_Speed))))</f>
        <v>-</v>
      </c>
      <c r="G1630" s="7" t="str">
        <f>IF(ISBLANK('Step 1.2 Raw Return Fan Data'!A1630),"-",'Step 1.2 Raw Return Fan Data'!A1630)</f>
        <v>-</v>
      </c>
      <c r="H1630" t="e">
        <f t="shared" si="102"/>
        <v>#VALUE!</v>
      </c>
      <c r="I1630" t="e">
        <f t="shared" si="103"/>
        <v>#VALUE!</v>
      </c>
      <c r="J1630" s="3" t="str">
        <f>IF(ISBLANK('Step 1.2 Raw Return Fan Data'!B1630),"-",IF('Step 1.2 Raw Return Fan Data'!B1630&gt;Ret_High_Speed_Min,1,IF('Step 1.2 Raw Return Fan Data'!B1630&gt;Ret_Low_Speed_Max,('Step 1.2 Raw Return Fan Data'!B1630-Ret_Low_Speed)/(Ret_High_Speed-Ret_Low_Speed),0)))</f>
        <v>-</v>
      </c>
      <c r="K1630" s="3" t="str">
        <f>IF(ISBLANK('Step 1.2 Raw Return Fan Data'!B1630),"-",IF('Step 1.2 Raw Return Fan Data'!B1630&gt;Ret_High_Speed_Min,0,IF('Step 1.2 Raw Return Fan Data'!B1630&gt;Ret_Low_Speed_Max,1-('Step 1.2 Raw Return Fan Data'!B1630-Ret_Low_Speed)/(Ret_High_Speed-Ret_Low_Speed),IF('Step 1.2 Raw Return Fan Data'!B1630&gt;Ret_Low_Speed_Min,1,'Step 1.2 Raw Return Fan Data'!B1630/Ret_Low_Speed))))</f>
        <v>-</v>
      </c>
    </row>
    <row r="1631" spans="1:11" x14ac:dyDescent="0.25">
      <c r="A1631" s="7" t="str">
        <f>IF(ISBLANK('Step 1.1 Raw Supply Fan Data'!A1631),"-",'Step 1.1 Raw Supply Fan Data'!A1631)</f>
        <v>-</v>
      </c>
      <c r="B1631" t="e">
        <f t="shared" si="100"/>
        <v>#VALUE!</v>
      </c>
      <c r="C1631" t="e">
        <f t="shared" si="101"/>
        <v>#VALUE!</v>
      </c>
      <c r="D1631" s="3" t="str">
        <f>IF(ISBLANK('Step 1.1 Raw Supply Fan Data'!B1631),"-",IF('Step 1.1 Raw Supply Fan Data'!B1631&gt;Sup_High_Speed_Min,1,IF('Step 1.1 Raw Supply Fan Data'!B1631&gt;Sup_Low_Speed_Max,('Step 1.1 Raw Supply Fan Data'!B1631-Sup_Low_Speed)/(Sup_High_Speed-Sup_Low_Speed),0)))</f>
        <v>-</v>
      </c>
      <c r="E1631" s="3" t="str">
        <f>IF(ISBLANK('Step 1.1 Raw Supply Fan Data'!B1631),"-",IF('Step 1.1 Raw Supply Fan Data'!B1631&gt;Sup_High_Speed_Min,0,IF('Step 1.1 Raw Supply Fan Data'!B1631&gt;Sup_Low_Speed_Max,1-('Step 1.1 Raw Supply Fan Data'!B1631-Sup_Low_Speed)/(Sup_High_Speed-Sup_Low_Speed),IF('Step 1.1 Raw Supply Fan Data'!B1631&gt;Sup_Low_Speed_Min,1,'Step 1.1 Raw Supply Fan Data'!B1631/Sup_Low_Speed))))</f>
        <v>-</v>
      </c>
      <c r="G1631" s="7" t="str">
        <f>IF(ISBLANK('Step 1.2 Raw Return Fan Data'!A1631),"-",'Step 1.2 Raw Return Fan Data'!A1631)</f>
        <v>-</v>
      </c>
      <c r="H1631" t="e">
        <f t="shared" si="102"/>
        <v>#VALUE!</v>
      </c>
      <c r="I1631" t="e">
        <f t="shared" si="103"/>
        <v>#VALUE!</v>
      </c>
      <c r="J1631" s="3" t="str">
        <f>IF(ISBLANK('Step 1.2 Raw Return Fan Data'!B1631),"-",IF('Step 1.2 Raw Return Fan Data'!B1631&gt;Ret_High_Speed_Min,1,IF('Step 1.2 Raw Return Fan Data'!B1631&gt;Ret_Low_Speed_Max,('Step 1.2 Raw Return Fan Data'!B1631-Ret_Low_Speed)/(Ret_High_Speed-Ret_Low_Speed),0)))</f>
        <v>-</v>
      </c>
      <c r="K1631" s="3" t="str">
        <f>IF(ISBLANK('Step 1.2 Raw Return Fan Data'!B1631),"-",IF('Step 1.2 Raw Return Fan Data'!B1631&gt;Ret_High_Speed_Min,0,IF('Step 1.2 Raw Return Fan Data'!B1631&gt;Ret_Low_Speed_Max,1-('Step 1.2 Raw Return Fan Data'!B1631-Ret_Low_Speed)/(Ret_High_Speed-Ret_Low_Speed),IF('Step 1.2 Raw Return Fan Data'!B1631&gt;Ret_Low_Speed_Min,1,'Step 1.2 Raw Return Fan Data'!B1631/Ret_Low_Speed))))</f>
        <v>-</v>
      </c>
    </row>
    <row r="1632" spans="1:11" x14ac:dyDescent="0.25">
      <c r="A1632" s="7" t="str">
        <f>IF(ISBLANK('Step 1.1 Raw Supply Fan Data'!A1632),"-",'Step 1.1 Raw Supply Fan Data'!A1632)</f>
        <v>-</v>
      </c>
      <c r="B1632" t="e">
        <f t="shared" si="100"/>
        <v>#VALUE!</v>
      </c>
      <c r="C1632" t="e">
        <f t="shared" si="101"/>
        <v>#VALUE!</v>
      </c>
      <c r="D1632" s="3" t="str">
        <f>IF(ISBLANK('Step 1.1 Raw Supply Fan Data'!B1632),"-",IF('Step 1.1 Raw Supply Fan Data'!B1632&gt;Sup_High_Speed_Min,1,IF('Step 1.1 Raw Supply Fan Data'!B1632&gt;Sup_Low_Speed_Max,('Step 1.1 Raw Supply Fan Data'!B1632-Sup_Low_Speed)/(Sup_High_Speed-Sup_Low_Speed),0)))</f>
        <v>-</v>
      </c>
      <c r="E1632" s="3" t="str">
        <f>IF(ISBLANK('Step 1.1 Raw Supply Fan Data'!B1632),"-",IF('Step 1.1 Raw Supply Fan Data'!B1632&gt;Sup_High_Speed_Min,0,IF('Step 1.1 Raw Supply Fan Data'!B1632&gt;Sup_Low_Speed_Max,1-('Step 1.1 Raw Supply Fan Data'!B1632-Sup_Low_Speed)/(Sup_High_Speed-Sup_Low_Speed),IF('Step 1.1 Raw Supply Fan Data'!B1632&gt;Sup_Low_Speed_Min,1,'Step 1.1 Raw Supply Fan Data'!B1632/Sup_Low_Speed))))</f>
        <v>-</v>
      </c>
      <c r="G1632" s="7" t="str">
        <f>IF(ISBLANK('Step 1.2 Raw Return Fan Data'!A1632),"-",'Step 1.2 Raw Return Fan Data'!A1632)</f>
        <v>-</v>
      </c>
      <c r="H1632" t="e">
        <f t="shared" si="102"/>
        <v>#VALUE!</v>
      </c>
      <c r="I1632" t="e">
        <f t="shared" si="103"/>
        <v>#VALUE!</v>
      </c>
      <c r="J1632" s="3" t="str">
        <f>IF(ISBLANK('Step 1.2 Raw Return Fan Data'!B1632),"-",IF('Step 1.2 Raw Return Fan Data'!B1632&gt;Ret_High_Speed_Min,1,IF('Step 1.2 Raw Return Fan Data'!B1632&gt;Ret_Low_Speed_Max,('Step 1.2 Raw Return Fan Data'!B1632-Ret_Low_Speed)/(Ret_High_Speed-Ret_Low_Speed),0)))</f>
        <v>-</v>
      </c>
      <c r="K1632" s="3" t="str">
        <f>IF(ISBLANK('Step 1.2 Raw Return Fan Data'!B1632),"-",IF('Step 1.2 Raw Return Fan Data'!B1632&gt;Ret_High_Speed_Min,0,IF('Step 1.2 Raw Return Fan Data'!B1632&gt;Ret_Low_Speed_Max,1-('Step 1.2 Raw Return Fan Data'!B1632-Ret_Low_Speed)/(Ret_High_Speed-Ret_Low_Speed),IF('Step 1.2 Raw Return Fan Data'!B1632&gt;Ret_Low_Speed_Min,1,'Step 1.2 Raw Return Fan Data'!B1632/Ret_Low_Speed))))</f>
        <v>-</v>
      </c>
    </row>
    <row r="1633" spans="1:11" x14ac:dyDescent="0.25">
      <c r="A1633" s="7" t="str">
        <f>IF(ISBLANK('Step 1.1 Raw Supply Fan Data'!A1633),"-",'Step 1.1 Raw Supply Fan Data'!A1633)</f>
        <v>-</v>
      </c>
      <c r="B1633" t="e">
        <f t="shared" si="100"/>
        <v>#VALUE!</v>
      </c>
      <c r="C1633" t="e">
        <f t="shared" si="101"/>
        <v>#VALUE!</v>
      </c>
      <c r="D1633" s="3" t="str">
        <f>IF(ISBLANK('Step 1.1 Raw Supply Fan Data'!B1633),"-",IF('Step 1.1 Raw Supply Fan Data'!B1633&gt;Sup_High_Speed_Min,1,IF('Step 1.1 Raw Supply Fan Data'!B1633&gt;Sup_Low_Speed_Max,('Step 1.1 Raw Supply Fan Data'!B1633-Sup_Low_Speed)/(Sup_High_Speed-Sup_Low_Speed),0)))</f>
        <v>-</v>
      </c>
      <c r="E1633" s="3" t="str">
        <f>IF(ISBLANK('Step 1.1 Raw Supply Fan Data'!B1633),"-",IF('Step 1.1 Raw Supply Fan Data'!B1633&gt;Sup_High_Speed_Min,0,IF('Step 1.1 Raw Supply Fan Data'!B1633&gt;Sup_Low_Speed_Max,1-('Step 1.1 Raw Supply Fan Data'!B1633-Sup_Low_Speed)/(Sup_High_Speed-Sup_Low_Speed),IF('Step 1.1 Raw Supply Fan Data'!B1633&gt;Sup_Low_Speed_Min,1,'Step 1.1 Raw Supply Fan Data'!B1633/Sup_Low_Speed))))</f>
        <v>-</v>
      </c>
      <c r="G1633" s="7" t="str">
        <f>IF(ISBLANK('Step 1.2 Raw Return Fan Data'!A1633),"-",'Step 1.2 Raw Return Fan Data'!A1633)</f>
        <v>-</v>
      </c>
      <c r="H1633" t="e">
        <f t="shared" si="102"/>
        <v>#VALUE!</v>
      </c>
      <c r="I1633" t="e">
        <f t="shared" si="103"/>
        <v>#VALUE!</v>
      </c>
      <c r="J1633" s="3" t="str">
        <f>IF(ISBLANK('Step 1.2 Raw Return Fan Data'!B1633),"-",IF('Step 1.2 Raw Return Fan Data'!B1633&gt;Ret_High_Speed_Min,1,IF('Step 1.2 Raw Return Fan Data'!B1633&gt;Ret_Low_Speed_Max,('Step 1.2 Raw Return Fan Data'!B1633-Ret_Low_Speed)/(Ret_High_Speed-Ret_Low_Speed),0)))</f>
        <v>-</v>
      </c>
      <c r="K1633" s="3" t="str">
        <f>IF(ISBLANK('Step 1.2 Raw Return Fan Data'!B1633),"-",IF('Step 1.2 Raw Return Fan Data'!B1633&gt;Ret_High_Speed_Min,0,IF('Step 1.2 Raw Return Fan Data'!B1633&gt;Ret_Low_Speed_Max,1-('Step 1.2 Raw Return Fan Data'!B1633-Ret_Low_Speed)/(Ret_High_Speed-Ret_Low_Speed),IF('Step 1.2 Raw Return Fan Data'!B1633&gt;Ret_Low_Speed_Min,1,'Step 1.2 Raw Return Fan Data'!B1633/Ret_Low_Speed))))</f>
        <v>-</v>
      </c>
    </row>
    <row r="1634" spans="1:11" x14ac:dyDescent="0.25">
      <c r="A1634" s="7" t="str">
        <f>IF(ISBLANK('Step 1.1 Raw Supply Fan Data'!A1634),"-",'Step 1.1 Raw Supply Fan Data'!A1634)</f>
        <v>-</v>
      </c>
      <c r="B1634" t="e">
        <f t="shared" si="100"/>
        <v>#VALUE!</v>
      </c>
      <c r="C1634" t="e">
        <f t="shared" si="101"/>
        <v>#VALUE!</v>
      </c>
      <c r="D1634" s="3" t="str">
        <f>IF(ISBLANK('Step 1.1 Raw Supply Fan Data'!B1634),"-",IF('Step 1.1 Raw Supply Fan Data'!B1634&gt;Sup_High_Speed_Min,1,IF('Step 1.1 Raw Supply Fan Data'!B1634&gt;Sup_Low_Speed_Max,('Step 1.1 Raw Supply Fan Data'!B1634-Sup_Low_Speed)/(Sup_High_Speed-Sup_Low_Speed),0)))</f>
        <v>-</v>
      </c>
      <c r="E1634" s="3" t="str">
        <f>IF(ISBLANK('Step 1.1 Raw Supply Fan Data'!B1634),"-",IF('Step 1.1 Raw Supply Fan Data'!B1634&gt;Sup_High_Speed_Min,0,IF('Step 1.1 Raw Supply Fan Data'!B1634&gt;Sup_Low_Speed_Max,1-('Step 1.1 Raw Supply Fan Data'!B1634-Sup_Low_Speed)/(Sup_High_Speed-Sup_Low_Speed),IF('Step 1.1 Raw Supply Fan Data'!B1634&gt;Sup_Low_Speed_Min,1,'Step 1.1 Raw Supply Fan Data'!B1634/Sup_Low_Speed))))</f>
        <v>-</v>
      </c>
      <c r="G1634" s="7" t="str">
        <f>IF(ISBLANK('Step 1.2 Raw Return Fan Data'!A1634),"-",'Step 1.2 Raw Return Fan Data'!A1634)</f>
        <v>-</v>
      </c>
      <c r="H1634" t="e">
        <f t="shared" si="102"/>
        <v>#VALUE!</v>
      </c>
      <c r="I1634" t="e">
        <f t="shared" si="103"/>
        <v>#VALUE!</v>
      </c>
      <c r="J1634" s="3" t="str">
        <f>IF(ISBLANK('Step 1.2 Raw Return Fan Data'!B1634),"-",IF('Step 1.2 Raw Return Fan Data'!B1634&gt;Ret_High_Speed_Min,1,IF('Step 1.2 Raw Return Fan Data'!B1634&gt;Ret_Low_Speed_Max,('Step 1.2 Raw Return Fan Data'!B1634-Ret_Low_Speed)/(Ret_High_Speed-Ret_Low_Speed),0)))</f>
        <v>-</v>
      </c>
      <c r="K1634" s="3" t="str">
        <f>IF(ISBLANK('Step 1.2 Raw Return Fan Data'!B1634),"-",IF('Step 1.2 Raw Return Fan Data'!B1634&gt;Ret_High_Speed_Min,0,IF('Step 1.2 Raw Return Fan Data'!B1634&gt;Ret_Low_Speed_Max,1-('Step 1.2 Raw Return Fan Data'!B1634-Ret_Low_Speed)/(Ret_High_Speed-Ret_Low_Speed),IF('Step 1.2 Raw Return Fan Data'!B1634&gt;Ret_Low_Speed_Min,1,'Step 1.2 Raw Return Fan Data'!B1634/Ret_Low_Speed))))</f>
        <v>-</v>
      </c>
    </row>
    <row r="1635" spans="1:11" x14ac:dyDescent="0.25">
      <c r="A1635" s="7" t="str">
        <f>IF(ISBLANK('Step 1.1 Raw Supply Fan Data'!A1635),"-",'Step 1.1 Raw Supply Fan Data'!A1635)</f>
        <v>-</v>
      </c>
      <c r="B1635" t="e">
        <f t="shared" si="100"/>
        <v>#VALUE!</v>
      </c>
      <c r="C1635" t="e">
        <f t="shared" si="101"/>
        <v>#VALUE!</v>
      </c>
      <c r="D1635" s="3" t="str">
        <f>IF(ISBLANK('Step 1.1 Raw Supply Fan Data'!B1635),"-",IF('Step 1.1 Raw Supply Fan Data'!B1635&gt;Sup_High_Speed_Min,1,IF('Step 1.1 Raw Supply Fan Data'!B1635&gt;Sup_Low_Speed_Max,('Step 1.1 Raw Supply Fan Data'!B1635-Sup_Low_Speed)/(Sup_High_Speed-Sup_Low_Speed),0)))</f>
        <v>-</v>
      </c>
      <c r="E1635" s="3" t="str">
        <f>IF(ISBLANK('Step 1.1 Raw Supply Fan Data'!B1635),"-",IF('Step 1.1 Raw Supply Fan Data'!B1635&gt;Sup_High_Speed_Min,0,IF('Step 1.1 Raw Supply Fan Data'!B1635&gt;Sup_Low_Speed_Max,1-('Step 1.1 Raw Supply Fan Data'!B1635-Sup_Low_Speed)/(Sup_High_Speed-Sup_Low_Speed),IF('Step 1.1 Raw Supply Fan Data'!B1635&gt;Sup_Low_Speed_Min,1,'Step 1.1 Raw Supply Fan Data'!B1635/Sup_Low_Speed))))</f>
        <v>-</v>
      </c>
      <c r="G1635" s="7" t="str">
        <f>IF(ISBLANK('Step 1.2 Raw Return Fan Data'!A1635),"-",'Step 1.2 Raw Return Fan Data'!A1635)</f>
        <v>-</v>
      </c>
      <c r="H1635" t="e">
        <f t="shared" si="102"/>
        <v>#VALUE!</v>
      </c>
      <c r="I1635" t="e">
        <f t="shared" si="103"/>
        <v>#VALUE!</v>
      </c>
      <c r="J1635" s="3" t="str">
        <f>IF(ISBLANK('Step 1.2 Raw Return Fan Data'!B1635),"-",IF('Step 1.2 Raw Return Fan Data'!B1635&gt;Ret_High_Speed_Min,1,IF('Step 1.2 Raw Return Fan Data'!B1635&gt;Ret_Low_Speed_Max,('Step 1.2 Raw Return Fan Data'!B1635-Ret_Low_Speed)/(Ret_High_Speed-Ret_Low_Speed),0)))</f>
        <v>-</v>
      </c>
      <c r="K1635" s="3" t="str">
        <f>IF(ISBLANK('Step 1.2 Raw Return Fan Data'!B1635),"-",IF('Step 1.2 Raw Return Fan Data'!B1635&gt;Ret_High_Speed_Min,0,IF('Step 1.2 Raw Return Fan Data'!B1635&gt;Ret_Low_Speed_Max,1-('Step 1.2 Raw Return Fan Data'!B1635-Ret_Low_Speed)/(Ret_High_Speed-Ret_Low_Speed),IF('Step 1.2 Raw Return Fan Data'!B1635&gt;Ret_Low_Speed_Min,1,'Step 1.2 Raw Return Fan Data'!B1635/Ret_Low_Speed))))</f>
        <v>-</v>
      </c>
    </row>
    <row r="1636" spans="1:11" x14ac:dyDescent="0.25">
      <c r="A1636" s="7" t="str">
        <f>IF(ISBLANK('Step 1.1 Raw Supply Fan Data'!A1636),"-",'Step 1.1 Raw Supply Fan Data'!A1636)</f>
        <v>-</v>
      </c>
      <c r="B1636" t="e">
        <f t="shared" si="100"/>
        <v>#VALUE!</v>
      </c>
      <c r="C1636" t="e">
        <f t="shared" si="101"/>
        <v>#VALUE!</v>
      </c>
      <c r="D1636" s="3" t="str">
        <f>IF(ISBLANK('Step 1.1 Raw Supply Fan Data'!B1636),"-",IF('Step 1.1 Raw Supply Fan Data'!B1636&gt;Sup_High_Speed_Min,1,IF('Step 1.1 Raw Supply Fan Data'!B1636&gt;Sup_Low_Speed_Max,('Step 1.1 Raw Supply Fan Data'!B1636-Sup_Low_Speed)/(Sup_High_Speed-Sup_Low_Speed),0)))</f>
        <v>-</v>
      </c>
      <c r="E1636" s="3" t="str">
        <f>IF(ISBLANK('Step 1.1 Raw Supply Fan Data'!B1636),"-",IF('Step 1.1 Raw Supply Fan Data'!B1636&gt;Sup_High_Speed_Min,0,IF('Step 1.1 Raw Supply Fan Data'!B1636&gt;Sup_Low_Speed_Max,1-('Step 1.1 Raw Supply Fan Data'!B1636-Sup_Low_Speed)/(Sup_High_Speed-Sup_Low_Speed),IF('Step 1.1 Raw Supply Fan Data'!B1636&gt;Sup_Low_Speed_Min,1,'Step 1.1 Raw Supply Fan Data'!B1636/Sup_Low_Speed))))</f>
        <v>-</v>
      </c>
      <c r="G1636" s="7" t="str">
        <f>IF(ISBLANK('Step 1.2 Raw Return Fan Data'!A1636),"-",'Step 1.2 Raw Return Fan Data'!A1636)</f>
        <v>-</v>
      </c>
      <c r="H1636" t="e">
        <f t="shared" si="102"/>
        <v>#VALUE!</v>
      </c>
      <c r="I1636" t="e">
        <f t="shared" si="103"/>
        <v>#VALUE!</v>
      </c>
      <c r="J1636" s="3" t="str">
        <f>IF(ISBLANK('Step 1.2 Raw Return Fan Data'!B1636),"-",IF('Step 1.2 Raw Return Fan Data'!B1636&gt;Ret_High_Speed_Min,1,IF('Step 1.2 Raw Return Fan Data'!B1636&gt;Ret_Low_Speed_Max,('Step 1.2 Raw Return Fan Data'!B1636-Ret_Low_Speed)/(Ret_High_Speed-Ret_Low_Speed),0)))</f>
        <v>-</v>
      </c>
      <c r="K1636" s="3" t="str">
        <f>IF(ISBLANK('Step 1.2 Raw Return Fan Data'!B1636),"-",IF('Step 1.2 Raw Return Fan Data'!B1636&gt;Ret_High_Speed_Min,0,IF('Step 1.2 Raw Return Fan Data'!B1636&gt;Ret_Low_Speed_Max,1-('Step 1.2 Raw Return Fan Data'!B1636-Ret_Low_Speed)/(Ret_High_Speed-Ret_Low_Speed),IF('Step 1.2 Raw Return Fan Data'!B1636&gt;Ret_Low_Speed_Min,1,'Step 1.2 Raw Return Fan Data'!B1636/Ret_Low_Speed))))</f>
        <v>-</v>
      </c>
    </row>
    <row r="1637" spans="1:11" x14ac:dyDescent="0.25">
      <c r="A1637" s="7" t="str">
        <f>IF(ISBLANK('Step 1.1 Raw Supply Fan Data'!A1637),"-",'Step 1.1 Raw Supply Fan Data'!A1637)</f>
        <v>-</v>
      </c>
      <c r="B1637" t="e">
        <f t="shared" si="100"/>
        <v>#VALUE!</v>
      </c>
      <c r="C1637" t="e">
        <f t="shared" si="101"/>
        <v>#VALUE!</v>
      </c>
      <c r="D1637" s="3" t="str">
        <f>IF(ISBLANK('Step 1.1 Raw Supply Fan Data'!B1637),"-",IF('Step 1.1 Raw Supply Fan Data'!B1637&gt;Sup_High_Speed_Min,1,IF('Step 1.1 Raw Supply Fan Data'!B1637&gt;Sup_Low_Speed_Max,('Step 1.1 Raw Supply Fan Data'!B1637-Sup_Low_Speed)/(Sup_High_Speed-Sup_Low_Speed),0)))</f>
        <v>-</v>
      </c>
      <c r="E1637" s="3" t="str">
        <f>IF(ISBLANK('Step 1.1 Raw Supply Fan Data'!B1637),"-",IF('Step 1.1 Raw Supply Fan Data'!B1637&gt;Sup_High_Speed_Min,0,IF('Step 1.1 Raw Supply Fan Data'!B1637&gt;Sup_Low_Speed_Max,1-('Step 1.1 Raw Supply Fan Data'!B1637-Sup_Low_Speed)/(Sup_High_Speed-Sup_Low_Speed),IF('Step 1.1 Raw Supply Fan Data'!B1637&gt;Sup_Low_Speed_Min,1,'Step 1.1 Raw Supply Fan Data'!B1637/Sup_Low_Speed))))</f>
        <v>-</v>
      </c>
      <c r="G1637" s="7" t="str">
        <f>IF(ISBLANK('Step 1.2 Raw Return Fan Data'!A1637),"-",'Step 1.2 Raw Return Fan Data'!A1637)</f>
        <v>-</v>
      </c>
      <c r="H1637" t="e">
        <f t="shared" si="102"/>
        <v>#VALUE!</v>
      </c>
      <c r="I1637" t="e">
        <f t="shared" si="103"/>
        <v>#VALUE!</v>
      </c>
      <c r="J1637" s="3" t="str">
        <f>IF(ISBLANK('Step 1.2 Raw Return Fan Data'!B1637),"-",IF('Step 1.2 Raw Return Fan Data'!B1637&gt;Ret_High_Speed_Min,1,IF('Step 1.2 Raw Return Fan Data'!B1637&gt;Ret_Low_Speed_Max,('Step 1.2 Raw Return Fan Data'!B1637-Ret_Low_Speed)/(Ret_High_Speed-Ret_Low_Speed),0)))</f>
        <v>-</v>
      </c>
      <c r="K1637" s="3" t="str">
        <f>IF(ISBLANK('Step 1.2 Raw Return Fan Data'!B1637),"-",IF('Step 1.2 Raw Return Fan Data'!B1637&gt;Ret_High_Speed_Min,0,IF('Step 1.2 Raw Return Fan Data'!B1637&gt;Ret_Low_Speed_Max,1-('Step 1.2 Raw Return Fan Data'!B1637-Ret_Low_Speed)/(Ret_High_Speed-Ret_Low_Speed),IF('Step 1.2 Raw Return Fan Data'!B1637&gt;Ret_Low_Speed_Min,1,'Step 1.2 Raw Return Fan Data'!B1637/Ret_Low_Speed))))</f>
        <v>-</v>
      </c>
    </row>
    <row r="1638" spans="1:11" x14ac:dyDescent="0.25">
      <c r="A1638" s="7" t="str">
        <f>IF(ISBLANK('Step 1.1 Raw Supply Fan Data'!A1638),"-",'Step 1.1 Raw Supply Fan Data'!A1638)</f>
        <v>-</v>
      </c>
      <c r="B1638" t="e">
        <f t="shared" si="100"/>
        <v>#VALUE!</v>
      </c>
      <c r="C1638" t="e">
        <f t="shared" si="101"/>
        <v>#VALUE!</v>
      </c>
      <c r="D1638" s="3" t="str">
        <f>IF(ISBLANK('Step 1.1 Raw Supply Fan Data'!B1638),"-",IF('Step 1.1 Raw Supply Fan Data'!B1638&gt;Sup_High_Speed_Min,1,IF('Step 1.1 Raw Supply Fan Data'!B1638&gt;Sup_Low_Speed_Max,('Step 1.1 Raw Supply Fan Data'!B1638-Sup_Low_Speed)/(Sup_High_Speed-Sup_Low_Speed),0)))</f>
        <v>-</v>
      </c>
      <c r="E1638" s="3" t="str">
        <f>IF(ISBLANK('Step 1.1 Raw Supply Fan Data'!B1638),"-",IF('Step 1.1 Raw Supply Fan Data'!B1638&gt;Sup_High_Speed_Min,0,IF('Step 1.1 Raw Supply Fan Data'!B1638&gt;Sup_Low_Speed_Max,1-('Step 1.1 Raw Supply Fan Data'!B1638-Sup_Low_Speed)/(Sup_High_Speed-Sup_Low_Speed),IF('Step 1.1 Raw Supply Fan Data'!B1638&gt;Sup_Low_Speed_Min,1,'Step 1.1 Raw Supply Fan Data'!B1638/Sup_Low_Speed))))</f>
        <v>-</v>
      </c>
      <c r="G1638" s="7" t="str">
        <f>IF(ISBLANK('Step 1.2 Raw Return Fan Data'!A1638),"-",'Step 1.2 Raw Return Fan Data'!A1638)</f>
        <v>-</v>
      </c>
      <c r="H1638" t="e">
        <f t="shared" si="102"/>
        <v>#VALUE!</v>
      </c>
      <c r="I1638" t="e">
        <f t="shared" si="103"/>
        <v>#VALUE!</v>
      </c>
      <c r="J1638" s="3" t="str">
        <f>IF(ISBLANK('Step 1.2 Raw Return Fan Data'!B1638),"-",IF('Step 1.2 Raw Return Fan Data'!B1638&gt;Ret_High_Speed_Min,1,IF('Step 1.2 Raw Return Fan Data'!B1638&gt;Ret_Low_Speed_Max,('Step 1.2 Raw Return Fan Data'!B1638-Ret_Low_Speed)/(Ret_High_Speed-Ret_Low_Speed),0)))</f>
        <v>-</v>
      </c>
      <c r="K1638" s="3" t="str">
        <f>IF(ISBLANK('Step 1.2 Raw Return Fan Data'!B1638),"-",IF('Step 1.2 Raw Return Fan Data'!B1638&gt;Ret_High_Speed_Min,0,IF('Step 1.2 Raw Return Fan Data'!B1638&gt;Ret_Low_Speed_Max,1-('Step 1.2 Raw Return Fan Data'!B1638-Ret_Low_Speed)/(Ret_High_Speed-Ret_Low_Speed),IF('Step 1.2 Raw Return Fan Data'!B1638&gt;Ret_Low_Speed_Min,1,'Step 1.2 Raw Return Fan Data'!B1638/Ret_Low_Speed))))</f>
        <v>-</v>
      </c>
    </row>
    <row r="1639" spans="1:11" x14ac:dyDescent="0.25">
      <c r="A1639" s="7" t="str">
        <f>IF(ISBLANK('Step 1.1 Raw Supply Fan Data'!A1639),"-",'Step 1.1 Raw Supply Fan Data'!A1639)</f>
        <v>-</v>
      </c>
      <c r="B1639" t="e">
        <f t="shared" si="100"/>
        <v>#VALUE!</v>
      </c>
      <c r="C1639" t="e">
        <f t="shared" si="101"/>
        <v>#VALUE!</v>
      </c>
      <c r="D1639" s="3" t="str">
        <f>IF(ISBLANK('Step 1.1 Raw Supply Fan Data'!B1639),"-",IF('Step 1.1 Raw Supply Fan Data'!B1639&gt;Sup_High_Speed_Min,1,IF('Step 1.1 Raw Supply Fan Data'!B1639&gt;Sup_Low_Speed_Max,('Step 1.1 Raw Supply Fan Data'!B1639-Sup_Low_Speed)/(Sup_High_Speed-Sup_Low_Speed),0)))</f>
        <v>-</v>
      </c>
      <c r="E1639" s="3" t="str">
        <f>IF(ISBLANK('Step 1.1 Raw Supply Fan Data'!B1639),"-",IF('Step 1.1 Raw Supply Fan Data'!B1639&gt;Sup_High_Speed_Min,0,IF('Step 1.1 Raw Supply Fan Data'!B1639&gt;Sup_Low_Speed_Max,1-('Step 1.1 Raw Supply Fan Data'!B1639-Sup_Low_Speed)/(Sup_High_Speed-Sup_Low_Speed),IF('Step 1.1 Raw Supply Fan Data'!B1639&gt;Sup_Low_Speed_Min,1,'Step 1.1 Raw Supply Fan Data'!B1639/Sup_Low_Speed))))</f>
        <v>-</v>
      </c>
      <c r="G1639" s="7" t="str">
        <f>IF(ISBLANK('Step 1.2 Raw Return Fan Data'!A1639),"-",'Step 1.2 Raw Return Fan Data'!A1639)</f>
        <v>-</v>
      </c>
      <c r="H1639" t="e">
        <f t="shared" si="102"/>
        <v>#VALUE!</v>
      </c>
      <c r="I1639" t="e">
        <f t="shared" si="103"/>
        <v>#VALUE!</v>
      </c>
      <c r="J1639" s="3" t="str">
        <f>IF(ISBLANK('Step 1.2 Raw Return Fan Data'!B1639),"-",IF('Step 1.2 Raw Return Fan Data'!B1639&gt;Ret_High_Speed_Min,1,IF('Step 1.2 Raw Return Fan Data'!B1639&gt;Ret_Low_Speed_Max,('Step 1.2 Raw Return Fan Data'!B1639-Ret_Low_Speed)/(Ret_High_Speed-Ret_Low_Speed),0)))</f>
        <v>-</v>
      </c>
      <c r="K1639" s="3" t="str">
        <f>IF(ISBLANK('Step 1.2 Raw Return Fan Data'!B1639),"-",IF('Step 1.2 Raw Return Fan Data'!B1639&gt;Ret_High_Speed_Min,0,IF('Step 1.2 Raw Return Fan Data'!B1639&gt;Ret_Low_Speed_Max,1-('Step 1.2 Raw Return Fan Data'!B1639-Ret_Low_Speed)/(Ret_High_Speed-Ret_Low_Speed),IF('Step 1.2 Raw Return Fan Data'!B1639&gt;Ret_Low_Speed_Min,1,'Step 1.2 Raw Return Fan Data'!B1639/Ret_Low_Speed))))</f>
        <v>-</v>
      </c>
    </row>
    <row r="1640" spans="1:11" x14ac:dyDescent="0.25">
      <c r="A1640" s="7" t="str">
        <f>IF(ISBLANK('Step 1.1 Raw Supply Fan Data'!A1640),"-",'Step 1.1 Raw Supply Fan Data'!A1640)</f>
        <v>-</v>
      </c>
      <c r="B1640" t="e">
        <f t="shared" si="100"/>
        <v>#VALUE!</v>
      </c>
      <c r="C1640" t="e">
        <f t="shared" si="101"/>
        <v>#VALUE!</v>
      </c>
      <c r="D1640" s="3" t="str">
        <f>IF(ISBLANK('Step 1.1 Raw Supply Fan Data'!B1640),"-",IF('Step 1.1 Raw Supply Fan Data'!B1640&gt;Sup_High_Speed_Min,1,IF('Step 1.1 Raw Supply Fan Data'!B1640&gt;Sup_Low_Speed_Max,('Step 1.1 Raw Supply Fan Data'!B1640-Sup_Low_Speed)/(Sup_High_Speed-Sup_Low_Speed),0)))</f>
        <v>-</v>
      </c>
      <c r="E1640" s="3" t="str">
        <f>IF(ISBLANK('Step 1.1 Raw Supply Fan Data'!B1640),"-",IF('Step 1.1 Raw Supply Fan Data'!B1640&gt;Sup_High_Speed_Min,0,IF('Step 1.1 Raw Supply Fan Data'!B1640&gt;Sup_Low_Speed_Max,1-('Step 1.1 Raw Supply Fan Data'!B1640-Sup_Low_Speed)/(Sup_High_Speed-Sup_Low_Speed),IF('Step 1.1 Raw Supply Fan Data'!B1640&gt;Sup_Low_Speed_Min,1,'Step 1.1 Raw Supply Fan Data'!B1640/Sup_Low_Speed))))</f>
        <v>-</v>
      </c>
      <c r="G1640" s="7" t="str">
        <f>IF(ISBLANK('Step 1.2 Raw Return Fan Data'!A1640),"-",'Step 1.2 Raw Return Fan Data'!A1640)</f>
        <v>-</v>
      </c>
      <c r="H1640" t="e">
        <f t="shared" si="102"/>
        <v>#VALUE!</v>
      </c>
      <c r="I1640" t="e">
        <f t="shared" si="103"/>
        <v>#VALUE!</v>
      </c>
      <c r="J1640" s="3" t="str">
        <f>IF(ISBLANK('Step 1.2 Raw Return Fan Data'!B1640),"-",IF('Step 1.2 Raw Return Fan Data'!B1640&gt;Ret_High_Speed_Min,1,IF('Step 1.2 Raw Return Fan Data'!B1640&gt;Ret_Low_Speed_Max,('Step 1.2 Raw Return Fan Data'!B1640-Ret_Low_Speed)/(Ret_High_Speed-Ret_Low_Speed),0)))</f>
        <v>-</v>
      </c>
      <c r="K1640" s="3" t="str">
        <f>IF(ISBLANK('Step 1.2 Raw Return Fan Data'!B1640),"-",IF('Step 1.2 Raw Return Fan Data'!B1640&gt;Ret_High_Speed_Min,0,IF('Step 1.2 Raw Return Fan Data'!B1640&gt;Ret_Low_Speed_Max,1-('Step 1.2 Raw Return Fan Data'!B1640-Ret_Low_Speed)/(Ret_High_Speed-Ret_Low_Speed),IF('Step 1.2 Raw Return Fan Data'!B1640&gt;Ret_Low_Speed_Min,1,'Step 1.2 Raw Return Fan Data'!B1640/Ret_Low_Speed))))</f>
        <v>-</v>
      </c>
    </row>
    <row r="1641" spans="1:11" x14ac:dyDescent="0.25">
      <c r="A1641" s="7" t="str">
        <f>IF(ISBLANK('Step 1.1 Raw Supply Fan Data'!A1641),"-",'Step 1.1 Raw Supply Fan Data'!A1641)</f>
        <v>-</v>
      </c>
      <c r="B1641" t="e">
        <f t="shared" si="100"/>
        <v>#VALUE!</v>
      </c>
      <c r="C1641" t="e">
        <f t="shared" si="101"/>
        <v>#VALUE!</v>
      </c>
      <c r="D1641" s="3" t="str">
        <f>IF(ISBLANK('Step 1.1 Raw Supply Fan Data'!B1641),"-",IF('Step 1.1 Raw Supply Fan Data'!B1641&gt;Sup_High_Speed_Min,1,IF('Step 1.1 Raw Supply Fan Data'!B1641&gt;Sup_Low_Speed_Max,('Step 1.1 Raw Supply Fan Data'!B1641-Sup_Low_Speed)/(Sup_High_Speed-Sup_Low_Speed),0)))</f>
        <v>-</v>
      </c>
      <c r="E1641" s="3" t="str">
        <f>IF(ISBLANK('Step 1.1 Raw Supply Fan Data'!B1641),"-",IF('Step 1.1 Raw Supply Fan Data'!B1641&gt;Sup_High_Speed_Min,0,IF('Step 1.1 Raw Supply Fan Data'!B1641&gt;Sup_Low_Speed_Max,1-('Step 1.1 Raw Supply Fan Data'!B1641-Sup_Low_Speed)/(Sup_High_Speed-Sup_Low_Speed),IF('Step 1.1 Raw Supply Fan Data'!B1641&gt;Sup_Low_Speed_Min,1,'Step 1.1 Raw Supply Fan Data'!B1641/Sup_Low_Speed))))</f>
        <v>-</v>
      </c>
      <c r="G1641" s="7" t="str">
        <f>IF(ISBLANK('Step 1.2 Raw Return Fan Data'!A1641),"-",'Step 1.2 Raw Return Fan Data'!A1641)</f>
        <v>-</v>
      </c>
      <c r="H1641" t="e">
        <f t="shared" si="102"/>
        <v>#VALUE!</v>
      </c>
      <c r="I1641" t="e">
        <f t="shared" si="103"/>
        <v>#VALUE!</v>
      </c>
      <c r="J1641" s="3" t="str">
        <f>IF(ISBLANK('Step 1.2 Raw Return Fan Data'!B1641),"-",IF('Step 1.2 Raw Return Fan Data'!B1641&gt;Ret_High_Speed_Min,1,IF('Step 1.2 Raw Return Fan Data'!B1641&gt;Ret_Low_Speed_Max,('Step 1.2 Raw Return Fan Data'!B1641-Ret_Low_Speed)/(Ret_High_Speed-Ret_Low_Speed),0)))</f>
        <v>-</v>
      </c>
      <c r="K1641" s="3" t="str">
        <f>IF(ISBLANK('Step 1.2 Raw Return Fan Data'!B1641),"-",IF('Step 1.2 Raw Return Fan Data'!B1641&gt;Ret_High_Speed_Min,0,IF('Step 1.2 Raw Return Fan Data'!B1641&gt;Ret_Low_Speed_Max,1-('Step 1.2 Raw Return Fan Data'!B1641-Ret_Low_Speed)/(Ret_High_Speed-Ret_Low_Speed),IF('Step 1.2 Raw Return Fan Data'!B1641&gt;Ret_Low_Speed_Min,1,'Step 1.2 Raw Return Fan Data'!B1641/Ret_Low_Speed))))</f>
        <v>-</v>
      </c>
    </row>
    <row r="1642" spans="1:11" x14ac:dyDescent="0.25">
      <c r="A1642" s="7" t="str">
        <f>IF(ISBLANK('Step 1.1 Raw Supply Fan Data'!A1642),"-",'Step 1.1 Raw Supply Fan Data'!A1642)</f>
        <v>-</v>
      </c>
      <c r="B1642" t="e">
        <f t="shared" si="100"/>
        <v>#VALUE!</v>
      </c>
      <c r="C1642" t="e">
        <f t="shared" si="101"/>
        <v>#VALUE!</v>
      </c>
      <c r="D1642" s="3" t="str">
        <f>IF(ISBLANK('Step 1.1 Raw Supply Fan Data'!B1642),"-",IF('Step 1.1 Raw Supply Fan Data'!B1642&gt;Sup_High_Speed_Min,1,IF('Step 1.1 Raw Supply Fan Data'!B1642&gt;Sup_Low_Speed_Max,('Step 1.1 Raw Supply Fan Data'!B1642-Sup_Low_Speed)/(Sup_High_Speed-Sup_Low_Speed),0)))</f>
        <v>-</v>
      </c>
      <c r="E1642" s="3" t="str">
        <f>IF(ISBLANK('Step 1.1 Raw Supply Fan Data'!B1642),"-",IF('Step 1.1 Raw Supply Fan Data'!B1642&gt;Sup_High_Speed_Min,0,IF('Step 1.1 Raw Supply Fan Data'!B1642&gt;Sup_Low_Speed_Max,1-('Step 1.1 Raw Supply Fan Data'!B1642-Sup_Low_Speed)/(Sup_High_Speed-Sup_Low_Speed),IF('Step 1.1 Raw Supply Fan Data'!B1642&gt;Sup_Low_Speed_Min,1,'Step 1.1 Raw Supply Fan Data'!B1642/Sup_Low_Speed))))</f>
        <v>-</v>
      </c>
      <c r="G1642" s="7" t="str">
        <f>IF(ISBLANK('Step 1.2 Raw Return Fan Data'!A1642),"-",'Step 1.2 Raw Return Fan Data'!A1642)</f>
        <v>-</v>
      </c>
      <c r="H1642" t="e">
        <f t="shared" si="102"/>
        <v>#VALUE!</v>
      </c>
      <c r="I1642" t="e">
        <f t="shared" si="103"/>
        <v>#VALUE!</v>
      </c>
      <c r="J1642" s="3" t="str">
        <f>IF(ISBLANK('Step 1.2 Raw Return Fan Data'!B1642),"-",IF('Step 1.2 Raw Return Fan Data'!B1642&gt;Ret_High_Speed_Min,1,IF('Step 1.2 Raw Return Fan Data'!B1642&gt;Ret_Low_Speed_Max,('Step 1.2 Raw Return Fan Data'!B1642-Ret_Low_Speed)/(Ret_High_Speed-Ret_Low_Speed),0)))</f>
        <v>-</v>
      </c>
      <c r="K1642" s="3" t="str">
        <f>IF(ISBLANK('Step 1.2 Raw Return Fan Data'!B1642),"-",IF('Step 1.2 Raw Return Fan Data'!B1642&gt;Ret_High_Speed_Min,0,IF('Step 1.2 Raw Return Fan Data'!B1642&gt;Ret_Low_Speed_Max,1-('Step 1.2 Raw Return Fan Data'!B1642-Ret_Low_Speed)/(Ret_High_Speed-Ret_Low_Speed),IF('Step 1.2 Raw Return Fan Data'!B1642&gt;Ret_Low_Speed_Min,1,'Step 1.2 Raw Return Fan Data'!B1642/Ret_Low_Speed))))</f>
        <v>-</v>
      </c>
    </row>
    <row r="1643" spans="1:11" x14ac:dyDescent="0.25">
      <c r="A1643" s="7" t="str">
        <f>IF(ISBLANK('Step 1.1 Raw Supply Fan Data'!A1643),"-",'Step 1.1 Raw Supply Fan Data'!A1643)</f>
        <v>-</v>
      </c>
      <c r="B1643" t="e">
        <f t="shared" si="100"/>
        <v>#VALUE!</v>
      </c>
      <c r="C1643" t="e">
        <f t="shared" si="101"/>
        <v>#VALUE!</v>
      </c>
      <c r="D1643" s="3" t="str">
        <f>IF(ISBLANK('Step 1.1 Raw Supply Fan Data'!B1643),"-",IF('Step 1.1 Raw Supply Fan Data'!B1643&gt;Sup_High_Speed_Min,1,IF('Step 1.1 Raw Supply Fan Data'!B1643&gt;Sup_Low_Speed_Max,('Step 1.1 Raw Supply Fan Data'!B1643-Sup_Low_Speed)/(Sup_High_Speed-Sup_Low_Speed),0)))</f>
        <v>-</v>
      </c>
      <c r="E1643" s="3" t="str">
        <f>IF(ISBLANK('Step 1.1 Raw Supply Fan Data'!B1643),"-",IF('Step 1.1 Raw Supply Fan Data'!B1643&gt;Sup_High_Speed_Min,0,IF('Step 1.1 Raw Supply Fan Data'!B1643&gt;Sup_Low_Speed_Max,1-('Step 1.1 Raw Supply Fan Data'!B1643-Sup_Low_Speed)/(Sup_High_Speed-Sup_Low_Speed),IF('Step 1.1 Raw Supply Fan Data'!B1643&gt;Sup_Low_Speed_Min,1,'Step 1.1 Raw Supply Fan Data'!B1643/Sup_Low_Speed))))</f>
        <v>-</v>
      </c>
      <c r="G1643" s="7" t="str">
        <f>IF(ISBLANK('Step 1.2 Raw Return Fan Data'!A1643),"-",'Step 1.2 Raw Return Fan Data'!A1643)</f>
        <v>-</v>
      </c>
      <c r="H1643" t="e">
        <f t="shared" si="102"/>
        <v>#VALUE!</v>
      </c>
      <c r="I1643" t="e">
        <f t="shared" si="103"/>
        <v>#VALUE!</v>
      </c>
      <c r="J1643" s="3" t="str">
        <f>IF(ISBLANK('Step 1.2 Raw Return Fan Data'!B1643),"-",IF('Step 1.2 Raw Return Fan Data'!B1643&gt;Ret_High_Speed_Min,1,IF('Step 1.2 Raw Return Fan Data'!B1643&gt;Ret_Low_Speed_Max,('Step 1.2 Raw Return Fan Data'!B1643-Ret_Low_Speed)/(Ret_High_Speed-Ret_Low_Speed),0)))</f>
        <v>-</v>
      </c>
      <c r="K1643" s="3" t="str">
        <f>IF(ISBLANK('Step 1.2 Raw Return Fan Data'!B1643),"-",IF('Step 1.2 Raw Return Fan Data'!B1643&gt;Ret_High_Speed_Min,0,IF('Step 1.2 Raw Return Fan Data'!B1643&gt;Ret_Low_Speed_Max,1-('Step 1.2 Raw Return Fan Data'!B1643-Ret_Low_Speed)/(Ret_High_Speed-Ret_Low_Speed),IF('Step 1.2 Raw Return Fan Data'!B1643&gt;Ret_Low_Speed_Min,1,'Step 1.2 Raw Return Fan Data'!B1643/Ret_Low_Speed))))</f>
        <v>-</v>
      </c>
    </row>
    <row r="1644" spans="1:11" x14ac:dyDescent="0.25">
      <c r="A1644" s="7" t="str">
        <f>IF(ISBLANK('Step 1.1 Raw Supply Fan Data'!A1644),"-",'Step 1.1 Raw Supply Fan Data'!A1644)</f>
        <v>-</v>
      </c>
      <c r="B1644" t="e">
        <f t="shared" si="100"/>
        <v>#VALUE!</v>
      </c>
      <c r="C1644" t="e">
        <f t="shared" si="101"/>
        <v>#VALUE!</v>
      </c>
      <c r="D1644" s="3" t="str">
        <f>IF(ISBLANK('Step 1.1 Raw Supply Fan Data'!B1644),"-",IF('Step 1.1 Raw Supply Fan Data'!B1644&gt;Sup_High_Speed_Min,1,IF('Step 1.1 Raw Supply Fan Data'!B1644&gt;Sup_Low_Speed_Max,('Step 1.1 Raw Supply Fan Data'!B1644-Sup_Low_Speed)/(Sup_High_Speed-Sup_Low_Speed),0)))</f>
        <v>-</v>
      </c>
      <c r="E1644" s="3" t="str">
        <f>IF(ISBLANK('Step 1.1 Raw Supply Fan Data'!B1644),"-",IF('Step 1.1 Raw Supply Fan Data'!B1644&gt;Sup_High_Speed_Min,0,IF('Step 1.1 Raw Supply Fan Data'!B1644&gt;Sup_Low_Speed_Max,1-('Step 1.1 Raw Supply Fan Data'!B1644-Sup_Low_Speed)/(Sup_High_Speed-Sup_Low_Speed),IF('Step 1.1 Raw Supply Fan Data'!B1644&gt;Sup_Low_Speed_Min,1,'Step 1.1 Raw Supply Fan Data'!B1644/Sup_Low_Speed))))</f>
        <v>-</v>
      </c>
      <c r="G1644" s="7" t="str">
        <f>IF(ISBLANK('Step 1.2 Raw Return Fan Data'!A1644),"-",'Step 1.2 Raw Return Fan Data'!A1644)</f>
        <v>-</v>
      </c>
      <c r="H1644" t="e">
        <f t="shared" si="102"/>
        <v>#VALUE!</v>
      </c>
      <c r="I1644" t="e">
        <f t="shared" si="103"/>
        <v>#VALUE!</v>
      </c>
      <c r="J1644" s="3" t="str">
        <f>IF(ISBLANK('Step 1.2 Raw Return Fan Data'!B1644),"-",IF('Step 1.2 Raw Return Fan Data'!B1644&gt;Ret_High_Speed_Min,1,IF('Step 1.2 Raw Return Fan Data'!B1644&gt;Ret_Low_Speed_Max,('Step 1.2 Raw Return Fan Data'!B1644-Ret_Low_Speed)/(Ret_High_Speed-Ret_Low_Speed),0)))</f>
        <v>-</v>
      </c>
      <c r="K1644" s="3" t="str">
        <f>IF(ISBLANK('Step 1.2 Raw Return Fan Data'!B1644),"-",IF('Step 1.2 Raw Return Fan Data'!B1644&gt;Ret_High_Speed_Min,0,IF('Step 1.2 Raw Return Fan Data'!B1644&gt;Ret_Low_Speed_Max,1-('Step 1.2 Raw Return Fan Data'!B1644-Ret_Low_Speed)/(Ret_High_Speed-Ret_Low_Speed),IF('Step 1.2 Raw Return Fan Data'!B1644&gt;Ret_Low_Speed_Min,1,'Step 1.2 Raw Return Fan Data'!B1644/Ret_Low_Speed))))</f>
        <v>-</v>
      </c>
    </row>
    <row r="1645" spans="1:11" x14ac:dyDescent="0.25">
      <c r="A1645" s="7" t="str">
        <f>IF(ISBLANK('Step 1.1 Raw Supply Fan Data'!A1645),"-",'Step 1.1 Raw Supply Fan Data'!A1645)</f>
        <v>-</v>
      </c>
      <c r="B1645" t="e">
        <f t="shared" si="100"/>
        <v>#VALUE!</v>
      </c>
      <c r="C1645" t="e">
        <f t="shared" si="101"/>
        <v>#VALUE!</v>
      </c>
      <c r="D1645" s="3" t="str">
        <f>IF(ISBLANK('Step 1.1 Raw Supply Fan Data'!B1645),"-",IF('Step 1.1 Raw Supply Fan Data'!B1645&gt;Sup_High_Speed_Min,1,IF('Step 1.1 Raw Supply Fan Data'!B1645&gt;Sup_Low_Speed_Max,('Step 1.1 Raw Supply Fan Data'!B1645-Sup_Low_Speed)/(Sup_High_Speed-Sup_Low_Speed),0)))</f>
        <v>-</v>
      </c>
      <c r="E1645" s="3" t="str">
        <f>IF(ISBLANK('Step 1.1 Raw Supply Fan Data'!B1645),"-",IF('Step 1.1 Raw Supply Fan Data'!B1645&gt;Sup_High_Speed_Min,0,IF('Step 1.1 Raw Supply Fan Data'!B1645&gt;Sup_Low_Speed_Max,1-('Step 1.1 Raw Supply Fan Data'!B1645-Sup_Low_Speed)/(Sup_High_Speed-Sup_Low_Speed),IF('Step 1.1 Raw Supply Fan Data'!B1645&gt;Sup_Low_Speed_Min,1,'Step 1.1 Raw Supply Fan Data'!B1645/Sup_Low_Speed))))</f>
        <v>-</v>
      </c>
      <c r="G1645" s="7" t="str">
        <f>IF(ISBLANK('Step 1.2 Raw Return Fan Data'!A1645),"-",'Step 1.2 Raw Return Fan Data'!A1645)</f>
        <v>-</v>
      </c>
      <c r="H1645" t="e">
        <f t="shared" si="102"/>
        <v>#VALUE!</v>
      </c>
      <c r="I1645" t="e">
        <f t="shared" si="103"/>
        <v>#VALUE!</v>
      </c>
      <c r="J1645" s="3" t="str">
        <f>IF(ISBLANK('Step 1.2 Raw Return Fan Data'!B1645),"-",IF('Step 1.2 Raw Return Fan Data'!B1645&gt;Ret_High_Speed_Min,1,IF('Step 1.2 Raw Return Fan Data'!B1645&gt;Ret_Low_Speed_Max,('Step 1.2 Raw Return Fan Data'!B1645-Ret_Low_Speed)/(Ret_High_Speed-Ret_Low_Speed),0)))</f>
        <v>-</v>
      </c>
      <c r="K1645" s="3" t="str">
        <f>IF(ISBLANK('Step 1.2 Raw Return Fan Data'!B1645),"-",IF('Step 1.2 Raw Return Fan Data'!B1645&gt;Ret_High_Speed_Min,0,IF('Step 1.2 Raw Return Fan Data'!B1645&gt;Ret_Low_Speed_Max,1-('Step 1.2 Raw Return Fan Data'!B1645-Ret_Low_Speed)/(Ret_High_Speed-Ret_Low_Speed),IF('Step 1.2 Raw Return Fan Data'!B1645&gt;Ret_Low_Speed_Min,1,'Step 1.2 Raw Return Fan Data'!B1645/Ret_Low_Speed))))</f>
        <v>-</v>
      </c>
    </row>
    <row r="1646" spans="1:11" x14ac:dyDescent="0.25">
      <c r="A1646" s="7" t="str">
        <f>IF(ISBLANK('Step 1.1 Raw Supply Fan Data'!A1646),"-",'Step 1.1 Raw Supply Fan Data'!A1646)</f>
        <v>-</v>
      </c>
      <c r="B1646" t="e">
        <f t="shared" si="100"/>
        <v>#VALUE!</v>
      </c>
      <c r="C1646" t="e">
        <f t="shared" si="101"/>
        <v>#VALUE!</v>
      </c>
      <c r="D1646" s="3" t="str">
        <f>IF(ISBLANK('Step 1.1 Raw Supply Fan Data'!B1646),"-",IF('Step 1.1 Raw Supply Fan Data'!B1646&gt;Sup_High_Speed_Min,1,IF('Step 1.1 Raw Supply Fan Data'!B1646&gt;Sup_Low_Speed_Max,('Step 1.1 Raw Supply Fan Data'!B1646-Sup_Low_Speed)/(Sup_High_Speed-Sup_Low_Speed),0)))</f>
        <v>-</v>
      </c>
      <c r="E1646" s="3" t="str">
        <f>IF(ISBLANK('Step 1.1 Raw Supply Fan Data'!B1646),"-",IF('Step 1.1 Raw Supply Fan Data'!B1646&gt;Sup_High_Speed_Min,0,IF('Step 1.1 Raw Supply Fan Data'!B1646&gt;Sup_Low_Speed_Max,1-('Step 1.1 Raw Supply Fan Data'!B1646-Sup_Low_Speed)/(Sup_High_Speed-Sup_Low_Speed),IF('Step 1.1 Raw Supply Fan Data'!B1646&gt;Sup_Low_Speed_Min,1,'Step 1.1 Raw Supply Fan Data'!B1646/Sup_Low_Speed))))</f>
        <v>-</v>
      </c>
      <c r="G1646" s="7" t="str">
        <f>IF(ISBLANK('Step 1.2 Raw Return Fan Data'!A1646),"-",'Step 1.2 Raw Return Fan Data'!A1646)</f>
        <v>-</v>
      </c>
      <c r="H1646" t="e">
        <f t="shared" si="102"/>
        <v>#VALUE!</v>
      </c>
      <c r="I1646" t="e">
        <f t="shared" si="103"/>
        <v>#VALUE!</v>
      </c>
      <c r="J1646" s="3" t="str">
        <f>IF(ISBLANK('Step 1.2 Raw Return Fan Data'!B1646),"-",IF('Step 1.2 Raw Return Fan Data'!B1646&gt;Ret_High_Speed_Min,1,IF('Step 1.2 Raw Return Fan Data'!B1646&gt;Ret_Low_Speed_Max,('Step 1.2 Raw Return Fan Data'!B1646-Ret_Low_Speed)/(Ret_High_Speed-Ret_Low_Speed),0)))</f>
        <v>-</v>
      </c>
      <c r="K1646" s="3" t="str">
        <f>IF(ISBLANK('Step 1.2 Raw Return Fan Data'!B1646),"-",IF('Step 1.2 Raw Return Fan Data'!B1646&gt;Ret_High_Speed_Min,0,IF('Step 1.2 Raw Return Fan Data'!B1646&gt;Ret_Low_Speed_Max,1-('Step 1.2 Raw Return Fan Data'!B1646-Ret_Low_Speed)/(Ret_High_Speed-Ret_Low_Speed),IF('Step 1.2 Raw Return Fan Data'!B1646&gt;Ret_Low_Speed_Min,1,'Step 1.2 Raw Return Fan Data'!B1646/Ret_Low_Speed))))</f>
        <v>-</v>
      </c>
    </row>
    <row r="1647" spans="1:11" x14ac:dyDescent="0.25">
      <c r="A1647" s="7" t="str">
        <f>IF(ISBLANK('Step 1.1 Raw Supply Fan Data'!A1647),"-",'Step 1.1 Raw Supply Fan Data'!A1647)</f>
        <v>-</v>
      </c>
      <c r="B1647" t="e">
        <f t="shared" si="100"/>
        <v>#VALUE!</v>
      </c>
      <c r="C1647" t="e">
        <f t="shared" si="101"/>
        <v>#VALUE!</v>
      </c>
      <c r="D1647" s="3" t="str">
        <f>IF(ISBLANK('Step 1.1 Raw Supply Fan Data'!B1647),"-",IF('Step 1.1 Raw Supply Fan Data'!B1647&gt;Sup_High_Speed_Min,1,IF('Step 1.1 Raw Supply Fan Data'!B1647&gt;Sup_Low_Speed_Max,('Step 1.1 Raw Supply Fan Data'!B1647-Sup_Low_Speed)/(Sup_High_Speed-Sup_Low_Speed),0)))</f>
        <v>-</v>
      </c>
      <c r="E1647" s="3" t="str">
        <f>IF(ISBLANK('Step 1.1 Raw Supply Fan Data'!B1647),"-",IF('Step 1.1 Raw Supply Fan Data'!B1647&gt;Sup_High_Speed_Min,0,IF('Step 1.1 Raw Supply Fan Data'!B1647&gt;Sup_Low_Speed_Max,1-('Step 1.1 Raw Supply Fan Data'!B1647-Sup_Low_Speed)/(Sup_High_Speed-Sup_Low_Speed),IF('Step 1.1 Raw Supply Fan Data'!B1647&gt;Sup_Low_Speed_Min,1,'Step 1.1 Raw Supply Fan Data'!B1647/Sup_Low_Speed))))</f>
        <v>-</v>
      </c>
      <c r="G1647" s="7" t="str">
        <f>IF(ISBLANK('Step 1.2 Raw Return Fan Data'!A1647),"-",'Step 1.2 Raw Return Fan Data'!A1647)</f>
        <v>-</v>
      </c>
      <c r="H1647" t="e">
        <f t="shared" si="102"/>
        <v>#VALUE!</v>
      </c>
      <c r="I1647" t="e">
        <f t="shared" si="103"/>
        <v>#VALUE!</v>
      </c>
      <c r="J1647" s="3" t="str">
        <f>IF(ISBLANK('Step 1.2 Raw Return Fan Data'!B1647),"-",IF('Step 1.2 Raw Return Fan Data'!B1647&gt;Ret_High_Speed_Min,1,IF('Step 1.2 Raw Return Fan Data'!B1647&gt;Ret_Low_Speed_Max,('Step 1.2 Raw Return Fan Data'!B1647-Ret_Low_Speed)/(Ret_High_Speed-Ret_Low_Speed),0)))</f>
        <v>-</v>
      </c>
      <c r="K1647" s="3" t="str">
        <f>IF(ISBLANK('Step 1.2 Raw Return Fan Data'!B1647),"-",IF('Step 1.2 Raw Return Fan Data'!B1647&gt;Ret_High_Speed_Min,0,IF('Step 1.2 Raw Return Fan Data'!B1647&gt;Ret_Low_Speed_Max,1-('Step 1.2 Raw Return Fan Data'!B1647-Ret_Low_Speed)/(Ret_High_Speed-Ret_Low_Speed),IF('Step 1.2 Raw Return Fan Data'!B1647&gt;Ret_Low_Speed_Min,1,'Step 1.2 Raw Return Fan Data'!B1647/Ret_Low_Speed))))</f>
        <v>-</v>
      </c>
    </row>
    <row r="1648" spans="1:11" x14ac:dyDescent="0.25">
      <c r="A1648" s="7" t="str">
        <f>IF(ISBLANK('Step 1.1 Raw Supply Fan Data'!A1648),"-",'Step 1.1 Raw Supply Fan Data'!A1648)</f>
        <v>-</v>
      </c>
      <c r="B1648" t="e">
        <f t="shared" si="100"/>
        <v>#VALUE!</v>
      </c>
      <c r="C1648" t="e">
        <f t="shared" si="101"/>
        <v>#VALUE!</v>
      </c>
      <c r="D1648" s="3" t="str">
        <f>IF(ISBLANK('Step 1.1 Raw Supply Fan Data'!B1648),"-",IF('Step 1.1 Raw Supply Fan Data'!B1648&gt;Sup_High_Speed_Min,1,IF('Step 1.1 Raw Supply Fan Data'!B1648&gt;Sup_Low_Speed_Max,('Step 1.1 Raw Supply Fan Data'!B1648-Sup_Low_Speed)/(Sup_High_Speed-Sup_Low_Speed),0)))</f>
        <v>-</v>
      </c>
      <c r="E1648" s="3" t="str">
        <f>IF(ISBLANK('Step 1.1 Raw Supply Fan Data'!B1648),"-",IF('Step 1.1 Raw Supply Fan Data'!B1648&gt;Sup_High_Speed_Min,0,IF('Step 1.1 Raw Supply Fan Data'!B1648&gt;Sup_Low_Speed_Max,1-('Step 1.1 Raw Supply Fan Data'!B1648-Sup_Low_Speed)/(Sup_High_Speed-Sup_Low_Speed),IF('Step 1.1 Raw Supply Fan Data'!B1648&gt;Sup_Low_Speed_Min,1,'Step 1.1 Raw Supply Fan Data'!B1648/Sup_Low_Speed))))</f>
        <v>-</v>
      </c>
      <c r="G1648" s="7" t="str">
        <f>IF(ISBLANK('Step 1.2 Raw Return Fan Data'!A1648),"-",'Step 1.2 Raw Return Fan Data'!A1648)</f>
        <v>-</v>
      </c>
      <c r="H1648" t="e">
        <f t="shared" si="102"/>
        <v>#VALUE!</v>
      </c>
      <c r="I1648" t="e">
        <f t="shared" si="103"/>
        <v>#VALUE!</v>
      </c>
      <c r="J1648" s="3" t="str">
        <f>IF(ISBLANK('Step 1.2 Raw Return Fan Data'!B1648),"-",IF('Step 1.2 Raw Return Fan Data'!B1648&gt;Ret_High_Speed_Min,1,IF('Step 1.2 Raw Return Fan Data'!B1648&gt;Ret_Low_Speed_Max,('Step 1.2 Raw Return Fan Data'!B1648-Ret_Low_Speed)/(Ret_High_Speed-Ret_Low_Speed),0)))</f>
        <v>-</v>
      </c>
      <c r="K1648" s="3" t="str">
        <f>IF(ISBLANK('Step 1.2 Raw Return Fan Data'!B1648),"-",IF('Step 1.2 Raw Return Fan Data'!B1648&gt;Ret_High_Speed_Min,0,IF('Step 1.2 Raw Return Fan Data'!B1648&gt;Ret_Low_Speed_Max,1-('Step 1.2 Raw Return Fan Data'!B1648-Ret_Low_Speed)/(Ret_High_Speed-Ret_Low_Speed),IF('Step 1.2 Raw Return Fan Data'!B1648&gt;Ret_Low_Speed_Min,1,'Step 1.2 Raw Return Fan Data'!B1648/Ret_Low_Speed))))</f>
        <v>-</v>
      </c>
    </row>
    <row r="1649" spans="1:11" x14ac:dyDescent="0.25">
      <c r="A1649" s="7" t="str">
        <f>IF(ISBLANK('Step 1.1 Raw Supply Fan Data'!A1649),"-",'Step 1.1 Raw Supply Fan Data'!A1649)</f>
        <v>-</v>
      </c>
      <c r="B1649" t="e">
        <f t="shared" si="100"/>
        <v>#VALUE!</v>
      </c>
      <c r="C1649" t="e">
        <f t="shared" si="101"/>
        <v>#VALUE!</v>
      </c>
      <c r="D1649" s="3" t="str">
        <f>IF(ISBLANK('Step 1.1 Raw Supply Fan Data'!B1649),"-",IF('Step 1.1 Raw Supply Fan Data'!B1649&gt;Sup_High_Speed_Min,1,IF('Step 1.1 Raw Supply Fan Data'!B1649&gt;Sup_Low_Speed_Max,('Step 1.1 Raw Supply Fan Data'!B1649-Sup_Low_Speed)/(Sup_High_Speed-Sup_Low_Speed),0)))</f>
        <v>-</v>
      </c>
      <c r="E1649" s="3" t="str">
        <f>IF(ISBLANK('Step 1.1 Raw Supply Fan Data'!B1649),"-",IF('Step 1.1 Raw Supply Fan Data'!B1649&gt;Sup_High_Speed_Min,0,IF('Step 1.1 Raw Supply Fan Data'!B1649&gt;Sup_Low_Speed_Max,1-('Step 1.1 Raw Supply Fan Data'!B1649-Sup_Low_Speed)/(Sup_High_Speed-Sup_Low_Speed),IF('Step 1.1 Raw Supply Fan Data'!B1649&gt;Sup_Low_Speed_Min,1,'Step 1.1 Raw Supply Fan Data'!B1649/Sup_Low_Speed))))</f>
        <v>-</v>
      </c>
      <c r="G1649" s="7" t="str">
        <f>IF(ISBLANK('Step 1.2 Raw Return Fan Data'!A1649),"-",'Step 1.2 Raw Return Fan Data'!A1649)</f>
        <v>-</v>
      </c>
      <c r="H1649" t="e">
        <f t="shared" si="102"/>
        <v>#VALUE!</v>
      </c>
      <c r="I1649" t="e">
        <f t="shared" si="103"/>
        <v>#VALUE!</v>
      </c>
      <c r="J1649" s="3" t="str">
        <f>IF(ISBLANK('Step 1.2 Raw Return Fan Data'!B1649),"-",IF('Step 1.2 Raw Return Fan Data'!B1649&gt;Ret_High_Speed_Min,1,IF('Step 1.2 Raw Return Fan Data'!B1649&gt;Ret_Low_Speed_Max,('Step 1.2 Raw Return Fan Data'!B1649-Ret_Low_Speed)/(Ret_High_Speed-Ret_Low_Speed),0)))</f>
        <v>-</v>
      </c>
      <c r="K1649" s="3" t="str">
        <f>IF(ISBLANK('Step 1.2 Raw Return Fan Data'!B1649),"-",IF('Step 1.2 Raw Return Fan Data'!B1649&gt;Ret_High_Speed_Min,0,IF('Step 1.2 Raw Return Fan Data'!B1649&gt;Ret_Low_Speed_Max,1-('Step 1.2 Raw Return Fan Data'!B1649-Ret_Low_Speed)/(Ret_High_Speed-Ret_Low_Speed),IF('Step 1.2 Raw Return Fan Data'!B1649&gt;Ret_Low_Speed_Min,1,'Step 1.2 Raw Return Fan Data'!B1649/Ret_Low_Speed))))</f>
        <v>-</v>
      </c>
    </row>
    <row r="1650" spans="1:11" x14ac:dyDescent="0.25">
      <c r="A1650" s="7" t="str">
        <f>IF(ISBLANK('Step 1.1 Raw Supply Fan Data'!A1650),"-",'Step 1.1 Raw Supply Fan Data'!A1650)</f>
        <v>-</v>
      </c>
      <c r="B1650" t="e">
        <f t="shared" si="100"/>
        <v>#VALUE!</v>
      </c>
      <c r="C1650" t="e">
        <f t="shared" si="101"/>
        <v>#VALUE!</v>
      </c>
      <c r="D1650" s="3" t="str">
        <f>IF(ISBLANK('Step 1.1 Raw Supply Fan Data'!B1650),"-",IF('Step 1.1 Raw Supply Fan Data'!B1650&gt;Sup_High_Speed_Min,1,IF('Step 1.1 Raw Supply Fan Data'!B1650&gt;Sup_Low_Speed_Max,('Step 1.1 Raw Supply Fan Data'!B1650-Sup_Low_Speed)/(Sup_High_Speed-Sup_Low_Speed),0)))</f>
        <v>-</v>
      </c>
      <c r="E1650" s="3" t="str">
        <f>IF(ISBLANK('Step 1.1 Raw Supply Fan Data'!B1650),"-",IF('Step 1.1 Raw Supply Fan Data'!B1650&gt;Sup_High_Speed_Min,0,IF('Step 1.1 Raw Supply Fan Data'!B1650&gt;Sup_Low_Speed_Max,1-('Step 1.1 Raw Supply Fan Data'!B1650-Sup_Low_Speed)/(Sup_High_Speed-Sup_Low_Speed),IF('Step 1.1 Raw Supply Fan Data'!B1650&gt;Sup_Low_Speed_Min,1,'Step 1.1 Raw Supply Fan Data'!B1650/Sup_Low_Speed))))</f>
        <v>-</v>
      </c>
      <c r="G1650" s="7" t="str">
        <f>IF(ISBLANK('Step 1.2 Raw Return Fan Data'!A1650),"-",'Step 1.2 Raw Return Fan Data'!A1650)</f>
        <v>-</v>
      </c>
      <c r="H1650" t="e">
        <f t="shared" si="102"/>
        <v>#VALUE!</v>
      </c>
      <c r="I1650" t="e">
        <f t="shared" si="103"/>
        <v>#VALUE!</v>
      </c>
      <c r="J1650" s="3" t="str">
        <f>IF(ISBLANK('Step 1.2 Raw Return Fan Data'!B1650),"-",IF('Step 1.2 Raw Return Fan Data'!B1650&gt;Ret_High_Speed_Min,1,IF('Step 1.2 Raw Return Fan Data'!B1650&gt;Ret_Low_Speed_Max,('Step 1.2 Raw Return Fan Data'!B1650-Ret_Low_Speed)/(Ret_High_Speed-Ret_Low_Speed),0)))</f>
        <v>-</v>
      </c>
      <c r="K1650" s="3" t="str">
        <f>IF(ISBLANK('Step 1.2 Raw Return Fan Data'!B1650),"-",IF('Step 1.2 Raw Return Fan Data'!B1650&gt;Ret_High_Speed_Min,0,IF('Step 1.2 Raw Return Fan Data'!B1650&gt;Ret_Low_Speed_Max,1-('Step 1.2 Raw Return Fan Data'!B1650-Ret_Low_Speed)/(Ret_High_Speed-Ret_Low_Speed),IF('Step 1.2 Raw Return Fan Data'!B1650&gt;Ret_Low_Speed_Min,1,'Step 1.2 Raw Return Fan Data'!B1650/Ret_Low_Speed))))</f>
        <v>-</v>
      </c>
    </row>
    <row r="1651" spans="1:11" x14ac:dyDescent="0.25">
      <c r="A1651" s="7" t="str">
        <f>IF(ISBLANK('Step 1.1 Raw Supply Fan Data'!A1651),"-",'Step 1.1 Raw Supply Fan Data'!A1651)</f>
        <v>-</v>
      </c>
      <c r="B1651" t="e">
        <f t="shared" si="100"/>
        <v>#VALUE!</v>
      </c>
      <c r="C1651" t="e">
        <f t="shared" si="101"/>
        <v>#VALUE!</v>
      </c>
      <c r="D1651" s="3" t="str">
        <f>IF(ISBLANK('Step 1.1 Raw Supply Fan Data'!B1651),"-",IF('Step 1.1 Raw Supply Fan Data'!B1651&gt;Sup_High_Speed_Min,1,IF('Step 1.1 Raw Supply Fan Data'!B1651&gt;Sup_Low_Speed_Max,('Step 1.1 Raw Supply Fan Data'!B1651-Sup_Low_Speed)/(Sup_High_Speed-Sup_Low_Speed),0)))</f>
        <v>-</v>
      </c>
      <c r="E1651" s="3" t="str">
        <f>IF(ISBLANK('Step 1.1 Raw Supply Fan Data'!B1651),"-",IF('Step 1.1 Raw Supply Fan Data'!B1651&gt;Sup_High_Speed_Min,0,IF('Step 1.1 Raw Supply Fan Data'!B1651&gt;Sup_Low_Speed_Max,1-('Step 1.1 Raw Supply Fan Data'!B1651-Sup_Low_Speed)/(Sup_High_Speed-Sup_Low_Speed),IF('Step 1.1 Raw Supply Fan Data'!B1651&gt;Sup_Low_Speed_Min,1,'Step 1.1 Raw Supply Fan Data'!B1651/Sup_Low_Speed))))</f>
        <v>-</v>
      </c>
      <c r="G1651" s="7" t="str">
        <f>IF(ISBLANK('Step 1.2 Raw Return Fan Data'!A1651),"-",'Step 1.2 Raw Return Fan Data'!A1651)</f>
        <v>-</v>
      </c>
      <c r="H1651" t="e">
        <f t="shared" si="102"/>
        <v>#VALUE!</v>
      </c>
      <c r="I1651" t="e">
        <f t="shared" si="103"/>
        <v>#VALUE!</v>
      </c>
      <c r="J1651" s="3" t="str">
        <f>IF(ISBLANK('Step 1.2 Raw Return Fan Data'!B1651),"-",IF('Step 1.2 Raw Return Fan Data'!B1651&gt;Ret_High_Speed_Min,1,IF('Step 1.2 Raw Return Fan Data'!B1651&gt;Ret_Low_Speed_Max,('Step 1.2 Raw Return Fan Data'!B1651-Ret_Low_Speed)/(Ret_High_Speed-Ret_Low_Speed),0)))</f>
        <v>-</v>
      </c>
      <c r="K1651" s="3" t="str">
        <f>IF(ISBLANK('Step 1.2 Raw Return Fan Data'!B1651),"-",IF('Step 1.2 Raw Return Fan Data'!B1651&gt;Ret_High_Speed_Min,0,IF('Step 1.2 Raw Return Fan Data'!B1651&gt;Ret_Low_Speed_Max,1-('Step 1.2 Raw Return Fan Data'!B1651-Ret_Low_Speed)/(Ret_High_Speed-Ret_Low_Speed),IF('Step 1.2 Raw Return Fan Data'!B1651&gt;Ret_Low_Speed_Min,1,'Step 1.2 Raw Return Fan Data'!B1651/Ret_Low_Speed))))</f>
        <v>-</v>
      </c>
    </row>
    <row r="1652" spans="1:11" x14ac:dyDescent="0.25">
      <c r="A1652" s="7" t="str">
        <f>IF(ISBLANK('Step 1.1 Raw Supply Fan Data'!A1652),"-",'Step 1.1 Raw Supply Fan Data'!A1652)</f>
        <v>-</v>
      </c>
      <c r="B1652" t="e">
        <f t="shared" si="100"/>
        <v>#VALUE!</v>
      </c>
      <c r="C1652" t="e">
        <f t="shared" si="101"/>
        <v>#VALUE!</v>
      </c>
      <c r="D1652" s="3" t="str">
        <f>IF(ISBLANK('Step 1.1 Raw Supply Fan Data'!B1652),"-",IF('Step 1.1 Raw Supply Fan Data'!B1652&gt;Sup_High_Speed_Min,1,IF('Step 1.1 Raw Supply Fan Data'!B1652&gt;Sup_Low_Speed_Max,('Step 1.1 Raw Supply Fan Data'!B1652-Sup_Low_Speed)/(Sup_High_Speed-Sup_Low_Speed),0)))</f>
        <v>-</v>
      </c>
      <c r="E1652" s="3" t="str">
        <f>IF(ISBLANK('Step 1.1 Raw Supply Fan Data'!B1652),"-",IF('Step 1.1 Raw Supply Fan Data'!B1652&gt;Sup_High_Speed_Min,0,IF('Step 1.1 Raw Supply Fan Data'!B1652&gt;Sup_Low_Speed_Max,1-('Step 1.1 Raw Supply Fan Data'!B1652-Sup_Low_Speed)/(Sup_High_Speed-Sup_Low_Speed),IF('Step 1.1 Raw Supply Fan Data'!B1652&gt;Sup_Low_Speed_Min,1,'Step 1.1 Raw Supply Fan Data'!B1652/Sup_Low_Speed))))</f>
        <v>-</v>
      </c>
      <c r="G1652" s="7" t="str">
        <f>IF(ISBLANK('Step 1.2 Raw Return Fan Data'!A1652),"-",'Step 1.2 Raw Return Fan Data'!A1652)</f>
        <v>-</v>
      </c>
      <c r="H1652" t="e">
        <f t="shared" si="102"/>
        <v>#VALUE!</v>
      </c>
      <c r="I1652" t="e">
        <f t="shared" si="103"/>
        <v>#VALUE!</v>
      </c>
      <c r="J1652" s="3" t="str">
        <f>IF(ISBLANK('Step 1.2 Raw Return Fan Data'!B1652),"-",IF('Step 1.2 Raw Return Fan Data'!B1652&gt;Ret_High_Speed_Min,1,IF('Step 1.2 Raw Return Fan Data'!B1652&gt;Ret_Low_Speed_Max,('Step 1.2 Raw Return Fan Data'!B1652-Ret_Low_Speed)/(Ret_High_Speed-Ret_Low_Speed),0)))</f>
        <v>-</v>
      </c>
      <c r="K1652" s="3" t="str">
        <f>IF(ISBLANK('Step 1.2 Raw Return Fan Data'!B1652),"-",IF('Step 1.2 Raw Return Fan Data'!B1652&gt;Ret_High_Speed_Min,0,IF('Step 1.2 Raw Return Fan Data'!B1652&gt;Ret_Low_Speed_Max,1-('Step 1.2 Raw Return Fan Data'!B1652-Ret_Low_Speed)/(Ret_High_Speed-Ret_Low_Speed),IF('Step 1.2 Raw Return Fan Data'!B1652&gt;Ret_Low_Speed_Min,1,'Step 1.2 Raw Return Fan Data'!B1652/Ret_Low_Speed))))</f>
        <v>-</v>
      </c>
    </row>
    <row r="1653" spans="1:11" x14ac:dyDescent="0.25">
      <c r="A1653" s="7" t="str">
        <f>IF(ISBLANK('Step 1.1 Raw Supply Fan Data'!A1653),"-",'Step 1.1 Raw Supply Fan Data'!A1653)</f>
        <v>-</v>
      </c>
      <c r="B1653" t="e">
        <f t="shared" si="100"/>
        <v>#VALUE!</v>
      </c>
      <c r="C1653" t="e">
        <f t="shared" si="101"/>
        <v>#VALUE!</v>
      </c>
      <c r="D1653" s="3" t="str">
        <f>IF(ISBLANK('Step 1.1 Raw Supply Fan Data'!B1653),"-",IF('Step 1.1 Raw Supply Fan Data'!B1653&gt;Sup_High_Speed_Min,1,IF('Step 1.1 Raw Supply Fan Data'!B1653&gt;Sup_Low_Speed_Max,('Step 1.1 Raw Supply Fan Data'!B1653-Sup_Low_Speed)/(Sup_High_Speed-Sup_Low_Speed),0)))</f>
        <v>-</v>
      </c>
      <c r="E1653" s="3" t="str">
        <f>IF(ISBLANK('Step 1.1 Raw Supply Fan Data'!B1653),"-",IF('Step 1.1 Raw Supply Fan Data'!B1653&gt;Sup_High_Speed_Min,0,IF('Step 1.1 Raw Supply Fan Data'!B1653&gt;Sup_Low_Speed_Max,1-('Step 1.1 Raw Supply Fan Data'!B1653-Sup_Low_Speed)/(Sup_High_Speed-Sup_Low_Speed),IF('Step 1.1 Raw Supply Fan Data'!B1653&gt;Sup_Low_Speed_Min,1,'Step 1.1 Raw Supply Fan Data'!B1653/Sup_Low_Speed))))</f>
        <v>-</v>
      </c>
      <c r="G1653" s="7" t="str">
        <f>IF(ISBLANK('Step 1.2 Raw Return Fan Data'!A1653),"-",'Step 1.2 Raw Return Fan Data'!A1653)</f>
        <v>-</v>
      </c>
      <c r="H1653" t="e">
        <f t="shared" si="102"/>
        <v>#VALUE!</v>
      </c>
      <c r="I1653" t="e">
        <f t="shared" si="103"/>
        <v>#VALUE!</v>
      </c>
      <c r="J1653" s="3" t="str">
        <f>IF(ISBLANK('Step 1.2 Raw Return Fan Data'!B1653),"-",IF('Step 1.2 Raw Return Fan Data'!B1653&gt;Ret_High_Speed_Min,1,IF('Step 1.2 Raw Return Fan Data'!B1653&gt;Ret_Low_Speed_Max,('Step 1.2 Raw Return Fan Data'!B1653-Ret_Low_Speed)/(Ret_High_Speed-Ret_Low_Speed),0)))</f>
        <v>-</v>
      </c>
      <c r="K1653" s="3" t="str">
        <f>IF(ISBLANK('Step 1.2 Raw Return Fan Data'!B1653),"-",IF('Step 1.2 Raw Return Fan Data'!B1653&gt;Ret_High_Speed_Min,0,IF('Step 1.2 Raw Return Fan Data'!B1653&gt;Ret_Low_Speed_Max,1-('Step 1.2 Raw Return Fan Data'!B1653-Ret_Low_Speed)/(Ret_High_Speed-Ret_Low_Speed),IF('Step 1.2 Raw Return Fan Data'!B1653&gt;Ret_Low_Speed_Min,1,'Step 1.2 Raw Return Fan Data'!B1653/Ret_Low_Speed))))</f>
        <v>-</v>
      </c>
    </row>
    <row r="1654" spans="1:11" x14ac:dyDescent="0.25">
      <c r="A1654" s="7" t="str">
        <f>IF(ISBLANK('Step 1.1 Raw Supply Fan Data'!A1654),"-",'Step 1.1 Raw Supply Fan Data'!A1654)</f>
        <v>-</v>
      </c>
      <c r="B1654" t="e">
        <f t="shared" si="100"/>
        <v>#VALUE!</v>
      </c>
      <c r="C1654" t="e">
        <f t="shared" si="101"/>
        <v>#VALUE!</v>
      </c>
      <c r="D1654" s="3" t="str">
        <f>IF(ISBLANK('Step 1.1 Raw Supply Fan Data'!B1654),"-",IF('Step 1.1 Raw Supply Fan Data'!B1654&gt;Sup_High_Speed_Min,1,IF('Step 1.1 Raw Supply Fan Data'!B1654&gt;Sup_Low_Speed_Max,('Step 1.1 Raw Supply Fan Data'!B1654-Sup_Low_Speed)/(Sup_High_Speed-Sup_Low_Speed),0)))</f>
        <v>-</v>
      </c>
      <c r="E1654" s="3" t="str">
        <f>IF(ISBLANK('Step 1.1 Raw Supply Fan Data'!B1654),"-",IF('Step 1.1 Raw Supply Fan Data'!B1654&gt;Sup_High_Speed_Min,0,IF('Step 1.1 Raw Supply Fan Data'!B1654&gt;Sup_Low_Speed_Max,1-('Step 1.1 Raw Supply Fan Data'!B1654-Sup_Low_Speed)/(Sup_High_Speed-Sup_Low_Speed),IF('Step 1.1 Raw Supply Fan Data'!B1654&gt;Sup_Low_Speed_Min,1,'Step 1.1 Raw Supply Fan Data'!B1654/Sup_Low_Speed))))</f>
        <v>-</v>
      </c>
      <c r="G1654" s="7" t="str">
        <f>IF(ISBLANK('Step 1.2 Raw Return Fan Data'!A1654),"-",'Step 1.2 Raw Return Fan Data'!A1654)</f>
        <v>-</v>
      </c>
      <c r="H1654" t="e">
        <f t="shared" si="102"/>
        <v>#VALUE!</v>
      </c>
      <c r="I1654" t="e">
        <f t="shared" si="103"/>
        <v>#VALUE!</v>
      </c>
      <c r="J1654" s="3" t="str">
        <f>IF(ISBLANK('Step 1.2 Raw Return Fan Data'!B1654),"-",IF('Step 1.2 Raw Return Fan Data'!B1654&gt;Ret_High_Speed_Min,1,IF('Step 1.2 Raw Return Fan Data'!B1654&gt;Ret_Low_Speed_Max,('Step 1.2 Raw Return Fan Data'!B1654-Ret_Low_Speed)/(Ret_High_Speed-Ret_Low_Speed),0)))</f>
        <v>-</v>
      </c>
      <c r="K1654" s="3" t="str">
        <f>IF(ISBLANK('Step 1.2 Raw Return Fan Data'!B1654),"-",IF('Step 1.2 Raw Return Fan Data'!B1654&gt;Ret_High_Speed_Min,0,IF('Step 1.2 Raw Return Fan Data'!B1654&gt;Ret_Low_Speed_Max,1-('Step 1.2 Raw Return Fan Data'!B1654-Ret_Low_Speed)/(Ret_High_Speed-Ret_Low_Speed),IF('Step 1.2 Raw Return Fan Data'!B1654&gt;Ret_Low_Speed_Min,1,'Step 1.2 Raw Return Fan Data'!B1654/Ret_Low_Speed))))</f>
        <v>-</v>
      </c>
    </row>
    <row r="1655" spans="1:11" x14ac:dyDescent="0.25">
      <c r="A1655" s="7" t="str">
        <f>IF(ISBLANK('Step 1.1 Raw Supply Fan Data'!A1655),"-",'Step 1.1 Raw Supply Fan Data'!A1655)</f>
        <v>-</v>
      </c>
      <c r="B1655" t="e">
        <f t="shared" si="100"/>
        <v>#VALUE!</v>
      </c>
      <c r="C1655" t="e">
        <f t="shared" si="101"/>
        <v>#VALUE!</v>
      </c>
      <c r="D1655" s="3" t="str">
        <f>IF(ISBLANK('Step 1.1 Raw Supply Fan Data'!B1655),"-",IF('Step 1.1 Raw Supply Fan Data'!B1655&gt;Sup_High_Speed_Min,1,IF('Step 1.1 Raw Supply Fan Data'!B1655&gt;Sup_Low_Speed_Max,('Step 1.1 Raw Supply Fan Data'!B1655-Sup_Low_Speed)/(Sup_High_Speed-Sup_Low_Speed),0)))</f>
        <v>-</v>
      </c>
      <c r="E1655" s="3" t="str">
        <f>IF(ISBLANK('Step 1.1 Raw Supply Fan Data'!B1655),"-",IF('Step 1.1 Raw Supply Fan Data'!B1655&gt;Sup_High_Speed_Min,0,IF('Step 1.1 Raw Supply Fan Data'!B1655&gt;Sup_Low_Speed_Max,1-('Step 1.1 Raw Supply Fan Data'!B1655-Sup_Low_Speed)/(Sup_High_Speed-Sup_Low_Speed),IF('Step 1.1 Raw Supply Fan Data'!B1655&gt;Sup_Low_Speed_Min,1,'Step 1.1 Raw Supply Fan Data'!B1655/Sup_Low_Speed))))</f>
        <v>-</v>
      </c>
      <c r="G1655" s="7" t="str">
        <f>IF(ISBLANK('Step 1.2 Raw Return Fan Data'!A1655),"-",'Step 1.2 Raw Return Fan Data'!A1655)</f>
        <v>-</v>
      </c>
      <c r="H1655" t="e">
        <f t="shared" si="102"/>
        <v>#VALUE!</v>
      </c>
      <c r="I1655" t="e">
        <f t="shared" si="103"/>
        <v>#VALUE!</v>
      </c>
      <c r="J1655" s="3" t="str">
        <f>IF(ISBLANK('Step 1.2 Raw Return Fan Data'!B1655),"-",IF('Step 1.2 Raw Return Fan Data'!B1655&gt;Ret_High_Speed_Min,1,IF('Step 1.2 Raw Return Fan Data'!B1655&gt;Ret_Low_Speed_Max,('Step 1.2 Raw Return Fan Data'!B1655-Ret_Low_Speed)/(Ret_High_Speed-Ret_Low_Speed),0)))</f>
        <v>-</v>
      </c>
      <c r="K1655" s="3" t="str">
        <f>IF(ISBLANK('Step 1.2 Raw Return Fan Data'!B1655),"-",IF('Step 1.2 Raw Return Fan Data'!B1655&gt;Ret_High_Speed_Min,0,IF('Step 1.2 Raw Return Fan Data'!B1655&gt;Ret_Low_Speed_Max,1-('Step 1.2 Raw Return Fan Data'!B1655-Ret_Low_Speed)/(Ret_High_Speed-Ret_Low_Speed),IF('Step 1.2 Raw Return Fan Data'!B1655&gt;Ret_Low_Speed_Min,1,'Step 1.2 Raw Return Fan Data'!B1655/Ret_Low_Speed))))</f>
        <v>-</v>
      </c>
    </row>
    <row r="1656" spans="1:11" x14ac:dyDescent="0.25">
      <c r="A1656" s="7" t="str">
        <f>IF(ISBLANK('Step 1.1 Raw Supply Fan Data'!A1656),"-",'Step 1.1 Raw Supply Fan Data'!A1656)</f>
        <v>-</v>
      </c>
      <c r="B1656" t="e">
        <f t="shared" si="100"/>
        <v>#VALUE!</v>
      </c>
      <c r="C1656" t="e">
        <f t="shared" si="101"/>
        <v>#VALUE!</v>
      </c>
      <c r="D1656" s="3" t="str">
        <f>IF(ISBLANK('Step 1.1 Raw Supply Fan Data'!B1656),"-",IF('Step 1.1 Raw Supply Fan Data'!B1656&gt;Sup_High_Speed_Min,1,IF('Step 1.1 Raw Supply Fan Data'!B1656&gt;Sup_Low_Speed_Max,('Step 1.1 Raw Supply Fan Data'!B1656-Sup_Low_Speed)/(Sup_High_Speed-Sup_Low_Speed),0)))</f>
        <v>-</v>
      </c>
      <c r="E1656" s="3" t="str">
        <f>IF(ISBLANK('Step 1.1 Raw Supply Fan Data'!B1656),"-",IF('Step 1.1 Raw Supply Fan Data'!B1656&gt;Sup_High_Speed_Min,0,IF('Step 1.1 Raw Supply Fan Data'!B1656&gt;Sup_Low_Speed_Max,1-('Step 1.1 Raw Supply Fan Data'!B1656-Sup_Low_Speed)/(Sup_High_Speed-Sup_Low_Speed),IF('Step 1.1 Raw Supply Fan Data'!B1656&gt;Sup_Low_Speed_Min,1,'Step 1.1 Raw Supply Fan Data'!B1656/Sup_Low_Speed))))</f>
        <v>-</v>
      </c>
      <c r="G1656" s="7" t="str">
        <f>IF(ISBLANK('Step 1.2 Raw Return Fan Data'!A1656),"-",'Step 1.2 Raw Return Fan Data'!A1656)</f>
        <v>-</v>
      </c>
      <c r="H1656" t="e">
        <f t="shared" si="102"/>
        <v>#VALUE!</v>
      </c>
      <c r="I1656" t="e">
        <f t="shared" si="103"/>
        <v>#VALUE!</v>
      </c>
      <c r="J1656" s="3" t="str">
        <f>IF(ISBLANK('Step 1.2 Raw Return Fan Data'!B1656),"-",IF('Step 1.2 Raw Return Fan Data'!B1656&gt;Ret_High_Speed_Min,1,IF('Step 1.2 Raw Return Fan Data'!B1656&gt;Ret_Low_Speed_Max,('Step 1.2 Raw Return Fan Data'!B1656-Ret_Low_Speed)/(Ret_High_Speed-Ret_Low_Speed),0)))</f>
        <v>-</v>
      </c>
      <c r="K1656" s="3" t="str">
        <f>IF(ISBLANK('Step 1.2 Raw Return Fan Data'!B1656),"-",IF('Step 1.2 Raw Return Fan Data'!B1656&gt;Ret_High_Speed_Min,0,IF('Step 1.2 Raw Return Fan Data'!B1656&gt;Ret_Low_Speed_Max,1-('Step 1.2 Raw Return Fan Data'!B1656-Ret_Low_Speed)/(Ret_High_Speed-Ret_Low_Speed),IF('Step 1.2 Raw Return Fan Data'!B1656&gt;Ret_Low_Speed_Min,1,'Step 1.2 Raw Return Fan Data'!B1656/Ret_Low_Speed))))</f>
        <v>-</v>
      </c>
    </row>
    <row r="1657" spans="1:11" x14ac:dyDescent="0.25">
      <c r="A1657" s="7" t="str">
        <f>IF(ISBLANK('Step 1.1 Raw Supply Fan Data'!A1657),"-",'Step 1.1 Raw Supply Fan Data'!A1657)</f>
        <v>-</v>
      </c>
      <c r="B1657" t="e">
        <f t="shared" si="100"/>
        <v>#VALUE!</v>
      </c>
      <c r="C1657" t="e">
        <f t="shared" si="101"/>
        <v>#VALUE!</v>
      </c>
      <c r="D1657" s="3" t="str">
        <f>IF(ISBLANK('Step 1.1 Raw Supply Fan Data'!B1657),"-",IF('Step 1.1 Raw Supply Fan Data'!B1657&gt;Sup_High_Speed_Min,1,IF('Step 1.1 Raw Supply Fan Data'!B1657&gt;Sup_Low_Speed_Max,('Step 1.1 Raw Supply Fan Data'!B1657-Sup_Low_Speed)/(Sup_High_Speed-Sup_Low_Speed),0)))</f>
        <v>-</v>
      </c>
      <c r="E1657" s="3" t="str">
        <f>IF(ISBLANK('Step 1.1 Raw Supply Fan Data'!B1657),"-",IF('Step 1.1 Raw Supply Fan Data'!B1657&gt;Sup_High_Speed_Min,0,IF('Step 1.1 Raw Supply Fan Data'!B1657&gt;Sup_Low_Speed_Max,1-('Step 1.1 Raw Supply Fan Data'!B1657-Sup_Low_Speed)/(Sup_High_Speed-Sup_Low_Speed),IF('Step 1.1 Raw Supply Fan Data'!B1657&gt;Sup_Low_Speed_Min,1,'Step 1.1 Raw Supply Fan Data'!B1657/Sup_Low_Speed))))</f>
        <v>-</v>
      </c>
      <c r="G1657" s="7" t="str">
        <f>IF(ISBLANK('Step 1.2 Raw Return Fan Data'!A1657),"-",'Step 1.2 Raw Return Fan Data'!A1657)</f>
        <v>-</v>
      </c>
      <c r="H1657" t="e">
        <f t="shared" si="102"/>
        <v>#VALUE!</v>
      </c>
      <c r="I1657" t="e">
        <f t="shared" si="103"/>
        <v>#VALUE!</v>
      </c>
      <c r="J1657" s="3" t="str">
        <f>IF(ISBLANK('Step 1.2 Raw Return Fan Data'!B1657),"-",IF('Step 1.2 Raw Return Fan Data'!B1657&gt;Ret_High_Speed_Min,1,IF('Step 1.2 Raw Return Fan Data'!B1657&gt;Ret_Low_Speed_Max,('Step 1.2 Raw Return Fan Data'!B1657-Ret_Low_Speed)/(Ret_High_Speed-Ret_Low_Speed),0)))</f>
        <v>-</v>
      </c>
      <c r="K1657" s="3" t="str">
        <f>IF(ISBLANK('Step 1.2 Raw Return Fan Data'!B1657),"-",IF('Step 1.2 Raw Return Fan Data'!B1657&gt;Ret_High_Speed_Min,0,IF('Step 1.2 Raw Return Fan Data'!B1657&gt;Ret_Low_Speed_Max,1-('Step 1.2 Raw Return Fan Data'!B1657-Ret_Low_Speed)/(Ret_High_Speed-Ret_Low_Speed),IF('Step 1.2 Raw Return Fan Data'!B1657&gt;Ret_Low_Speed_Min,1,'Step 1.2 Raw Return Fan Data'!B1657/Ret_Low_Speed))))</f>
        <v>-</v>
      </c>
    </row>
    <row r="1658" spans="1:11" x14ac:dyDescent="0.25">
      <c r="A1658" s="7" t="str">
        <f>IF(ISBLANK('Step 1.1 Raw Supply Fan Data'!A1658),"-",'Step 1.1 Raw Supply Fan Data'!A1658)</f>
        <v>-</v>
      </c>
      <c r="B1658" t="e">
        <f t="shared" si="100"/>
        <v>#VALUE!</v>
      </c>
      <c r="C1658" t="e">
        <f t="shared" si="101"/>
        <v>#VALUE!</v>
      </c>
      <c r="D1658" s="3" t="str">
        <f>IF(ISBLANK('Step 1.1 Raw Supply Fan Data'!B1658),"-",IF('Step 1.1 Raw Supply Fan Data'!B1658&gt;Sup_High_Speed_Min,1,IF('Step 1.1 Raw Supply Fan Data'!B1658&gt;Sup_Low_Speed_Max,('Step 1.1 Raw Supply Fan Data'!B1658-Sup_Low_Speed)/(Sup_High_Speed-Sup_Low_Speed),0)))</f>
        <v>-</v>
      </c>
      <c r="E1658" s="3" t="str">
        <f>IF(ISBLANK('Step 1.1 Raw Supply Fan Data'!B1658),"-",IF('Step 1.1 Raw Supply Fan Data'!B1658&gt;Sup_High_Speed_Min,0,IF('Step 1.1 Raw Supply Fan Data'!B1658&gt;Sup_Low_Speed_Max,1-('Step 1.1 Raw Supply Fan Data'!B1658-Sup_Low_Speed)/(Sup_High_Speed-Sup_Low_Speed),IF('Step 1.1 Raw Supply Fan Data'!B1658&gt;Sup_Low_Speed_Min,1,'Step 1.1 Raw Supply Fan Data'!B1658/Sup_Low_Speed))))</f>
        <v>-</v>
      </c>
      <c r="G1658" s="7" t="str">
        <f>IF(ISBLANK('Step 1.2 Raw Return Fan Data'!A1658),"-",'Step 1.2 Raw Return Fan Data'!A1658)</f>
        <v>-</v>
      </c>
      <c r="H1658" t="e">
        <f t="shared" si="102"/>
        <v>#VALUE!</v>
      </c>
      <c r="I1658" t="e">
        <f t="shared" si="103"/>
        <v>#VALUE!</v>
      </c>
      <c r="J1658" s="3" t="str">
        <f>IF(ISBLANK('Step 1.2 Raw Return Fan Data'!B1658),"-",IF('Step 1.2 Raw Return Fan Data'!B1658&gt;Ret_High_Speed_Min,1,IF('Step 1.2 Raw Return Fan Data'!B1658&gt;Ret_Low_Speed_Max,('Step 1.2 Raw Return Fan Data'!B1658-Ret_Low_Speed)/(Ret_High_Speed-Ret_Low_Speed),0)))</f>
        <v>-</v>
      </c>
      <c r="K1658" s="3" t="str">
        <f>IF(ISBLANK('Step 1.2 Raw Return Fan Data'!B1658),"-",IF('Step 1.2 Raw Return Fan Data'!B1658&gt;Ret_High_Speed_Min,0,IF('Step 1.2 Raw Return Fan Data'!B1658&gt;Ret_Low_Speed_Max,1-('Step 1.2 Raw Return Fan Data'!B1658-Ret_Low_Speed)/(Ret_High_Speed-Ret_Low_Speed),IF('Step 1.2 Raw Return Fan Data'!B1658&gt;Ret_Low_Speed_Min,1,'Step 1.2 Raw Return Fan Data'!B1658/Ret_Low_Speed))))</f>
        <v>-</v>
      </c>
    </row>
    <row r="1659" spans="1:11" x14ac:dyDescent="0.25">
      <c r="A1659" s="7" t="str">
        <f>IF(ISBLANK('Step 1.1 Raw Supply Fan Data'!A1659),"-",'Step 1.1 Raw Supply Fan Data'!A1659)</f>
        <v>-</v>
      </c>
      <c r="B1659" t="e">
        <f t="shared" si="100"/>
        <v>#VALUE!</v>
      </c>
      <c r="C1659" t="e">
        <f t="shared" si="101"/>
        <v>#VALUE!</v>
      </c>
      <c r="D1659" s="3" t="str">
        <f>IF(ISBLANK('Step 1.1 Raw Supply Fan Data'!B1659),"-",IF('Step 1.1 Raw Supply Fan Data'!B1659&gt;Sup_High_Speed_Min,1,IF('Step 1.1 Raw Supply Fan Data'!B1659&gt;Sup_Low_Speed_Max,('Step 1.1 Raw Supply Fan Data'!B1659-Sup_Low_Speed)/(Sup_High_Speed-Sup_Low_Speed),0)))</f>
        <v>-</v>
      </c>
      <c r="E1659" s="3" t="str">
        <f>IF(ISBLANK('Step 1.1 Raw Supply Fan Data'!B1659),"-",IF('Step 1.1 Raw Supply Fan Data'!B1659&gt;Sup_High_Speed_Min,0,IF('Step 1.1 Raw Supply Fan Data'!B1659&gt;Sup_Low_Speed_Max,1-('Step 1.1 Raw Supply Fan Data'!B1659-Sup_Low_Speed)/(Sup_High_Speed-Sup_Low_Speed),IF('Step 1.1 Raw Supply Fan Data'!B1659&gt;Sup_Low_Speed_Min,1,'Step 1.1 Raw Supply Fan Data'!B1659/Sup_Low_Speed))))</f>
        <v>-</v>
      </c>
      <c r="G1659" s="7" t="str">
        <f>IF(ISBLANK('Step 1.2 Raw Return Fan Data'!A1659),"-",'Step 1.2 Raw Return Fan Data'!A1659)</f>
        <v>-</v>
      </c>
      <c r="H1659" t="e">
        <f t="shared" si="102"/>
        <v>#VALUE!</v>
      </c>
      <c r="I1659" t="e">
        <f t="shared" si="103"/>
        <v>#VALUE!</v>
      </c>
      <c r="J1659" s="3" t="str">
        <f>IF(ISBLANK('Step 1.2 Raw Return Fan Data'!B1659),"-",IF('Step 1.2 Raw Return Fan Data'!B1659&gt;Ret_High_Speed_Min,1,IF('Step 1.2 Raw Return Fan Data'!B1659&gt;Ret_Low_Speed_Max,('Step 1.2 Raw Return Fan Data'!B1659-Ret_Low_Speed)/(Ret_High_Speed-Ret_Low_Speed),0)))</f>
        <v>-</v>
      </c>
      <c r="K1659" s="3" t="str">
        <f>IF(ISBLANK('Step 1.2 Raw Return Fan Data'!B1659),"-",IF('Step 1.2 Raw Return Fan Data'!B1659&gt;Ret_High_Speed_Min,0,IF('Step 1.2 Raw Return Fan Data'!B1659&gt;Ret_Low_Speed_Max,1-('Step 1.2 Raw Return Fan Data'!B1659-Ret_Low_Speed)/(Ret_High_Speed-Ret_Low_Speed),IF('Step 1.2 Raw Return Fan Data'!B1659&gt;Ret_Low_Speed_Min,1,'Step 1.2 Raw Return Fan Data'!B1659/Ret_Low_Speed))))</f>
        <v>-</v>
      </c>
    </row>
    <row r="1660" spans="1:11" x14ac:dyDescent="0.25">
      <c r="A1660" s="7" t="str">
        <f>IF(ISBLANK('Step 1.1 Raw Supply Fan Data'!A1660),"-",'Step 1.1 Raw Supply Fan Data'!A1660)</f>
        <v>-</v>
      </c>
      <c r="B1660" t="e">
        <f t="shared" si="100"/>
        <v>#VALUE!</v>
      </c>
      <c r="C1660" t="e">
        <f t="shared" si="101"/>
        <v>#VALUE!</v>
      </c>
      <c r="D1660" s="3" t="str">
        <f>IF(ISBLANK('Step 1.1 Raw Supply Fan Data'!B1660),"-",IF('Step 1.1 Raw Supply Fan Data'!B1660&gt;Sup_High_Speed_Min,1,IF('Step 1.1 Raw Supply Fan Data'!B1660&gt;Sup_Low_Speed_Max,('Step 1.1 Raw Supply Fan Data'!B1660-Sup_Low_Speed)/(Sup_High_Speed-Sup_Low_Speed),0)))</f>
        <v>-</v>
      </c>
      <c r="E1660" s="3" t="str">
        <f>IF(ISBLANK('Step 1.1 Raw Supply Fan Data'!B1660),"-",IF('Step 1.1 Raw Supply Fan Data'!B1660&gt;Sup_High_Speed_Min,0,IF('Step 1.1 Raw Supply Fan Data'!B1660&gt;Sup_Low_Speed_Max,1-('Step 1.1 Raw Supply Fan Data'!B1660-Sup_Low_Speed)/(Sup_High_Speed-Sup_Low_Speed),IF('Step 1.1 Raw Supply Fan Data'!B1660&gt;Sup_Low_Speed_Min,1,'Step 1.1 Raw Supply Fan Data'!B1660/Sup_Low_Speed))))</f>
        <v>-</v>
      </c>
      <c r="G1660" s="7" t="str">
        <f>IF(ISBLANK('Step 1.2 Raw Return Fan Data'!A1660),"-",'Step 1.2 Raw Return Fan Data'!A1660)</f>
        <v>-</v>
      </c>
      <c r="H1660" t="e">
        <f t="shared" si="102"/>
        <v>#VALUE!</v>
      </c>
      <c r="I1660" t="e">
        <f t="shared" si="103"/>
        <v>#VALUE!</v>
      </c>
      <c r="J1660" s="3" t="str">
        <f>IF(ISBLANK('Step 1.2 Raw Return Fan Data'!B1660),"-",IF('Step 1.2 Raw Return Fan Data'!B1660&gt;Ret_High_Speed_Min,1,IF('Step 1.2 Raw Return Fan Data'!B1660&gt;Ret_Low_Speed_Max,('Step 1.2 Raw Return Fan Data'!B1660-Ret_Low_Speed)/(Ret_High_Speed-Ret_Low_Speed),0)))</f>
        <v>-</v>
      </c>
      <c r="K1660" s="3" t="str">
        <f>IF(ISBLANK('Step 1.2 Raw Return Fan Data'!B1660),"-",IF('Step 1.2 Raw Return Fan Data'!B1660&gt;Ret_High_Speed_Min,0,IF('Step 1.2 Raw Return Fan Data'!B1660&gt;Ret_Low_Speed_Max,1-('Step 1.2 Raw Return Fan Data'!B1660-Ret_Low_Speed)/(Ret_High_Speed-Ret_Low_Speed),IF('Step 1.2 Raw Return Fan Data'!B1660&gt;Ret_Low_Speed_Min,1,'Step 1.2 Raw Return Fan Data'!B1660/Ret_Low_Speed))))</f>
        <v>-</v>
      </c>
    </row>
    <row r="1661" spans="1:11" x14ac:dyDescent="0.25">
      <c r="A1661" s="7" t="str">
        <f>IF(ISBLANK('Step 1.1 Raw Supply Fan Data'!A1661),"-",'Step 1.1 Raw Supply Fan Data'!A1661)</f>
        <v>-</v>
      </c>
      <c r="B1661" t="e">
        <f t="shared" si="100"/>
        <v>#VALUE!</v>
      </c>
      <c r="C1661" t="e">
        <f t="shared" si="101"/>
        <v>#VALUE!</v>
      </c>
      <c r="D1661" s="3" t="str">
        <f>IF(ISBLANK('Step 1.1 Raw Supply Fan Data'!B1661),"-",IF('Step 1.1 Raw Supply Fan Data'!B1661&gt;Sup_High_Speed_Min,1,IF('Step 1.1 Raw Supply Fan Data'!B1661&gt;Sup_Low_Speed_Max,('Step 1.1 Raw Supply Fan Data'!B1661-Sup_Low_Speed)/(Sup_High_Speed-Sup_Low_Speed),0)))</f>
        <v>-</v>
      </c>
      <c r="E1661" s="3" t="str">
        <f>IF(ISBLANK('Step 1.1 Raw Supply Fan Data'!B1661),"-",IF('Step 1.1 Raw Supply Fan Data'!B1661&gt;Sup_High_Speed_Min,0,IF('Step 1.1 Raw Supply Fan Data'!B1661&gt;Sup_Low_Speed_Max,1-('Step 1.1 Raw Supply Fan Data'!B1661-Sup_Low_Speed)/(Sup_High_Speed-Sup_Low_Speed),IF('Step 1.1 Raw Supply Fan Data'!B1661&gt;Sup_Low_Speed_Min,1,'Step 1.1 Raw Supply Fan Data'!B1661/Sup_Low_Speed))))</f>
        <v>-</v>
      </c>
      <c r="G1661" s="7" t="str">
        <f>IF(ISBLANK('Step 1.2 Raw Return Fan Data'!A1661),"-",'Step 1.2 Raw Return Fan Data'!A1661)</f>
        <v>-</v>
      </c>
      <c r="H1661" t="e">
        <f t="shared" si="102"/>
        <v>#VALUE!</v>
      </c>
      <c r="I1661" t="e">
        <f t="shared" si="103"/>
        <v>#VALUE!</v>
      </c>
      <c r="J1661" s="3" t="str">
        <f>IF(ISBLANK('Step 1.2 Raw Return Fan Data'!B1661),"-",IF('Step 1.2 Raw Return Fan Data'!B1661&gt;Ret_High_Speed_Min,1,IF('Step 1.2 Raw Return Fan Data'!B1661&gt;Ret_Low_Speed_Max,('Step 1.2 Raw Return Fan Data'!B1661-Ret_Low_Speed)/(Ret_High_Speed-Ret_Low_Speed),0)))</f>
        <v>-</v>
      </c>
      <c r="K1661" s="3" t="str">
        <f>IF(ISBLANK('Step 1.2 Raw Return Fan Data'!B1661),"-",IF('Step 1.2 Raw Return Fan Data'!B1661&gt;Ret_High_Speed_Min,0,IF('Step 1.2 Raw Return Fan Data'!B1661&gt;Ret_Low_Speed_Max,1-('Step 1.2 Raw Return Fan Data'!B1661-Ret_Low_Speed)/(Ret_High_Speed-Ret_Low_Speed),IF('Step 1.2 Raw Return Fan Data'!B1661&gt;Ret_Low_Speed_Min,1,'Step 1.2 Raw Return Fan Data'!B1661/Ret_Low_Speed))))</f>
        <v>-</v>
      </c>
    </row>
    <row r="1662" spans="1:11" x14ac:dyDescent="0.25">
      <c r="A1662" s="7" t="str">
        <f>IF(ISBLANK('Step 1.1 Raw Supply Fan Data'!A1662),"-",'Step 1.1 Raw Supply Fan Data'!A1662)</f>
        <v>-</v>
      </c>
      <c r="B1662" t="e">
        <f t="shared" si="100"/>
        <v>#VALUE!</v>
      </c>
      <c r="C1662" t="e">
        <f t="shared" si="101"/>
        <v>#VALUE!</v>
      </c>
      <c r="D1662" s="3" t="str">
        <f>IF(ISBLANK('Step 1.1 Raw Supply Fan Data'!B1662),"-",IF('Step 1.1 Raw Supply Fan Data'!B1662&gt;Sup_High_Speed_Min,1,IF('Step 1.1 Raw Supply Fan Data'!B1662&gt;Sup_Low_Speed_Max,('Step 1.1 Raw Supply Fan Data'!B1662-Sup_Low_Speed)/(Sup_High_Speed-Sup_Low_Speed),0)))</f>
        <v>-</v>
      </c>
      <c r="E1662" s="3" t="str">
        <f>IF(ISBLANK('Step 1.1 Raw Supply Fan Data'!B1662),"-",IF('Step 1.1 Raw Supply Fan Data'!B1662&gt;Sup_High_Speed_Min,0,IF('Step 1.1 Raw Supply Fan Data'!B1662&gt;Sup_Low_Speed_Max,1-('Step 1.1 Raw Supply Fan Data'!B1662-Sup_Low_Speed)/(Sup_High_Speed-Sup_Low_Speed),IF('Step 1.1 Raw Supply Fan Data'!B1662&gt;Sup_Low_Speed_Min,1,'Step 1.1 Raw Supply Fan Data'!B1662/Sup_Low_Speed))))</f>
        <v>-</v>
      </c>
      <c r="G1662" s="7" t="str">
        <f>IF(ISBLANK('Step 1.2 Raw Return Fan Data'!A1662),"-",'Step 1.2 Raw Return Fan Data'!A1662)</f>
        <v>-</v>
      </c>
      <c r="H1662" t="e">
        <f t="shared" si="102"/>
        <v>#VALUE!</v>
      </c>
      <c r="I1662" t="e">
        <f t="shared" si="103"/>
        <v>#VALUE!</v>
      </c>
      <c r="J1662" s="3" t="str">
        <f>IF(ISBLANK('Step 1.2 Raw Return Fan Data'!B1662),"-",IF('Step 1.2 Raw Return Fan Data'!B1662&gt;Ret_High_Speed_Min,1,IF('Step 1.2 Raw Return Fan Data'!B1662&gt;Ret_Low_Speed_Max,('Step 1.2 Raw Return Fan Data'!B1662-Ret_Low_Speed)/(Ret_High_Speed-Ret_Low_Speed),0)))</f>
        <v>-</v>
      </c>
      <c r="K1662" s="3" t="str">
        <f>IF(ISBLANK('Step 1.2 Raw Return Fan Data'!B1662),"-",IF('Step 1.2 Raw Return Fan Data'!B1662&gt;Ret_High_Speed_Min,0,IF('Step 1.2 Raw Return Fan Data'!B1662&gt;Ret_Low_Speed_Max,1-('Step 1.2 Raw Return Fan Data'!B1662-Ret_Low_Speed)/(Ret_High_Speed-Ret_Low_Speed),IF('Step 1.2 Raw Return Fan Data'!B1662&gt;Ret_Low_Speed_Min,1,'Step 1.2 Raw Return Fan Data'!B1662/Ret_Low_Speed))))</f>
        <v>-</v>
      </c>
    </row>
    <row r="1663" spans="1:11" x14ac:dyDescent="0.25">
      <c r="A1663" s="7" t="str">
        <f>IF(ISBLANK('Step 1.1 Raw Supply Fan Data'!A1663),"-",'Step 1.1 Raw Supply Fan Data'!A1663)</f>
        <v>-</v>
      </c>
      <c r="B1663" t="e">
        <f t="shared" si="100"/>
        <v>#VALUE!</v>
      </c>
      <c r="C1663" t="e">
        <f t="shared" si="101"/>
        <v>#VALUE!</v>
      </c>
      <c r="D1663" s="3" t="str">
        <f>IF(ISBLANK('Step 1.1 Raw Supply Fan Data'!B1663),"-",IF('Step 1.1 Raw Supply Fan Data'!B1663&gt;Sup_High_Speed_Min,1,IF('Step 1.1 Raw Supply Fan Data'!B1663&gt;Sup_Low_Speed_Max,('Step 1.1 Raw Supply Fan Data'!B1663-Sup_Low_Speed)/(Sup_High_Speed-Sup_Low_Speed),0)))</f>
        <v>-</v>
      </c>
      <c r="E1663" s="3" t="str">
        <f>IF(ISBLANK('Step 1.1 Raw Supply Fan Data'!B1663),"-",IF('Step 1.1 Raw Supply Fan Data'!B1663&gt;Sup_High_Speed_Min,0,IF('Step 1.1 Raw Supply Fan Data'!B1663&gt;Sup_Low_Speed_Max,1-('Step 1.1 Raw Supply Fan Data'!B1663-Sup_Low_Speed)/(Sup_High_Speed-Sup_Low_Speed),IF('Step 1.1 Raw Supply Fan Data'!B1663&gt;Sup_Low_Speed_Min,1,'Step 1.1 Raw Supply Fan Data'!B1663/Sup_Low_Speed))))</f>
        <v>-</v>
      </c>
      <c r="G1663" s="7" t="str">
        <f>IF(ISBLANK('Step 1.2 Raw Return Fan Data'!A1663),"-",'Step 1.2 Raw Return Fan Data'!A1663)</f>
        <v>-</v>
      </c>
      <c r="H1663" t="e">
        <f t="shared" si="102"/>
        <v>#VALUE!</v>
      </c>
      <c r="I1663" t="e">
        <f t="shared" si="103"/>
        <v>#VALUE!</v>
      </c>
      <c r="J1663" s="3" t="str">
        <f>IF(ISBLANK('Step 1.2 Raw Return Fan Data'!B1663),"-",IF('Step 1.2 Raw Return Fan Data'!B1663&gt;Ret_High_Speed_Min,1,IF('Step 1.2 Raw Return Fan Data'!B1663&gt;Ret_Low_Speed_Max,('Step 1.2 Raw Return Fan Data'!B1663-Ret_Low_Speed)/(Ret_High_Speed-Ret_Low_Speed),0)))</f>
        <v>-</v>
      </c>
      <c r="K1663" s="3" t="str">
        <f>IF(ISBLANK('Step 1.2 Raw Return Fan Data'!B1663),"-",IF('Step 1.2 Raw Return Fan Data'!B1663&gt;Ret_High_Speed_Min,0,IF('Step 1.2 Raw Return Fan Data'!B1663&gt;Ret_Low_Speed_Max,1-('Step 1.2 Raw Return Fan Data'!B1663-Ret_Low_Speed)/(Ret_High_Speed-Ret_Low_Speed),IF('Step 1.2 Raw Return Fan Data'!B1663&gt;Ret_Low_Speed_Min,1,'Step 1.2 Raw Return Fan Data'!B1663/Ret_Low_Speed))))</f>
        <v>-</v>
      </c>
    </row>
    <row r="1664" spans="1:11" x14ac:dyDescent="0.25">
      <c r="A1664" s="7" t="str">
        <f>IF(ISBLANK('Step 1.1 Raw Supply Fan Data'!A1664),"-",'Step 1.1 Raw Supply Fan Data'!A1664)</f>
        <v>-</v>
      </c>
      <c r="B1664" t="e">
        <f t="shared" si="100"/>
        <v>#VALUE!</v>
      </c>
      <c r="C1664" t="e">
        <f t="shared" si="101"/>
        <v>#VALUE!</v>
      </c>
      <c r="D1664" s="3" t="str">
        <f>IF(ISBLANK('Step 1.1 Raw Supply Fan Data'!B1664),"-",IF('Step 1.1 Raw Supply Fan Data'!B1664&gt;Sup_High_Speed_Min,1,IF('Step 1.1 Raw Supply Fan Data'!B1664&gt;Sup_Low_Speed_Max,('Step 1.1 Raw Supply Fan Data'!B1664-Sup_Low_Speed)/(Sup_High_Speed-Sup_Low_Speed),0)))</f>
        <v>-</v>
      </c>
      <c r="E1664" s="3" t="str">
        <f>IF(ISBLANK('Step 1.1 Raw Supply Fan Data'!B1664),"-",IF('Step 1.1 Raw Supply Fan Data'!B1664&gt;Sup_High_Speed_Min,0,IF('Step 1.1 Raw Supply Fan Data'!B1664&gt;Sup_Low_Speed_Max,1-('Step 1.1 Raw Supply Fan Data'!B1664-Sup_Low_Speed)/(Sup_High_Speed-Sup_Low_Speed),IF('Step 1.1 Raw Supply Fan Data'!B1664&gt;Sup_Low_Speed_Min,1,'Step 1.1 Raw Supply Fan Data'!B1664/Sup_Low_Speed))))</f>
        <v>-</v>
      </c>
      <c r="G1664" s="7" t="str">
        <f>IF(ISBLANK('Step 1.2 Raw Return Fan Data'!A1664),"-",'Step 1.2 Raw Return Fan Data'!A1664)</f>
        <v>-</v>
      </c>
      <c r="H1664" t="e">
        <f t="shared" si="102"/>
        <v>#VALUE!</v>
      </c>
      <c r="I1664" t="e">
        <f t="shared" si="103"/>
        <v>#VALUE!</v>
      </c>
      <c r="J1664" s="3" t="str">
        <f>IF(ISBLANK('Step 1.2 Raw Return Fan Data'!B1664),"-",IF('Step 1.2 Raw Return Fan Data'!B1664&gt;Ret_High_Speed_Min,1,IF('Step 1.2 Raw Return Fan Data'!B1664&gt;Ret_Low_Speed_Max,('Step 1.2 Raw Return Fan Data'!B1664-Ret_Low_Speed)/(Ret_High_Speed-Ret_Low_Speed),0)))</f>
        <v>-</v>
      </c>
      <c r="K1664" s="3" t="str">
        <f>IF(ISBLANK('Step 1.2 Raw Return Fan Data'!B1664),"-",IF('Step 1.2 Raw Return Fan Data'!B1664&gt;Ret_High_Speed_Min,0,IF('Step 1.2 Raw Return Fan Data'!B1664&gt;Ret_Low_Speed_Max,1-('Step 1.2 Raw Return Fan Data'!B1664-Ret_Low_Speed)/(Ret_High_Speed-Ret_Low_Speed),IF('Step 1.2 Raw Return Fan Data'!B1664&gt;Ret_Low_Speed_Min,1,'Step 1.2 Raw Return Fan Data'!B1664/Ret_Low_Speed))))</f>
        <v>-</v>
      </c>
    </row>
    <row r="1665" spans="1:11" x14ac:dyDescent="0.25">
      <c r="A1665" s="7" t="str">
        <f>IF(ISBLANK('Step 1.1 Raw Supply Fan Data'!A1665),"-",'Step 1.1 Raw Supply Fan Data'!A1665)</f>
        <v>-</v>
      </c>
      <c r="B1665" t="e">
        <f t="shared" si="100"/>
        <v>#VALUE!</v>
      </c>
      <c r="C1665" t="e">
        <f t="shared" si="101"/>
        <v>#VALUE!</v>
      </c>
      <c r="D1665" s="3" t="str">
        <f>IF(ISBLANK('Step 1.1 Raw Supply Fan Data'!B1665),"-",IF('Step 1.1 Raw Supply Fan Data'!B1665&gt;Sup_High_Speed_Min,1,IF('Step 1.1 Raw Supply Fan Data'!B1665&gt;Sup_Low_Speed_Max,('Step 1.1 Raw Supply Fan Data'!B1665-Sup_Low_Speed)/(Sup_High_Speed-Sup_Low_Speed),0)))</f>
        <v>-</v>
      </c>
      <c r="E1665" s="3" t="str">
        <f>IF(ISBLANK('Step 1.1 Raw Supply Fan Data'!B1665),"-",IF('Step 1.1 Raw Supply Fan Data'!B1665&gt;Sup_High_Speed_Min,0,IF('Step 1.1 Raw Supply Fan Data'!B1665&gt;Sup_Low_Speed_Max,1-('Step 1.1 Raw Supply Fan Data'!B1665-Sup_Low_Speed)/(Sup_High_Speed-Sup_Low_Speed),IF('Step 1.1 Raw Supply Fan Data'!B1665&gt;Sup_Low_Speed_Min,1,'Step 1.1 Raw Supply Fan Data'!B1665/Sup_Low_Speed))))</f>
        <v>-</v>
      </c>
      <c r="G1665" s="7" t="str">
        <f>IF(ISBLANK('Step 1.2 Raw Return Fan Data'!A1665),"-",'Step 1.2 Raw Return Fan Data'!A1665)</f>
        <v>-</v>
      </c>
      <c r="H1665" t="e">
        <f t="shared" si="102"/>
        <v>#VALUE!</v>
      </c>
      <c r="I1665" t="e">
        <f t="shared" si="103"/>
        <v>#VALUE!</v>
      </c>
      <c r="J1665" s="3" t="str">
        <f>IF(ISBLANK('Step 1.2 Raw Return Fan Data'!B1665),"-",IF('Step 1.2 Raw Return Fan Data'!B1665&gt;Ret_High_Speed_Min,1,IF('Step 1.2 Raw Return Fan Data'!B1665&gt;Ret_Low_Speed_Max,('Step 1.2 Raw Return Fan Data'!B1665-Ret_Low_Speed)/(Ret_High_Speed-Ret_Low_Speed),0)))</f>
        <v>-</v>
      </c>
      <c r="K1665" s="3" t="str">
        <f>IF(ISBLANK('Step 1.2 Raw Return Fan Data'!B1665),"-",IF('Step 1.2 Raw Return Fan Data'!B1665&gt;Ret_High_Speed_Min,0,IF('Step 1.2 Raw Return Fan Data'!B1665&gt;Ret_Low_Speed_Max,1-('Step 1.2 Raw Return Fan Data'!B1665-Ret_Low_Speed)/(Ret_High_Speed-Ret_Low_Speed),IF('Step 1.2 Raw Return Fan Data'!B1665&gt;Ret_Low_Speed_Min,1,'Step 1.2 Raw Return Fan Data'!B1665/Ret_Low_Speed))))</f>
        <v>-</v>
      </c>
    </row>
    <row r="1666" spans="1:11" x14ac:dyDescent="0.25">
      <c r="A1666" s="7" t="str">
        <f>IF(ISBLANK('Step 1.1 Raw Supply Fan Data'!A1666),"-",'Step 1.1 Raw Supply Fan Data'!A1666)</f>
        <v>-</v>
      </c>
      <c r="B1666" t="e">
        <f t="shared" ref="B1666:B1729" si="104">HOUR(A1666)</f>
        <v>#VALUE!</v>
      </c>
      <c r="C1666" t="e">
        <f t="shared" ref="C1666:C1729" si="105">WEEKDAY(A1666)</f>
        <v>#VALUE!</v>
      </c>
      <c r="D1666" s="3" t="str">
        <f>IF(ISBLANK('Step 1.1 Raw Supply Fan Data'!B1666),"-",IF('Step 1.1 Raw Supply Fan Data'!B1666&gt;Sup_High_Speed_Min,1,IF('Step 1.1 Raw Supply Fan Data'!B1666&gt;Sup_Low_Speed_Max,('Step 1.1 Raw Supply Fan Data'!B1666-Sup_Low_Speed)/(Sup_High_Speed-Sup_Low_Speed),0)))</f>
        <v>-</v>
      </c>
      <c r="E1666" s="3" t="str">
        <f>IF(ISBLANK('Step 1.1 Raw Supply Fan Data'!B1666),"-",IF('Step 1.1 Raw Supply Fan Data'!B1666&gt;Sup_High_Speed_Min,0,IF('Step 1.1 Raw Supply Fan Data'!B1666&gt;Sup_Low_Speed_Max,1-('Step 1.1 Raw Supply Fan Data'!B1666-Sup_Low_Speed)/(Sup_High_Speed-Sup_Low_Speed),IF('Step 1.1 Raw Supply Fan Data'!B1666&gt;Sup_Low_Speed_Min,1,'Step 1.1 Raw Supply Fan Data'!B1666/Sup_Low_Speed))))</f>
        <v>-</v>
      </c>
      <c r="G1666" s="7" t="str">
        <f>IF(ISBLANK('Step 1.2 Raw Return Fan Data'!A1666),"-",'Step 1.2 Raw Return Fan Data'!A1666)</f>
        <v>-</v>
      </c>
      <c r="H1666" t="e">
        <f t="shared" ref="H1666:H1729" si="106">HOUR(G1666)</f>
        <v>#VALUE!</v>
      </c>
      <c r="I1666" t="e">
        <f t="shared" ref="I1666:I1729" si="107">WEEKDAY(G1666)</f>
        <v>#VALUE!</v>
      </c>
      <c r="J1666" s="3" t="str">
        <f>IF(ISBLANK('Step 1.2 Raw Return Fan Data'!B1666),"-",IF('Step 1.2 Raw Return Fan Data'!B1666&gt;Ret_High_Speed_Min,1,IF('Step 1.2 Raw Return Fan Data'!B1666&gt;Ret_Low_Speed_Max,('Step 1.2 Raw Return Fan Data'!B1666-Ret_Low_Speed)/(Ret_High_Speed-Ret_Low_Speed),0)))</f>
        <v>-</v>
      </c>
      <c r="K1666" s="3" t="str">
        <f>IF(ISBLANK('Step 1.2 Raw Return Fan Data'!B1666),"-",IF('Step 1.2 Raw Return Fan Data'!B1666&gt;Ret_High_Speed_Min,0,IF('Step 1.2 Raw Return Fan Data'!B1666&gt;Ret_Low_Speed_Max,1-('Step 1.2 Raw Return Fan Data'!B1666-Ret_Low_Speed)/(Ret_High_Speed-Ret_Low_Speed),IF('Step 1.2 Raw Return Fan Data'!B1666&gt;Ret_Low_Speed_Min,1,'Step 1.2 Raw Return Fan Data'!B1666/Ret_Low_Speed))))</f>
        <v>-</v>
      </c>
    </row>
    <row r="1667" spans="1:11" x14ac:dyDescent="0.25">
      <c r="A1667" s="7" t="str">
        <f>IF(ISBLANK('Step 1.1 Raw Supply Fan Data'!A1667),"-",'Step 1.1 Raw Supply Fan Data'!A1667)</f>
        <v>-</v>
      </c>
      <c r="B1667" t="e">
        <f t="shared" si="104"/>
        <v>#VALUE!</v>
      </c>
      <c r="C1667" t="e">
        <f t="shared" si="105"/>
        <v>#VALUE!</v>
      </c>
      <c r="D1667" s="3" t="str">
        <f>IF(ISBLANK('Step 1.1 Raw Supply Fan Data'!B1667),"-",IF('Step 1.1 Raw Supply Fan Data'!B1667&gt;Sup_High_Speed_Min,1,IF('Step 1.1 Raw Supply Fan Data'!B1667&gt;Sup_Low_Speed_Max,('Step 1.1 Raw Supply Fan Data'!B1667-Sup_Low_Speed)/(Sup_High_Speed-Sup_Low_Speed),0)))</f>
        <v>-</v>
      </c>
      <c r="E1667" s="3" t="str">
        <f>IF(ISBLANK('Step 1.1 Raw Supply Fan Data'!B1667),"-",IF('Step 1.1 Raw Supply Fan Data'!B1667&gt;Sup_High_Speed_Min,0,IF('Step 1.1 Raw Supply Fan Data'!B1667&gt;Sup_Low_Speed_Max,1-('Step 1.1 Raw Supply Fan Data'!B1667-Sup_Low_Speed)/(Sup_High_Speed-Sup_Low_Speed),IF('Step 1.1 Raw Supply Fan Data'!B1667&gt;Sup_Low_Speed_Min,1,'Step 1.1 Raw Supply Fan Data'!B1667/Sup_Low_Speed))))</f>
        <v>-</v>
      </c>
      <c r="G1667" s="7" t="str">
        <f>IF(ISBLANK('Step 1.2 Raw Return Fan Data'!A1667),"-",'Step 1.2 Raw Return Fan Data'!A1667)</f>
        <v>-</v>
      </c>
      <c r="H1667" t="e">
        <f t="shared" si="106"/>
        <v>#VALUE!</v>
      </c>
      <c r="I1667" t="e">
        <f t="shared" si="107"/>
        <v>#VALUE!</v>
      </c>
      <c r="J1667" s="3" t="str">
        <f>IF(ISBLANK('Step 1.2 Raw Return Fan Data'!B1667),"-",IF('Step 1.2 Raw Return Fan Data'!B1667&gt;Ret_High_Speed_Min,1,IF('Step 1.2 Raw Return Fan Data'!B1667&gt;Ret_Low_Speed_Max,('Step 1.2 Raw Return Fan Data'!B1667-Ret_Low_Speed)/(Ret_High_Speed-Ret_Low_Speed),0)))</f>
        <v>-</v>
      </c>
      <c r="K1667" s="3" t="str">
        <f>IF(ISBLANK('Step 1.2 Raw Return Fan Data'!B1667),"-",IF('Step 1.2 Raw Return Fan Data'!B1667&gt;Ret_High_Speed_Min,0,IF('Step 1.2 Raw Return Fan Data'!B1667&gt;Ret_Low_Speed_Max,1-('Step 1.2 Raw Return Fan Data'!B1667-Ret_Low_Speed)/(Ret_High_Speed-Ret_Low_Speed),IF('Step 1.2 Raw Return Fan Data'!B1667&gt;Ret_Low_Speed_Min,1,'Step 1.2 Raw Return Fan Data'!B1667/Ret_Low_Speed))))</f>
        <v>-</v>
      </c>
    </row>
    <row r="1668" spans="1:11" x14ac:dyDescent="0.25">
      <c r="A1668" s="7" t="str">
        <f>IF(ISBLANK('Step 1.1 Raw Supply Fan Data'!A1668),"-",'Step 1.1 Raw Supply Fan Data'!A1668)</f>
        <v>-</v>
      </c>
      <c r="B1668" t="e">
        <f t="shared" si="104"/>
        <v>#VALUE!</v>
      </c>
      <c r="C1668" t="e">
        <f t="shared" si="105"/>
        <v>#VALUE!</v>
      </c>
      <c r="D1668" s="3" t="str">
        <f>IF(ISBLANK('Step 1.1 Raw Supply Fan Data'!B1668),"-",IF('Step 1.1 Raw Supply Fan Data'!B1668&gt;Sup_High_Speed_Min,1,IF('Step 1.1 Raw Supply Fan Data'!B1668&gt;Sup_Low_Speed_Max,('Step 1.1 Raw Supply Fan Data'!B1668-Sup_Low_Speed)/(Sup_High_Speed-Sup_Low_Speed),0)))</f>
        <v>-</v>
      </c>
      <c r="E1668" s="3" t="str">
        <f>IF(ISBLANK('Step 1.1 Raw Supply Fan Data'!B1668),"-",IF('Step 1.1 Raw Supply Fan Data'!B1668&gt;Sup_High_Speed_Min,0,IF('Step 1.1 Raw Supply Fan Data'!B1668&gt;Sup_Low_Speed_Max,1-('Step 1.1 Raw Supply Fan Data'!B1668-Sup_Low_Speed)/(Sup_High_Speed-Sup_Low_Speed),IF('Step 1.1 Raw Supply Fan Data'!B1668&gt;Sup_Low_Speed_Min,1,'Step 1.1 Raw Supply Fan Data'!B1668/Sup_Low_Speed))))</f>
        <v>-</v>
      </c>
      <c r="G1668" s="7" t="str">
        <f>IF(ISBLANK('Step 1.2 Raw Return Fan Data'!A1668),"-",'Step 1.2 Raw Return Fan Data'!A1668)</f>
        <v>-</v>
      </c>
      <c r="H1668" t="e">
        <f t="shared" si="106"/>
        <v>#VALUE!</v>
      </c>
      <c r="I1668" t="e">
        <f t="shared" si="107"/>
        <v>#VALUE!</v>
      </c>
      <c r="J1668" s="3" t="str">
        <f>IF(ISBLANK('Step 1.2 Raw Return Fan Data'!B1668),"-",IF('Step 1.2 Raw Return Fan Data'!B1668&gt;Ret_High_Speed_Min,1,IF('Step 1.2 Raw Return Fan Data'!B1668&gt;Ret_Low_Speed_Max,('Step 1.2 Raw Return Fan Data'!B1668-Ret_Low_Speed)/(Ret_High_Speed-Ret_Low_Speed),0)))</f>
        <v>-</v>
      </c>
      <c r="K1668" s="3" t="str">
        <f>IF(ISBLANK('Step 1.2 Raw Return Fan Data'!B1668),"-",IF('Step 1.2 Raw Return Fan Data'!B1668&gt;Ret_High_Speed_Min,0,IF('Step 1.2 Raw Return Fan Data'!B1668&gt;Ret_Low_Speed_Max,1-('Step 1.2 Raw Return Fan Data'!B1668-Ret_Low_Speed)/(Ret_High_Speed-Ret_Low_Speed),IF('Step 1.2 Raw Return Fan Data'!B1668&gt;Ret_Low_Speed_Min,1,'Step 1.2 Raw Return Fan Data'!B1668/Ret_Low_Speed))))</f>
        <v>-</v>
      </c>
    </row>
    <row r="1669" spans="1:11" x14ac:dyDescent="0.25">
      <c r="A1669" s="7" t="str">
        <f>IF(ISBLANK('Step 1.1 Raw Supply Fan Data'!A1669),"-",'Step 1.1 Raw Supply Fan Data'!A1669)</f>
        <v>-</v>
      </c>
      <c r="B1669" t="e">
        <f t="shared" si="104"/>
        <v>#VALUE!</v>
      </c>
      <c r="C1669" t="e">
        <f t="shared" si="105"/>
        <v>#VALUE!</v>
      </c>
      <c r="D1669" s="3" t="str">
        <f>IF(ISBLANK('Step 1.1 Raw Supply Fan Data'!B1669),"-",IF('Step 1.1 Raw Supply Fan Data'!B1669&gt;Sup_High_Speed_Min,1,IF('Step 1.1 Raw Supply Fan Data'!B1669&gt;Sup_Low_Speed_Max,('Step 1.1 Raw Supply Fan Data'!B1669-Sup_Low_Speed)/(Sup_High_Speed-Sup_Low_Speed),0)))</f>
        <v>-</v>
      </c>
      <c r="E1669" s="3" t="str">
        <f>IF(ISBLANK('Step 1.1 Raw Supply Fan Data'!B1669),"-",IF('Step 1.1 Raw Supply Fan Data'!B1669&gt;Sup_High_Speed_Min,0,IF('Step 1.1 Raw Supply Fan Data'!B1669&gt;Sup_Low_Speed_Max,1-('Step 1.1 Raw Supply Fan Data'!B1669-Sup_Low_Speed)/(Sup_High_Speed-Sup_Low_Speed),IF('Step 1.1 Raw Supply Fan Data'!B1669&gt;Sup_Low_Speed_Min,1,'Step 1.1 Raw Supply Fan Data'!B1669/Sup_Low_Speed))))</f>
        <v>-</v>
      </c>
      <c r="G1669" s="7" t="str">
        <f>IF(ISBLANK('Step 1.2 Raw Return Fan Data'!A1669),"-",'Step 1.2 Raw Return Fan Data'!A1669)</f>
        <v>-</v>
      </c>
      <c r="H1669" t="e">
        <f t="shared" si="106"/>
        <v>#VALUE!</v>
      </c>
      <c r="I1669" t="e">
        <f t="shared" si="107"/>
        <v>#VALUE!</v>
      </c>
      <c r="J1669" s="3" t="str">
        <f>IF(ISBLANK('Step 1.2 Raw Return Fan Data'!B1669),"-",IF('Step 1.2 Raw Return Fan Data'!B1669&gt;Ret_High_Speed_Min,1,IF('Step 1.2 Raw Return Fan Data'!B1669&gt;Ret_Low_Speed_Max,('Step 1.2 Raw Return Fan Data'!B1669-Ret_Low_Speed)/(Ret_High_Speed-Ret_Low_Speed),0)))</f>
        <v>-</v>
      </c>
      <c r="K1669" s="3" t="str">
        <f>IF(ISBLANK('Step 1.2 Raw Return Fan Data'!B1669),"-",IF('Step 1.2 Raw Return Fan Data'!B1669&gt;Ret_High_Speed_Min,0,IF('Step 1.2 Raw Return Fan Data'!B1669&gt;Ret_Low_Speed_Max,1-('Step 1.2 Raw Return Fan Data'!B1669-Ret_Low_Speed)/(Ret_High_Speed-Ret_Low_Speed),IF('Step 1.2 Raw Return Fan Data'!B1669&gt;Ret_Low_Speed_Min,1,'Step 1.2 Raw Return Fan Data'!B1669/Ret_Low_Speed))))</f>
        <v>-</v>
      </c>
    </row>
    <row r="1670" spans="1:11" x14ac:dyDescent="0.25">
      <c r="A1670" s="7" t="str">
        <f>IF(ISBLANK('Step 1.1 Raw Supply Fan Data'!A1670),"-",'Step 1.1 Raw Supply Fan Data'!A1670)</f>
        <v>-</v>
      </c>
      <c r="B1670" t="e">
        <f t="shared" si="104"/>
        <v>#VALUE!</v>
      </c>
      <c r="C1670" t="e">
        <f t="shared" si="105"/>
        <v>#VALUE!</v>
      </c>
      <c r="D1670" s="3" t="str">
        <f>IF(ISBLANK('Step 1.1 Raw Supply Fan Data'!B1670),"-",IF('Step 1.1 Raw Supply Fan Data'!B1670&gt;Sup_High_Speed_Min,1,IF('Step 1.1 Raw Supply Fan Data'!B1670&gt;Sup_Low_Speed_Max,('Step 1.1 Raw Supply Fan Data'!B1670-Sup_Low_Speed)/(Sup_High_Speed-Sup_Low_Speed),0)))</f>
        <v>-</v>
      </c>
      <c r="E1670" s="3" t="str">
        <f>IF(ISBLANK('Step 1.1 Raw Supply Fan Data'!B1670),"-",IF('Step 1.1 Raw Supply Fan Data'!B1670&gt;Sup_High_Speed_Min,0,IF('Step 1.1 Raw Supply Fan Data'!B1670&gt;Sup_Low_Speed_Max,1-('Step 1.1 Raw Supply Fan Data'!B1670-Sup_Low_Speed)/(Sup_High_Speed-Sup_Low_Speed),IF('Step 1.1 Raw Supply Fan Data'!B1670&gt;Sup_Low_Speed_Min,1,'Step 1.1 Raw Supply Fan Data'!B1670/Sup_Low_Speed))))</f>
        <v>-</v>
      </c>
      <c r="G1670" s="7" t="str">
        <f>IF(ISBLANK('Step 1.2 Raw Return Fan Data'!A1670),"-",'Step 1.2 Raw Return Fan Data'!A1670)</f>
        <v>-</v>
      </c>
      <c r="H1670" t="e">
        <f t="shared" si="106"/>
        <v>#VALUE!</v>
      </c>
      <c r="I1670" t="e">
        <f t="shared" si="107"/>
        <v>#VALUE!</v>
      </c>
      <c r="J1670" s="3" t="str">
        <f>IF(ISBLANK('Step 1.2 Raw Return Fan Data'!B1670),"-",IF('Step 1.2 Raw Return Fan Data'!B1670&gt;Ret_High_Speed_Min,1,IF('Step 1.2 Raw Return Fan Data'!B1670&gt;Ret_Low_Speed_Max,('Step 1.2 Raw Return Fan Data'!B1670-Ret_Low_Speed)/(Ret_High_Speed-Ret_Low_Speed),0)))</f>
        <v>-</v>
      </c>
      <c r="K1670" s="3" t="str">
        <f>IF(ISBLANK('Step 1.2 Raw Return Fan Data'!B1670),"-",IF('Step 1.2 Raw Return Fan Data'!B1670&gt;Ret_High_Speed_Min,0,IF('Step 1.2 Raw Return Fan Data'!B1670&gt;Ret_Low_Speed_Max,1-('Step 1.2 Raw Return Fan Data'!B1670-Ret_Low_Speed)/(Ret_High_Speed-Ret_Low_Speed),IF('Step 1.2 Raw Return Fan Data'!B1670&gt;Ret_Low_Speed_Min,1,'Step 1.2 Raw Return Fan Data'!B1670/Ret_Low_Speed))))</f>
        <v>-</v>
      </c>
    </row>
    <row r="1671" spans="1:11" x14ac:dyDescent="0.25">
      <c r="A1671" s="7" t="str">
        <f>IF(ISBLANK('Step 1.1 Raw Supply Fan Data'!A1671),"-",'Step 1.1 Raw Supply Fan Data'!A1671)</f>
        <v>-</v>
      </c>
      <c r="B1671" t="e">
        <f t="shared" si="104"/>
        <v>#VALUE!</v>
      </c>
      <c r="C1671" t="e">
        <f t="shared" si="105"/>
        <v>#VALUE!</v>
      </c>
      <c r="D1671" s="3" t="str">
        <f>IF(ISBLANK('Step 1.1 Raw Supply Fan Data'!B1671),"-",IF('Step 1.1 Raw Supply Fan Data'!B1671&gt;Sup_High_Speed_Min,1,IF('Step 1.1 Raw Supply Fan Data'!B1671&gt;Sup_Low_Speed_Max,('Step 1.1 Raw Supply Fan Data'!B1671-Sup_Low_Speed)/(Sup_High_Speed-Sup_Low_Speed),0)))</f>
        <v>-</v>
      </c>
      <c r="E1671" s="3" t="str">
        <f>IF(ISBLANK('Step 1.1 Raw Supply Fan Data'!B1671),"-",IF('Step 1.1 Raw Supply Fan Data'!B1671&gt;Sup_High_Speed_Min,0,IF('Step 1.1 Raw Supply Fan Data'!B1671&gt;Sup_Low_Speed_Max,1-('Step 1.1 Raw Supply Fan Data'!B1671-Sup_Low_Speed)/(Sup_High_Speed-Sup_Low_Speed),IF('Step 1.1 Raw Supply Fan Data'!B1671&gt;Sup_Low_Speed_Min,1,'Step 1.1 Raw Supply Fan Data'!B1671/Sup_Low_Speed))))</f>
        <v>-</v>
      </c>
      <c r="G1671" s="7" t="str">
        <f>IF(ISBLANK('Step 1.2 Raw Return Fan Data'!A1671),"-",'Step 1.2 Raw Return Fan Data'!A1671)</f>
        <v>-</v>
      </c>
      <c r="H1671" t="e">
        <f t="shared" si="106"/>
        <v>#VALUE!</v>
      </c>
      <c r="I1671" t="e">
        <f t="shared" si="107"/>
        <v>#VALUE!</v>
      </c>
      <c r="J1671" s="3" t="str">
        <f>IF(ISBLANK('Step 1.2 Raw Return Fan Data'!B1671),"-",IF('Step 1.2 Raw Return Fan Data'!B1671&gt;Ret_High_Speed_Min,1,IF('Step 1.2 Raw Return Fan Data'!B1671&gt;Ret_Low_Speed_Max,('Step 1.2 Raw Return Fan Data'!B1671-Ret_Low_Speed)/(Ret_High_Speed-Ret_Low_Speed),0)))</f>
        <v>-</v>
      </c>
      <c r="K1671" s="3" t="str">
        <f>IF(ISBLANK('Step 1.2 Raw Return Fan Data'!B1671),"-",IF('Step 1.2 Raw Return Fan Data'!B1671&gt;Ret_High_Speed_Min,0,IF('Step 1.2 Raw Return Fan Data'!B1671&gt;Ret_Low_Speed_Max,1-('Step 1.2 Raw Return Fan Data'!B1671-Ret_Low_Speed)/(Ret_High_Speed-Ret_Low_Speed),IF('Step 1.2 Raw Return Fan Data'!B1671&gt;Ret_Low_Speed_Min,1,'Step 1.2 Raw Return Fan Data'!B1671/Ret_Low_Speed))))</f>
        <v>-</v>
      </c>
    </row>
    <row r="1672" spans="1:11" x14ac:dyDescent="0.25">
      <c r="A1672" s="7" t="str">
        <f>IF(ISBLANK('Step 1.1 Raw Supply Fan Data'!A1672),"-",'Step 1.1 Raw Supply Fan Data'!A1672)</f>
        <v>-</v>
      </c>
      <c r="B1672" t="e">
        <f t="shared" si="104"/>
        <v>#VALUE!</v>
      </c>
      <c r="C1672" t="e">
        <f t="shared" si="105"/>
        <v>#VALUE!</v>
      </c>
      <c r="D1672" s="3" t="str">
        <f>IF(ISBLANK('Step 1.1 Raw Supply Fan Data'!B1672),"-",IF('Step 1.1 Raw Supply Fan Data'!B1672&gt;Sup_High_Speed_Min,1,IF('Step 1.1 Raw Supply Fan Data'!B1672&gt;Sup_Low_Speed_Max,('Step 1.1 Raw Supply Fan Data'!B1672-Sup_Low_Speed)/(Sup_High_Speed-Sup_Low_Speed),0)))</f>
        <v>-</v>
      </c>
      <c r="E1672" s="3" t="str">
        <f>IF(ISBLANK('Step 1.1 Raw Supply Fan Data'!B1672),"-",IF('Step 1.1 Raw Supply Fan Data'!B1672&gt;Sup_High_Speed_Min,0,IF('Step 1.1 Raw Supply Fan Data'!B1672&gt;Sup_Low_Speed_Max,1-('Step 1.1 Raw Supply Fan Data'!B1672-Sup_Low_Speed)/(Sup_High_Speed-Sup_Low_Speed),IF('Step 1.1 Raw Supply Fan Data'!B1672&gt;Sup_Low_Speed_Min,1,'Step 1.1 Raw Supply Fan Data'!B1672/Sup_Low_Speed))))</f>
        <v>-</v>
      </c>
      <c r="G1672" s="7" t="str">
        <f>IF(ISBLANK('Step 1.2 Raw Return Fan Data'!A1672),"-",'Step 1.2 Raw Return Fan Data'!A1672)</f>
        <v>-</v>
      </c>
      <c r="H1672" t="e">
        <f t="shared" si="106"/>
        <v>#VALUE!</v>
      </c>
      <c r="I1672" t="e">
        <f t="shared" si="107"/>
        <v>#VALUE!</v>
      </c>
      <c r="J1672" s="3" t="str">
        <f>IF(ISBLANK('Step 1.2 Raw Return Fan Data'!B1672),"-",IF('Step 1.2 Raw Return Fan Data'!B1672&gt;Ret_High_Speed_Min,1,IF('Step 1.2 Raw Return Fan Data'!B1672&gt;Ret_Low_Speed_Max,('Step 1.2 Raw Return Fan Data'!B1672-Ret_Low_Speed)/(Ret_High_Speed-Ret_Low_Speed),0)))</f>
        <v>-</v>
      </c>
      <c r="K1672" s="3" t="str">
        <f>IF(ISBLANK('Step 1.2 Raw Return Fan Data'!B1672),"-",IF('Step 1.2 Raw Return Fan Data'!B1672&gt;Ret_High_Speed_Min,0,IF('Step 1.2 Raw Return Fan Data'!B1672&gt;Ret_Low_Speed_Max,1-('Step 1.2 Raw Return Fan Data'!B1672-Ret_Low_Speed)/(Ret_High_Speed-Ret_Low_Speed),IF('Step 1.2 Raw Return Fan Data'!B1672&gt;Ret_Low_Speed_Min,1,'Step 1.2 Raw Return Fan Data'!B1672/Ret_Low_Speed))))</f>
        <v>-</v>
      </c>
    </row>
    <row r="1673" spans="1:11" x14ac:dyDescent="0.25">
      <c r="A1673" s="7" t="str">
        <f>IF(ISBLANK('Step 1.1 Raw Supply Fan Data'!A1673),"-",'Step 1.1 Raw Supply Fan Data'!A1673)</f>
        <v>-</v>
      </c>
      <c r="B1673" t="e">
        <f t="shared" si="104"/>
        <v>#VALUE!</v>
      </c>
      <c r="C1673" t="e">
        <f t="shared" si="105"/>
        <v>#VALUE!</v>
      </c>
      <c r="D1673" s="3" t="str">
        <f>IF(ISBLANK('Step 1.1 Raw Supply Fan Data'!B1673),"-",IF('Step 1.1 Raw Supply Fan Data'!B1673&gt;Sup_High_Speed_Min,1,IF('Step 1.1 Raw Supply Fan Data'!B1673&gt;Sup_Low_Speed_Max,('Step 1.1 Raw Supply Fan Data'!B1673-Sup_Low_Speed)/(Sup_High_Speed-Sup_Low_Speed),0)))</f>
        <v>-</v>
      </c>
      <c r="E1673" s="3" t="str">
        <f>IF(ISBLANK('Step 1.1 Raw Supply Fan Data'!B1673),"-",IF('Step 1.1 Raw Supply Fan Data'!B1673&gt;Sup_High_Speed_Min,0,IF('Step 1.1 Raw Supply Fan Data'!B1673&gt;Sup_Low_Speed_Max,1-('Step 1.1 Raw Supply Fan Data'!B1673-Sup_Low_Speed)/(Sup_High_Speed-Sup_Low_Speed),IF('Step 1.1 Raw Supply Fan Data'!B1673&gt;Sup_Low_Speed_Min,1,'Step 1.1 Raw Supply Fan Data'!B1673/Sup_Low_Speed))))</f>
        <v>-</v>
      </c>
      <c r="G1673" s="7" t="str">
        <f>IF(ISBLANK('Step 1.2 Raw Return Fan Data'!A1673),"-",'Step 1.2 Raw Return Fan Data'!A1673)</f>
        <v>-</v>
      </c>
      <c r="H1673" t="e">
        <f t="shared" si="106"/>
        <v>#VALUE!</v>
      </c>
      <c r="I1673" t="e">
        <f t="shared" si="107"/>
        <v>#VALUE!</v>
      </c>
      <c r="J1673" s="3" t="str">
        <f>IF(ISBLANK('Step 1.2 Raw Return Fan Data'!B1673),"-",IF('Step 1.2 Raw Return Fan Data'!B1673&gt;Ret_High_Speed_Min,1,IF('Step 1.2 Raw Return Fan Data'!B1673&gt;Ret_Low_Speed_Max,('Step 1.2 Raw Return Fan Data'!B1673-Ret_Low_Speed)/(Ret_High_Speed-Ret_Low_Speed),0)))</f>
        <v>-</v>
      </c>
      <c r="K1673" s="3" t="str">
        <f>IF(ISBLANK('Step 1.2 Raw Return Fan Data'!B1673),"-",IF('Step 1.2 Raw Return Fan Data'!B1673&gt;Ret_High_Speed_Min,0,IF('Step 1.2 Raw Return Fan Data'!B1673&gt;Ret_Low_Speed_Max,1-('Step 1.2 Raw Return Fan Data'!B1673-Ret_Low_Speed)/(Ret_High_Speed-Ret_Low_Speed),IF('Step 1.2 Raw Return Fan Data'!B1673&gt;Ret_Low_Speed_Min,1,'Step 1.2 Raw Return Fan Data'!B1673/Ret_Low_Speed))))</f>
        <v>-</v>
      </c>
    </row>
    <row r="1674" spans="1:11" x14ac:dyDescent="0.25">
      <c r="A1674" s="7" t="str">
        <f>IF(ISBLANK('Step 1.1 Raw Supply Fan Data'!A1674),"-",'Step 1.1 Raw Supply Fan Data'!A1674)</f>
        <v>-</v>
      </c>
      <c r="B1674" t="e">
        <f t="shared" si="104"/>
        <v>#VALUE!</v>
      </c>
      <c r="C1674" t="e">
        <f t="shared" si="105"/>
        <v>#VALUE!</v>
      </c>
      <c r="D1674" s="3" t="str">
        <f>IF(ISBLANK('Step 1.1 Raw Supply Fan Data'!B1674),"-",IF('Step 1.1 Raw Supply Fan Data'!B1674&gt;Sup_High_Speed_Min,1,IF('Step 1.1 Raw Supply Fan Data'!B1674&gt;Sup_Low_Speed_Max,('Step 1.1 Raw Supply Fan Data'!B1674-Sup_Low_Speed)/(Sup_High_Speed-Sup_Low_Speed),0)))</f>
        <v>-</v>
      </c>
      <c r="E1674" s="3" t="str">
        <f>IF(ISBLANK('Step 1.1 Raw Supply Fan Data'!B1674),"-",IF('Step 1.1 Raw Supply Fan Data'!B1674&gt;Sup_High_Speed_Min,0,IF('Step 1.1 Raw Supply Fan Data'!B1674&gt;Sup_Low_Speed_Max,1-('Step 1.1 Raw Supply Fan Data'!B1674-Sup_Low_Speed)/(Sup_High_Speed-Sup_Low_Speed),IF('Step 1.1 Raw Supply Fan Data'!B1674&gt;Sup_Low_Speed_Min,1,'Step 1.1 Raw Supply Fan Data'!B1674/Sup_Low_Speed))))</f>
        <v>-</v>
      </c>
      <c r="G1674" s="7" t="str">
        <f>IF(ISBLANK('Step 1.2 Raw Return Fan Data'!A1674),"-",'Step 1.2 Raw Return Fan Data'!A1674)</f>
        <v>-</v>
      </c>
      <c r="H1674" t="e">
        <f t="shared" si="106"/>
        <v>#VALUE!</v>
      </c>
      <c r="I1674" t="e">
        <f t="shared" si="107"/>
        <v>#VALUE!</v>
      </c>
      <c r="J1674" s="3" t="str">
        <f>IF(ISBLANK('Step 1.2 Raw Return Fan Data'!B1674),"-",IF('Step 1.2 Raw Return Fan Data'!B1674&gt;Ret_High_Speed_Min,1,IF('Step 1.2 Raw Return Fan Data'!B1674&gt;Ret_Low_Speed_Max,('Step 1.2 Raw Return Fan Data'!B1674-Ret_Low_Speed)/(Ret_High_Speed-Ret_Low_Speed),0)))</f>
        <v>-</v>
      </c>
      <c r="K1674" s="3" t="str">
        <f>IF(ISBLANK('Step 1.2 Raw Return Fan Data'!B1674),"-",IF('Step 1.2 Raw Return Fan Data'!B1674&gt;Ret_High_Speed_Min,0,IF('Step 1.2 Raw Return Fan Data'!B1674&gt;Ret_Low_Speed_Max,1-('Step 1.2 Raw Return Fan Data'!B1674-Ret_Low_Speed)/(Ret_High_Speed-Ret_Low_Speed),IF('Step 1.2 Raw Return Fan Data'!B1674&gt;Ret_Low_Speed_Min,1,'Step 1.2 Raw Return Fan Data'!B1674/Ret_Low_Speed))))</f>
        <v>-</v>
      </c>
    </row>
    <row r="1675" spans="1:11" x14ac:dyDescent="0.25">
      <c r="A1675" s="7" t="str">
        <f>IF(ISBLANK('Step 1.1 Raw Supply Fan Data'!A1675),"-",'Step 1.1 Raw Supply Fan Data'!A1675)</f>
        <v>-</v>
      </c>
      <c r="B1675" t="e">
        <f t="shared" si="104"/>
        <v>#VALUE!</v>
      </c>
      <c r="C1675" t="e">
        <f t="shared" si="105"/>
        <v>#VALUE!</v>
      </c>
      <c r="D1675" s="3" t="str">
        <f>IF(ISBLANK('Step 1.1 Raw Supply Fan Data'!B1675),"-",IF('Step 1.1 Raw Supply Fan Data'!B1675&gt;Sup_High_Speed_Min,1,IF('Step 1.1 Raw Supply Fan Data'!B1675&gt;Sup_Low_Speed_Max,('Step 1.1 Raw Supply Fan Data'!B1675-Sup_Low_Speed)/(Sup_High_Speed-Sup_Low_Speed),0)))</f>
        <v>-</v>
      </c>
      <c r="E1675" s="3" t="str">
        <f>IF(ISBLANK('Step 1.1 Raw Supply Fan Data'!B1675),"-",IF('Step 1.1 Raw Supply Fan Data'!B1675&gt;Sup_High_Speed_Min,0,IF('Step 1.1 Raw Supply Fan Data'!B1675&gt;Sup_Low_Speed_Max,1-('Step 1.1 Raw Supply Fan Data'!B1675-Sup_Low_Speed)/(Sup_High_Speed-Sup_Low_Speed),IF('Step 1.1 Raw Supply Fan Data'!B1675&gt;Sup_Low_Speed_Min,1,'Step 1.1 Raw Supply Fan Data'!B1675/Sup_Low_Speed))))</f>
        <v>-</v>
      </c>
      <c r="G1675" s="7" t="str">
        <f>IF(ISBLANK('Step 1.2 Raw Return Fan Data'!A1675),"-",'Step 1.2 Raw Return Fan Data'!A1675)</f>
        <v>-</v>
      </c>
      <c r="H1675" t="e">
        <f t="shared" si="106"/>
        <v>#VALUE!</v>
      </c>
      <c r="I1675" t="e">
        <f t="shared" si="107"/>
        <v>#VALUE!</v>
      </c>
      <c r="J1675" s="3" t="str">
        <f>IF(ISBLANK('Step 1.2 Raw Return Fan Data'!B1675),"-",IF('Step 1.2 Raw Return Fan Data'!B1675&gt;Ret_High_Speed_Min,1,IF('Step 1.2 Raw Return Fan Data'!B1675&gt;Ret_Low_Speed_Max,('Step 1.2 Raw Return Fan Data'!B1675-Ret_Low_Speed)/(Ret_High_Speed-Ret_Low_Speed),0)))</f>
        <v>-</v>
      </c>
      <c r="K1675" s="3" t="str">
        <f>IF(ISBLANK('Step 1.2 Raw Return Fan Data'!B1675),"-",IF('Step 1.2 Raw Return Fan Data'!B1675&gt;Ret_High_Speed_Min,0,IF('Step 1.2 Raw Return Fan Data'!B1675&gt;Ret_Low_Speed_Max,1-('Step 1.2 Raw Return Fan Data'!B1675-Ret_Low_Speed)/(Ret_High_Speed-Ret_Low_Speed),IF('Step 1.2 Raw Return Fan Data'!B1675&gt;Ret_Low_Speed_Min,1,'Step 1.2 Raw Return Fan Data'!B1675/Ret_Low_Speed))))</f>
        <v>-</v>
      </c>
    </row>
    <row r="1676" spans="1:11" x14ac:dyDescent="0.25">
      <c r="A1676" s="7" t="str">
        <f>IF(ISBLANK('Step 1.1 Raw Supply Fan Data'!A1676),"-",'Step 1.1 Raw Supply Fan Data'!A1676)</f>
        <v>-</v>
      </c>
      <c r="B1676" t="e">
        <f t="shared" si="104"/>
        <v>#VALUE!</v>
      </c>
      <c r="C1676" t="e">
        <f t="shared" si="105"/>
        <v>#VALUE!</v>
      </c>
      <c r="D1676" s="3" t="str">
        <f>IF(ISBLANK('Step 1.1 Raw Supply Fan Data'!B1676),"-",IF('Step 1.1 Raw Supply Fan Data'!B1676&gt;Sup_High_Speed_Min,1,IF('Step 1.1 Raw Supply Fan Data'!B1676&gt;Sup_Low_Speed_Max,('Step 1.1 Raw Supply Fan Data'!B1676-Sup_Low_Speed)/(Sup_High_Speed-Sup_Low_Speed),0)))</f>
        <v>-</v>
      </c>
      <c r="E1676" s="3" t="str">
        <f>IF(ISBLANK('Step 1.1 Raw Supply Fan Data'!B1676),"-",IF('Step 1.1 Raw Supply Fan Data'!B1676&gt;Sup_High_Speed_Min,0,IF('Step 1.1 Raw Supply Fan Data'!B1676&gt;Sup_Low_Speed_Max,1-('Step 1.1 Raw Supply Fan Data'!B1676-Sup_Low_Speed)/(Sup_High_Speed-Sup_Low_Speed),IF('Step 1.1 Raw Supply Fan Data'!B1676&gt;Sup_Low_Speed_Min,1,'Step 1.1 Raw Supply Fan Data'!B1676/Sup_Low_Speed))))</f>
        <v>-</v>
      </c>
      <c r="G1676" s="7" t="str">
        <f>IF(ISBLANK('Step 1.2 Raw Return Fan Data'!A1676),"-",'Step 1.2 Raw Return Fan Data'!A1676)</f>
        <v>-</v>
      </c>
      <c r="H1676" t="e">
        <f t="shared" si="106"/>
        <v>#VALUE!</v>
      </c>
      <c r="I1676" t="e">
        <f t="shared" si="107"/>
        <v>#VALUE!</v>
      </c>
      <c r="J1676" s="3" t="str">
        <f>IF(ISBLANK('Step 1.2 Raw Return Fan Data'!B1676),"-",IF('Step 1.2 Raw Return Fan Data'!B1676&gt;Ret_High_Speed_Min,1,IF('Step 1.2 Raw Return Fan Data'!B1676&gt;Ret_Low_Speed_Max,('Step 1.2 Raw Return Fan Data'!B1676-Ret_Low_Speed)/(Ret_High_Speed-Ret_Low_Speed),0)))</f>
        <v>-</v>
      </c>
      <c r="K1676" s="3" t="str">
        <f>IF(ISBLANK('Step 1.2 Raw Return Fan Data'!B1676),"-",IF('Step 1.2 Raw Return Fan Data'!B1676&gt;Ret_High_Speed_Min,0,IF('Step 1.2 Raw Return Fan Data'!B1676&gt;Ret_Low_Speed_Max,1-('Step 1.2 Raw Return Fan Data'!B1676-Ret_Low_Speed)/(Ret_High_Speed-Ret_Low_Speed),IF('Step 1.2 Raw Return Fan Data'!B1676&gt;Ret_Low_Speed_Min,1,'Step 1.2 Raw Return Fan Data'!B1676/Ret_Low_Speed))))</f>
        <v>-</v>
      </c>
    </row>
    <row r="1677" spans="1:11" x14ac:dyDescent="0.25">
      <c r="A1677" s="7" t="str">
        <f>IF(ISBLANK('Step 1.1 Raw Supply Fan Data'!A1677),"-",'Step 1.1 Raw Supply Fan Data'!A1677)</f>
        <v>-</v>
      </c>
      <c r="B1677" t="e">
        <f t="shared" si="104"/>
        <v>#VALUE!</v>
      </c>
      <c r="C1677" t="e">
        <f t="shared" si="105"/>
        <v>#VALUE!</v>
      </c>
      <c r="D1677" s="3" t="str">
        <f>IF(ISBLANK('Step 1.1 Raw Supply Fan Data'!B1677),"-",IF('Step 1.1 Raw Supply Fan Data'!B1677&gt;Sup_High_Speed_Min,1,IF('Step 1.1 Raw Supply Fan Data'!B1677&gt;Sup_Low_Speed_Max,('Step 1.1 Raw Supply Fan Data'!B1677-Sup_Low_Speed)/(Sup_High_Speed-Sup_Low_Speed),0)))</f>
        <v>-</v>
      </c>
      <c r="E1677" s="3" t="str">
        <f>IF(ISBLANK('Step 1.1 Raw Supply Fan Data'!B1677),"-",IF('Step 1.1 Raw Supply Fan Data'!B1677&gt;Sup_High_Speed_Min,0,IF('Step 1.1 Raw Supply Fan Data'!B1677&gt;Sup_Low_Speed_Max,1-('Step 1.1 Raw Supply Fan Data'!B1677-Sup_Low_Speed)/(Sup_High_Speed-Sup_Low_Speed),IF('Step 1.1 Raw Supply Fan Data'!B1677&gt;Sup_Low_Speed_Min,1,'Step 1.1 Raw Supply Fan Data'!B1677/Sup_Low_Speed))))</f>
        <v>-</v>
      </c>
      <c r="G1677" s="7" t="str">
        <f>IF(ISBLANK('Step 1.2 Raw Return Fan Data'!A1677),"-",'Step 1.2 Raw Return Fan Data'!A1677)</f>
        <v>-</v>
      </c>
      <c r="H1677" t="e">
        <f t="shared" si="106"/>
        <v>#VALUE!</v>
      </c>
      <c r="I1677" t="e">
        <f t="shared" si="107"/>
        <v>#VALUE!</v>
      </c>
      <c r="J1677" s="3" t="str">
        <f>IF(ISBLANK('Step 1.2 Raw Return Fan Data'!B1677),"-",IF('Step 1.2 Raw Return Fan Data'!B1677&gt;Ret_High_Speed_Min,1,IF('Step 1.2 Raw Return Fan Data'!B1677&gt;Ret_Low_Speed_Max,('Step 1.2 Raw Return Fan Data'!B1677-Ret_Low_Speed)/(Ret_High_Speed-Ret_Low_Speed),0)))</f>
        <v>-</v>
      </c>
      <c r="K1677" s="3" t="str">
        <f>IF(ISBLANK('Step 1.2 Raw Return Fan Data'!B1677),"-",IF('Step 1.2 Raw Return Fan Data'!B1677&gt;Ret_High_Speed_Min,0,IF('Step 1.2 Raw Return Fan Data'!B1677&gt;Ret_Low_Speed_Max,1-('Step 1.2 Raw Return Fan Data'!B1677-Ret_Low_Speed)/(Ret_High_Speed-Ret_Low_Speed),IF('Step 1.2 Raw Return Fan Data'!B1677&gt;Ret_Low_Speed_Min,1,'Step 1.2 Raw Return Fan Data'!B1677/Ret_Low_Speed))))</f>
        <v>-</v>
      </c>
    </row>
    <row r="1678" spans="1:11" x14ac:dyDescent="0.25">
      <c r="A1678" s="7" t="str">
        <f>IF(ISBLANK('Step 1.1 Raw Supply Fan Data'!A1678),"-",'Step 1.1 Raw Supply Fan Data'!A1678)</f>
        <v>-</v>
      </c>
      <c r="B1678" t="e">
        <f t="shared" si="104"/>
        <v>#VALUE!</v>
      </c>
      <c r="C1678" t="e">
        <f t="shared" si="105"/>
        <v>#VALUE!</v>
      </c>
      <c r="D1678" s="3" t="str">
        <f>IF(ISBLANK('Step 1.1 Raw Supply Fan Data'!B1678),"-",IF('Step 1.1 Raw Supply Fan Data'!B1678&gt;Sup_High_Speed_Min,1,IF('Step 1.1 Raw Supply Fan Data'!B1678&gt;Sup_Low_Speed_Max,('Step 1.1 Raw Supply Fan Data'!B1678-Sup_Low_Speed)/(Sup_High_Speed-Sup_Low_Speed),0)))</f>
        <v>-</v>
      </c>
      <c r="E1678" s="3" t="str">
        <f>IF(ISBLANK('Step 1.1 Raw Supply Fan Data'!B1678),"-",IF('Step 1.1 Raw Supply Fan Data'!B1678&gt;Sup_High_Speed_Min,0,IF('Step 1.1 Raw Supply Fan Data'!B1678&gt;Sup_Low_Speed_Max,1-('Step 1.1 Raw Supply Fan Data'!B1678-Sup_Low_Speed)/(Sup_High_Speed-Sup_Low_Speed),IF('Step 1.1 Raw Supply Fan Data'!B1678&gt;Sup_Low_Speed_Min,1,'Step 1.1 Raw Supply Fan Data'!B1678/Sup_Low_Speed))))</f>
        <v>-</v>
      </c>
      <c r="G1678" s="7" t="str">
        <f>IF(ISBLANK('Step 1.2 Raw Return Fan Data'!A1678),"-",'Step 1.2 Raw Return Fan Data'!A1678)</f>
        <v>-</v>
      </c>
      <c r="H1678" t="e">
        <f t="shared" si="106"/>
        <v>#VALUE!</v>
      </c>
      <c r="I1678" t="e">
        <f t="shared" si="107"/>
        <v>#VALUE!</v>
      </c>
      <c r="J1678" s="3" t="str">
        <f>IF(ISBLANK('Step 1.2 Raw Return Fan Data'!B1678),"-",IF('Step 1.2 Raw Return Fan Data'!B1678&gt;Ret_High_Speed_Min,1,IF('Step 1.2 Raw Return Fan Data'!B1678&gt;Ret_Low_Speed_Max,('Step 1.2 Raw Return Fan Data'!B1678-Ret_Low_Speed)/(Ret_High_Speed-Ret_Low_Speed),0)))</f>
        <v>-</v>
      </c>
      <c r="K1678" s="3" t="str">
        <f>IF(ISBLANK('Step 1.2 Raw Return Fan Data'!B1678),"-",IF('Step 1.2 Raw Return Fan Data'!B1678&gt;Ret_High_Speed_Min,0,IF('Step 1.2 Raw Return Fan Data'!B1678&gt;Ret_Low_Speed_Max,1-('Step 1.2 Raw Return Fan Data'!B1678-Ret_Low_Speed)/(Ret_High_Speed-Ret_Low_Speed),IF('Step 1.2 Raw Return Fan Data'!B1678&gt;Ret_Low_Speed_Min,1,'Step 1.2 Raw Return Fan Data'!B1678/Ret_Low_Speed))))</f>
        <v>-</v>
      </c>
    </row>
    <row r="1679" spans="1:11" x14ac:dyDescent="0.25">
      <c r="A1679" s="7" t="str">
        <f>IF(ISBLANK('Step 1.1 Raw Supply Fan Data'!A1679),"-",'Step 1.1 Raw Supply Fan Data'!A1679)</f>
        <v>-</v>
      </c>
      <c r="B1679" t="e">
        <f t="shared" si="104"/>
        <v>#VALUE!</v>
      </c>
      <c r="C1679" t="e">
        <f t="shared" si="105"/>
        <v>#VALUE!</v>
      </c>
      <c r="D1679" s="3" t="str">
        <f>IF(ISBLANK('Step 1.1 Raw Supply Fan Data'!B1679),"-",IF('Step 1.1 Raw Supply Fan Data'!B1679&gt;Sup_High_Speed_Min,1,IF('Step 1.1 Raw Supply Fan Data'!B1679&gt;Sup_Low_Speed_Max,('Step 1.1 Raw Supply Fan Data'!B1679-Sup_Low_Speed)/(Sup_High_Speed-Sup_Low_Speed),0)))</f>
        <v>-</v>
      </c>
      <c r="E1679" s="3" t="str">
        <f>IF(ISBLANK('Step 1.1 Raw Supply Fan Data'!B1679),"-",IF('Step 1.1 Raw Supply Fan Data'!B1679&gt;Sup_High_Speed_Min,0,IF('Step 1.1 Raw Supply Fan Data'!B1679&gt;Sup_Low_Speed_Max,1-('Step 1.1 Raw Supply Fan Data'!B1679-Sup_Low_Speed)/(Sup_High_Speed-Sup_Low_Speed),IF('Step 1.1 Raw Supply Fan Data'!B1679&gt;Sup_Low_Speed_Min,1,'Step 1.1 Raw Supply Fan Data'!B1679/Sup_Low_Speed))))</f>
        <v>-</v>
      </c>
      <c r="G1679" s="7" t="str">
        <f>IF(ISBLANK('Step 1.2 Raw Return Fan Data'!A1679),"-",'Step 1.2 Raw Return Fan Data'!A1679)</f>
        <v>-</v>
      </c>
      <c r="H1679" t="e">
        <f t="shared" si="106"/>
        <v>#VALUE!</v>
      </c>
      <c r="I1679" t="e">
        <f t="shared" si="107"/>
        <v>#VALUE!</v>
      </c>
      <c r="J1679" s="3" t="str">
        <f>IF(ISBLANK('Step 1.2 Raw Return Fan Data'!B1679),"-",IF('Step 1.2 Raw Return Fan Data'!B1679&gt;Ret_High_Speed_Min,1,IF('Step 1.2 Raw Return Fan Data'!B1679&gt;Ret_Low_Speed_Max,('Step 1.2 Raw Return Fan Data'!B1679-Ret_Low_Speed)/(Ret_High_Speed-Ret_Low_Speed),0)))</f>
        <v>-</v>
      </c>
      <c r="K1679" s="3" t="str">
        <f>IF(ISBLANK('Step 1.2 Raw Return Fan Data'!B1679),"-",IF('Step 1.2 Raw Return Fan Data'!B1679&gt;Ret_High_Speed_Min,0,IF('Step 1.2 Raw Return Fan Data'!B1679&gt;Ret_Low_Speed_Max,1-('Step 1.2 Raw Return Fan Data'!B1679-Ret_Low_Speed)/(Ret_High_Speed-Ret_Low_Speed),IF('Step 1.2 Raw Return Fan Data'!B1679&gt;Ret_Low_Speed_Min,1,'Step 1.2 Raw Return Fan Data'!B1679/Ret_Low_Speed))))</f>
        <v>-</v>
      </c>
    </row>
    <row r="1680" spans="1:11" x14ac:dyDescent="0.25">
      <c r="A1680" s="7" t="str">
        <f>IF(ISBLANK('Step 1.1 Raw Supply Fan Data'!A1680),"-",'Step 1.1 Raw Supply Fan Data'!A1680)</f>
        <v>-</v>
      </c>
      <c r="B1680" t="e">
        <f t="shared" si="104"/>
        <v>#VALUE!</v>
      </c>
      <c r="C1680" t="e">
        <f t="shared" si="105"/>
        <v>#VALUE!</v>
      </c>
      <c r="D1680" s="3" t="str">
        <f>IF(ISBLANK('Step 1.1 Raw Supply Fan Data'!B1680),"-",IF('Step 1.1 Raw Supply Fan Data'!B1680&gt;Sup_High_Speed_Min,1,IF('Step 1.1 Raw Supply Fan Data'!B1680&gt;Sup_Low_Speed_Max,('Step 1.1 Raw Supply Fan Data'!B1680-Sup_Low_Speed)/(Sup_High_Speed-Sup_Low_Speed),0)))</f>
        <v>-</v>
      </c>
      <c r="E1680" s="3" t="str">
        <f>IF(ISBLANK('Step 1.1 Raw Supply Fan Data'!B1680),"-",IF('Step 1.1 Raw Supply Fan Data'!B1680&gt;Sup_High_Speed_Min,0,IF('Step 1.1 Raw Supply Fan Data'!B1680&gt;Sup_Low_Speed_Max,1-('Step 1.1 Raw Supply Fan Data'!B1680-Sup_Low_Speed)/(Sup_High_Speed-Sup_Low_Speed),IF('Step 1.1 Raw Supply Fan Data'!B1680&gt;Sup_Low_Speed_Min,1,'Step 1.1 Raw Supply Fan Data'!B1680/Sup_Low_Speed))))</f>
        <v>-</v>
      </c>
      <c r="G1680" s="7" t="str">
        <f>IF(ISBLANK('Step 1.2 Raw Return Fan Data'!A1680),"-",'Step 1.2 Raw Return Fan Data'!A1680)</f>
        <v>-</v>
      </c>
      <c r="H1680" t="e">
        <f t="shared" si="106"/>
        <v>#VALUE!</v>
      </c>
      <c r="I1680" t="e">
        <f t="shared" si="107"/>
        <v>#VALUE!</v>
      </c>
      <c r="J1680" s="3" t="str">
        <f>IF(ISBLANK('Step 1.2 Raw Return Fan Data'!B1680),"-",IF('Step 1.2 Raw Return Fan Data'!B1680&gt;Ret_High_Speed_Min,1,IF('Step 1.2 Raw Return Fan Data'!B1680&gt;Ret_Low_Speed_Max,('Step 1.2 Raw Return Fan Data'!B1680-Ret_Low_Speed)/(Ret_High_Speed-Ret_Low_Speed),0)))</f>
        <v>-</v>
      </c>
      <c r="K1680" s="3" t="str">
        <f>IF(ISBLANK('Step 1.2 Raw Return Fan Data'!B1680),"-",IF('Step 1.2 Raw Return Fan Data'!B1680&gt;Ret_High_Speed_Min,0,IF('Step 1.2 Raw Return Fan Data'!B1680&gt;Ret_Low_Speed_Max,1-('Step 1.2 Raw Return Fan Data'!B1680-Ret_Low_Speed)/(Ret_High_Speed-Ret_Low_Speed),IF('Step 1.2 Raw Return Fan Data'!B1680&gt;Ret_Low_Speed_Min,1,'Step 1.2 Raw Return Fan Data'!B1680/Ret_Low_Speed))))</f>
        <v>-</v>
      </c>
    </row>
    <row r="1681" spans="1:11" x14ac:dyDescent="0.25">
      <c r="A1681" s="7" t="str">
        <f>IF(ISBLANK('Step 1.1 Raw Supply Fan Data'!A1681),"-",'Step 1.1 Raw Supply Fan Data'!A1681)</f>
        <v>-</v>
      </c>
      <c r="B1681" t="e">
        <f t="shared" si="104"/>
        <v>#VALUE!</v>
      </c>
      <c r="C1681" t="e">
        <f t="shared" si="105"/>
        <v>#VALUE!</v>
      </c>
      <c r="D1681" s="3" t="str">
        <f>IF(ISBLANK('Step 1.1 Raw Supply Fan Data'!B1681),"-",IF('Step 1.1 Raw Supply Fan Data'!B1681&gt;Sup_High_Speed_Min,1,IF('Step 1.1 Raw Supply Fan Data'!B1681&gt;Sup_Low_Speed_Max,('Step 1.1 Raw Supply Fan Data'!B1681-Sup_Low_Speed)/(Sup_High_Speed-Sup_Low_Speed),0)))</f>
        <v>-</v>
      </c>
      <c r="E1681" s="3" t="str">
        <f>IF(ISBLANK('Step 1.1 Raw Supply Fan Data'!B1681),"-",IF('Step 1.1 Raw Supply Fan Data'!B1681&gt;Sup_High_Speed_Min,0,IF('Step 1.1 Raw Supply Fan Data'!B1681&gt;Sup_Low_Speed_Max,1-('Step 1.1 Raw Supply Fan Data'!B1681-Sup_Low_Speed)/(Sup_High_Speed-Sup_Low_Speed),IF('Step 1.1 Raw Supply Fan Data'!B1681&gt;Sup_Low_Speed_Min,1,'Step 1.1 Raw Supply Fan Data'!B1681/Sup_Low_Speed))))</f>
        <v>-</v>
      </c>
      <c r="G1681" s="7" t="str">
        <f>IF(ISBLANK('Step 1.2 Raw Return Fan Data'!A1681),"-",'Step 1.2 Raw Return Fan Data'!A1681)</f>
        <v>-</v>
      </c>
      <c r="H1681" t="e">
        <f t="shared" si="106"/>
        <v>#VALUE!</v>
      </c>
      <c r="I1681" t="e">
        <f t="shared" si="107"/>
        <v>#VALUE!</v>
      </c>
      <c r="J1681" s="3" t="str">
        <f>IF(ISBLANK('Step 1.2 Raw Return Fan Data'!B1681),"-",IF('Step 1.2 Raw Return Fan Data'!B1681&gt;Ret_High_Speed_Min,1,IF('Step 1.2 Raw Return Fan Data'!B1681&gt;Ret_Low_Speed_Max,('Step 1.2 Raw Return Fan Data'!B1681-Ret_Low_Speed)/(Ret_High_Speed-Ret_Low_Speed),0)))</f>
        <v>-</v>
      </c>
      <c r="K1681" s="3" t="str">
        <f>IF(ISBLANK('Step 1.2 Raw Return Fan Data'!B1681),"-",IF('Step 1.2 Raw Return Fan Data'!B1681&gt;Ret_High_Speed_Min,0,IF('Step 1.2 Raw Return Fan Data'!B1681&gt;Ret_Low_Speed_Max,1-('Step 1.2 Raw Return Fan Data'!B1681-Ret_Low_Speed)/(Ret_High_Speed-Ret_Low_Speed),IF('Step 1.2 Raw Return Fan Data'!B1681&gt;Ret_Low_Speed_Min,1,'Step 1.2 Raw Return Fan Data'!B1681/Ret_Low_Speed))))</f>
        <v>-</v>
      </c>
    </row>
    <row r="1682" spans="1:11" x14ac:dyDescent="0.25">
      <c r="A1682" s="7" t="str">
        <f>IF(ISBLANK('Step 1.1 Raw Supply Fan Data'!A1682),"-",'Step 1.1 Raw Supply Fan Data'!A1682)</f>
        <v>-</v>
      </c>
      <c r="B1682" t="e">
        <f t="shared" si="104"/>
        <v>#VALUE!</v>
      </c>
      <c r="C1682" t="e">
        <f t="shared" si="105"/>
        <v>#VALUE!</v>
      </c>
      <c r="D1682" s="3" t="str">
        <f>IF(ISBLANK('Step 1.1 Raw Supply Fan Data'!B1682),"-",IF('Step 1.1 Raw Supply Fan Data'!B1682&gt;Sup_High_Speed_Min,1,IF('Step 1.1 Raw Supply Fan Data'!B1682&gt;Sup_Low_Speed_Max,('Step 1.1 Raw Supply Fan Data'!B1682-Sup_Low_Speed)/(Sup_High_Speed-Sup_Low_Speed),0)))</f>
        <v>-</v>
      </c>
      <c r="E1682" s="3" t="str">
        <f>IF(ISBLANK('Step 1.1 Raw Supply Fan Data'!B1682),"-",IF('Step 1.1 Raw Supply Fan Data'!B1682&gt;Sup_High_Speed_Min,0,IF('Step 1.1 Raw Supply Fan Data'!B1682&gt;Sup_Low_Speed_Max,1-('Step 1.1 Raw Supply Fan Data'!B1682-Sup_Low_Speed)/(Sup_High_Speed-Sup_Low_Speed),IF('Step 1.1 Raw Supply Fan Data'!B1682&gt;Sup_Low_Speed_Min,1,'Step 1.1 Raw Supply Fan Data'!B1682/Sup_Low_Speed))))</f>
        <v>-</v>
      </c>
      <c r="G1682" s="7" t="str">
        <f>IF(ISBLANK('Step 1.2 Raw Return Fan Data'!A1682),"-",'Step 1.2 Raw Return Fan Data'!A1682)</f>
        <v>-</v>
      </c>
      <c r="H1682" t="e">
        <f t="shared" si="106"/>
        <v>#VALUE!</v>
      </c>
      <c r="I1682" t="e">
        <f t="shared" si="107"/>
        <v>#VALUE!</v>
      </c>
      <c r="J1682" s="3" t="str">
        <f>IF(ISBLANK('Step 1.2 Raw Return Fan Data'!B1682),"-",IF('Step 1.2 Raw Return Fan Data'!B1682&gt;Ret_High_Speed_Min,1,IF('Step 1.2 Raw Return Fan Data'!B1682&gt;Ret_Low_Speed_Max,('Step 1.2 Raw Return Fan Data'!B1682-Ret_Low_Speed)/(Ret_High_Speed-Ret_Low_Speed),0)))</f>
        <v>-</v>
      </c>
      <c r="K1682" s="3" t="str">
        <f>IF(ISBLANK('Step 1.2 Raw Return Fan Data'!B1682),"-",IF('Step 1.2 Raw Return Fan Data'!B1682&gt;Ret_High_Speed_Min,0,IF('Step 1.2 Raw Return Fan Data'!B1682&gt;Ret_Low_Speed_Max,1-('Step 1.2 Raw Return Fan Data'!B1682-Ret_Low_Speed)/(Ret_High_Speed-Ret_Low_Speed),IF('Step 1.2 Raw Return Fan Data'!B1682&gt;Ret_Low_Speed_Min,1,'Step 1.2 Raw Return Fan Data'!B1682/Ret_Low_Speed))))</f>
        <v>-</v>
      </c>
    </row>
    <row r="1683" spans="1:11" x14ac:dyDescent="0.25">
      <c r="A1683" s="7" t="str">
        <f>IF(ISBLANK('Step 1.1 Raw Supply Fan Data'!A1683),"-",'Step 1.1 Raw Supply Fan Data'!A1683)</f>
        <v>-</v>
      </c>
      <c r="B1683" t="e">
        <f t="shared" si="104"/>
        <v>#VALUE!</v>
      </c>
      <c r="C1683" t="e">
        <f t="shared" si="105"/>
        <v>#VALUE!</v>
      </c>
      <c r="D1683" s="3" t="str">
        <f>IF(ISBLANK('Step 1.1 Raw Supply Fan Data'!B1683),"-",IF('Step 1.1 Raw Supply Fan Data'!B1683&gt;Sup_High_Speed_Min,1,IF('Step 1.1 Raw Supply Fan Data'!B1683&gt;Sup_Low_Speed_Max,('Step 1.1 Raw Supply Fan Data'!B1683-Sup_Low_Speed)/(Sup_High_Speed-Sup_Low_Speed),0)))</f>
        <v>-</v>
      </c>
      <c r="E1683" s="3" t="str">
        <f>IF(ISBLANK('Step 1.1 Raw Supply Fan Data'!B1683),"-",IF('Step 1.1 Raw Supply Fan Data'!B1683&gt;Sup_High_Speed_Min,0,IF('Step 1.1 Raw Supply Fan Data'!B1683&gt;Sup_Low_Speed_Max,1-('Step 1.1 Raw Supply Fan Data'!B1683-Sup_Low_Speed)/(Sup_High_Speed-Sup_Low_Speed),IF('Step 1.1 Raw Supply Fan Data'!B1683&gt;Sup_Low_Speed_Min,1,'Step 1.1 Raw Supply Fan Data'!B1683/Sup_Low_Speed))))</f>
        <v>-</v>
      </c>
      <c r="G1683" s="7" t="str">
        <f>IF(ISBLANK('Step 1.2 Raw Return Fan Data'!A1683),"-",'Step 1.2 Raw Return Fan Data'!A1683)</f>
        <v>-</v>
      </c>
      <c r="H1683" t="e">
        <f t="shared" si="106"/>
        <v>#VALUE!</v>
      </c>
      <c r="I1683" t="e">
        <f t="shared" si="107"/>
        <v>#VALUE!</v>
      </c>
      <c r="J1683" s="3" t="str">
        <f>IF(ISBLANK('Step 1.2 Raw Return Fan Data'!B1683),"-",IF('Step 1.2 Raw Return Fan Data'!B1683&gt;Ret_High_Speed_Min,1,IF('Step 1.2 Raw Return Fan Data'!B1683&gt;Ret_Low_Speed_Max,('Step 1.2 Raw Return Fan Data'!B1683-Ret_Low_Speed)/(Ret_High_Speed-Ret_Low_Speed),0)))</f>
        <v>-</v>
      </c>
      <c r="K1683" s="3" t="str">
        <f>IF(ISBLANK('Step 1.2 Raw Return Fan Data'!B1683),"-",IF('Step 1.2 Raw Return Fan Data'!B1683&gt;Ret_High_Speed_Min,0,IF('Step 1.2 Raw Return Fan Data'!B1683&gt;Ret_Low_Speed_Max,1-('Step 1.2 Raw Return Fan Data'!B1683-Ret_Low_Speed)/(Ret_High_Speed-Ret_Low_Speed),IF('Step 1.2 Raw Return Fan Data'!B1683&gt;Ret_Low_Speed_Min,1,'Step 1.2 Raw Return Fan Data'!B1683/Ret_Low_Speed))))</f>
        <v>-</v>
      </c>
    </row>
    <row r="1684" spans="1:11" x14ac:dyDescent="0.25">
      <c r="A1684" s="7" t="str">
        <f>IF(ISBLANK('Step 1.1 Raw Supply Fan Data'!A1684),"-",'Step 1.1 Raw Supply Fan Data'!A1684)</f>
        <v>-</v>
      </c>
      <c r="B1684" t="e">
        <f t="shared" si="104"/>
        <v>#VALUE!</v>
      </c>
      <c r="C1684" t="e">
        <f t="shared" si="105"/>
        <v>#VALUE!</v>
      </c>
      <c r="D1684" s="3" t="str">
        <f>IF(ISBLANK('Step 1.1 Raw Supply Fan Data'!B1684),"-",IF('Step 1.1 Raw Supply Fan Data'!B1684&gt;Sup_High_Speed_Min,1,IF('Step 1.1 Raw Supply Fan Data'!B1684&gt;Sup_Low_Speed_Max,('Step 1.1 Raw Supply Fan Data'!B1684-Sup_Low_Speed)/(Sup_High_Speed-Sup_Low_Speed),0)))</f>
        <v>-</v>
      </c>
      <c r="E1684" s="3" t="str">
        <f>IF(ISBLANK('Step 1.1 Raw Supply Fan Data'!B1684),"-",IF('Step 1.1 Raw Supply Fan Data'!B1684&gt;Sup_High_Speed_Min,0,IF('Step 1.1 Raw Supply Fan Data'!B1684&gt;Sup_Low_Speed_Max,1-('Step 1.1 Raw Supply Fan Data'!B1684-Sup_Low_Speed)/(Sup_High_Speed-Sup_Low_Speed),IF('Step 1.1 Raw Supply Fan Data'!B1684&gt;Sup_Low_Speed_Min,1,'Step 1.1 Raw Supply Fan Data'!B1684/Sup_Low_Speed))))</f>
        <v>-</v>
      </c>
      <c r="G1684" s="7" t="str">
        <f>IF(ISBLANK('Step 1.2 Raw Return Fan Data'!A1684),"-",'Step 1.2 Raw Return Fan Data'!A1684)</f>
        <v>-</v>
      </c>
      <c r="H1684" t="e">
        <f t="shared" si="106"/>
        <v>#VALUE!</v>
      </c>
      <c r="I1684" t="e">
        <f t="shared" si="107"/>
        <v>#VALUE!</v>
      </c>
      <c r="J1684" s="3" t="str">
        <f>IF(ISBLANK('Step 1.2 Raw Return Fan Data'!B1684),"-",IF('Step 1.2 Raw Return Fan Data'!B1684&gt;Ret_High_Speed_Min,1,IF('Step 1.2 Raw Return Fan Data'!B1684&gt;Ret_Low_Speed_Max,('Step 1.2 Raw Return Fan Data'!B1684-Ret_Low_Speed)/(Ret_High_Speed-Ret_Low_Speed),0)))</f>
        <v>-</v>
      </c>
      <c r="K1684" s="3" t="str">
        <f>IF(ISBLANK('Step 1.2 Raw Return Fan Data'!B1684),"-",IF('Step 1.2 Raw Return Fan Data'!B1684&gt;Ret_High_Speed_Min,0,IF('Step 1.2 Raw Return Fan Data'!B1684&gt;Ret_Low_Speed_Max,1-('Step 1.2 Raw Return Fan Data'!B1684-Ret_Low_Speed)/(Ret_High_Speed-Ret_Low_Speed),IF('Step 1.2 Raw Return Fan Data'!B1684&gt;Ret_Low_Speed_Min,1,'Step 1.2 Raw Return Fan Data'!B1684/Ret_Low_Speed))))</f>
        <v>-</v>
      </c>
    </row>
    <row r="1685" spans="1:11" x14ac:dyDescent="0.25">
      <c r="A1685" s="7" t="str">
        <f>IF(ISBLANK('Step 1.1 Raw Supply Fan Data'!A1685),"-",'Step 1.1 Raw Supply Fan Data'!A1685)</f>
        <v>-</v>
      </c>
      <c r="B1685" t="e">
        <f t="shared" si="104"/>
        <v>#VALUE!</v>
      </c>
      <c r="C1685" t="e">
        <f t="shared" si="105"/>
        <v>#VALUE!</v>
      </c>
      <c r="D1685" s="3" t="str">
        <f>IF(ISBLANK('Step 1.1 Raw Supply Fan Data'!B1685),"-",IF('Step 1.1 Raw Supply Fan Data'!B1685&gt;Sup_High_Speed_Min,1,IF('Step 1.1 Raw Supply Fan Data'!B1685&gt;Sup_Low_Speed_Max,('Step 1.1 Raw Supply Fan Data'!B1685-Sup_Low_Speed)/(Sup_High_Speed-Sup_Low_Speed),0)))</f>
        <v>-</v>
      </c>
      <c r="E1685" s="3" t="str">
        <f>IF(ISBLANK('Step 1.1 Raw Supply Fan Data'!B1685),"-",IF('Step 1.1 Raw Supply Fan Data'!B1685&gt;Sup_High_Speed_Min,0,IF('Step 1.1 Raw Supply Fan Data'!B1685&gt;Sup_Low_Speed_Max,1-('Step 1.1 Raw Supply Fan Data'!B1685-Sup_Low_Speed)/(Sup_High_Speed-Sup_Low_Speed),IF('Step 1.1 Raw Supply Fan Data'!B1685&gt;Sup_Low_Speed_Min,1,'Step 1.1 Raw Supply Fan Data'!B1685/Sup_Low_Speed))))</f>
        <v>-</v>
      </c>
      <c r="G1685" s="7" t="str">
        <f>IF(ISBLANK('Step 1.2 Raw Return Fan Data'!A1685),"-",'Step 1.2 Raw Return Fan Data'!A1685)</f>
        <v>-</v>
      </c>
      <c r="H1685" t="e">
        <f t="shared" si="106"/>
        <v>#VALUE!</v>
      </c>
      <c r="I1685" t="e">
        <f t="shared" si="107"/>
        <v>#VALUE!</v>
      </c>
      <c r="J1685" s="3" t="str">
        <f>IF(ISBLANK('Step 1.2 Raw Return Fan Data'!B1685),"-",IF('Step 1.2 Raw Return Fan Data'!B1685&gt;Ret_High_Speed_Min,1,IF('Step 1.2 Raw Return Fan Data'!B1685&gt;Ret_Low_Speed_Max,('Step 1.2 Raw Return Fan Data'!B1685-Ret_Low_Speed)/(Ret_High_Speed-Ret_Low_Speed),0)))</f>
        <v>-</v>
      </c>
      <c r="K1685" s="3" t="str">
        <f>IF(ISBLANK('Step 1.2 Raw Return Fan Data'!B1685),"-",IF('Step 1.2 Raw Return Fan Data'!B1685&gt;Ret_High_Speed_Min,0,IF('Step 1.2 Raw Return Fan Data'!B1685&gt;Ret_Low_Speed_Max,1-('Step 1.2 Raw Return Fan Data'!B1685-Ret_Low_Speed)/(Ret_High_Speed-Ret_Low_Speed),IF('Step 1.2 Raw Return Fan Data'!B1685&gt;Ret_Low_Speed_Min,1,'Step 1.2 Raw Return Fan Data'!B1685/Ret_Low_Speed))))</f>
        <v>-</v>
      </c>
    </row>
    <row r="1686" spans="1:11" x14ac:dyDescent="0.25">
      <c r="A1686" s="7" t="str">
        <f>IF(ISBLANK('Step 1.1 Raw Supply Fan Data'!A1686),"-",'Step 1.1 Raw Supply Fan Data'!A1686)</f>
        <v>-</v>
      </c>
      <c r="B1686" t="e">
        <f t="shared" si="104"/>
        <v>#VALUE!</v>
      </c>
      <c r="C1686" t="e">
        <f t="shared" si="105"/>
        <v>#VALUE!</v>
      </c>
      <c r="D1686" s="3" t="str">
        <f>IF(ISBLANK('Step 1.1 Raw Supply Fan Data'!B1686),"-",IF('Step 1.1 Raw Supply Fan Data'!B1686&gt;Sup_High_Speed_Min,1,IF('Step 1.1 Raw Supply Fan Data'!B1686&gt;Sup_Low_Speed_Max,('Step 1.1 Raw Supply Fan Data'!B1686-Sup_Low_Speed)/(Sup_High_Speed-Sup_Low_Speed),0)))</f>
        <v>-</v>
      </c>
      <c r="E1686" s="3" t="str">
        <f>IF(ISBLANK('Step 1.1 Raw Supply Fan Data'!B1686),"-",IF('Step 1.1 Raw Supply Fan Data'!B1686&gt;Sup_High_Speed_Min,0,IF('Step 1.1 Raw Supply Fan Data'!B1686&gt;Sup_Low_Speed_Max,1-('Step 1.1 Raw Supply Fan Data'!B1686-Sup_Low_Speed)/(Sup_High_Speed-Sup_Low_Speed),IF('Step 1.1 Raw Supply Fan Data'!B1686&gt;Sup_Low_Speed_Min,1,'Step 1.1 Raw Supply Fan Data'!B1686/Sup_Low_Speed))))</f>
        <v>-</v>
      </c>
      <c r="G1686" s="7" t="str">
        <f>IF(ISBLANK('Step 1.2 Raw Return Fan Data'!A1686),"-",'Step 1.2 Raw Return Fan Data'!A1686)</f>
        <v>-</v>
      </c>
      <c r="H1686" t="e">
        <f t="shared" si="106"/>
        <v>#VALUE!</v>
      </c>
      <c r="I1686" t="e">
        <f t="shared" si="107"/>
        <v>#VALUE!</v>
      </c>
      <c r="J1686" s="3" t="str">
        <f>IF(ISBLANK('Step 1.2 Raw Return Fan Data'!B1686),"-",IF('Step 1.2 Raw Return Fan Data'!B1686&gt;Ret_High_Speed_Min,1,IF('Step 1.2 Raw Return Fan Data'!B1686&gt;Ret_Low_Speed_Max,('Step 1.2 Raw Return Fan Data'!B1686-Ret_Low_Speed)/(Ret_High_Speed-Ret_Low_Speed),0)))</f>
        <v>-</v>
      </c>
      <c r="K1686" s="3" t="str">
        <f>IF(ISBLANK('Step 1.2 Raw Return Fan Data'!B1686),"-",IF('Step 1.2 Raw Return Fan Data'!B1686&gt;Ret_High_Speed_Min,0,IF('Step 1.2 Raw Return Fan Data'!B1686&gt;Ret_Low_Speed_Max,1-('Step 1.2 Raw Return Fan Data'!B1686-Ret_Low_Speed)/(Ret_High_Speed-Ret_Low_Speed),IF('Step 1.2 Raw Return Fan Data'!B1686&gt;Ret_Low_Speed_Min,1,'Step 1.2 Raw Return Fan Data'!B1686/Ret_Low_Speed))))</f>
        <v>-</v>
      </c>
    </row>
    <row r="1687" spans="1:11" x14ac:dyDescent="0.25">
      <c r="A1687" s="7" t="str">
        <f>IF(ISBLANK('Step 1.1 Raw Supply Fan Data'!A1687),"-",'Step 1.1 Raw Supply Fan Data'!A1687)</f>
        <v>-</v>
      </c>
      <c r="B1687" t="e">
        <f t="shared" si="104"/>
        <v>#VALUE!</v>
      </c>
      <c r="C1687" t="e">
        <f t="shared" si="105"/>
        <v>#VALUE!</v>
      </c>
      <c r="D1687" s="3" t="str">
        <f>IF(ISBLANK('Step 1.1 Raw Supply Fan Data'!B1687),"-",IF('Step 1.1 Raw Supply Fan Data'!B1687&gt;Sup_High_Speed_Min,1,IF('Step 1.1 Raw Supply Fan Data'!B1687&gt;Sup_Low_Speed_Max,('Step 1.1 Raw Supply Fan Data'!B1687-Sup_Low_Speed)/(Sup_High_Speed-Sup_Low_Speed),0)))</f>
        <v>-</v>
      </c>
      <c r="E1687" s="3" t="str">
        <f>IF(ISBLANK('Step 1.1 Raw Supply Fan Data'!B1687),"-",IF('Step 1.1 Raw Supply Fan Data'!B1687&gt;Sup_High_Speed_Min,0,IF('Step 1.1 Raw Supply Fan Data'!B1687&gt;Sup_Low_Speed_Max,1-('Step 1.1 Raw Supply Fan Data'!B1687-Sup_Low_Speed)/(Sup_High_Speed-Sup_Low_Speed),IF('Step 1.1 Raw Supply Fan Data'!B1687&gt;Sup_Low_Speed_Min,1,'Step 1.1 Raw Supply Fan Data'!B1687/Sup_Low_Speed))))</f>
        <v>-</v>
      </c>
      <c r="G1687" s="7" t="str">
        <f>IF(ISBLANK('Step 1.2 Raw Return Fan Data'!A1687),"-",'Step 1.2 Raw Return Fan Data'!A1687)</f>
        <v>-</v>
      </c>
      <c r="H1687" t="e">
        <f t="shared" si="106"/>
        <v>#VALUE!</v>
      </c>
      <c r="I1687" t="e">
        <f t="shared" si="107"/>
        <v>#VALUE!</v>
      </c>
      <c r="J1687" s="3" t="str">
        <f>IF(ISBLANK('Step 1.2 Raw Return Fan Data'!B1687),"-",IF('Step 1.2 Raw Return Fan Data'!B1687&gt;Ret_High_Speed_Min,1,IF('Step 1.2 Raw Return Fan Data'!B1687&gt;Ret_Low_Speed_Max,('Step 1.2 Raw Return Fan Data'!B1687-Ret_Low_Speed)/(Ret_High_Speed-Ret_Low_Speed),0)))</f>
        <v>-</v>
      </c>
      <c r="K1687" s="3" t="str">
        <f>IF(ISBLANK('Step 1.2 Raw Return Fan Data'!B1687),"-",IF('Step 1.2 Raw Return Fan Data'!B1687&gt;Ret_High_Speed_Min,0,IF('Step 1.2 Raw Return Fan Data'!B1687&gt;Ret_Low_Speed_Max,1-('Step 1.2 Raw Return Fan Data'!B1687-Ret_Low_Speed)/(Ret_High_Speed-Ret_Low_Speed),IF('Step 1.2 Raw Return Fan Data'!B1687&gt;Ret_Low_Speed_Min,1,'Step 1.2 Raw Return Fan Data'!B1687/Ret_Low_Speed))))</f>
        <v>-</v>
      </c>
    </row>
    <row r="1688" spans="1:11" x14ac:dyDescent="0.25">
      <c r="A1688" s="7" t="str">
        <f>IF(ISBLANK('Step 1.1 Raw Supply Fan Data'!A1688),"-",'Step 1.1 Raw Supply Fan Data'!A1688)</f>
        <v>-</v>
      </c>
      <c r="B1688" t="e">
        <f t="shared" si="104"/>
        <v>#VALUE!</v>
      </c>
      <c r="C1688" t="e">
        <f t="shared" si="105"/>
        <v>#VALUE!</v>
      </c>
      <c r="D1688" s="3" t="str">
        <f>IF(ISBLANK('Step 1.1 Raw Supply Fan Data'!B1688),"-",IF('Step 1.1 Raw Supply Fan Data'!B1688&gt;Sup_High_Speed_Min,1,IF('Step 1.1 Raw Supply Fan Data'!B1688&gt;Sup_Low_Speed_Max,('Step 1.1 Raw Supply Fan Data'!B1688-Sup_Low_Speed)/(Sup_High_Speed-Sup_Low_Speed),0)))</f>
        <v>-</v>
      </c>
      <c r="E1688" s="3" t="str">
        <f>IF(ISBLANK('Step 1.1 Raw Supply Fan Data'!B1688),"-",IF('Step 1.1 Raw Supply Fan Data'!B1688&gt;Sup_High_Speed_Min,0,IF('Step 1.1 Raw Supply Fan Data'!B1688&gt;Sup_Low_Speed_Max,1-('Step 1.1 Raw Supply Fan Data'!B1688-Sup_Low_Speed)/(Sup_High_Speed-Sup_Low_Speed),IF('Step 1.1 Raw Supply Fan Data'!B1688&gt;Sup_Low_Speed_Min,1,'Step 1.1 Raw Supply Fan Data'!B1688/Sup_Low_Speed))))</f>
        <v>-</v>
      </c>
      <c r="G1688" s="7" t="str">
        <f>IF(ISBLANK('Step 1.2 Raw Return Fan Data'!A1688),"-",'Step 1.2 Raw Return Fan Data'!A1688)</f>
        <v>-</v>
      </c>
      <c r="H1688" t="e">
        <f t="shared" si="106"/>
        <v>#VALUE!</v>
      </c>
      <c r="I1688" t="e">
        <f t="shared" si="107"/>
        <v>#VALUE!</v>
      </c>
      <c r="J1688" s="3" t="str">
        <f>IF(ISBLANK('Step 1.2 Raw Return Fan Data'!B1688),"-",IF('Step 1.2 Raw Return Fan Data'!B1688&gt;Ret_High_Speed_Min,1,IF('Step 1.2 Raw Return Fan Data'!B1688&gt;Ret_Low_Speed_Max,('Step 1.2 Raw Return Fan Data'!B1688-Ret_Low_Speed)/(Ret_High_Speed-Ret_Low_Speed),0)))</f>
        <v>-</v>
      </c>
      <c r="K1688" s="3" t="str">
        <f>IF(ISBLANK('Step 1.2 Raw Return Fan Data'!B1688),"-",IF('Step 1.2 Raw Return Fan Data'!B1688&gt;Ret_High_Speed_Min,0,IF('Step 1.2 Raw Return Fan Data'!B1688&gt;Ret_Low_Speed_Max,1-('Step 1.2 Raw Return Fan Data'!B1688-Ret_Low_Speed)/(Ret_High_Speed-Ret_Low_Speed),IF('Step 1.2 Raw Return Fan Data'!B1688&gt;Ret_Low_Speed_Min,1,'Step 1.2 Raw Return Fan Data'!B1688/Ret_Low_Speed))))</f>
        <v>-</v>
      </c>
    </row>
    <row r="1689" spans="1:11" x14ac:dyDescent="0.25">
      <c r="A1689" s="7" t="str">
        <f>IF(ISBLANK('Step 1.1 Raw Supply Fan Data'!A1689),"-",'Step 1.1 Raw Supply Fan Data'!A1689)</f>
        <v>-</v>
      </c>
      <c r="B1689" t="e">
        <f t="shared" si="104"/>
        <v>#VALUE!</v>
      </c>
      <c r="C1689" t="e">
        <f t="shared" si="105"/>
        <v>#VALUE!</v>
      </c>
      <c r="D1689" s="3" t="str">
        <f>IF(ISBLANK('Step 1.1 Raw Supply Fan Data'!B1689),"-",IF('Step 1.1 Raw Supply Fan Data'!B1689&gt;Sup_High_Speed_Min,1,IF('Step 1.1 Raw Supply Fan Data'!B1689&gt;Sup_Low_Speed_Max,('Step 1.1 Raw Supply Fan Data'!B1689-Sup_Low_Speed)/(Sup_High_Speed-Sup_Low_Speed),0)))</f>
        <v>-</v>
      </c>
      <c r="E1689" s="3" t="str">
        <f>IF(ISBLANK('Step 1.1 Raw Supply Fan Data'!B1689),"-",IF('Step 1.1 Raw Supply Fan Data'!B1689&gt;Sup_High_Speed_Min,0,IF('Step 1.1 Raw Supply Fan Data'!B1689&gt;Sup_Low_Speed_Max,1-('Step 1.1 Raw Supply Fan Data'!B1689-Sup_Low_Speed)/(Sup_High_Speed-Sup_Low_Speed),IF('Step 1.1 Raw Supply Fan Data'!B1689&gt;Sup_Low_Speed_Min,1,'Step 1.1 Raw Supply Fan Data'!B1689/Sup_Low_Speed))))</f>
        <v>-</v>
      </c>
      <c r="G1689" s="7" t="str">
        <f>IF(ISBLANK('Step 1.2 Raw Return Fan Data'!A1689),"-",'Step 1.2 Raw Return Fan Data'!A1689)</f>
        <v>-</v>
      </c>
      <c r="H1689" t="e">
        <f t="shared" si="106"/>
        <v>#VALUE!</v>
      </c>
      <c r="I1689" t="e">
        <f t="shared" si="107"/>
        <v>#VALUE!</v>
      </c>
      <c r="J1689" s="3" t="str">
        <f>IF(ISBLANK('Step 1.2 Raw Return Fan Data'!B1689),"-",IF('Step 1.2 Raw Return Fan Data'!B1689&gt;Ret_High_Speed_Min,1,IF('Step 1.2 Raw Return Fan Data'!B1689&gt;Ret_Low_Speed_Max,('Step 1.2 Raw Return Fan Data'!B1689-Ret_Low_Speed)/(Ret_High_Speed-Ret_Low_Speed),0)))</f>
        <v>-</v>
      </c>
      <c r="K1689" s="3" t="str">
        <f>IF(ISBLANK('Step 1.2 Raw Return Fan Data'!B1689),"-",IF('Step 1.2 Raw Return Fan Data'!B1689&gt;Ret_High_Speed_Min,0,IF('Step 1.2 Raw Return Fan Data'!B1689&gt;Ret_Low_Speed_Max,1-('Step 1.2 Raw Return Fan Data'!B1689-Ret_Low_Speed)/(Ret_High_Speed-Ret_Low_Speed),IF('Step 1.2 Raw Return Fan Data'!B1689&gt;Ret_Low_Speed_Min,1,'Step 1.2 Raw Return Fan Data'!B1689/Ret_Low_Speed))))</f>
        <v>-</v>
      </c>
    </row>
    <row r="1690" spans="1:11" x14ac:dyDescent="0.25">
      <c r="A1690" s="7" t="str">
        <f>IF(ISBLANK('Step 1.1 Raw Supply Fan Data'!A1690),"-",'Step 1.1 Raw Supply Fan Data'!A1690)</f>
        <v>-</v>
      </c>
      <c r="B1690" t="e">
        <f t="shared" si="104"/>
        <v>#VALUE!</v>
      </c>
      <c r="C1690" t="e">
        <f t="shared" si="105"/>
        <v>#VALUE!</v>
      </c>
      <c r="D1690" s="3" t="str">
        <f>IF(ISBLANK('Step 1.1 Raw Supply Fan Data'!B1690),"-",IF('Step 1.1 Raw Supply Fan Data'!B1690&gt;Sup_High_Speed_Min,1,IF('Step 1.1 Raw Supply Fan Data'!B1690&gt;Sup_Low_Speed_Max,('Step 1.1 Raw Supply Fan Data'!B1690-Sup_Low_Speed)/(Sup_High_Speed-Sup_Low_Speed),0)))</f>
        <v>-</v>
      </c>
      <c r="E1690" s="3" t="str">
        <f>IF(ISBLANK('Step 1.1 Raw Supply Fan Data'!B1690),"-",IF('Step 1.1 Raw Supply Fan Data'!B1690&gt;Sup_High_Speed_Min,0,IF('Step 1.1 Raw Supply Fan Data'!B1690&gt;Sup_Low_Speed_Max,1-('Step 1.1 Raw Supply Fan Data'!B1690-Sup_Low_Speed)/(Sup_High_Speed-Sup_Low_Speed),IF('Step 1.1 Raw Supply Fan Data'!B1690&gt;Sup_Low_Speed_Min,1,'Step 1.1 Raw Supply Fan Data'!B1690/Sup_Low_Speed))))</f>
        <v>-</v>
      </c>
      <c r="G1690" s="7" t="str">
        <f>IF(ISBLANK('Step 1.2 Raw Return Fan Data'!A1690),"-",'Step 1.2 Raw Return Fan Data'!A1690)</f>
        <v>-</v>
      </c>
      <c r="H1690" t="e">
        <f t="shared" si="106"/>
        <v>#VALUE!</v>
      </c>
      <c r="I1690" t="e">
        <f t="shared" si="107"/>
        <v>#VALUE!</v>
      </c>
      <c r="J1690" s="3" t="str">
        <f>IF(ISBLANK('Step 1.2 Raw Return Fan Data'!B1690),"-",IF('Step 1.2 Raw Return Fan Data'!B1690&gt;Ret_High_Speed_Min,1,IF('Step 1.2 Raw Return Fan Data'!B1690&gt;Ret_Low_Speed_Max,('Step 1.2 Raw Return Fan Data'!B1690-Ret_Low_Speed)/(Ret_High_Speed-Ret_Low_Speed),0)))</f>
        <v>-</v>
      </c>
      <c r="K1690" s="3" t="str">
        <f>IF(ISBLANK('Step 1.2 Raw Return Fan Data'!B1690),"-",IF('Step 1.2 Raw Return Fan Data'!B1690&gt;Ret_High_Speed_Min,0,IF('Step 1.2 Raw Return Fan Data'!B1690&gt;Ret_Low_Speed_Max,1-('Step 1.2 Raw Return Fan Data'!B1690-Ret_Low_Speed)/(Ret_High_Speed-Ret_Low_Speed),IF('Step 1.2 Raw Return Fan Data'!B1690&gt;Ret_Low_Speed_Min,1,'Step 1.2 Raw Return Fan Data'!B1690/Ret_Low_Speed))))</f>
        <v>-</v>
      </c>
    </row>
    <row r="1691" spans="1:11" x14ac:dyDescent="0.25">
      <c r="A1691" s="7" t="str">
        <f>IF(ISBLANK('Step 1.1 Raw Supply Fan Data'!A1691),"-",'Step 1.1 Raw Supply Fan Data'!A1691)</f>
        <v>-</v>
      </c>
      <c r="B1691" t="e">
        <f t="shared" si="104"/>
        <v>#VALUE!</v>
      </c>
      <c r="C1691" t="e">
        <f t="shared" si="105"/>
        <v>#VALUE!</v>
      </c>
      <c r="D1691" s="3" t="str">
        <f>IF(ISBLANK('Step 1.1 Raw Supply Fan Data'!B1691),"-",IF('Step 1.1 Raw Supply Fan Data'!B1691&gt;Sup_High_Speed_Min,1,IF('Step 1.1 Raw Supply Fan Data'!B1691&gt;Sup_Low_Speed_Max,('Step 1.1 Raw Supply Fan Data'!B1691-Sup_Low_Speed)/(Sup_High_Speed-Sup_Low_Speed),0)))</f>
        <v>-</v>
      </c>
      <c r="E1691" s="3" t="str">
        <f>IF(ISBLANK('Step 1.1 Raw Supply Fan Data'!B1691),"-",IF('Step 1.1 Raw Supply Fan Data'!B1691&gt;Sup_High_Speed_Min,0,IF('Step 1.1 Raw Supply Fan Data'!B1691&gt;Sup_Low_Speed_Max,1-('Step 1.1 Raw Supply Fan Data'!B1691-Sup_Low_Speed)/(Sup_High_Speed-Sup_Low_Speed),IF('Step 1.1 Raw Supply Fan Data'!B1691&gt;Sup_Low_Speed_Min,1,'Step 1.1 Raw Supply Fan Data'!B1691/Sup_Low_Speed))))</f>
        <v>-</v>
      </c>
      <c r="G1691" s="7" t="str">
        <f>IF(ISBLANK('Step 1.2 Raw Return Fan Data'!A1691),"-",'Step 1.2 Raw Return Fan Data'!A1691)</f>
        <v>-</v>
      </c>
      <c r="H1691" t="e">
        <f t="shared" si="106"/>
        <v>#VALUE!</v>
      </c>
      <c r="I1691" t="e">
        <f t="shared" si="107"/>
        <v>#VALUE!</v>
      </c>
      <c r="J1691" s="3" t="str">
        <f>IF(ISBLANK('Step 1.2 Raw Return Fan Data'!B1691),"-",IF('Step 1.2 Raw Return Fan Data'!B1691&gt;Ret_High_Speed_Min,1,IF('Step 1.2 Raw Return Fan Data'!B1691&gt;Ret_Low_Speed_Max,('Step 1.2 Raw Return Fan Data'!B1691-Ret_Low_Speed)/(Ret_High_Speed-Ret_Low_Speed),0)))</f>
        <v>-</v>
      </c>
      <c r="K1691" s="3" t="str">
        <f>IF(ISBLANK('Step 1.2 Raw Return Fan Data'!B1691),"-",IF('Step 1.2 Raw Return Fan Data'!B1691&gt;Ret_High_Speed_Min,0,IF('Step 1.2 Raw Return Fan Data'!B1691&gt;Ret_Low_Speed_Max,1-('Step 1.2 Raw Return Fan Data'!B1691-Ret_Low_Speed)/(Ret_High_Speed-Ret_Low_Speed),IF('Step 1.2 Raw Return Fan Data'!B1691&gt;Ret_Low_Speed_Min,1,'Step 1.2 Raw Return Fan Data'!B1691/Ret_Low_Speed))))</f>
        <v>-</v>
      </c>
    </row>
    <row r="1692" spans="1:11" x14ac:dyDescent="0.25">
      <c r="A1692" s="7" t="str">
        <f>IF(ISBLANK('Step 1.1 Raw Supply Fan Data'!A1692),"-",'Step 1.1 Raw Supply Fan Data'!A1692)</f>
        <v>-</v>
      </c>
      <c r="B1692" t="e">
        <f t="shared" si="104"/>
        <v>#VALUE!</v>
      </c>
      <c r="C1692" t="e">
        <f t="shared" si="105"/>
        <v>#VALUE!</v>
      </c>
      <c r="D1692" s="3" t="str">
        <f>IF(ISBLANK('Step 1.1 Raw Supply Fan Data'!B1692),"-",IF('Step 1.1 Raw Supply Fan Data'!B1692&gt;Sup_High_Speed_Min,1,IF('Step 1.1 Raw Supply Fan Data'!B1692&gt;Sup_Low_Speed_Max,('Step 1.1 Raw Supply Fan Data'!B1692-Sup_Low_Speed)/(Sup_High_Speed-Sup_Low_Speed),0)))</f>
        <v>-</v>
      </c>
      <c r="E1692" s="3" t="str">
        <f>IF(ISBLANK('Step 1.1 Raw Supply Fan Data'!B1692),"-",IF('Step 1.1 Raw Supply Fan Data'!B1692&gt;Sup_High_Speed_Min,0,IF('Step 1.1 Raw Supply Fan Data'!B1692&gt;Sup_Low_Speed_Max,1-('Step 1.1 Raw Supply Fan Data'!B1692-Sup_Low_Speed)/(Sup_High_Speed-Sup_Low_Speed),IF('Step 1.1 Raw Supply Fan Data'!B1692&gt;Sup_Low_Speed_Min,1,'Step 1.1 Raw Supply Fan Data'!B1692/Sup_Low_Speed))))</f>
        <v>-</v>
      </c>
      <c r="G1692" s="7" t="str">
        <f>IF(ISBLANK('Step 1.2 Raw Return Fan Data'!A1692),"-",'Step 1.2 Raw Return Fan Data'!A1692)</f>
        <v>-</v>
      </c>
      <c r="H1692" t="e">
        <f t="shared" si="106"/>
        <v>#VALUE!</v>
      </c>
      <c r="I1692" t="e">
        <f t="shared" si="107"/>
        <v>#VALUE!</v>
      </c>
      <c r="J1692" s="3" t="str">
        <f>IF(ISBLANK('Step 1.2 Raw Return Fan Data'!B1692),"-",IF('Step 1.2 Raw Return Fan Data'!B1692&gt;Ret_High_Speed_Min,1,IF('Step 1.2 Raw Return Fan Data'!B1692&gt;Ret_Low_Speed_Max,('Step 1.2 Raw Return Fan Data'!B1692-Ret_Low_Speed)/(Ret_High_Speed-Ret_Low_Speed),0)))</f>
        <v>-</v>
      </c>
      <c r="K1692" s="3" t="str">
        <f>IF(ISBLANK('Step 1.2 Raw Return Fan Data'!B1692),"-",IF('Step 1.2 Raw Return Fan Data'!B1692&gt;Ret_High_Speed_Min,0,IF('Step 1.2 Raw Return Fan Data'!B1692&gt;Ret_Low_Speed_Max,1-('Step 1.2 Raw Return Fan Data'!B1692-Ret_Low_Speed)/(Ret_High_Speed-Ret_Low_Speed),IF('Step 1.2 Raw Return Fan Data'!B1692&gt;Ret_Low_Speed_Min,1,'Step 1.2 Raw Return Fan Data'!B1692/Ret_Low_Speed))))</f>
        <v>-</v>
      </c>
    </row>
    <row r="1693" spans="1:11" x14ac:dyDescent="0.25">
      <c r="A1693" s="7" t="str">
        <f>IF(ISBLANK('Step 1.1 Raw Supply Fan Data'!A1693),"-",'Step 1.1 Raw Supply Fan Data'!A1693)</f>
        <v>-</v>
      </c>
      <c r="B1693" t="e">
        <f t="shared" si="104"/>
        <v>#VALUE!</v>
      </c>
      <c r="C1693" t="e">
        <f t="shared" si="105"/>
        <v>#VALUE!</v>
      </c>
      <c r="D1693" s="3" t="str">
        <f>IF(ISBLANK('Step 1.1 Raw Supply Fan Data'!B1693),"-",IF('Step 1.1 Raw Supply Fan Data'!B1693&gt;Sup_High_Speed_Min,1,IF('Step 1.1 Raw Supply Fan Data'!B1693&gt;Sup_Low_Speed_Max,('Step 1.1 Raw Supply Fan Data'!B1693-Sup_Low_Speed)/(Sup_High_Speed-Sup_Low_Speed),0)))</f>
        <v>-</v>
      </c>
      <c r="E1693" s="3" t="str">
        <f>IF(ISBLANK('Step 1.1 Raw Supply Fan Data'!B1693),"-",IF('Step 1.1 Raw Supply Fan Data'!B1693&gt;Sup_High_Speed_Min,0,IF('Step 1.1 Raw Supply Fan Data'!B1693&gt;Sup_Low_Speed_Max,1-('Step 1.1 Raw Supply Fan Data'!B1693-Sup_Low_Speed)/(Sup_High_Speed-Sup_Low_Speed),IF('Step 1.1 Raw Supply Fan Data'!B1693&gt;Sup_Low_Speed_Min,1,'Step 1.1 Raw Supply Fan Data'!B1693/Sup_Low_Speed))))</f>
        <v>-</v>
      </c>
      <c r="G1693" s="7" t="str">
        <f>IF(ISBLANK('Step 1.2 Raw Return Fan Data'!A1693),"-",'Step 1.2 Raw Return Fan Data'!A1693)</f>
        <v>-</v>
      </c>
      <c r="H1693" t="e">
        <f t="shared" si="106"/>
        <v>#VALUE!</v>
      </c>
      <c r="I1693" t="e">
        <f t="shared" si="107"/>
        <v>#VALUE!</v>
      </c>
      <c r="J1693" s="3" t="str">
        <f>IF(ISBLANK('Step 1.2 Raw Return Fan Data'!B1693),"-",IF('Step 1.2 Raw Return Fan Data'!B1693&gt;Ret_High_Speed_Min,1,IF('Step 1.2 Raw Return Fan Data'!B1693&gt;Ret_Low_Speed_Max,('Step 1.2 Raw Return Fan Data'!B1693-Ret_Low_Speed)/(Ret_High_Speed-Ret_Low_Speed),0)))</f>
        <v>-</v>
      </c>
      <c r="K1693" s="3" t="str">
        <f>IF(ISBLANK('Step 1.2 Raw Return Fan Data'!B1693),"-",IF('Step 1.2 Raw Return Fan Data'!B1693&gt;Ret_High_Speed_Min,0,IF('Step 1.2 Raw Return Fan Data'!B1693&gt;Ret_Low_Speed_Max,1-('Step 1.2 Raw Return Fan Data'!B1693-Ret_Low_Speed)/(Ret_High_Speed-Ret_Low_Speed),IF('Step 1.2 Raw Return Fan Data'!B1693&gt;Ret_Low_Speed_Min,1,'Step 1.2 Raw Return Fan Data'!B1693/Ret_Low_Speed))))</f>
        <v>-</v>
      </c>
    </row>
    <row r="1694" spans="1:11" x14ac:dyDescent="0.25">
      <c r="A1694" s="7" t="str">
        <f>IF(ISBLANK('Step 1.1 Raw Supply Fan Data'!A1694),"-",'Step 1.1 Raw Supply Fan Data'!A1694)</f>
        <v>-</v>
      </c>
      <c r="B1694" t="e">
        <f t="shared" si="104"/>
        <v>#VALUE!</v>
      </c>
      <c r="C1694" t="e">
        <f t="shared" si="105"/>
        <v>#VALUE!</v>
      </c>
      <c r="D1694" s="3" t="str">
        <f>IF(ISBLANK('Step 1.1 Raw Supply Fan Data'!B1694),"-",IF('Step 1.1 Raw Supply Fan Data'!B1694&gt;Sup_High_Speed_Min,1,IF('Step 1.1 Raw Supply Fan Data'!B1694&gt;Sup_Low_Speed_Max,('Step 1.1 Raw Supply Fan Data'!B1694-Sup_Low_Speed)/(Sup_High_Speed-Sup_Low_Speed),0)))</f>
        <v>-</v>
      </c>
      <c r="E1694" s="3" t="str">
        <f>IF(ISBLANK('Step 1.1 Raw Supply Fan Data'!B1694),"-",IF('Step 1.1 Raw Supply Fan Data'!B1694&gt;Sup_High_Speed_Min,0,IF('Step 1.1 Raw Supply Fan Data'!B1694&gt;Sup_Low_Speed_Max,1-('Step 1.1 Raw Supply Fan Data'!B1694-Sup_Low_Speed)/(Sup_High_Speed-Sup_Low_Speed),IF('Step 1.1 Raw Supply Fan Data'!B1694&gt;Sup_Low_Speed_Min,1,'Step 1.1 Raw Supply Fan Data'!B1694/Sup_Low_Speed))))</f>
        <v>-</v>
      </c>
      <c r="G1694" s="7" t="str">
        <f>IF(ISBLANK('Step 1.2 Raw Return Fan Data'!A1694),"-",'Step 1.2 Raw Return Fan Data'!A1694)</f>
        <v>-</v>
      </c>
      <c r="H1694" t="e">
        <f t="shared" si="106"/>
        <v>#VALUE!</v>
      </c>
      <c r="I1694" t="e">
        <f t="shared" si="107"/>
        <v>#VALUE!</v>
      </c>
      <c r="J1694" s="3" t="str">
        <f>IF(ISBLANK('Step 1.2 Raw Return Fan Data'!B1694),"-",IF('Step 1.2 Raw Return Fan Data'!B1694&gt;Ret_High_Speed_Min,1,IF('Step 1.2 Raw Return Fan Data'!B1694&gt;Ret_Low_Speed_Max,('Step 1.2 Raw Return Fan Data'!B1694-Ret_Low_Speed)/(Ret_High_Speed-Ret_Low_Speed),0)))</f>
        <v>-</v>
      </c>
      <c r="K1694" s="3" t="str">
        <f>IF(ISBLANK('Step 1.2 Raw Return Fan Data'!B1694),"-",IF('Step 1.2 Raw Return Fan Data'!B1694&gt;Ret_High_Speed_Min,0,IF('Step 1.2 Raw Return Fan Data'!B1694&gt;Ret_Low_Speed_Max,1-('Step 1.2 Raw Return Fan Data'!B1694-Ret_Low_Speed)/(Ret_High_Speed-Ret_Low_Speed),IF('Step 1.2 Raw Return Fan Data'!B1694&gt;Ret_Low_Speed_Min,1,'Step 1.2 Raw Return Fan Data'!B1694/Ret_Low_Speed))))</f>
        <v>-</v>
      </c>
    </row>
    <row r="1695" spans="1:11" x14ac:dyDescent="0.25">
      <c r="A1695" s="7" t="str">
        <f>IF(ISBLANK('Step 1.1 Raw Supply Fan Data'!A1695),"-",'Step 1.1 Raw Supply Fan Data'!A1695)</f>
        <v>-</v>
      </c>
      <c r="B1695" t="e">
        <f t="shared" si="104"/>
        <v>#VALUE!</v>
      </c>
      <c r="C1695" t="e">
        <f t="shared" si="105"/>
        <v>#VALUE!</v>
      </c>
      <c r="D1695" s="3" t="str">
        <f>IF(ISBLANK('Step 1.1 Raw Supply Fan Data'!B1695),"-",IF('Step 1.1 Raw Supply Fan Data'!B1695&gt;Sup_High_Speed_Min,1,IF('Step 1.1 Raw Supply Fan Data'!B1695&gt;Sup_Low_Speed_Max,('Step 1.1 Raw Supply Fan Data'!B1695-Sup_Low_Speed)/(Sup_High_Speed-Sup_Low_Speed),0)))</f>
        <v>-</v>
      </c>
      <c r="E1695" s="3" t="str">
        <f>IF(ISBLANK('Step 1.1 Raw Supply Fan Data'!B1695),"-",IF('Step 1.1 Raw Supply Fan Data'!B1695&gt;Sup_High_Speed_Min,0,IF('Step 1.1 Raw Supply Fan Data'!B1695&gt;Sup_Low_Speed_Max,1-('Step 1.1 Raw Supply Fan Data'!B1695-Sup_Low_Speed)/(Sup_High_Speed-Sup_Low_Speed),IF('Step 1.1 Raw Supply Fan Data'!B1695&gt;Sup_Low_Speed_Min,1,'Step 1.1 Raw Supply Fan Data'!B1695/Sup_Low_Speed))))</f>
        <v>-</v>
      </c>
      <c r="G1695" s="7" t="str">
        <f>IF(ISBLANK('Step 1.2 Raw Return Fan Data'!A1695),"-",'Step 1.2 Raw Return Fan Data'!A1695)</f>
        <v>-</v>
      </c>
      <c r="H1695" t="e">
        <f t="shared" si="106"/>
        <v>#VALUE!</v>
      </c>
      <c r="I1695" t="e">
        <f t="shared" si="107"/>
        <v>#VALUE!</v>
      </c>
      <c r="J1695" s="3" t="str">
        <f>IF(ISBLANK('Step 1.2 Raw Return Fan Data'!B1695),"-",IF('Step 1.2 Raw Return Fan Data'!B1695&gt;Ret_High_Speed_Min,1,IF('Step 1.2 Raw Return Fan Data'!B1695&gt;Ret_Low_Speed_Max,('Step 1.2 Raw Return Fan Data'!B1695-Ret_Low_Speed)/(Ret_High_Speed-Ret_Low_Speed),0)))</f>
        <v>-</v>
      </c>
      <c r="K1695" s="3" t="str">
        <f>IF(ISBLANK('Step 1.2 Raw Return Fan Data'!B1695),"-",IF('Step 1.2 Raw Return Fan Data'!B1695&gt;Ret_High_Speed_Min,0,IF('Step 1.2 Raw Return Fan Data'!B1695&gt;Ret_Low_Speed_Max,1-('Step 1.2 Raw Return Fan Data'!B1695-Ret_Low_Speed)/(Ret_High_Speed-Ret_Low_Speed),IF('Step 1.2 Raw Return Fan Data'!B1695&gt;Ret_Low_Speed_Min,1,'Step 1.2 Raw Return Fan Data'!B1695/Ret_Low_Speed))))</f>
        <v>-</v>
      </c>
    </row>
    <row r="1696" spans="1:11" x14ac:dyDescent="0.25">
      <c r="A1696" s="7" t="str">
        <f>IF(ISBLANK('Step 1.1 Raw Supply Fan Data'!A1696),"-",'Step 1.1 Raw Supply Fan Data'!A1696)</f>
        <v>-</v>
      </c>
      <c r="B1696" t="e">
        <f t="shared" si="104"/>
        <v>#VALUE!</v>
      </c>
      <c r="C1696" t="e">
        <f t="shared" si="105"/>
        <v>#VALUE!</v>
      </c>
      <c r="D1696" s="3" t="str">
        <f>IF(ISBLANK('Step 1.1 Raw Supply Fan Data'!B1696),"-",IF('Step 1.1 Raw Supply Fan Data'!B1696&gt;Sup_High_Speed_Min,1,IF('Step 1.1 Raw Supply Fan Data'!B1696&gt;Sup_Low_Speed_Max,('Step 1.1 Raw Supply Fan Data'!B1696-Sup_Low_Speed)/(Sup_High_Speed-Sup_Low_Speed),0)))</f>
        <v>-</v>
      </c>
      <c r="E1696" s="3" t="str">
        <f>IF(ISBLANK('Step 1.1 Raw Supply Fan Data'!B1696),"-",IF('Step 1.1 Raw Supply Fan Data'!B1696&gt;Sup_High_Speed_Min,0,IF('Step 1.1 Raw Supply Fan Data'!B1696&gt;Sup_Low_Speed_Max,1-('Step 1.1 Raw Supply Fan Data'!B1696-Sup_Low_Speed)/(Sup_High_Speed-Sup_Low_Speed),IF('Step 1.1 Raw Supply Fan Data'!B1696&gt;Sup_Low_Speed_Min,1,'Step 1.1 Raw Supply Fan Data'!B1696/Sup_Low_Speed))))</f>
        <v>-</v>
      </c>
      <c r="G1696" s="7" t="str">
        <f>IF(ISBLANK('Step 1.2 Raw Return Fan Data'!A1696),"-",'Step 1.2 Raw Return Fan Data'!A1696)</f>
        <v>-</v>
      </c>
      <c r="H1696" t="e">
        <f t="shared" si="106"/>
        <v>#VALUE!</v>
      </c>
      <c r="I1696" t="e">
        <f t="shared" si="107"/>
        <v>#VALUE!</v>
      </c>
      <c r="J1696" s="3" t="str">
        <f>IF(ISBLANK('Step 1.2 Raw Return Fan Data'!B1696),"-",IF('Step 1.2 Raw Return Fan Data'!B1696&gt;Ret_High_Speed_Min,1,IF('Step 1.2 Raw Return Fan Data'!B1696&gt;Ret_Low_Speed_Max,('Step 1.2 Raw Return Fan Data'!B1696-Ret_Low_Speed)/(Ret_High_Speed-Ret_Low_Speed),0)))</f>
        <v>-</v>
      </c>
      <c r="K1696" s="3" t="str">
        <f>IF(ISBLANK('Step 1.2 Raw Return Fan Data'!B1696),"-",IF('Step 1.2 Raw Return Fan Data'!B1696&gt;Ret_High_Speed_Min,0,IF('Step 1.2 Raw Return Fan Data'!B1696&gt;Ret_Low_Speed_Max,1-('Step 1.2 Raw Return Fan Data'!B1696-Ret_Low_Speed)/(Ret_High_Speed-Ret_Low_Speed),IF('Step 1.2 Raw Return Fan Data'!B1696&gt;Ret_Low_Speed_Min,1,'Step 1.2 Raw Return Fan Data'!B1696/Ret_Low_Speed))))</f>
        <v>-</v>
      </c>
    </row>
    <row r="1697" spans="1:11" x14ac:dyDescent="0.25">
      <c r="A1697" s="7" t="str">
        <f>IF(ISBLANK('Step 1.1 Raw Supply Fan Data'!A1697),"-",'Step 1.1 Raw Supply Fan Data'!A1697)</f>
        <v>-</v>
      </c>
      <c r="B1697" t="e">
        <f t="shared" si="104"/>
        <v>#VALUE!</v>
      </c>
      <c r="C1697" t="e">
        <f t="shared" si="105"/>
        <v>#VALUE!</v>
      </c>
      <c r="D1697" s="3" t="str">
        <f>IF(ISBLANK('Step 1.1 Raw Supply Fan Data'!B1697),"-",IF('Step 1.1 Raw Supply Fan Data'!B1697&gt;Sup_High_Speed_Min,1,IF('Step 1.1 Raw Supply Fan Data'!B1697&gt;Sup_Low_Speed_Max,('Step 1.1 Raw Supply Fan Data'!B1697-Sup_Low_Speed)/(Sup_High_Speed-Sup_Low_Speed),0)))</f>
        <v>-</v>
      </c>
      <c r="E1697" s="3" t="str">
        <f>IF(ISBLANK('Step 1.1 Raw Supply Fan Data'!B1697),"-",IF('Step 1.1 Raw Supply Fan Data'!B1697&gt;Sup_High_Speed_Min,0,IF('Step 1.1 Raw Supply Fan Data'!B1697&gt;Sup_Low_Speed_Max,1-('Step 1.1 Raw Supply Fan Data'!B1697-Sup_Low_Speed)/(Sup_High_Speed-Sup_Low_Speed),IF('Step 1.1 Raw Supply Fan Data'!B1697&gt;Sup_Low_Speed_Min,1,'Step 1.1 Raw Supply Fan Data'!B1697/Sup_Low_Speed))))</f>
        <v>-</v>
      </c>
      <c r="G1697" s="7" t="str">
        <f>IF(ISBLANK('Step 1.2 Raw Return Fan Data'!A1697),"-",'Step 1.2 Raw Return Fan Data'!A1697)</f>
        <v>-</v>
      </c>
      <c r="H1697" t="e">
        <f t="shared" si="106"/>
        <v>#VALUE!</v>
      </c>
      <c r="I1697" t="e">
        <f t="shared" si="107"/>
        <v>#VALUE!</v>
      </c>
      <c r="J1697" s="3" t="str">
        <f>IF(ISBLANK('Step 1.2 Raw Return Fan Data'!B1697),"-",IF('Step 1.2 Raw Return Fan Data'!B1697&gt;Ret_High_Speed_Min,1,IF('Step 1.2 Raw Return Fan Data'!B1697&gt;Ret_Low_Speed_Max,('Step 1.2 Raw Return Fan Data'!B1697-Ret_Low_Speed)/(Ret_High_Speed-Ret_Low_Speed),0)))</f>
        <v>-</v>
      </c>
      <c r="K1697" s="3" t="str">
        <f>IF(ISBLANK('Step 1.2 Raw Return Fan Data'!B1697),"-",IF('Step 1.2 Raw Return Fan Data'!B1697&gt;Ret_High_Speed_Min,0,IF('Step 1.2 Raw Return Fan Data'!B1697&gt;Ret_Low_Speed_Max,1-('Step 1.2 Raw Return Fan Data'!B1697-Ret_Low_Speed)/(Ret_High_Speed-Ret_Low_Speed),IF('Step 1.2 Raw Return Fan Data'!B1697&gt;Ret_Low_Speed_Min,1,'Step 1.2 Raw Return Fan Data'!B1697/Ret_Low_Speed))))</f>
        <v>-</v>
      </c>
    </row>
    <row r="1698" spans="1:11" x14ac:dyDescent="0.25">
      <c r="A1698" s="7" t="str">
        <f>IF(ISBLANK('Step 1.1 Raw Supply Fan Data'!A1698),"-",'Step 1.1 Raw Supply Fan Data'!A1698)</f>
        <v>-</v>
      </c>
      <c r="B1698" t="e">
        <f t="shared" si="104"/>
        <v>#VALUE!</v>
      </c>
      <c r="C1698" t="e">
        <f t="shared" si="105"/>
        <v>#VALUE!</v>
      </c>
      <c r="D1698" s="3" t="str">
        <f>IF(ISBLANK('Step 1.1 Raw Supply Fan Data'!B1698),"-",IF('Step 1.1 Raw Supply Fan Data'!B1698&gt;Sup_High_Speed_Min,1,IF('Step 1.1 Raw Supply Fan Data'!B1698&gt;Sup_Low_Speed_Max,('Step 1.1 Raw Supply Fan Data'!B1698-Sup_Low_Speed)/(Sup_High_Speed-Sup_Low_Speed),0)))</f>
        <v>-</v>
      </c>
      <c r="E1698" s="3" t="str">
        <f>IF(ISBLANK('Step 1.1 Raw Supply Fan Data'!B1698),"-",IF('Step 1.1 Raw Supply Fan Data'!B1698&gt;Sup_High_Speed_Min,0,IF('Step 1.1 Raw Supply Fan Data'!B1698&gt;Sup_Low_Speed_Max,1-('Step 1.1 Raw Supply Fan Data'!B1698-Sup_Low_Speed)/(Sup_High_Speed-Sup_Low_Speed),IF('Step 1.1 Raw Supply Fan Data'!B1698&gt;Sup_Low_Speed_Min,1,'Step 1.1 Raw Supply Fan Data'!B1698/Sup_Low_Speed))))</f>
        <v>-</v>
      </c>
      <c r="G1698" s="7" t="str">
        <f>IF(ISBLANK('Step 1.2 Raw Return Fan Data'!A1698),"-",'Step 1.2 Raw Return Fan Data'!A1698)</f>
        <v>-</v>
      </c>
      <c r="H1698" t="e">
        <f t="shared" si="106"/>
        <v>#VALUE!</v>
      </c>
      <c r="I1698" t="e">
        <f t="shared" si="107"/>
        <v>#VALUE!</v>
      </c>
      <c r="J1698" s="3" t="str">
        <f>IF(ISBLANK('Step 1.2 Raw Return Fan Data'!B1698),"-",IF('Step 1.2 Raw Return Fan Data'!B1698&gt;Ret_High_Speed_Min,1,IF('Step 1.2 Raw Return Fan Data'!B1698&gt;Ret_Low_Speed_Max,('Step 1.2 Raw Return Fan Data'!B1698-Ret_Low_Speed)/(Ret_High_Speed-Ret_Low_Speed),0)))</f>
        <v>-</v>
      </c>
      <c r="K1698" s="3" t="str">
        <f>IF(ISBLANK('Step 1.2 Raw Return Fan Data'!B1698),"-",IF('Step 1.2 Raw Return Fan Data'!B1698&gt;Ret_High_Speed_Min,0,IF('Step 1.2 Raw Return Fan Data'!B1698&gt;Ret_Low_Speed_Max,1-('Step 1.2 Raw Return Fan Data'!B1698-Ret_Low_Speed)/(Ret_High_Speed-Ret_Low_Speed),IF('Step 1.2 Raw Return Fan Data'!B1698&gt;Ret_Low_Speed_Min,1,'Step 1.2 Raw Return Fan Data'!B1698/Ret_Low_Speed))))</f>
        <v>-</v>
      </c>
    </row>
    <row r="1699" spans="1:11" x14ac:dyDescent="0.25">
      <c r="A1699" s="7" t="str">
        <f>IF(ISBLANK('Step 1.1 Raw Supply Fan Data'!A1699),"-",'Step 1.1 Raw Supply Fan Data'!A1699)</f>
        <v>-</v>
      </c>
      <c r="B1699" t="e">
        <f t="shared" si="104"/>
        <v>#VALUE!</v>
      </c>
      <c r="C1699" t="e">
        <f t="shared" si="105"/>
        <v>#VALUE!</v>
      </c>
      <c r="D1699" s="3" t="str">
        <f>IF(ISBLANK('Step 1.1 Raw Supply Fan Data'!B1699),"-",IF('Step 1.1 Raw Supply Fan Data'!B1699&gt;Sup_High_Speed_Min,1,IF('Step 1.1 Raw Supply Fan Data'!B1699&gt;Sup_Low_Speed_Max,('Step 1.1 Raw Supply Fan Data'!B1699-Sup_Low_Speed)/(Sup_High_Speed-Sup_Low_Speed),0)))</f>
        <v>-</v>
      </c>
      <c r="E1699" s="3" t="str">
        <f>IF(ISBLANK('Step 1.1 Raw Supply Fan Data'!B1699),"-",IF('Step 1.1 Raw Supply Fan Data'!B1699&gt;Sup_High_Speed_Min,0,IF('Step 1.1 Raw Supply Fan Data'!B1699&gt;Sup_Low_Speed_Max,1-('Step 1.1 Raw Supply Fan Data'!B1699-Sup_Low_Speed)/(Sup_High_Speed-Sup_Low_Speed),IF('Step 1.1 Raw Supply Fan Data'!B1699&gt;Sup_Low_Speed_Min,1,'Step 1.1 Raw Supply Fan Data'!B1699/Sup_Low_Speed))))</f>
        <v>-</v>
      </c>
      <c r="G1699" s="7" t="str">
        <f>IF(ISBLANK('Step 1.2 Raw Return Fan Data'!A1699),"-",'Step 1.2 Raw Return Fan Data'!A1699)</f>
        <v>-</v>
      </c>
      <c r="H1699" t="e">
        <f t="shared" si="106"/>
        <v>#VALUE!</v>
      </c>
      <c r="I1699" t="e">
        <f t="shared" si="107"/>
        <v>#VALUE!</v>
      </c>
      <c r="J1699" s="3" t="str">
        <f>IF(ISBLANK('Step 1.2 Raw Return Fan Data'!B1699),"-",IF('Step 1.2 Raw Return Fan Data'!B1699&gt;Ret_High_Speed_Min,1,IF('Step 1.2 Raw Return Fan Data'!B1699&gt;Ret_Low_Speed_Max,('Step 1.2 Raw Return Fan Data'!B1699-Ret_Low_Speed)/(Ret_High_Speed-Ret_Low_Speed),0)))</f>
        <v>-</v>
      </c>
      <c r="K1699" s="3" t="str">
        <f>IF(ISBLANK('Step 1.2 Raw Return Fan Data'!B1699),"-",IF('Step 1.2 Raw Return Fan Data'!B1699&gt;Ret_High_Speed_Min,0,IF('Step 1.2 Raw Return Fan Data'!B1699&gt;Ret_Low_Speed_Max,1-('Step 1.2 Raw Return Fan Data'!B1699-Ret_Low_Speed)/(Ret_High_Speed-Ret_Low_Speed),IF('Step 1.2 Raw Return Fan Data'!B1699&gt;Ret_Low_Speed_Min,1,'Step 1.2 Raw Return Fan Data'!B1699/Ret_Low_Speed))))</f>
        <v>-</v>
      </c>
    </row>
    <row r="1700" spans="1:11" x14ac:dyDescent="0.25">
      <c r="A1700" s="7" t="str">
        <f>IF(ISBLANK('Step 1.1 Raw Supply Fan Data'!A1700),"-",'Step 1.1 Raw Supply Fan Data'!A1700)</f>
        <v>-</v>
      </c>
      <c r="B1700" t="e">
        <f t="shared" si="104"/>
        <v>#VALUE!</v>
      </c>
      <c r="C1700" t="e">
        <f t="shared" si="105"/>
        <v>#VALUE!</v>
      </c>
      <c r="D1700" s="3" t="str">
        <f>IF(ISBLANK('Step 1.1 Raw Supply Fan Data'!B1700),"-",IF('Step 1.1 Raw Supply Fan Data'!B1700&gt;Sup_High_Speed_Min,1,IF('Step 1.1 Raw Supply Fan Data'!B1700&gt;Sup_Low_Speed_Max,('Step 1.1 Raw Supply Fan Data'!B1700-Sup_Low_Speed)/(Sup_High_Speed-Sup_Low_Speed),0)))</f>
        <v>-</v>
      </c>
      <c r="E1700" s="3" t="str">
        <f>IF(ISBLANK('Step 1.1 Raw Supply Fan Data'!B1700),"-",IF('Step 1.1 Raw Supply Fan Data'!B1700&gt;Sup_High_Speed_Min,0,IF('Step 1.1 Raw Supply Fan Data'!B1700&gt;Sup_Low_Speed_Max,1-('Step 1.1 Raw Supply Fan Data'!B1700-Sup_Low_Speed)/(Sup_High_Speed-Sup_Low_Speed),IF('Step 1.1 Raw Supply Fan Data'!B1700&gt;Sup_Low_Speed_Min,1,'Step 1.1 Raw Supply Fan Data'!B1700/Sup_Low_Speed))))</f>
        <v>-</v>
      </c>
      <c r="G1700" s="7" t="str">
        <f>IF(ISBLANK('Step 1.2 Raw Return Fan Data'!A1700),"-",'Step 1.2 Raw Return Fan Data'!A1700)</f>
        <v>-</v>
      </c>
      <c r="H1700" t="e">
        <f t="shared" si="106"/>
        <v>#VALUE!</v>
      </c>
      <c r="I1700" t="e">
        <f t="shared" si="107"/>
        <v>#VALUE!</v>
      </c>
      <c r="J1700" s="3" t="str">
        <f>IF(ISBLANK('Step 1.2 Raw Return Fan Data'!B1700),"-",IF('Step 1.2 Raw Return Fan Data'!B1700&gt;Ret_High_Speed_Min,1,IF('Step 1.2 Raw Return Fan Data'!B1700&gt;Ret_Low_Speed_Max,('Step 1.2 Raw Return Fan Data'!B1700-Ret_Low_Speed)/(Ret_High_Speed-Ret_Low_Speed),0)))</f>
        <v>-</v>
      </c>
      <c r="K1700" s="3" t="str">
        <f>IF(ISBLANK('Step 1.2 Raw Return Fan Data'!B1700),"-",IF('Step 1.2 Raw Return Fan Data'!B1700&gt;Ret_High_Speed_Min,0,IF('Step 1.2 Raw Return Fan Data'!B1700&gt;Ret_Low_Speed_Max,1-('Step 1.2 Raw Return Fan Data'!B1700-Ret_Low_Speed)/(Ret_High_Speed-Ret_Low_Speed),IF('Step 1.2 Raw Return Fan Data'!B1700&gt;Ret_Low_Speed_Min,1,'Step 1.2 Raw Return Fan Data'!B1700/Ret_Low_Speed))))</f>
        <v>-</v>
      </c>
    </row>
    <row r="1701" spans="1:11" x14ac:dyDescent="0.25">
      <c r="A1701" s="7" t="str">
        <f>IF(ISBLANK('Step 1.1 Raw Supply Fan Data'!A1701),"-",'Step 1.1 Raw Supply Fan Data'!A1701)</f>
        <v>-</v>
      </c>
      <c r="B1701" t="e">
        <f t="shared" si="104"/>
        <v>#VALUE!</v>
      </c>
      <c r="C1701" t="e">
        <f t="shared" si="105"/>
        <v>#VALUE!</v>
      </c>
      <c r="D1701" s="3" t="str">
        <f>IF(ISBLANK('Step 1.1 Raw Supply Fan Data'!B1701),"-",IF('Step 1.1 Raw Supply Fan Data'!B1701&gt;Sup_High_Speed_Min,1,IF('Step 1.1 Raw Supply Fan Data'!B1701&gt;Sup_Low_Speed_Max,('Step 1.1 Raw Supply Fan Data'!B1701-Sup_Low_Speed)/(Sup_High_Speed-Sup_Low_Speed),0)))</f>
        <v>-</v>
      </c>
      <c r="E1701" s="3" t="str">
        <f>IF(ISBLANK('Step 1.1 Raw Supply Fan Data'!B1701),"-",IF('Step 1.1 Raw Supply Fan Data'!B1701&gt;Sup_High_Speed_Min,0,IF('Step 1.1 Raw Supply Fan Data'!B1701&gt;Sup_Low_Speed_Max,1-('Step 1.1 Raw Supply Fan Data'!B1701-Sup_Low_Speed)/(Sup_High_Speed-Sup_Low_Speed),IF('Step 1.1 Raw Supply Fan Data'!B1701&gt;Sup_Low_Speed_Min,1,'Step 1.1 Raw Supply Fan Data'!B1701/Sup_Low_Speed))))</f>
        <v>-</v>
      </c>
      <c r="G1701" s="7" t="str">
        <f>IF(ISBLANK('Step 1.2 Raw Return Fan Data'!A1701),"-",'Step 1.2 Raw Return Fan Data'!A1701)</f>
        <v>-</v>
      </c>
      <c r="H1701" t="e">
        <f t="shared" si="106"/>
        <v>#VALUE!</v>
      </c>
      <c r="I1701" t="e">
        <f t="shared" si="107"/>
        <v>#VALUE!</v>
      </c>
      <c r="J1701" s="3" t="str">
        <f>IF(ISBLANK('Step 1.2 Raw Return Fan Data'!B1701),"-",IF('Step 1.2 Raw Return Fan Data'!B1701&gt;Ret_High_Speed_Min,1,IF('Step 1.2 Raw Return Fan Data'!B1701&gt;Ret_Low_Speed_Max,('Step 1.2 Raw Return Fan Data'!B1701-Ret_Low_Speed)/(Ret_High_Speed-Ret_Low_Speed),0)))</f>
        <v>-</v>
      </c>
      <c r="K1701" s="3" t="str">
        <f>IF(ISBLANK('Step 1.2 Raw Return Fan Data'!B1701),"-",IF('Step 1.2 Raw Return Fan Data'!B1701&gt;Ret_High_Speed_Min,0,IF('Step 1.2 Raw Return Fan Data'!B1701&gt;Ret_Low_Speed_Max,1-('Step 1.2 Raw Return Fan Data'!B1701-Ret_Low_Speed)/(Ret_High_Speed-Ret_Low_Speed),IF('Step 1.2 Raw Return Fan Data'!B1701&gt;Ret_Low_Speed_Min,1,'Step 1.2 Raw Return Fan Data'!B1701/Ret_Low_Speed))))</f>
        <v>-</v>
      </c>
    </row>
    <row r="1702" spans="1:11" x14ac:dyDescent="0.25">
      <c r="A1702" s="7" t="str">
        <f>IF(ISBLANK('Step 1.1 Raw Supply Fan Data'!A1702),"-",'Step 1.1 Raw Supply Fan Data'!A1702)</f>
        <v>-</v>
      </c>
      <c r="B1702" t="e">
        <f t="shared" si="104"/>
        <v>#VALUE!</v>
      </c>
      <c r="C1702" t="e">
        <f t="shared" si="105"/>
        <v>#VALUE!</v>
      </c>
      <c r="D1702" s="3" t="str">
        <f>IF(ISBLANK('Step 1.1 Raw Supply Fan Data'!B1702),"-",IF('Step 1.1 Raw Supply Fan Data'!B1702&gt;Sup_High_Speed_Min,1,IF('Step 1.1 Raw Supply Fan Data'!B1702&gt;Sup_Low_Speed_Max,('Step 1.1 Raw Supply Fan Data'!B1702-Sup_Low_Speed)/(Sup_High_Speed-Sup_Low_Speed),0)))</f>
        <v>-</v>
      </c>
      <c r="E1702" s="3" t="str">
        <f>IF(ISBLANK('Step 1.1 Raw Supply Fan Data'!B1702),"-",IF('Step 1.1 Raw Supply Fan Data'!B1702&gt;Sup_High_Speed_Min,0,IF('Step 1.1 Raw Supply Fan Data'!B1702&gt;Sup_Low_Speed_Max,1-('Step 1.1 Raw Supply Fan Data'!B1702-Sup_Low_Speed)/(Sup_High_Speed-Sup_Low_Speed),IF('Step 1.1 Raw Supply Fan Data'!B1702&gt;Sup_Low_Speed_Min,1,'Step 1.1 Raw Supply Fan Data'!B1702/Sup_Low_Speed))))</f>
        <v>-</v>
      </c>
      <c r="G1702" s="7" t="str">
        <f>IF(ISBLANK('Step 1.2 Raw Return Fan Data'!A1702),"-",'Step 1.2 Raw Return Fan Data'!A1702)</f>
        <v>-</v>
      </c>
      <c r="H1702" t="e">
        <f t="shared" si="106"/>
        <v>#VALUE!</v>
      </c>
      <c r="I1702" t="e">
        <f t="shared" si="107"/>
        <v>#VALUE!</v>
      </c>
      <c r="J1702" s="3" t="str">
        <f>IF(ISBLANK('Step 1.2 Raw Return Fan Data'!B1702),"-",IF('Step 1.2 Raw Return Fan Data'!B1702&gt;Ret_High_Speed_Min,1,IF('Step 1.2 Raw Return Fan Data'!B1702&gt;Ret_Low_Speed_Max,('Step 1.2 Raw Return Fan Data'!B1702-Ret_Low_Speed)/(Ret_High_Speed-Ret_Low_Speed),0)))</f>
        <v>-</v>
      </c>
      <c r="K1702" s="3" t="str">
        <f>IF(ISBLANK('Step 1.2 Raw Return Fan Data'!B1702),"-",IF('Step 1.2 Raw Return Fan Data'!B1702&gt;Ret_High_Speed_Min,0,IF('Step 1.2 Raw Return Fan Data'!B1702&gt;Ret_Low_Speed_Max,1-('Step 1.2 Raw Return Fan Data'!B1702-Ret_Low_Speed)/(Ret_High_Speed-Ret_Low_Speed),IF('Step 1.2 Raw Return Fan Data'!B1702&gt;Ret_Low_Speed_Min,1,'Step 1.2 Raw Return Fan Data'!B1702/Ret_Low_Speed))))</f>
        <v>-</v>
      </c>
    </row>
    <row r="1703" spans="1:11" x14ac:dyDescent="0.25">
      <c r="A1703" s="7" t="str">
        <f>IF(ISBLANK('Step 1.1 Raw Supply Fan Data'!A1703),"-",'Step 1.1 Raw Supply Fan Data'!A1703)</f>
        <v>-</v>
      </c>
      <c r="B1703" t="e">
        <f t="shared" si="104"/>
        <v>#VALUE!</v>
      </c>
      <c r="C1703" t="e">
        <f t="shared" si="105"/>
        <v>#VALUE!</v>
      </c>
      <c r="D1703" s="3" t="str">
        <f>IF(ISBLANK('Step 1.1 Raw Supply Fan Data'!B1703),"-",IF('Step 1.1 Raw Supply Fan Data'!B1703&gt;Sup_High_Speed_Min,1,IF('Step 1.1 Raw Supply Fan Data'!B1703&gt;Sup_Low_Speed_Max,('Step 1.1 Raw Supply Fan Data'!B1703-Sup_Low_Speed)/(Sup_High_Speed-Sup_Low_Speed),0)))</f>
        <v>-</v>
      </c>
      <c r="E1703" s="3" t="str">
        <f>IF(ISBLANK('Step 1.1 Raw Supply Fan Data'!B1703),"-",IF('Step 1.1 Raw Supply Fan Data'!B1703&gt;Sup_High_Speed_Min,0,IF('Step 1.1 Raw Supply Fan Data'!B1703&gt;Sup_Low_Speed_Max,1-('Step 1.1 Raw Supply Fan Data'!B1703-Sup_Low_Speed)/(Sup_High_Speed-Sup_Low_Speed),IF('Step 1.1 Raw Supply Fan Data'!B1703&gt;Sup_Low_Speed_Min,1,'Step 1.1 Raw Supply Fan Data'!B1703/Sup_Low_Speed))))</f>
        <v>-</v>
      </c>
      <c r="G1703" s="7" t="str">
        <f>IF(ISBLANK('Step 1.2 Raw Return Fan Data'!A1703),"-",'Step 1.2 Raw Return Fan Data'!A1703)</f>
        <v>-</v>
      </c>
      <c r="H1703" t="e">
        <f t="shared" si="106"/>
        <v>#VALUE!</v>
      </c>
      <c r="I1703" t="e">
        <f t="shared" si="107"/>
        <v>#VALUE!</v>
      </c>
      <c r="J1703" s="3" t="str">
        <f>IF(ISBLANK('Step 1.2 Raw Return Fan Data'!B1703),"-",IF('Step 1.2 Raw Return Fan Data'!B1703&gt;Ret_High_Speed_Min,1,IF('Step 1.2 Raw Return Fan Data'!B1703&gt;Ret_Low_Speed_Max,('Step 1.2 Raw Return Fan Data'!B1703-Ret_Low_Speed)/(Ret_High_Speed-Ret_Low_Speed),0)))</f>
        <v>-</v>
      </c>
      <c r="K1703" s="3" t="str">
        <f>IF(ISBLANK('Step 1.2 Raw Return Fan Data'!B1703),"-",IF('Step 1.2 Raw Return Fan Data'!B1703&gt;Ret_High_Speed_Min,0,IF('Step 1.2 Raw Return Fan Data'!B1703&gt;Ret_Low_Speed_Max,1-('Step 1.2 Raw Return Fan Data'!B1703-Ret_Low_Speed)/(Ret_High_Speed-Ret_Low_Speed),IF('Step 1.2 Raw Return Fan Data'!B1703&gt;Ret_Low_Speed_Min,1,'Step 1.2 Raw Return Fan Data'!B1703/Ret_Low_Speed))))</f>
        <v>-</v>
      </c>
    </row>
    <row r="1704" spans="1:11" x14ac:dyDescent="0.25">
      <c r="A1704" s="7" t="str">
        <f>IF(ISBLANK('Step 1.1 Raw Supply Fan Data'!A1704),"-",'Step 1.1 Raw Supply Fan Data'!A1704)</f>
        <v>-</v>
      </c>
      <c r="B1704" t="e">
        <f t="shared" si="104"/>
        <v>#VALUE!</v>
      </c>
      <c r="C1704" t="e">
        <f t="shared" si="105"/>
        <v>#VALUE!</v>
      </c>
      <c r="D1704" s="3" t="str">
        <f>IF(ISBLANK('Step 1.1 Raw Supply Fan Data'!B1704),"-",IF('Step 1.1 Raw Supply Fan Data'!B1704&gt;Sup_High_Speed_Min,1,IF('Step 1.1 Raw Supply Fan Data'!B1704&gt;Sup_Low_Speed_Max,('Step 1.1 Raw Supply Fan Data'!B1704-Sup_Low_Speed)/(Sup_High_Speed-Sup_Low_Speed),0)))</f>
        <v>-</v>
      </c>
      <c r="E1704" s="3" t="str">
        <f>IF(ISBLANK('Step 1.1 Raw Supply Fan Data'!B1704),"-",IF('Step 1.1 Raw Supply Fan Data'!B1704&gt;Sup_High_Speed_Min,0,IF('Step 1.1 Raw Supply Fan Data'!B1704&gt;Sup_Low_Speed_Max,1-('Step 1.1 Raw Supply Fan Data'!B1704-Sup_Low_Speed)/(Sup_High_Speed-Sup_Low_Speed),IF('Step 1.1 Raw Supply Fan Data'!B1704&gt;Sup_Low_Speed_Min,1,'Step 1.1 Raw Supply Fan Data'!B1704/Sup_Low_Speed))))</f>
        <v>-</v>
      </c>
      <c r="G1704" s="7" t="str">
        <f>IF(ISBLANK('Step 1.2 Raw Return Fan Data'!A1704),"-",'Step 1.2 Raw Return Fan Data'!A1704)</f>
        <v>-</v>
      </c>
      <c r="H1704" t="e">
        <f t="shared" si="106"/>
        <v>#VALUE!</v>
      </c>
      <c r="I1704" t="e">
        <f t="shared" si="107"/>
        <v>#VALUE!</v>
      </c>
      <c r="J1704" s="3" t="str">
        <f>IF(ISBLANK('Step 1.2 Raw Return Fan Data'!B1704),"-",IF('Step 1.2 Raw Return Fan Data'!B1704&gt;Ret_High_Speed_Min,1,IF('Step 1.2 Raw Return Fan Data'!B1704&gt;Ret_Low_Speed_Max,('Step 1.2 Raw Return Fan Data'!B1704-Ret_Low_Speed)/(Ret_High_Speed-Ret_Low_Speed),0)))</f>
        <v>-</v>
      </c>
      <c r="K1704" s="3" t="str">
        <f>IF(ISBLANK('Step 1.2 Raw Return Fan Data'!B1704),"-",IF('Step 1.2 Raw Return Fan Data'!B1704&gt;Ret_High_Speed_Min,0,IF('Step 1.2 Raw Return Fan Data'!B1704&gt;Ret_Low_Speed_Max,1-('Step 1.2 Raw Return Fan Data'!B1704-Ret_Low_Speed)/(Ret_High_Speed-Ret_Low_Speed),IF('Step 1.2 Raw Return Fan Data'!B1704&gt;Ret_Low_Speed_Min,1,'Step 1.2 Raw Return Fan Data'!B1704/Ret_Low_Speed))))</f>
        <v>-</v>
      </c>
    </row>
    <row r="1705" spans="1:11" x14ac:dyDescent="0.25">
      <c r="A1705" s="7" t="str">
        <f>IF(ISBLANK('Step 1.1 Raw Supply Fan Data'!A1705),"-",'Step 1.1 Raw Supply Fan Data'!A1705)</f>
        <v>-</v>
      </c>
      <c r="B1705" t="e">
        <f t="shared" si="104"/>
        <v>#VALUE!</v>
      </c>
      <c r="C1705" t="e">
        <f t="shared" si="105"/>
        <v>#VALUE!</v>
      </c>
      <c r="D1705" s="3" t="str">
        <f>IF(ISBLANK('Step 1.1 Raw Supply Fan Data'!B1705),"-",IF('Step 1.1 Raw Supply Fan Data'!B1705&gt;Sup_High_Speed_Min,1,IF('Step 1.1 Raw Supply Fan Data'!B1705&gt;Sup_Low_Speed_Max,('Step 1.1 Raw Supply Fan Data'!B1705-Sup_Low_Speed)/(Sup_High_Speed-Sup_Low_Speed),0)))</f>
        <v>-</v>
      </c>
      <c r="E1705" s="3" t="str">
        <f>IF(ISBLANK('Step 1.1 Raw Supply Fan Data'!B1705),"-",IF('Step 1.1 Raw Supply Fan Data'!B1705&gt;Sup_High_Speed_Min,0,IF('Step 1.1 Raw Supply Fan Data'!B1705&gt;Sup_Low_Speed_Max,1-('Step 1.1 Raw Supply Fan Data'!B1705-Sup_Low_Speed)/(Sup_High_Speed-Sup_Low_Speed),IF('Step 1.1 Raw Supply Fan Data'!B1705&gt;Sup_Low_Speed_Min,1,'Step 1.1 Raw Supply Fan Data'!B1705/Sup_Low_Speed))))</f>
        <v>-</v>
      </c>
      <c r="G1705" s="7" t="str">
        <f>IF(ISBLANK('Step 1.2 Raw Return Fan Data'!A1705),"-",'Step 1.2 Raw Return Fan Data'!A1705)</f>
        <v>-</v>
      </c>
      <c r="H1705" t="e">
        <f t="shared" si="106"/>
        <v>#VALUE!</v>
      </c>
      <c r="I1705" t="e">
        <f t="shared" si="107"/>
        <v>#VALUE!</v>
      </c>
      <c r="J1705" s="3" t="str">
        <f>IF(ISBLANK('Step 1.2 Raw Return Fan Data'!B1705),"-",IF('Step 1.2 Raw Return Fan Data'!B1705&gt;Ret_High_Speed_Min,1,IF('Step 1.2 Raw Return Fan Data'!B1705&gt;Ret_Low_Speed_Max,('Step 1.2 Raw Return Fan Data'!B1705-Ret_Low_Speed)/(Ret_High_Speed-Ret_Low_Speed),0)))</f>
        <v>-</v>
      </c>
      <c r="K1705" s="3" t="str">
        <f>IF(ISBLANK('Step 1.2 Raw Return Fan Data'!B1705),"-",IF('Step 1.2 Raw Return Fan Data'!B1705&gt;Ret_High_Speed_Min,0,IF('Step 1.2 Raw Return Fan Data'!B1705&gt;Ret_Low_Speed_Max,1-('Step 1.2 Raw Return Fan Data'!B1705-Ret_Low_Speed)/(Ret_High_Speed-Ret_Low_Speed),IF('Step 1.2 Raw Return Fan Data'!B1705&gt;Ret_Low_Speed_Min,1,'Step 1.2 Raw Return Fan Data'!B1705/Ret_Low_Speed))))</f>
        <v>-</v>
      </c>
    </row>
    <row r="1706" spans="1:11" x14ac:dyDescent="0.25">
      <c r="A1706" s="7" t="str">
        <f>IF(ISBLANK('Step 1.1 Raw Supply Fan Data'!A1706),"-",'Step 1.1 Raw Supply Fan Data'!A1706)</f>
        <v>-</v>
      </c>
      <c r="B1706" t="e">
        <f t="shared" si="104"/>
        <v>#VALUE!</v>
      </c>
      <c r="C1706" t="e">
        <f t="shared" si="105"/>
        <v>#VALUE!</v>
      </c>
      <c r="D1706" s="3" t="str">
        <f>IF(ISBLANK('Step 1.1 Raw Supply Fan Data'!B1706),"-",IF('Step 1.1 Raw Supply Fan Data'!B1706&gt;Sup_High_Speed_Min,1,IF('Step 1.1 Raw Supply Fan Data'!B1706&gt;Sup_Low_Speed_Max,('Step 1.1 Raw Supply Fan Data'!B1706-Sup_Low_Speed)/(Sup_High_Speed-Sup_Low_Speed),0)))</f>
        <v>-</v>
      </c>
      <c r="E1706" s="3" t="str">
        <f>IF(ISBLANK('Step 1.1 Raw Supply Fan Data'!B1706),"-",IF('Step 1.1 Raw Supply Fan Data'!B1706&gt;Sup_High_Speed_Min,0,IF('Step 1.1 Raw Supply Fan Data'!B1706&gt;Sup_Low_Speed_Max,1-('Step 1.1 Raw Supply Fan Data'!B1706-Sup_Low_Speed)/(Sup_High_Speed-Sup_Low_Speed),IF('Step 1.1 Raw Supply Fan Data'!B1706&gt;Sup_Low_Speed_Min,1,'Step 1.1 Raw Supply Fan Data'!B1706/Sup_Low_Speed))))</f>
        <v>-</v>
      </c>
      <c r="G1706" s="7" t="str">
        <f>IF(ISBLANK('Step 1.2 Raw Return Fan Data'!A1706),"-",'Step 1.2 Raw Return Fan Data'!A1706)</f>
        <v>-</v>
      </c>
      <c r="H1706" t="e">
        <f t="shared" si="106"/>
        <v>#VALUE!</v>
      </c>
      <c r="I1706" t="e">
        <f t="shared" si="107"/>
        <v>#VALUE!</v>
      </c>
      <c r="J1706" s="3" t="str">
        <f>IF(ISBLANK('Step 1.2 Raw Return Fan Data'!B1706),"-",IF('Step 1.2 Raw Return Fan Data'!B1706&gt;Ret_High_Speed_Min,1,IF('Step 1.2 Raw Return Fan Data'!B1706&gt;Ret_Low_Speed_Max,('Step 1.2 Raw Return Fan Data'!B1706-Ret_Low_Speed)/(Ret_High_Speed-Ret_Low_Speed),0)))</f>
        <v>-</v>
      </c>
      <c r="K1706" s="3" t="str">
        <f>IF(ISBLANK('Step 1.2 Raw Return Fan Data'!B1706),"-",IF('Step 1.2 Raw Return Fan Data'!B1706&gt;Ret_High_Speed_Min,0,IF('Step 1.2 Raw Return Fan Data'!B1706&gt;Ret_Low_Speed_Max,1-('Step 1.2 Raw Return Fan Data'!B1706-Ret_Low_Speed)/(Ret_High_Speed-Ret_Low_Speed),IF('Step 1.2 Raw Return Fan Data'!B1706&gt;Ret_Low_Speed_Min,1,'Step 1.2 Raw Return Fan Data'!B1706/Ret_Low_Speed))))</f>
        <v>-</v>
      </c>
    </row>
    <row r="1707" spans="1:11" x14ac:dyDescent="0.25">
      <c r="A1707" s="7" t="str">
        <f>IF(ISBLANK('Step 1.1 Raw Supply Fan Data'!A1707),"-",'Step 1.1 Raw Supply Fan Data'!A1707)</f>
        <v>-</v>
      </c>
      <c r="B1707" t="e">
        <f t="shared" si="104"/>
        <v>#VALUE!</v>
      </c>
      <c r="C1707" t="e">
        <f t="shared" si="105"/>
        <v>#VALUE!</v>
      </c>
      <c r="D1707" s="3" t="str">
        <f>IF(ISBLANK('Step 1.1 Raw Supply Fan Data'!B1707),"-",IF('Step 1.1 Raw Supply Fan Data'!B1707&gt;Sup_High_Speed_Min,1,IF('Step 1.1 Raw Supply Fan Data'!B1707&gt;Sup_Low_Speed_Max,('Step 1.1 Raw Supply Fan Data'!B1707-Sup_Low_Speed)/(Sup_High_Speed-Sup_Low_Speed),0)))</f>
        <v>-</v>
      </c>
      <c r="E1707" s="3" t="str">
        <f>IF(ISBLANK('Step 1.1 Raw Supply Fan Data'!B1707),"-",IF('Step 1.1 Raw Supply Fan Data'!B1707&gt;Sup_High_Speed_Min,0,IF('Step 1.1 Raw Supply Fan Data'!B1707&gt;Sup_Low_Speed_Max,1-('Step 1.1 Raw Supply Fan Data'!B1707-Sup_Low_Speed)/(Sup_High_Speed-Sup_Low_Speed),IF('Step 1.1 Raw Supply Fan Data'!B1707&gt;Sup_Low_Speed_Min,1,'Step 1.1 Raw Supply Fan Data'!B1707/Sup_Low_Speed))))</f>
        <v>-</v>
      </c>
      <c r="G1707" s="7" t="str">
        <f>IF(ISBLANK('Step 1.2 Raw Return Fan Data'!A1707),"-",'Step 1.2 Raw Return Fan Data'!A1707)</f>
        <v>-</v>
      </c>
      <c r="H1707" t="e">
        <f t="shared" si="106"/>
        <v>#VALUE!</v>
      </c>
      <c r="I1707" t="e">
        <f t="shared" si="107"/>
        <v>#VALUE!</v>
      </c>
      <c r="J1707" s="3" t="str">
        <f>IF(ISBLANK('Step 1.2 Raw Return Fan Data'!B1707),"-",IF('Step 1.2 Raw Return Fan Data'!B1707&gt;Ret_High_Speed_Min,1,IF('Step 1.2 Raw Return Fan Data'!B1707&gt;Ret_Low_Speed_Max,('Step 1.2 Raw Return Fan Data'!B1707-Ret_Low_Speed)/(Ret_High_Speed-Ret_Low_Speed),0)))</f>
        <v>-</v>
      </c>
      <c r="K1707" s="3" t="str">
        <f>IF(ISBLANK('Step 1.2 Raw Return Fan Data'!B1707),"-",IF('Step 1.2 Raw Return Fan Data'!B1707&gt;Ret_High_Speed_Min,0,IF('Step 1.2 Raw Return Fan Data'!B1707&gt;Ret_Low_Speed_Max,1-('Step 1.2 Raw Return Fan Data'!B1707-Ret_Low_Speed)/(Ret_High_Speed-Ret_Low_Speed),IF('Step 1.2 Raw Return Fan Data'!B1707&gt;Ret_Low_Speed_Min,1,'Step 1.2 Raw Return Fan Data'!B1707/Ret_Low_Speed))))</f>
        <v>-</v>
      </c>
    </row>
    <row r="1708" spans="1:11" x14ac:dyDescent="0.25">
      <c r="A1708" s="7" t="str">
        <f>IF(ISBLANK('Step 1.1 Raw Supply Fan Data'!A1708),"-",'Step 1.1 Raw Supply Fan Data'!A1708)</f>
        <v>-</v>
      </c>
      <c r="B1708" t="e">
        <f t="shared" si="104"/>
        <v>#VALUE!</v>
      </c>
      <c r="C1708" t="e">
        <f t="shared" si="105"/>
        <v>#VALUE!</v>
      </c>
      <c r="D1708" s="3" t="str">
        <f>IF(ISBLANK('Step 1.1 Raw Supply Fan Data'!B1708),"-",IF('Step 1.1 Raw Supply Fan Data'!B1708&gt;Sup_High_Speed_Min,1,IF('Step 1.1 Raw Supply Fan Data'!B1708&gt;Sup_Low_Speed_Max,('Step 1.1 Raw Supply Fan Data'!B1708-Sup_Low_Speed)/(Sup_High_Speed-Sup_Low_Speed),0)))</f>
        <v>-</v>
      </c>
      <c r="E1708" s="3" t="str">
        <f>IF(ISBLANK('Step 1.1 Raw Supply Fan Data'!B1708),"-",IF('Step 1.1 Raw Supply Fan Data'!B1708&gt;Sup_High_Speed_Min,0,IF('Step 1.1 Raw Supply Fan Data'!B1708&gt;Sup_Low_Speed_Max,1-('Step 1.1 Raw Supply Fan Data'!B1708-Sup_Low_Speed)/(Sup_High_Speed-Sup_Low_Speed),IF('Step 1.1 Raw Supply Fan Data'!B1708&gt;Sup_Low_Speed_Min,1,'Step 1.1 Raw Supply Fan Data'!B1708/Sup_Low_Speed))))</f>
        <v>-</v>
      </c>
      <c r="G1708" s="7" t="str">
        <f>IF(ISBLANK('Step 1.2 Raw Return Fan Data'!A1708),"-",'Step 1.2 Raw Return Fan Data'!A1708)</f>
        <v>-</v>
      </c>
      <c r="H1708" t="e">
        <f t="shared" si="106"/>
        <v>#VALUE!</v>
      </c>
      <c r="I1708" t="e">
        <f t="shared" si="107"/>
        <v>#VALUE!</v>
      </c>
      <c r="J1708" s="3" t="str">
        <f>IF(ISBLANK('Step 1.2 Raw Return Fan Data'!B1708),"-",IF('Step 1.2 Raw Return Fan Data'!B1708&gt;Ret_High_Speed_Min,1,IF('Step 1.2 Raw Return Fan Data'!B1708&gt;Ret_Low_Speed_Max,('Step 1.2 Raw Return Fan Data'!B1708-Ret_Low_Speed)/(Ret_High_Speed-Ret_Low_Speed),0)))</f>
        <v>-</v>
      </c>
      <c r="K1708" s="3" t="str">
        <f>IF(ISBLANK('Step 1.2 Raw Return Fan Data'!B1708),"-",IF('Step 1.2 Raw Return Fan Data'!B1708&gt;Ret_High_Speed_Min,0,IF('Step 1.2 Raw Return Fan Data'!B1708&gt;Ret_Low_Speed_Max,1-('Step 1.2 Raw Return Fan Data'!B1708-Ret_Low_Speed)/(Ret_High_Speed-Ret_Low_Speed),IF('Step 1.2 Raw Return Fan Data'!B1708&gt;Ret_Low_Speed_Min,1,'Step 1.2 Raw Return Fan Data'!B1708/Ret_Low_Speed))))</f>
        <v>-</v>
      </c>
    </row>
    <row r="1709" spans="1:11" x14ac:dyDescent="0.25">
      <c r="A1709" s="7" t="str">
        <f>IF(ISBLANK('Step 1.1 Raw Supply Fan Data'!A1709),"-",'Step 1.1 Raw Supply Fan Data'!A1709)</f>
        <v>-</v>
      </c>
      <c r="B1709" t="e">
        <f t="shared" si="104"/>
        <v>#VALUE!</v>
      </c>
      <c r="C1709" t="e">
        <f t="shared" si="105"/>
        <v>#VALUE!</v>
      </c>
      <c r="D1709" s="3" t="str">
        <f>IF(ISBLANK('Step 1.1 Raw Supply Fan Data'!B1709),"-",IF('Step 1.1 Raw Supply Fan Data'!B1709&gt;Sup_High_Speed_Min,1,IF('Step 1.1 Raw Supply Fan Data'!B1709&gt;Sup_Low_Speed_Max,('Step 1.1 Raw Supply Fan Data'!B1709-Sup_Low_Speed)/(Sup_High_Speed-Sup_Low_Speed),0)))</f>
        <v>-</v>
      </c>
      <c r="E1709" s="3" t="str">
        <f>IF(ISBLANK('Step 1.1 Raw Supply Fan Data'!B1709),"-",IF('Step 1.1 Raw Supply Fan Data'!B1709&gt;Sup_High_Speed_Min,0,IF('Step 1.1 Raw Supply Fan Data'!B1709&gt;Sup_Low_Speed_Max,1-('Step 1.1 Raw Supply Fan Data'!B1709-Sup_Low_Speed)/(Sup_High_Speed-Sup_Low_Speed),IF('Step 1.1 Raw Supply Fan Data'!B1709&gt;Sup_Low_Speed_Min,1,'Step 1.1 Raw Supply Fan Data'!B1709/Sup_Low_Speed))))</f>
        <v>-</v>
      </c>
      <c r="G1709" s="7" t="str">
        <f>IF(ISBLANK('Step 1.2 Raw Return Fan Data'!A1709),"-",'Step 1.2 Raw Return Fan Data'!A1709)</f>
        <v>-</v>
      </c>
      <c r="H1709" t="e">
        <f t="shared" si="106"/>
        <v>#VALUE!</v>
      </c>
      <c r="I1709" t="e">
        <f t="shared" si="107"/>
        <v>#VALUE!</v>
      </c>
      <c r="J1709" s="3" t="str">
        <f>IF(ISBLANK('Step 1.2 Raw Return Fan Data'!B1709),"-",IF('Step 1.2 Raw Return Fan Data'!B1709&gt;Ret_High_Speed_Min,1,IF('Step 1.2 Raw Return Fan Data'!B1709&gt;Ret_Low_Speed_Max,('Step 1.2 Raw Return Fan Data'!B1709-Ret_Low_Speed)/(Ret_High_Speed-Ret_Low_Speed),0)))</f>
        <v>-</v>
      </c>
      <c r="K1709" s="3" t="str">
        <f>IF(ISBLANK('Step 1.2 Raw Return Fan Data'!B1709),"-",IF('Step 1.2 Raw Return Fan Data'!B1709&gt;Ret_High_Speed_Min,0,IF('Step 1.2 Raw Return Fan Data'!B1709&gt;Ret_Low_Speed_Max,1-('Step 1.2 Raw Return Fan Data'!B1709-Ret_Low_Speed)/(Ret_High_Speed-Ret_Low_Speed),IF('Step 1.2 Raw Return Fan Data'!B1709&gt;Ret_Low_Speed_Min,1,'Step 1.2 Raw Return Fan Data'!B1709/Ret_Low_Speed))))</f>
        <v>-</v>
      </c>
    </row>
    <row r="1710" spans="1:11" x14ac:dyDescent="0.25">
      <c r="A1710" s="7" t="str">
        <f>IF(ISBLANK('Step 1.1 Raw Supply Fan Data'!A1710),"-",'Step 1.1 Raw Supply Fan Data'!A1710)</f>
        <v>-</v>
      </c>
      <c r="B1710" t="e">
        <f t="shared" si="104"/>
        <v>#VALUE!</v>
      </c>
      <c r="C1710" t="e">
        <f t="shared" si="105"/>
        <v>#VALUE!</v>
      </c>
      <c r="D1710" s="3" t="str">
        <f>IF(ISBLANK('Step 1.1 Raw Supply Fan Data'!B1710),"-",IF('Step 1.1 Raw Supply Fan Data'!B1710&gt;Sup_High_Speed_Min,1,IF('Step 1.1 Raw Supply Fan Data'!B1710&gt;Sup_Low_Speed_Max,('Step 1.1 Raw Supply Fan Data'!B1710-Sup_Low_Speed)/(Sup_High_Speed-Sup_Low_Speed),0)))</f>
        <v>-</v>
      </c>
      <c r="E1710" s="3" t="str">
        <f>IF(ISBLANK('Step 1.1 Raw Supply Fan Data'!B1710),"-",IF('Step 1.1 Raw Supply Fan Data'!B1710&gt;Sup_High_Speed_Min,0,IF('Step 1.1 Raw Supply Fan Data'!B1710&gt;Sup_Low_Speed_Max,1-('Step 1.1 Raw Supply Fan Data'!B1710-Sup_Low_Speed)/(Sup_High_Speed-Sup_Low_Speed),IF('Step 1.1 Raw Supply Fan Data'!B1710&gt;Sup_Low_Speed_Min,1,'Step 1.1 Raw Supply Fan Data'!B1710/Sup_Low_Speed))))</f>
        <v>-</v>
      </c>
      <c r="G1710" s="7" t="str">
        <f>IF(ISBLANK('Step 1.2 Raw Return Fan Data'!A1710),"-",'Step 1.2 Raw Return Fan Data'!A1710)</f>
        <v>-</v>
      </c>
      <c r="H1710" t="e">
        <f t="shared" si="106"/>
        <v>#VALUE!</v>
      </c>
      <c r="I1710" t="e">
        <f t="shared" si="107"/>
        <v>#VALUE!</v>
      </c>
      <c r="J1710" s="3" t="str">
        <f>IF(ISBLANK('Step 1.2 Raw Return Fan Data'!B1710),"-",IF('Step 1.2 Raw Return Fan Data'!B1710&gt;Ret_High_Speed_Min,1,IF('Step 1.2 Raw Return Fan Data'!B1710&gt;Ret_Low_Speed_Max,('Step 1.2 Raw Return Fan Data'!B1710-Ret_Low_Speed)/(Ret_High_Speed-Ret_Low_Speed),0)))</f>
        <v>-</v>
      </c>
      <c r="K1710" s="3" t="str">
        <f>IF(ISBLANK('Step 1.2 Raw Return Fan Data'!B1710),"-",IF('Step 1.2 Raw Return Fan Data'!B1710&gt;Ret_High_Speed_Min,0,IF('Step 1.2 Raw Return Fan Data'!B1710&gt;Ret_Low_Speed_Max,1-('Step 1.2 Raw Return Fan Data'!B1710-Ret_Low_Speed)/(Ret_High_Speed-Ret_Low_Speed),IF('Step 1.2 Raw Return Fan Data'!B1710&gt;Ret_Low_Speed_Min,1,'Step 1.2 Raw Return Fan Data'!B1710/Ret_Low_Speed))))</f>
        <v>-</v>
      </c>
    </row>
    <row r="1711" spans="1:11" x14ac:dyDescent="0.25">
      <c r="A1711" s="7" t="str">
        <f>IF(ISBLANK('Step 1.1 Raw Supply Fan Data'!A1711),"-",'Step 1.1 Raw Supply Fan Data'!A1711)</f>
        <v>-</v>
      </c>
      <c r="B1711" t="e">
        <f t="shared" si="104"/>
        <v>#VALUE!</v>
      </c>
      <c r="C1711" t="e">
        <f t="shared" si="105"/>
        <v>#VALUE!</v>
      </c>
      <c r="D1711" s="3" t="str">
        <f>IF(ISBLANK('Step 1.1 Raw Supply Fan Data'!B1711),"-",IF('Step 1.1 Raw Supply Fan Data'!B1711&gt;Sup_High_Speed_Min,1,IF('Step 1.1 Raw Supply Fan Data'!B1711&gt;Sup_Low_Speed_Max,('Step 1.1 Raw Supply Fan Data'!B1711-Sup_Low_Speed)/(Sup_High_Speed-Sup_Low_Speed),0)))</f>
        <v>-</v>
      </c>
      <c r="E1711" s="3" t="str">
        <f>IF(ISBLANK('Step 1.1 Raw Supply Fan Data'!B1711),"-",IF('Step 1.1 Raw Supply Fan Data'!B1711&gt;Sup_High_Speed_Min,0,IF('Step 1.1 Raw Supply Fan Data'!B1711&gt;Sup_Low_Speed_Max,1-('Step 1.1 Raw Supply Fan Data'!B1711-Sup_Low_Speed)/(Sup_High_Speed-Sup_Low_Speed),IF('Step 1.1 Raw Supply Fan Data'!B1711&gt;Sup_Low_Speed_Min,1,'Step 1.1 Raw Supply Fan Data'!B1711/Sup_Low_Speed))))</f>
        <v>-</v>
      </c>
      <c r="G1711" s="7" t="str">
        <f>IF(ISBLANK('Step 1.2 Raw Return Fan Data'!A1711),"-",'Step 1.2 Raw Return Fan Data'!A1711)</f>
        <v>-</v>
      </c>
      <c r="H1711" t="e">
        <f t="shared" si="106"/>
        <v>#VALUE!</v>
      </c>
      <c r="I1711" t="e">
        <f t="shared" si="107"/>
        <v>#VALUE!</v>
      </c>
      <c r="J1711" s="3" t="str">
        <f>IF(ISBLANK('Step 1.2 Raw Return Fan Data'!B1711),"-",IF('Step 1.2 Raw Return Fan Data'!B1711&gt;Ret_High_Speed_Min,1,IF('Step 1.2 Raw Return Fan Data'!B1711&gt;Ret_Low_Speed_Max,('Step 1.2 Raw Return Fan Data'!B1711-Ret_Low_Speed)/(Ret_High_Speed-Ret_Low_Speed),0)))</f>
        <v>-</v>
      </c>
      <c r="K1711" s="3" t="str">
        <f>IF(ISBLANK('Step 1.2 Raw Return Fan Data'!B1711),"-",IF('Step 1.2 Raw Return Fan Data'!B1711&gt;Ret_High_Speed_Min,0,IF('Step 1.2 Raw Return Fan Data'!B1711&gt;Ret_Low_Speed_Max,1-('Step 1.2 Raw Return Fan Data'!B1711-Ret_Low_Speed)/(Ret_High_Speed-Ret_Low_Speed),IF('Step 1.2 Raw Return Fan Data'!B1711&gt;Ret_Low_Speed_Min,1,'Step 1.2 Raw Return Fan Data'!B1711/Ret_Low_Speed))))</f>
        <v>-</v>
      </c>
    </row>
    <row r="1712" spans="1:11" x14ac:dyDescent="0.25">
      <c r="A1712" s="7" t="str">
        <f>IF(ISBLANK('Step 1.1 Raw Supply Fan Data'!A1712),"-",'Step 1.1 Raw Supply Fan Data'!A1712)</f>
        <v>-</v>
      </c>
      <c r="B1712" t="e">
        <f t="shared" si="104"/>
        <v>#VALUE!</v>
      </c>
      <c r="C1712" t="e">
        <f t="shared" si="105"/>
        <v>#VALUE!</v>
      </c>
      <c r="D1712" s="3" t="str">
        <f>IF(ISBLANK('Step 1.1 Raw Supply Fan Data'!B1712),"-",IF('Step 1.1 Raw Supply Fan Data'!B1712&gt;Sup_High_Speed_Min,1,IF('Step 1.1 Raw Supply Fan Data'!B1712&gt;Sup_Low_Speed_Max,('Step 1.1 Raw Supply Fan Data'!B1712-Sup_Low_Speed)/(Sup_High_Speed-Sup_Low_Speed),0)))</f>
        <v>-</v>
      </c>
      <c r="E1712" s="3" t="str">
        <f>IF(ISBLANK('Step 1.1 Raw Supply Fan Data'!B1712),"-",IF('Step 1.1 Raw Supply Fan Data'!B1712&gt;Sup_High_Speed_Min,0,IF('Step 1.1 Raw Supply Fan Data'!B1712&gt;Sup_Low_Speed_Max,1-('Step 1.1 Raw Supply Fan Data'!B1712-Sup_Low_Speed)/(Sup_High_Speed-Sup_Low_Speed),IF('Step 1.1 Raw Supply Fan Data'!B1712&gt;Sup_Low_Speed_Min,1,'Step 1.1 Raw Supply Fan Data'!B1712/Sup_Low_Speed))))</f>
        <v>-</v>
      </c>
      <c r="G1712" s="7" t="str">
        <f>IF(ISBLANK('Step 1.2 Raw Return Fan Data'!A1712),"-",'Step 1.2 Raw Return Fan Data'!A1712)</f>
        <v>-</v>
      </c>
      <c r="H1712" t="e">
        <f t="shared" si="106"/>
        <v>#VALUE!</v>
      </c>
      <c r="I1712" t="e">
        <f t="shared" si="107"/>
        <v>#VALUE!</v>
      </c>
      <c r="J1712" s="3" t="str">
        <f>IF(ISBLANK('Step 1.2 Raw Return Fan Data'!B1712),"-",IF('Step 1.2 Raw Return Fan Data'!B1712&gt;Ret_High_Speed_Min,1,IF('Step 1.2 Raw Return Fan Data'!B1712&gt;Ret_Low_Speed_Max,('Step 1.2 Raw Return Fan Data'!B1712-Ret_Low_Speed)/(Ret_High_Speed-Ret_Low_Speed),0)))</f>
        <v>-</v>
      </c>
      <c r="K1712" s="3" t="str">
        <f>IF(ISBLANK('Step 1.2 Raw Return Fan Data'!B1712),"-",IF('Step 1.2 Raw Return Fan Data'!B1712&gt;Ret_High_Speed_Min,0,IF('Step 1.2 Raw Return Fan Data'!B1712&gt;Ret_Low_Speed_Max,1-('Step 1.2 Raw Return Fan Data'!B1712-Ret_Low_Speed)/(Ret_High_Speed-Ret_Low_Speed),IF('Step 1.2 Raw Return Fan Data'!B1712&gt;Ret_Low_Speed_Min,1,'Step 1.2 Raw Return Fan Data'!B1712/Ret_Low_Speed))))</f>
        <v>-</v>
      </c>
    </row>
    <row r="1713" spans="1:11" x14ac:dyDescent="0.25">
      <c r="A1713" s="7" t="str">
        <f>IF(ISBLANK('Step 1.1 Raw Supply Fan Data'!A1713),"-",'Step 1.1 Raw Supply Fan Data'!A1713)</f>
        <v>-</v>
      </c>
      <c r="B1713" t="e">
        <f t="shared" si="104"/>
        <v>#VALUE!</v>
      </c>
      <c r="C1713" t="e">
        <f t="shared" si="105"/>
        <v>#VALUE!</v>
      </c>
      <c r="D1713" s="3" t="str">
        <f>IF(ISBLANK('Step 1.1 Raw Supply Fan Data'!B1713),"-",IF('Step 1.1 Raw Supply Fan Data'!B1713&gt;Sup_High_Speed_Min,1,IF('Step 1.1 Raw Supply Fan Data'!B1713&gt;Sup_Low_Speed_Max,('Step 1.1 Raw Supply Fan Data'!B1713-Sup_Low_Speed)/(Sup_High_Speed-Sup_Low_Speed),0)))</f>
        <v>-</v>
      </c>
      <c r="E1713" s="3" t="str">
        <f>IF(ISBLANK('Step 1.1 Raw Supply Fan Data'!B1713),"-",IF('Step 1.1 Raw Supply Fan Data'!B1713&gt;Sup_High_Speed_Min,0,IF('Step 1.1 Raw Supply Fan Data'!B1713&gt;Sup_Low_Speed_Max,1-('Step 1.1 Raw Supply Fan Data'!B1713-Sup_Low_Speed)/(Sup_High_Speed-Sup_Low_Speed),IF('Step 1.1 Raw Supply Fan Data'!B1713&gt;Sup_Low_Speed_Min,1,'Step 1.1 Raw Supply Fan Data'!B1713/Sup_Low_Speed))))</f>
        <v>-</v>
      </c>
      <c r="G1713" s="7" t="str">
        <f>IF(ISBLANK('Step 1.2 Raw Return Fan Data'!A1713),"-",'Step 1.2 Raw Return Fan Data'!A1713)</f>
        <v>-</v>
      </c>
      <c r="H1713" t="e">
        <f t="shared" si="106"/>
        <v>#VALUE!</v>
      </c>
      <c r="I1713" t="e">
        <f t="shared" si="107"/>
        <v>#VALUE!</v>
      </c>
      <c r="J1713" s="3" t="str">
        <f>IF(ISBLANK('Step 1.2 Raw Return Fan Data'!B1713),"-",IF('Step 1.2 Raw Return Fan Data'!B1713&gt;Ret_High_Speed_Min,1,IF('Step 1.2 Raw Return Fan Data'!B1713&gt;Ret_Low_Speed_Max,('Step 1.2 Raw Return Fan Data'!B1713-Ret_Low_Speed)/(Ret_High_Speed-Ret_Low_Speed),0)))</f>
        <v>-</v>
      </c>
      <c r="K1713" s="3" t="str">
        <f>IF(ISBLANK('Step 1.2 Raw Return Fan Data'!B1713),"-",IF('Step 1.2 Raw Return Fan Data'!B1713&gt;Ret_High_Speed_Min,0,IF('Step 1.2 Raw Return Fan Data'!B1713&gt;Ret_Low_Speed_Max,1-('Step 1.2 Raw Return Fan Data'!B1713-Ret_Low_Speed)/(Ret_High_Speed-Ret_Low_Speed),IF('Step 1.2 Raw Return Fan Data'!B1713&gt;Ret_Low_Speed_Min,1,'Step 1.2 Raw Return Fan Data'!B1713/Ret_Low_Speed))))</f>
        <v>-</v>
      </c>
    </row>
    <row r="1714" spans="1:11" x14ac:dyDescent="0.25">
      <c r="A1714" s="7" t="str">
        <f>IF(ISBLANK('Step 1.1 Raw Supply Fan Data'!A1714),"-",'Step 1.1 Raw Supply Fan Data'!A1714)</f>
        <v>-</v>
      </c>
      <c r="B1714" t="e">
        <f t="shared" si="104"/>
        <v>#VALUE!</v>
      </c>
      <c r="C1714" t="e">
        <f t="shared" si="105"/>
        <v>#VALUE!</v>
      </c>
      <c r="D1714" s="3" t="str">
        <f>IF(ISBLANK('Step 1.1 Raw Supply Fan Data'!B1714),"-",IF('Step 1.1 Raw Supply Fan Data'!B1714&gt;Sup_High_Speed_Min,1,IF('Step 1.1 Raw Supply Fan Data'!B1714&gt;Sup_Low_Speed_Max,('Step 1.1 Raw Supply Fan Data'!B1714-Sup_Low_Speed)/(Sup_High_Speed-Sup_Low_Speed),0)))</f>
        <v>-</v>
      </c>
      <c r="E1714" s="3" t="str">
        <f>IF(ISBLANK('Step 1.1 Raw Supply Fan Data'!B1714),"-",IF('Step 1.1 Raw Supply Fan Data'!B1714&gt;Sup_High_Speed_Min,0,IF('Step 1.1 Raw Supply Fan Data'!B1714&gt;Sup_Low_Speed_Max,1-('Step 1.1 Raw Supply Fan Data'!B1714-Sup_Low_Speed)/(Sup_High_Speed-Sup_Low_Speed),IF('Step 1.1 Raw Supply Fan Data'!B1714&gt;Sup_Low_Speed_Min,1,'Step 1.1 Raw Supply Fan Data'!B1714/Sup_Low_Speed))))</f>
        <v>-</v>
      </c>
      <c r="G1714" s="7" t="str">
        <f>IF(ISBLANK('Step 1.2 Raw Return Fan Data'!A1714),"-",'Step 1.2 Raw Return Fan Data'!A1714)</f>
        <v>-</v>
      </c>
      <c r="H1714" t="e">
        <f t="shared" si="106"/>
        <v>#VALUE!</v>
      </c>
      <c r="I1714" t="e">
        <f t="shared" si="107"/>
        <v>#VALUE!</v>
      </c>
      <c r="J1714" s="3" t="str">
        <f>IF(ISBLANK('Step 1.2 Raw Return Fan Data'!B1714),"-",IF('Step 1.2 Raw Return Fan Data'!B1714&gt;Ret_High_Speed_Min,1,IF('Step 1.2 Raw Return Fan Data'!B1714&gt;Ret_Low_Speed_Max,('Step 1.2 Raw Return Fan Data'!B1714-Ret_Low_Speed)/(Ret_High_Speed-Ret_Low_Speed),0)))</f>
        <v>-</v>
      </c>
      <c r="K1714" s="3" t="str">
        <f>IF(ISBLANK('Step 1.2 Raw Return Fan Data'!B1714),"-",IF('Step 1.2 Raw Return Fan Data'!B1714&gt;Ret_High_Speed_Min,0,IF('Step 1.2 Raw Return Fan Data'!B1714&gt;Ret_Low_Speed_Max,1-('Step 1.2 Raw Return Fan Data'!B1714-Ret_Low_Speed)/(Ret_High_Speed-Ret_Low_Speed),IF('Step 1.2 Raw Return Fan Data'!B1714&gt;Ret_Low_Speed_Min,1,'Step 1.2 Raw Return Fan Data'!B1714/Ret_Low_Speed))))</f>
        <v>-</v>
      </c>
    </row>
    <row r="1715" spans="1:11" x14ac:dyDescent="0.25">
      <c r="A1715" s="7" t="str">
        <f>IF(ISBLANK('Step 1.1 Raw Supply Fan Data'!A1715),"-",'Step 1.1 Raw Supply Fan Data'!A1715)</f>
        <v>-</v>
      </c>
      <c r="B1715" t="e">
        <f t="shared" si="104"/>
        <v>#VALUE!</v>
      </c>
      <c r="C1715" t="e">
        <f t="shared" si="105"/>
        <v>#VALUE!</v>
      </c>
      <c r="D1715" s="3" t="str">
        <f>IF(ISBLANK('Step 1.1 Raw Supply Fan Data'!B1715),"-",IF('Step 1.1 Raw Supply Fan Data'!B1715&gt;Sup_High_Speed_Min,1,IF('Step 1.1 Raw Supply Fan Data'!B1715&gt;Sup_Low_Speed_Max,('Step 1.1 Raw Supply Fan Data'!B1715-Sup_Low_Speed)/(Sup_High_Speed-Sup_Low_Speed),0)))</f>
        <v>-</v>
      </c>
      <c r="E1715" s="3" t="str">
        <f>IF(ISBLANK('Step 1.1 Raw Supply Fan Data'!B1715),"-",IF('Step 1.1 Raw Supply Fan Data'!B1715&gt;Sup_High_Speed_Min,0,IF('Step 1.1 Raw Supply Fan Data'!B1715&gt;Sup_Low_Speed_Max,1-('Step 1.1 Raw Supply Fan Data'!B1715-Sup_Low_Speed)/(Sup_High_Speed-Sup_Low_Speed),IF('Step 1.1 Raw Supply Fan Data'!B1715&gt;Sup_Low_Speed_Min,1,'Step 1.1 Raw Supply Fan Data'!B1715/Sup_Low_Speed))))</f>
        <v>-</v>
      </c>
      <c r="G1715" s="7" t="str">
        <f>IF(ISBLANK('Step 1.2 Raw Return Fan Data'!A1715),"-",'Step 1.2 Raw Return Fan Data'!A1715)</f>
        <v>-</v>
      </c>
      <c r="H1715" t="e">
        <f t="shared" si="106"/>
        <v>#VALUE!</v>
      </c>
      <c r="I1715" t="e">
        <f t="shared" si="107"/>
        <v>#VALUE!</v>
      </c>
      <c r="J1715" s="3" t="str">
        <f>IF(ISBLANK('Step 1.2 Raw Return Fan Data'!B1715),"-",IF('Step 1.2 Raw Return Fan Data'!B1715&gt;Ret_High_Speed_Min,1,IF('Step 1.2 Raw Return Fan Data'!B1715&gt;Ret_Low_Speed_Max,('Step 1.2 Raw Return Fan Data'!B1715-Ret_Low_Speed)/(Ret_High_Speed-Ret_Low_Speed),0)))</f>
        <v>-</v>
      </c>
      <c r="K1715" s="3" t="str">
        <f>IF(ISBLANK('Step 1.2 Raw Return Fan Data'!B1715),"-",IF('Step 1.2 Raw Return Fan Data'!B1715&gt;Ret_High_Speed_Min,0,IF('Step 1.2 Raw Return Fan Data'!B1715&gt;Ret_Low_Speed_Max,1-('Step 1.2 Raw Return Fan Data'!B1715-Ret_Low_Speed)/(Ret_High_Speed-Ret_Low_Speed),IF('Step 1.2 Raw Return Fan Data'!B1715&gt;Ret_Low_Speed_Min,1,'Step 1.2 Raw Return Fan Data'!B1715/Ret_Low_Speed))))</f>
        <v>-</v>
      </c>
    </row>
    <row r="1716" spans="1:11" x14ac:dyDescent="0.25">
      <c r="A1716" s="7" t="str">
        <f>IF(ISBLANK('Step 1.1 Raw Supply Fan Data'!A1716),"-",'Step 1.1 Raw Supply Fan Data'!A1716)</f>
        <v>-</v>
      </c>
      <c r="B1716" t="e">
        <f t="shared" si="104"/>
        <v>#VALUE!</v>
      </c>
      <c r="C1716" t="e">
        <f t="shared" si="105"/>
        <v>#VALUE!</v>
      </c>
      <c r="D1716" s="3" t="str">
        <f>IF(ISBLANK('Step 1.1 Raw Supply Fan Data'!B1716),"-",IF('Step 1.1 Raw Supply Fan Data'!B1716&gt;Sup_High_Speed_Min,1,IF('Step 1.1 Raw Supply Fan Data'!B1716&gt;Sup_Low_Speed_Max,('Step 1.1 Raw Supply Fan Data'!B1716-Sup_Low_Speed)/(Sup_High_Speed-Sup_Low_Speed),0)))</f>
        <v>-</v>
      </c>
      <c r="E1716" s="3" t="str">
        <f>IF(ISBLANK('Step 1.1 Raw Supply Fan Data'!B1716),"-",IF('Step 1.1 Raw Supply Fan Data'!B1716&gt;Sup_High_Speed_Min,0,IF('Step 1.1 Raw Supply Fan Data'!B1716&gt;Sup_Low_Speed_Max,1-('Step 1.1 Raw Supply Fan Data'!B1716-Sup_Low_Speed)/(Sup_High_Speed-Sup_Low_Speed),IF('Step 1.1 Raw Supply Fan Data'!B1716&gt;Sup_Low_Speed_Min,1,'Step 1.1 Raw Supply Fan Data'!B1716/Sup_Low_Speed))))</f>
        <v>-</v>
      </c>
      <c r="G1716" s="7" t="str">
        <f>IF(ISBLANK('Step 1.2 Raw Return Fan Data'!A1716),"-",'Step 1.2 Raw Return Fan Data'!A1716)</f>
        <v>-</v>
      </c>
      <c r="H1716" t="e">
        <f t="shared" si="106"/>
        <v>#VALUE!</v>
      </c>
      <c r="I1716" t="e">
        <f t="shared" si="107"/>
        <v>#VALUE!</v>
      </c>
      <c r="J1716" s="3" t="str">
        <f>IF(ISBLANK('Step 1.2 Raw Return Fan Data'!B1716),"-",IF('Step 1.2 Raw Return Fan Data'!B1716&gt;Ret_High_Speed_Min,1,IF('Step 1.2 Raw Return Fan Data'!B1716&gt;Ret_Low_Speed_Max,('Step 1.2 Raw Return Fan Data'!B1716-Ret_Low_Speed)/(Ret_High_Speed-Ret_Low_Speed),0)))</f>
        <v>-</v>
      </c>
      <c r="K1716" s="3" t="str">
        <f>IF(ISBLANK('Step 1.2 Raw Return Fan Data'!B1716),"-",IF('Step 1.2 Raw Return Fan Data'!B1716&gt;Ret_High_Speed_Min,0,IF('Step 1.2 Raw Return Fan Data'!B1716&gt;Ret_Low_Speed_Max,1-('Step 1.2 Raw Return Fan Data'!B1716-Ret_Low_Speed)/(Ret_High_Speed-Ret_Low_Speed),IF('Step 1.2 Raw Return Fan Data'!B1716&gt;Ret_Low_Speed_Min,1,'Step 1.2 Raw Return Fan Data'!B1716/Ret_Low_Speed))))</f>
        <v>-</v>
      </c>
    </row>
    <row r="1717" spans="1:11" x14ac:dyDescent="0.25">
      <c r="A1717" s="7" t="str">
        <f>IF(ISBLANK('Step 1.1 Raw Supply Fan Data'!A1717),"-",'Step 1.1 Raw Supply Fan Data'!A1717)</f>
        <v>-</v>
      </c>
      <c r="B1717" t="e">
        <f t="shared" si="104"/>
        <v>#VALUE!</v>
      </c>
      <c r="C1717" t="e">
        <f t="shared" si="105"/>
        <v>#VALUE!</v>
      </c>
      <c r="D1717" s="3" t="str">
        <f>IF(ISBLANK('Step 1.1 Raw Supply Fan Data'!B1717),"-",IF('Step 1.1 Raw Supply Fan Data'!B1717&gt;Sup_High_Speed_Min,1,IF('Step 1.1 Raw Supply Fan Data'!B1717&gt;Sup_Low_Speed_Max,('Step 1.1 Raw Supply Fan Data'!B1717-Sup_Low_Speed)/(Sup_High_Speed-Sup_Low_Speed),0)))</f>
        <v>-</v>
      </c>
      <c r="E1717" s="3" t="str">
        <f>IF(ISBLANK('Step 1.1 Raw Supply Fan Data'!B1717),"-",IF('Step 1.1 Raw Supply Fan Data'!B1717&gt;Sup_High_Speed_Min,0,IF('Step 1.1 Raw Supply Fan Data'!B1717&gt;Sup_Low_Speed_Max,1-('Step 1.1 Raw Supply Fan Data'!B1717-Sup_Low_Speed)/(Sup_High_Speed-Sup_Low_Speed),IF('Step 1.1 Raw Supply Fan Data'!B1717&gt;Sup_Low_Speed_Min,1,'Step 1.1 Raw Supply Fan Data'!B1717/Sup_Low_Speed))))</f>
        <v>-</v>
      </c>
      <c r="G1717" s="7" t="str">
        <f>IF(ISBLANK('Step 1.2 Raw Return Fan Data'!A1717),"-",'Step 1.2 Raw Return Fan Data'!A1717)</f>
        <v>-</v>
      </c>
      <c r="H1717" t="e">
        <f t="shared" si="106"/>
        <v>#VALUE!</v>
      </c>
      <c r="I1717" t="e">
        <f t="shared" si="107"/>
        <v>#VALUE!</v>
      </c>
      <c r="J1717" s="3" t="str">
        <f>IF(ISBLANK('Step 1.2 Raw Return Fan Data'!B1717),"-",IF('Step 1.2 Raw Return Fan Data'!B1717&gt;Ret_High_Speed_Min,1,IF('Step 1.2 Raw Return Fan Data'!B1717&gt;Ret_Low_Speed_Max,('Step 1.2 Raw Return Fan Data'!B1717-Ret_Low_Speed)/(Ret_High_Speed-Ret_Low_Speed),0)))</f>
        <v>-</v>
      </c>
      <c r="K1717" s="3" t="str">
        <f>IF(ISBLANK('Step 1.2 Raw Return Fan Data'!B1717),"-",IF('Step 1.2 Raw Return Fan Data'!B1717&gt;Ret_High_Speed_Min,0,IF('Step 1.2 Raw Return Fan Data'!B1717&gt;Ret_Low_Speed_Max,1-('Step 1.2 Raw Return Fan Data'!B1717-Ret_Low_Speed)/(Ret_High_Speed-Ret_Low_Speed),IF('Step 1.2 Raw Return Fan Data'!B1717&gt;Ret_Low_Speed_Min,1,'Step 1.2 Raw Return Fan Data'!B1717/Ret_Low_Speed))))</f>
        <v>-</v>
      </c>
    </row>
    <row r="1718" spans="1:11" x14ac:dyDescent="0.25">
      <c r="A1718" s="7" t="str">
        <f>IF(ISBLANK('Step 1.1 Raw Supply Fan Data'!A1718),"-",'Step 1.1 Raw Supply Fan Data'!A1718)</f>
        <v>-</v>
      </c>
      <c r="B1718" t="e">
        <f t="shared" si="104"/>
        <v>#VALUE!</v>
      </c>
      <c r="C1718" t="e">
        <f t="shared" si="105"/>
        <v>#VALUE!</v>
      </c>
      <c r="D1718" s="3" t="str">
        <f>IF(ISBLANK('Step 1.1 Raw Supply Fan Data'!B1718),"-",IF('Step 1.1 Raw Supply Fan Data'!B1718&gt;Sup_High_Speed_Min,1,IF('Step 1.1 Raw Supply Fan Data'!B1718&gt;Sup_Low_Speed_Max,('Step 1.1 Raw Supply Fan Data'!B1718-Sup_Low_Speed)/(Sup_High_Speed-Sup_Low_Speed),0)))</f>
        <v>-</v>
      </c>
      <c r="E1718" s="3" t="str">
        <f>IF(ISBLANK('Step 1.1 Raw Supply Fan Data'!B1718),"-",IF('Step 1.1 Raw Supply Fan Data'!B1718&gt;Sup_High_Speed_Min,0,IF('Step 1.1 Raw Supply Fan Data'!B1718&gt;Sup_Low_Speed_Max,1-('Step 1.1 Raw Supply Fan Data'!B1718-Sup_Low_Speed)/(Sup_High_Speed-Sup_Low_Speed),IF('Step 1.1 Raw Supply Fan Data'!B1718&gt;Sup_Low_Speed_Min,1,'Step 1.1 Raw Supply Fan Data'!B1718/Sup_Low_Speed))))</f>
        <v>-</v>
      </c>
      <c r="G1718" s="7" t="str">
        <f>IF(ISBLANK('Step 1.2 Raw Return Fan Data'!A1718),"-",'Step 1.2 Raw Return Fan Data'!A1718)</f>
        <v>-</v>
      </c>
      <c r="H1718" t="e">
        <f t="shared" si="106"/>
        <v>#VALUE!</v>
      </c>
      <c r="I1718" t="e">
        <f t="shared" si="107"/>
        <v>#VALUE!</v>
      </c>
      <c r="J1718" s="3" t="str">
        <f>IF(ISBLANK('Step 1.2 Raw Return Fan Data'!B1718),"-",IF('Step 1.2 Raw Return Fan Data'!B1718&gt;Ret_High_Speed_Min,1,IF('Step 1.2 Raw Return Fan Data'!B1718&gt;Ret_Low_Speed_Max,('Step 1.2 Raw Return Fan Data'!B1718-Ret_Low_Speed)/(Ret_High_Speed-Ret_Low_Speed),0)))</f>
        <v>-</v>
      </c>
      <c r="K1718" s="3" t="str">
        <f>IF(ISBLANK('Step 1.2 Raw Return Fan Data'!B1718),"-",IF('Step 1.2 Raw Return Fan Data'!B1718&gt;Ret_High_Speed_Min,0,IF('Step 1.2 Raw Return Fan Data'!B1718&gt;Ret_Low_Speed_Max,1-('Step 1.2 Raw Return Fan Data'!B1718-Ret_Low_Speed)/(Ret_High_Speed-Ret_Low_Speed),IF('Step 1.2 Raw Return Fan Data'!B1718&gt;Ret_Low_Speed_Min,1,'Step 1.2 Raw Return Fan Data'!B1718/Ret_Low_Speed))))</f>
        <v>-</v>
      </c>
    </row>
    <row r="1719" spans="1:11" x14ac:dyDescent="0.25">
      <c r="A1719" s="7" t="str">
        <f>IF(ISBLANK('Step 1.1 Raw Supply Fan Data'!A1719),"-",'Step 1.1 Raw Supply Fan Data'!A1719)</f>
        <v>-</v>
      </c>
      <c r="B1719" t="e">
        <f t="shared" si="104"/>
        <v>#VALUE!</v>
      </c>
      <c r="C1719" t="e">
        <f t="shared" si="105"/>
        <v>#VALUE!</v>
      </c>
      <c r="D1719" s="3" t="str">
        <f>IF(ISBLANK('Step 1.1 Raw Supply Fan Data'!B1719),"-",IF('Step 1.1 Raw Supply Fan Data'!B1719&gt;Sup_High_Speed_Min,1,IF('Step 1.1 Raw Supply Fan Data'!B1719&gt;Sup_Low_Speed_Max,('Step 1.1 Raw Supply Fan Data'!B1719-Sup_Low_Speed)/(Sup_High_Speed-Sup_Low_Speed),0)))</f>
        <v>-</v>
      </c>
      <c r="E1719" s="3" t="str">
        <f>IF(ISBLANK('Step 1.1 Raw Supply Fan Data'!B1719),"-",IF('Step 1.1 Raw Supply Fan Data'!B1719&gt;Sup_High_Speed_Min,0,IF('Step 1.1 Raw Supply Fan Data'!B1719&gt;Sup_Low_Speed_Max,1-('Step 1.1 Raw Supply Fan Data'!B1719-Sup_Low_Speed)/(Sup_High_Speed-Sup_Low_Speed),IF('Step 1.1 Raw Supply Fan Data'!B1719&gt;Sup_Low_Speed_Min,1,'Step 1.1 Raw Supply Fan Data'!B1719/Sup_Low_Speed))))</f>
        <v>-</v>
      </c>
      <c r="G1719" s="7" t="str">
        <f>IF(ISBLANK('Step 1.2 Raw Return Fan Data'!A1719),"-",'Step 1.2 Raw Return Fan Data'!A1719)</f>
        <v>-</v>
      </c>
      <c r="H1719" t="e">
        <f t="shared" si="106"/>
        <v>#VALUE!</v>
      </c>
      <c r="I1719" t="e">
        <f t="shared" si="107"/>
        <v>#VALUE!</v>
      </c>
      <c r="J1719" s="3" t="str">
        <f>IF(ISBLANK('Step 1.2 Raw Return Fan Data'!B1719),"-",IF('Step 1.2 Raw Return Fan Data'!B1719&gt;Ret_High_Speed_Min,1,IF('Step 1.2 Raw Return Fan Data'!B1719&gt;Ret_Low_Speed_Max,('Step 1.2 Raw Return Fan Data'!B1719-Ret_Low_Speed)/(Ret_High_Speed-Ret_Low_Speed),0)))</f>
        <v>-</v>
      </c>
      <c r="K1719" s="3" t="str">
        <f>IF(ISBLANK('Step 1.2 Raw Return Fan Data'!B1719),"-",IF('Step 1.2 Raw Return Fan Data'!B1719&gt;Ret_High_Speed_Min,0,IF('Step 1.2 Raw Return Fan Data'!B1719&gt;Ret_Low_Speed_Max,1-('Step 1.2 Raw Return Fan Data'!B1719-Ret_Low_Speed)/(Ret_High_Speed-Ret_Low_Speed),IF('Step 1.2 Raw Return Fan Data'!B1719&gt;Ret_Low_Speed_Min,1,'Step 1.2 Raw Return Fan Data'!B1719/Ret_Low_Speed))))</f>
        <v>-</v>
      </c>
    </row>
    <row r="1720" spans="1:11" x14ac:dyDescent="0.25">
      <c r="A1720" s="7" t="str">
        <f>IF(ISBLANK('Step 1.1 Raw Supply Fan Data'!A1720),"-",'Step 1.1 Raw Supply Fan Data'!A1720)</f>
        <v>-</v>
      </c>
      <c r="B1720" t="e">
        <f t="shared" si="104"/>
        <v>#VALUE!</v>
      </c>
      <c r="C1720" t="e">
        <f t="shared" si="105"/>
        <v>#VALUE!</v>
      </c>
      <c r="D1720" s="3" t="str">
        <f>IF(ISBLANK('Step 1.1 Raw Supply Fan Data'!B1720),"-",IF('Step 1.1 Raw Supply Fan Data'!B1720&gt;Sup_High_Speed_Min,1,IF('Step 1.1 Raw Supply Fan Data'!B1720&gt;Sup_Low_Speed_Max,('Step 1.1 Raw Supply Fan Data'!B1720-Sup_Low_Speed)/(Sup_High_Speed-Sup_Low_Speed),0)))</f>
        <v>-</v>
      </c>
      <c r="E1720" s="3" t="str">
        <f>IF(ISBLANK('Step 1.1 Raw Supply Fan Data'!B1720),"-",IF('Step 1.1 Raw Supply Fan Data'!B1720&gt;Sup_High_Speed_Min,0,IF('Step 1.1 Raw Supply Fan Data'!B1720&gt;Sup_Low_Speed_Max,1-('Step 1.1 Raw Supply Fan Data'!B1720-Sup_Low_Speed)/(Sup_High_Speed-Sup_Low_Speed),IF('Step 1.1 Raw Supply Fan Data'!B1720&gt;Sup_Low_Speed_Min,1,'Step 1.1 Raw Supply Fan Data'!B1720/Sup_Low_Speed))))</f>
        <v>-</v>
      </c>
      <c r="G1720" s="7" t="str">
        <f>IF(ISBLANK('Step 1.2 Raw Return Fan Data'!A1720),"-",'Step 1.2 Raw Return Fan Data'!A1720)</f>
        <v>-</v>
      </c>
      <c r="H1720" t="e">
        <f t="shared" si="106"/>
        <v>#VALUE!</v>
      </c>
      <c r="I1720" t="e">
        <f t="shared" si="107"/>
        <v>#VALUE!</v>
      </c>
      <c r="J1720" s="3" t="str">
        <f>IF(ISBLANK('Step 1.2 Raw Return Fan Data'!B1720),"-",IF('Step 1.2 Raw Return Fan Data'!B1720&gt;Ret_High_Speed_Min,1,IF('Step 1.2 Raw Return Fan Data'!B1720&gt;Ret_Low_Speed_Max,('Step 1.2 Raw Return Fan Data'!B1720-Ret_Low_Speed)/(Ret_High_Speed-Ret_Low_Speed),0)))</f>
        <v>-</v>
      </c>
      <c r="K1720" s="3" t="str">
        <f>IF(ISBLANK('Step 1.2 Raw Return Fan Data'!B1720),"-",IF('Step 1.2 Raw Return Fan Data'!B1720&gt;Ret_High_Speed_Min,0,IF('Step 1.2 Raw Return Fan Data'!B1720&gt;Ret_Low_Speed_Max,1-('Step 1.2 Raw Return Fan Data'!B1720-Ret_Low_Speed)/(Ret_High_Speed-Ret_Low_Speed),IF('Step 1.2 Raw Return Fan Data'!B1720&gt;Ret_Low_Speed_Min,1,'Step 1.2 Raw Return Fan Data'!B1720/Ret_Low_Speed))))</f>
        <v>-</v>
      </c>
    </row>
    <row r="1721" spans="1:11" x14ac:dyDescent="0.25">
      <c r="A1721" s="7" t="str">
        <f>IF(ISBLANK('Step 1.1 Raw Supply Fan Data'!A1721),"-",'Step 1.1 Raw Supply Fan Data'!A1721)</f>
        <v>-</v>
      </c>
      <c r="B1721" t="e">
        <f t="shared" si="104"/>
        <v>#VALUE!</v>
      </c>
      <c r="C1721" t="e">
        <f t="shared" si="105"/>
        <v>#VALUE!</v>
      </c>
      <c r="D1721" s="3" t="str">
        <f>IF(ISBLANK('Step 1.1 Raw Supply Fan Data'!B1721),"-",IF('Step 1.1 Raw Supply Fan Data'!B1721&gt;Sup_High_Speed_Min,1,IF('Step 1.1 Raw Supply Fan Data'!B1721&gt;Sup_Low_Speed_Max,('Step 1.1 Raw Supply Fan Data'!B1721-Sup_Low_Speed)/(Sup_High_Speed-Sup_Low_Speed),0)))</f>
        <v>-</v>
      </c>
      <c r="E1721" s="3" t="str">
        <f>IF(ISBLANK('Step 1.1 Raw Supply Fan Data'!B1721),"-",IF('Step 1.1 Raw Supply Fan Data'!B1721&gt;Sup_High_Speed_Min,0,IF('Step 1.1 Raw Supply Fan Data'!B1721&gt;Sup_Low_Speed_Max,1-('Step 1.1 Raw Supply Fan Data'!B1721-Sup_Low_Speed)/(Sup_High_Speed-Sup_Low_Speed),IF('Step 1.1 Raw Supply Fan Data'!B1721&gt;Sup_Low_Speed_Min,1,'Step 1.1 Raw Supply Fan Data'!B1721/Sup_Low_Speed))))</f>
        <v>-</v>
      </c>
      <c r="G1721" s="7" t="str">
        <f>IF(ISBLANK('Step 1.2 Raw Return Fan Data'!A1721),"-",'Step 1.2 Raw Return Fan Data'!A1721)</f>
        <v>-</v>
      </c>
      <c r="H1721" t="e">
        <f t="shared" si="106"/>
        <v>#VALUE!</v>
      </c>
      <c r="I1721" t="e">
        <f t="shared" si="107"/>
        <v>#VALUE!</v>
      </c>
      <c r="J1721" s="3" t="str">
        <f>IF(ISBLANK('Step 1.2 Raw Return Fan Data'!B1721),"-",IF('Step 1.2 Raw Return Fan Data'!B1721&gt;Ret_High_Speed_Min,1,IF('Step 1.2 Raw Return Fan Data'!B1721&gt;Ret_Low_Speed_Max,('Step 1.2 Raw Return Fan Data'!B1721-Ret_Low_Speed)/(Ret_High_Speed-Ret_Low_Speed),0)))</f>
        <v>-</v>
      </c>
      <c r="K1721" s="3" t="str">
        <f>IF(ISBLANK('Step 1.2 Raw Return Fan Data'!B1721),"-",IF('Step 1.2 Raw Return Fan Data'!B1721&gt;Ret_High_Speed_Min,0,IF('Step 1.2 Raw Return Fan Data'!B1721&gt;Ret_Low_Speed_Max,1-('Step 1.2 Raw Return Fan Data'!B1721-Ret_Low_Speed)/(Ret_High_Speed-Ret_Low_Speed),IF('Step 1.2 Raw Return Fan Data'!B1721&gt;Ret_Low_Speed_Min,1,'Step 1.2 Raw Return Fan Data'!B1721/Ret_Low_Speed))))</f>
        <v>-</v>
      </c>
    </row>
    <row r="1722" spans="1:11" x14ac:dyDescent="0.25">
      <c r="A1722" s="7" t="str">
        <f>IF(ISBLANK('Step 1.1 Raw Supply Fan Data'!A1722),"-",'Step 1.1 Raw Supply Fan Data'!A1722)</f>
        <v>-</v>
      </c>
      <c r="B1722" t="e">
        <f t="shared" si="104"/>
        <v>#VALUE!</v>
      </c>
      <c r="C1722" t="e">
        <f t="shared" si="105"/>
        <v>#VALUE!</v>
      </c>
      <c r="D1722" s="3" t="str">
        <f>IF(ISBLANK('Step 1.1 Raw Supply Fan Data'!B1722),"-",IF('Step 1.1 Raw Supply Fan Data'!B1722&gt;Sup_High_Speed_Min,1,IF('Step 1.1 Raw Supply Fan Data'!B1722&gt;Sup_Low_Speed_Max,('Step 1.1 Raw Supply Fan Data'!B1722-Sup_Low_Speed)/(Sup_High_Speed-Sup_Low_Speed),0)))</f>
        <v>-</v>
      </c>
      <c r="E1722" s="3" t="str">
        <f>IF(ISBLANK('Step 1.1 Raw Supply Fan Data'!B1722),"-",IF('Step 1.1 Raw Supply Fan Data'!B1722&gt;Sup_High_Speed_Min,0,IF('Step 1.1 Raw Supply Fan Data'!B1722&gt;Sup_Low_Speed_Max,1-('Step 1.1 Raw Supply Fan Data'!B1722-Sup_Low_Speed)/(Sup_High_Speed-Sup_Low_Speed),IF('Step 1.1 Raw Supply Fan Data'!B1722&gt;Sup_Low_Speed_Min,1,'Step 1.1 Raw Supply Fan Data'!B1722/Sup_Low_Speed))))</f>
        <v>-</v>
      </c>
      <c r="G1722" s="7" t="str">
        <f>IF(ISBLANK('Step 1.2 Raw Return Fan Data'!A1722),"-",'Step 1.2 Raw Return Fan Data'!A1722)</f>
        <v>-</v>
      </c>
      <c r="H1722" t="e">
        <f t="shared" si="106"/>
        <v>#VALUE!</v>
      </c>
      <c r="I1722" t="e">
        <f t="shared" si="107"/>
        <v>#VALUE!</v>
      </c>
      <c r="J1722" s="3" t="str">
        <f>IF(ISBLANK('Step 1.2 Raw Return Fan Data'!B1722),"-",IF('Step 1.2 Raw Return Fan Data'!B1722&gt;Ret_High_Speed_Min,1,IF('Step 1.2 Raw Return Fan Data'!B1722&gt;Ret_Low_Speed_Max,('Step 1.2 Raw Return Fan Data'!B1722-Ret_Low_Speed)/(Ret_High_Speed-Ret_Low_Speed),0)))</f>
        <v>-</v>
      </c>
      <c r="K1722" s="3" t="str">
        <f>IF(ISBLANK('Step 1.2 Raw Return Fan Data'!B1722),"-",IF('Step 1.2 Raw Return Fan Data'!B1722&gt;Ret_High_Speed_Min,0,IF('Step 1.2 Raw Return Fan Data'!B1722&gt;Ret_Low_Speed_Max,1-('Step 1.2 Raw Return Fan Data'!B1722-Ret_Low_Speed)/(Ret_High_Speed-Ret_Low_Speed),IF('Step 1.2 Raw Return Fan Data'!B1722&gt;Ret_Low_Speed_Min,1,'Step 1.2 Raw Return Fan Data'!B1722/Ret_Low_Speed))))</f>
        <v>-</v>
      </c>
    </row>
    <row r="1723" spans="1:11" x14ac:dyDescent="0.25">
      <c r="A1723" s="7" t="str">
        <f>IF(ISBLANK('Step 1.1 Raw Supply Fan Data'!A1723),"-",'Step 1.1 Raw Supply Fan Data'!A1723)</f>
        <v>-</v>
      </c>
      <c r="B1723" t="e">
        <f t="shared" si="104"/>
        <v>#VALUE!</v>
      </c>
      <c r="C1723" t="e">
        <f t="shared" si="105"/>
        <v>#VALUE!</v>
      </c>
      <c r="D1723" s="3" t="str">
        <f>IF(ISBLANK('Step 1.1 Raw Supply Fan Data'!B1723),"-",IF('Step 1.1 Raw Supply Fan Data'!B1723&gt;Sup_High_Speed_Min,1,IF('Step 1.1 Raw Supply Fan Data'!B1723&gt;Sup_Low_Speed_Max,('Step 1.1 Raw Supply Fan Data'!B1723-Sup_Low_Speed)/(Sup_High_Speed-Sup_Low_Speed),0)))</f>
        <v>-</v>
      </c>
      <c r="E1723" s="3" t="str">
        <f>IF(ISBLANK('Step 1.1 Raw Supply Fan Data'!B1723),"-",IF('Step 1.1 Raw Supply Fan Data'!B1723&gt;Sup_High_Speed_Min,0,IF('Step 1.1 Raw Supply Fan Data'!B1723&gt;Sup_Low_Speed_Max,1-('Step 1.1 Raw Supply Fan Data'!B1723-Sup_Low_Speed)/(Sup_High_Speed-Sup_Low_Speed),IF('Step 1.1 Raw Supply Fan Data'!B1723&gt;Sup_Low_Speed_Min,1,'Step 1.1 Raw Supply Fan Data'!B1723/Sup_Low_Speed))))</f>
        <v>-</v>
      </c>
      <c r="G1723" s="7" t="str">
        <f>IF(ISBLANK('Step 1.2 Raw Return Fan Data'!A1723),"-",'Step 1.2 Raw Return Fan Data'!A1723)</f>
        <v>-</v>
      </c>
      <c r="H1723" t="e">
        <f t="shared" si="106"/>
        <v>#VALUE!</v>
      </c>
      <c r="I1723" t="e">
        <f t="shared" si="107"/>
        <v>#VALUE!</v>
      </c>
      <c r="J1723" s="3" t="str">
        <f>IF(ISBLANK('Step 1.2 Raw Return Fan Data'!B1723),"-",IF('Step 1.2 Raw Return Fan Data'!B1723&gt;Ret_High_Speed_Min,1,IF('Step 1.2 Raw Return Fan Data'!B1723&gt;Ret_Low_Speed_Max,('Step 1.2 Raw Return Fan Data'!B1723-Ret_Low_Speed)/(Ret_High_Speed-Ret_Low_Speed),0)))</f>
        <v>-</v>
      </c>
      <c r="K1723" s="3" t="str">
        <f>IF(ISBLANK('Step 1.2 Raw Return Fan Data'!B1723),"-",IF('Step 1.2 Raw Return Fan Data'!B1723&gt;Ret_High_Speed_Min,0,IF('Step 1.2 Raw Return Fan Data'!B1723&gt;Ret_Low_Speed_Max,1-('Step 1.2 Raw Return Fan Data'!B1723-Ret_Low_Speed)/(Ret_High_Speed-Ret_Low_Speed),IF('Step 1.2 Raw Return Fan Data'!B1723&gt;Ret_Low_Speed_Min,1,'Step 1.2 Raw Return Fan Data'!B1723/Ret_Low_Speed))))</f>
        <v>-</v>
      </c>
    </row>
    <row r="1724" spans="1:11" x14ac:dyDescent="0.25">
      <c r="A1724" s="7" t="str">
        <f>IF(ISBLANK('Step 1.1 Raw Supply Fan Data'!A1724),"-",'Step 1.1 Raw Supply Fan Data'!A1724)</f>
        <v>-</v>
      </c>
      <c r="B1724" t="e">
        <f t="shared" si="104"/>
        <v>#VALUE!</v>
      </c>
      <c r="C1724" t="e">
        <f t="shared" si="105"/>
        <v>#VALUE!</v>
      </c>
      <c r="D1724" s="3" t="str">
        <f>IF(ISBLANK('Step 1.1 Raw Supply Fan Data'!B1724),"-",IF('Step 1.1 Raw Supply Fan Data'!B1724&gt;Sup_High_Speed_Min,1,IF('Step 1.1 Raw Supply Fan Data'!B1724&gt;Sup_Low_Speed_Max,('Step 1.1 Raw Supply Fan Data'!B1724-Sup_Low_Speed)/(Sup_High_Speed-Sup_Low_Speed),0)))</f>
        <v>-</v>
      </c>
      <c r="E1724" s="3" t="str">
        <f>IF(ISBLANK('Step 1.1 Raw Supply Fan Data'!B1724),"-",IF('Step 1.1 Raw Supply Fan Data'!B1724&gt;Sup_High_Speed_Min,0,IF('Step 1.1 Raw Supply Fan Data'!B1724&gt;Sup_Low_Speed_Max,1-('Step 1.1 Raw Supply Fan Data'!B1724-Sup_Low_Speed)/(Sup_High_Speed-Sup_Low_Speed),IF('Step 1.1 Raw Supply Fan Data'!B1724&gt;Sup_Low_Speed_Min,1,'Step 1.1 Raw Supply Fan Data'!B1724/Sup_Low_Speed))))</f>
        <v>-</v>
      </c>
      <c r="G1724" s="7" t="str">
        <f>IF(ISBLANK('Step 1.2 Raw Return Fan Data'!A1724),"-",'Step 1.2 Raw Return Fan Data'!A1724)</f>
        <v>-</v>
      </c>
      <c r="H1724" t="e">
        <f t="shared" si="106"/>
        <v>#VALUE!</v>
      </c>
      <c r="I1724" t="e">
        <f t="shared" si="107"/>
        <v>#VALUE!</v>
      </c>
      <c r="J1724" s="3" t="str">
        <f>IF(ISBLANK('Step 1.2 Raw Return Fan Data'!B1724),"-",IF('Step 1.2 Raw Return Fan Data'!B1724&gt;Ret_High_Speed_Min,1,IF('Step 1.2 Raw Return Fan Data'!B1724&gt;Ret_Low_Speed_Max,('Step 1.2 Raw Return Fan Data'!B1724-Ret_Low_Speed)/(Ret_High_Speed-Ret_Low_Speed),0)))</f>
        <v>-</v>
      </c>
      <c r="K1724" s="3" t="str">
        <f>IF(ISBLANK('Step 1.2 Raw Return Fan Data'!B1724),"-",IF('Step 1.2 Raw Return Fan Data'!B1724&gt;Ret_High_Speed_Min,0,IF('Step 1.2 Raw Return Fan Data'!B1724&gt;Ret_Low_Speed_Max,1-('Step 1.2 Raw Return Fan Data'!B1724-Ret_Low_Speed)/(Ret_High_Speed-Ret_Low_Speed),IF('Step 1.2 Raw Return Fan Data'!B1724&gt;Ret_Low_Speed_Min,1,'Step 1.2 Raw Return Fan Data'!B1724/Ret_Low_Speed))))</f>
        <v>-</v>
      </c>
    </row>
    <row r="1725" spans="1:11" x14ac:dyDescent="0.25">
      <c r="A1725" s="7" t="str">
        <f>IF(ISBLANK('Step 1.1 Raw Supply Fan Data'!A1725),"-",'Step 1.1 Raw Supply Fan Data'!A1725)</f>
        <v>-</v>
      </c>
      <c r="B1725" t="e">
        <f t="shared" si="104"/>
        <v>#VALUE!</v>
      </c>
      <c r="C1725" t="e">
        <f t="shared" si="105"/>
        <v>#VALUE!</v>
      </c>
      <c r="D1725" s="3" t="str">
        <f>IF(ISBLANK('Step 1.1 Raw Supply Fan Data'!B1725),"-",IF('Step 1.1 Raw Supply Fan Data'!B1725&gt;Sup_High_Speed_Min,1,IF('Step 1.1 Raw Supply Fan Data'!B1725&gt;Sup_Low_Speed_Max,('Step 1.1 Raw Supply Fan Data'!B1725-Sup_Low_Speed)/(Sup_High_Speed-Sup_Low_Speed),0)))</f>
        <v>-</v>
      </c>
      <c r="E1725" s="3" t="str">
        <f>IF(ISBLANK('Step 1.1 Raw Supply Fan Data'!B1725),"-",IF('Step 1.1 Raw Supply Fan Data'!B1725&gt;Sup_High_Speed_Min,0,IF('Step 1.1 Raw Supply Fan Data'!B1725&gt;Sup_Low_Speed_Max,1-('Step 1.1 Raw Supply Fan Data'!B1725-Sup_Low_Speed)/(Sup_High_Speed-Sup_Low_Speed),IF('Step 1.1 Raw Supply Fan Data'!B1725&gt;Sup_Low_Speed_Min,1,'Step 1.1 Raw Supply Fan Data'!B1725/Sup_Low_Speed))))</f>
        <v>-</v>
      </c>
      <c r="G1725" s="7" t="str">
        <f>IF(ISBLANK('Step 1.2 Raw Return Fan Data'!A1725),"-",'Step 1.2 Raw Return Fan Data'!A1725)</f>
        <v>-</v>
      </c>
      <c r="H1725" t="e">
        <f t="shared" si="106"/>
        <v>#VALUE!</v>
      </c>
      <c r="I1725" t="e">
        <f t="shared" si="107"/>
        <v>#VALUE!</v>
      </c>
      <c r="J1725" s="3" t="str">
        <f>IF(ISBLANK('Step 1.2 Raw Return Fan Data'!B1725),"-",IF('Step 1.2 Raw Return Fan Data'!B1725&gt;Ret_High_Speed_Min,1,IF('Step 1.2 Raw Return Fan Data'!B1725&gt;Ret_Low_Speed_Max,('Step 1.2 Raw Return Fan Data'!B1725-Ret_Low_Speed)/(Ret_High_Speed-Ret_Low_Speed),0)))</f>
        <v>-</v>
      </c>
      <c r="K1725" s="3" t="str">
        <f>IF(ISBLANK('Step 1.2 Raw Return Fan Data'!B1725),"-",IF('Step 1.2 Raw Return Fan Data'!B1725&gt;Ret_High_Speed_Min,0,IF('Step 1.2 Raw Return Fan Data'!B1725&gt;Ret_Low_Speed_Max,1-('Step 1.2 Raw Return Fan Data'!B1725-Ret_Low_Speed)/(Ret_High_Speed-Ret_Low_Speed),IF('Step 1.2 Raw Return Fan Data'!B1725&gt;Ret_Low_Speed_Min,1,'Step 1.2 Raw Return Fan Data'!B1725/Ret_Low_Speed))))</f>
        <v>-</v>
      </c>
    </row>
    <row r="1726" spans="1:11" x14ac:dyDescent="0.25">
      <c r="A1726" s="7" t="str">
        <f>IF(ISBLANK('Step 1.1 Raw Supply Fan Data'!A1726),"-",'Step 1.1 Raw Supply Fan Data'!A1726)</f>
        <v>-</v>
      </c>
      <c r="B1726" t="e">
        <f t="shared" si="104"/>
        <v>#VALUE!</v>
      </c>
      <c r="C1726" t="e">
        <f t="shared" si="105"/>
        <v>#VALUE!</v>
      </c>
      <c r="D1726" s="3" t="str">
        <f>IF(ISBLANK('Step 1.1 Raw Supply Fan Data'!B1726),"-",IF('Step 1.1 Raw Supply Fan Data'!B1726&gt;Sup_High_Speed_Min,1,IF('Step 1.1 Raw Supply Fan Data'!B1726&gt;Sup_Low_Speed_Max,('Step 1.1 Raw Supply Fan Data'!B1726-Sup_Low_Speed)/(Sup_High_Speed-Sup_Low_Speed),0)))</f>
        <v>-</v>
      </c>
      <c r="E1726" s="3" t="str">
        <f>IF(ISBLANK('Step 1.1 Raw Supply Fan Data'!B1726),"-",IF('Step 1.1 Raw Supply Fan Data'!B1726&gt;Sup_High_Speed_Min,0,IF('Step 1.1 Raw Supply Fan Data'!B1726&gt;Sup_Low_Speed_Max,1-('Step 1.1 Raw Supply Fan Data'!B1726-Sup_Low_Speed)/(Sup_High_Speed-Sup_Low_Speed),IF('Step 1.1 Raw Supply Fan Data'!B1726&gt;Sup_Low_Speed_Min,1,'Step 1.1 Raw Supply Fan Data'!B1726/Sup_Low_Speed))))</f>
        <v>-</v>
      </c>
      <c r="G1726" s="7" t="str">
        <f>IF(ISBLANK('Step 1.2 Raw Return Fan Data'!A1726),"-",'Step 1.2 Raw Return Fan Data'!A1726)</f>
        <v>-</v>
      </c>
      <c r="H1726" t="e">
        <f t="shared" si="106"/>
        <v>#VALUE!</v>
      </c>
      <c r="I1726" t="e">
        <f t="shared" si="107"/>
        <v>#VALUE!</v>
      </c>
      <c r="J1726" s="3" t="str">
        <f>IF(ISBLANK('Step 1.2 Raw Return Fan Data'!B1726),"-",IF('Step 1.2 Raw Return Fan Data'!B1726&gt;Ret_High_Speed_Min,1,IF('Step 1.2 Raw Return Fan Data'!B1726&gt;Ret_Low_Speed_Max,('Step 1.2 Raw Return Fan Data'!B1726-Ret_Low_Speed)/(Ret_High_Speed-Ret_Low_Speed),0)))</f>
        <v>-</v>
      </c>
      <c r="K1726" s="3" t="str">
        <f>IF(ISBLANK('Step 1.2 Raw Return Fan Data'!B1726),"-",IF('Step 1.2 Raw Return Fan Data'!B1726&gt;Ret_High_Speed_Min,0,IF('Step 1.2 Raw Return Fan Data'!B1726&gt;Ret_Low_Speed_Max,1-('Step 1.2 Raw Return Fan Data'!B1726-Ret_Low_Speed)/(Ret_High_Speed-Ret_Low_Speed),IF('Step 1.2 Raw Return Fan Data'!B1726&gt;Ret_Low_Speed_Min,1,'Step 1.2 Raw Return Fan Data'!B1726/Ret_Low_Speed))))</f>
        <v>-</v>
      </c>
    </row>
    <row r="1727" spans="1:11" x14ac:dyDescent="0.25">
      <c r="A1727" s="7" t="str">
        <f>IF(ISBLANK('Step 1.1 Raw Supply Fan Data'!A1727),"-",'Step 1.1 Raw Supply Fan Data'!A1727)</f>
        <v>-</v>
      </c>
      <c r="B1727" t="e">
        <f t="shared" si="104"/>
        <v>#VALUE!</v>
      </c>
      <c r="C1727" t="e">
        <f t="shared" si="105"/>
        <v>#VALUE!</v>
      </c>
      <c r="D1727" s="3" t="str">
        <f>IF(ISBLANK('Step 1.1 Raw Supply Fan Data'!B1727),"-",IF('Step 1.1 Raw Supply Fan Data'!B1727&gt;Sup_High_Speed_Min,1,IF('Step 1.1 Raw Supply Fan Data'!B1727&gt;Sup_Low_Speed_Max,('Step 1.1 Raw Supply Fan Data'!B1727-Sup_Low_Speed)/(Sup_High_Speed-Sup_Low_Speed),0)))</f>
        <v>-</v>
      </c>
      <c r="E1727" s="3" t="str">
        <f>IF(ISBLANK('Step 1.1 Raw Supply Fan Data'!B1727),"-",IF('Step 1.1 Raw Supply Fan Data'!B1727&gt;Sup_High_Speed_Min,0,IF('Step 1.1 Raw Supply Fan Data'!B1727&gt;Sup_Low_Speed_Max,1-('Step 1.1 Raw Supply Fan Data'!B1727-Sup_Low_Speed)/(Sup_High_Speed-Sup_Low_Speed),IF('Step 1.1 Raw Supply Fan Data'!B1727&gt;Sup_Low_Speed_Min,1,'Step 1.1 Raw Supply Fan Data'!B1727/Sup_Low_Speed))))</f>
        <v>-</v>
      </c>
      <c r="G1727" s="7" t="str">
        <f>IF(ISBLANK('Step 1.2 Raw Return Fan Data'!A1727),"-",'Step 1.2 Raw Return Fan Data'!A1727)</f>
        <v>-</v>
      </c>
      <c r="H1727" t="e">
        <f t="shared" si="106"/>
        <v>#VALUE!</v>
      </c>
      <c r="I1727" t="e">
        <f t="shared" si="107"/>
        <v>#VALUE!</v>
      </c>
      <c r="J1727" s="3" t="str">
        <f>IF(ISBLANK('Step 1.2 Raw Return Fan Data'!B1727),"-",IF('Step 1.2 Raw Return Fan Data'!B1727&gt;Ret_High_Speed_Min,1,IF('Step 1.2 Raw Return Fan Data'!B1727&gt;Ret_Low_Speed_Max,('Step 1.2 Raw Return Fan Data'!B1727-Ret_Low_Speed)/(Ret_High_Speed-Ret_Low_Speed),0)))</f>
        <v>-</v>
      </c>
      <c r="K1727" s="3" t="str">
        <f>IF(ISBLANK('Step 1.2 Raw Return Fan Data'!B1727),"-",IF('Step 1.2 Raw Return Fan Data'!B1727&gt;Ret_High_Speed_Min,0,IF('Step 1.2 Raw Return Fan Data'!B1727&gt;Ret_Low_Speed_Max,1-('Step 1.2 Raw Return Fan Data'!B1727-Ret_Low_Speed)/(Ret_High_Speed-Ret_Low_Speed),IF('Step 1.2 Raw Return Fan Data'!B1727&gt;Ret_Low_Speed_Min,1,'Step 1.2 Raw Return Fan Data'!B1727/Ret_Low_Speed))))</f>
        <v>-</v>
      </c>
    </row>
    <row r="1728" spans="1:11" x14ac:dyDescent="0.25">
      <c r="A1728" s="7" t="str">
        <f>IF(ISBLANK('Step 1.1 Raw Supply Fan Data'!A1728),"-",'Step 1.1 Raw Supply Fan Data'!A1728)</f>
        <v>-</v>
      </c>
      <c r="B1728" t="e">
        <f t="shared" si="104"/>
        <v>#VALUE!</v>
      </c>
      <c r="C1728" t="e">
        <f t="shared" si="105"/>
        <v>#VALUE!</v>
      </c>
      <c r="D1728" s="3" t="str">
        <f>IF(ISBLANK('Step 1.1 Raw Supply Fan Data'!B1728),"-",IF('Step 1.1 Raw Supply Fan Data'!B1728&gt;Sup_High_Speed_Min,1,IF('Step 1.1 Raw Supply Fan Data'!B1728&gt;Sup_Low_Speed_Max,('Step 1.1 Raw Supply Fan Data'!B1728-Sup_Low_Speed)/(Sup_High_Speed-Sup_Low_Speed),0)))</f>
        <v>-</v>
      </c>
      <c r="E1728" s="3" t="str">
        <f>IF(ISBLANK('Step 1.1 Raw Supply Fan Data'!B1728),"-",IF('Step 1.1 Raw Supply Fan Data'!B1728&gt;Sup_High_Speed_Min,0,IF('Step 1.1 Raw Supply Fan Data'!B1728&gt;Sup_Low_Speed_Max,1-('Step 1.1 Raw Supply Fan Data'!B1728-Sup_Low_Speed)/(Sup_High_Speed-Sup_Low_Speed),IF('Step 1.1 Raw Supply Fan Data'!B1728&gt;Sup_Low_Speed_Min,1,'Step 1.1 Raw Supply Fan Data'!B1728/Sup_Low_Speed))))</f>
        <v>-</v>
      </c>
      <c r="G1728" s="7" t="str">
        <f>IF(ISBLANK('Step 1.2 Raw Return Fan Data'!A1728),"-",'Step 1.2 Raw Return Fan Data'!A1728)</f>
        <v>-</v>
      </c>
      <c r="H1728" t="e">
        <f t="shared" si="106"/>
        <v>#VALUE!</v>
      </c>
      <c r="I1728" t="e">
        <f t="shared" si="107"/>
        <v>#VALUE!</v>
      </c>
      <c r="J1728" s="3" t="str">
        <f>IF(ISBLANK('Step 1.2 Raw Return Fan Data'!B1728),"-",IF('Step 1.2 Raw Return Fan Data'!B1728&gt;Ret_High_Speed_Min,1,IF('Step 1.2 Raw Return Fan Data'!B1728&gt;Ret_Low_Speed_Max,('Step 1.2 Raw Return Fan Data'!B1728-Ret_Low_Speed)/(Ret_High_Speed-Ret_Low_Speed),0)))</f>
        <v>-</v>
      </c>
      <c r="K1728" s="3" t="str">
        <f>IF(ISBLANK('Step 1.2 Raw Return Fan Data'!B1728),"-",IF('Step 1.2 Raw Return Fan Data'!B1728&gt;Ret_High_Speed_Min,0,IF('Step 1.2 Raw Return Fan Data'!B1728&gt;Ret_Low_Speed_Max,1-('Step 1.2 Raw Return Fan Data'!B1728-Ret_Low_Speed)/(Ret_High_Speed-Ret_Low_Speed),IF('Step 1.2 Raw Return Fan Data'!B1728&gt;Ret_Low_Speed_Min,1,'Step 1.2 Raw Return Fan Data'!B1728/Ret_Low_Speed))))</f>
        <v>-</v>
      </c>
    </row>
    <row r="1729" spans="1:11" x14ac:dyDescent="0.25">
      <c r="A1729" s="7" t="str">
        <f>IF(ISBLANK('Step 1.1 Raw Supply Fan Data'!A1729),"-",'Step 1.1 Raw Supply Fan Data'!A1729)</f>
        <v>-</v>
      </c>
      <c r="B1729" t="e">
        <f t="shared" si="104"/>
        <v>#VALUE!</v>
      </c>
      <c r="C1729" t="e">
        <f t="shared" si="105"/>
        <v>#VALUE!</v>
      </c>
      <c r="D1729" s="3" t="str">
        <f>IF(ISBLANK('Step 1.1 Raw Supply Fan Data'!B1729),"-",IF('Step 1.1 Raw Supply Fan Data'!B1729&gt;Sup_High_Speed_Min,1,IF('Step 1.1 Raw Supply Fan Data'!B1729&gt;Sup_Low_Speed_Max,('Step 1.1 Raw Supply Fan Data'!B1729-Sup_Low_Speed)/(Sup_High_Speed-Sup_Low_Speed),0)))</f>
        <v>-</v>
      </c>
      <c r="E1729" s="3" t="str">
        <f>IF(ISBLANK('Step 1.1 Raw Supply Fan Data'!B1729),"-",IF('Step 1.1 Raw Supply Fan Data'!B1729&gt;Sup_High_Speed_Min,0,IF('Step 1.1 Raw Supply Fan Data'!B1729&gt;Sup_Low_Speed_Max,1-('Step 1.1 Raw Supply Fan Data'!B1729-Sup_Low_Speed)/(Sup_High_Speed-Sup_Low_Speed),IF('Step 1.1 Raw Supply Fan Data'!B1729&gt;Sup_Low_Speed_Min,1,'Step 1.1 Raw Supply Fan Data'!B1729/Sup_Low_Speed))))</f>
        <v>-</v>
      </c>
      <c r="G1729" s="7" t="str">
        <f>IF(ISBLANK('Step 1.2 Raw Return Fan Data'!A1729),"-",'Step 1.2 Raw Return Fan Data'!A1729)</f>
        <v>-</v>
      </c>
      <c r="H1729" t="e">
        <f t="shared" si="106"/>
        <v>#VALUE!</v>
      </c>
      <c r="I1729" t="e">
        <f t="shared" si="107"/>
        <v>#VALUE!</v>
      </c>
      <c r="J1729" s="3" t="str">
        <f>IF(ISBLANK('Step 1.2 Raw Return Fan Data'!B1729),"-",IF('Step 1.2 Raw Return Fan Data'!B1729&gt;Ret_High_Speed_Min,1,IF('Step 1.2 Raw Return Fan Data'!B1729&gt;Ret_Low_Speed_Max,('Step 1.2 Raw Return Fan Data'!B1729-Ret_Low_Speed)/(Ret_High_Speed-Ret_Low_Speed),0)))</f>
        <v>-</v>
      </c>
      <c r="K1729" s="3" t="str">
        <f>IF(ISBLANK('Step 1.2 Raw Return Fan Data'!B1729),"-",IF('Step 1.2 Raw Return Fan Data'!B1729&gt;Ret_High_Speed_Min,0,IF('Step 1.2 Raw Return Fan Data'!B1729&gt;Ret_Low_Speed_Max,1-('Step 1.2 Raw Return Fan Data'!B1729-Ret_Low_Speed)/(Ret_High_Speed-Ret_Low_Speed),IF('Step 1.2 Raw Return Fan Data'!B1729&gt;Ret_Low_Speed_Min,1,'Step 1.2 Raw Return Fan Data'!B1729/Ret_Low_Speed))))</f>
        <v>-</v>
      </c>
    </row>
    <row r="1730" spans="1:11" x14ac:dyDescent="0.25">
      <c r="A1730" s="7" t="str">
        <f>IF(ISBLANK('Step 1.1 Raw Supply Fan Data'!A1730),"-",'Step 1.1 Raw Supply Fan Data'!A1730)</f>
        <v>-</v>
      </c>
      <c r="B1730" t="e">
        <f t="shared" ref="B1730:B1793" si="108">HOUR(A1730)</f>
        <v>#VALUE!</v>
      </c>
      <c r="C1730" t="e">
        <f t="shared" ref="C1730:C1793" si="109">WEEKDAY(A1730)</f>
        <v>#VALUE!</v>
      </c>
      <c r="D1730" s="3" t="str">
        <f>IF(ISBLANK('Step 1.1 Raw Supply Fan Data'!B1730),"-",IF('Step 1.1 Raw Supply Fan Data'!B1730&gt;Sup_High_Speed_Min,1,IF('Step 1.1 Raw Supply Fan Data'!B1730&gt;Sup_Low_Speed_Max,('Step 1.1 Raw Supply Fan Data'!B1730-Sup_Low_Speed)/(Sup_High_Speed-Sup_Low_Speed),0)))</f>
        <v>-</v>
      </c>
      <c r="E1730" s="3" t="str">
        <f>IF(ISBLANK('Step 1.1 Raw Supply Fan Data'!B1730),"-",IF('Step 1.1 Raw Supply Fan Data'!B1730&gt;Sup_High_Speed_Min,0,IF('Step 1.1 Raw Supply Fan Data'!B1730&gt;Sup_Low_Speed_Max,1-('Step 1.1 Raw Supply Fan Data'!B1730-Sup_Low_Speed)/(Sup_High_Speed-Sup_Low_Speed),IF('Step 1.1 Raw Supply Fan Data'!B1730&gt;Sup_Low_Speed_Min,1,'Step 1.1 Raw Supply Fan Data'!B1730/Sup_Low_Speed))))</f>
        <v>-</v>
      </c>
      <c r="G1730" s="7" t="str">
        <f>IF(ISBLANK('Step 1.2 Raw Return Fan Data'!A1730),"-",'Step 1.2 Raw Return Fan Data'!A1730)</f>
        <v>-</v>
      </c>
      <c r="H1730" t="e">
        <f t="shared" ref="H1730:H1793" si="110">HOUR(G1730)</f>
        <v>#VALUE!</v>
      </c>
      <c r="I1730" t="e">
        <f t="shared" ref="I1730:I1793" si="111">WEEKDAY(G1730)</f>
        <v>#VALUE!</v>
      </c>
      <c r="J1730" s="3" t="str">
        <f>IF(ISBLANK('Step 1.2 Raw Return Fan Data'!B1730),"-",IF('Step 1.2 Raw Return Fan Data'!B1730&gt;Ret_High_Speed_Min,1,IF('Step 1.2 Raw Return Fan Data'!B1730&gt;Ret_Low_Speed_Max,('Step 1.2 Raw Return Fan Data'!B1730-Ret_Low_Speed)/(Ret_High_Speed-Ret_Low_Speed),0)))</f>
        <v>-</v>
      </c>
      <c r="K1730" s="3" t="str">
        <f>IF(ISBLANK('Step 1.2 Raw Return Fan Data'!B1730),"-",IF('Step 1.2 Raw Return Fan Data'!B1730&gt;Ret_High_Speed_Min,0,IF('Step 1.2 Raw Return Fan Data'!B1730&gt;Ret_Low_Speed_Max,1-('Step 1.2 Raw Return Fan Data'!B1730-Ret_Low_Speed)/(Ret_High_Speed-Ret_Low_Speed),IF('Step 1.2 Raw Return Fan Data'!B1730&gt;Ret_Low_Speed_Min,1,'Step 1.2 Raw Return Fan Data'!B1730/Ret_Low_Speed))))</f>
        <v>-</v>
      </c>
    </row>
    <row r="1731" spans="1:11" x14ac:dyDescent="0.25">
      <c r="A1731" s="7" t="str">
        <f>IF(ISBLANK('Step 1.1 Raw Supply Fan Data'!A1731),"-",'Step 1.1 Raw Supply Fan Data'!A1731)</f>
        <v>-</v>
      </c>
      <c r="B1731" t="e">
        <f t="shared" si="108"/>
        <v>#VALUE!</v>
      </c>
      <c r="C1731" t="e">
        <f t="shared" si="109"/>
        <v>#VALUE!</v>
      </c>
      <c r="D1731" s="3" t="str">
        <f>IF(ISBLANK('Step 1.1 Raw Supply Fan Data'!B1731),"-",IF('Step 1.1 Raw Supply Fan Data'!B1731&gt;Sup_High_Speed_Min,1,IF('Step 1.1 Raw Supply Fan Data'!B1731&gt;Sup_Low_Speed_Max,('Step 1.1 Raw Supply Fan Data'!B1731-Sup_Low_Speed)/(Sup_High_Speed-Sup_Low_Speed),0)))</f>
        <v>-</v>
      </c>
      <c r="E1731" s="3" t="str">
        <f>IF(ISBLANK('Step 1.1 Raw Supply Fan Data'!B1731),"-",IF('Step 1.1 Raw Supply Fan Data'!B1731&gt;Sup_High_Speed_Min,0,IF('Step 1.1 Raw Supply Fan Data'!B1731&gt;Sup_Low_Speed_Max,1-('Step 1.1 Raw Supply Fan Data'!B1731-Sup_Low_Speed)/(Sup_High_Speed-Sup_Low_Speed),IF('Step 1.1 Raw Supply Fan Data'!B1731&gt;Sup_Low_Speed_Min,1,'Step 1.1 Raw Supply Fan Data'!B1731/Sup_Low_Speed))))</f>
        <v>-</v>
      </c>
      <c r="G1731" s="7" t="str">
        <f>IF(ISBLANK('Step 1.2 Raw Return Fan Data'!A1731),"-",'Step 1.2 Raw Return Fan Data'!A1731)</f>
        <v>-</v>
      </c>
      <c r="H1731" t="e">
        <f t="shared" si="110"/>
        <v>#VALUE!</v>
      </c>
      <c r="I1731" t="e">
        <f t="shared" si="111"/>
        <v>#VALUE!</v>
      </c>
      <c r="J1731" s="3" t="str">
        <f>IF(ISBLANK('Step 1.2 Raw Return Fan Data'!B1731),"-",IF('Step 1.2 Raw Return Fan Data'!B1731&gt;Ret_High_Speed_Min,1,IF('Step 1.2 Raw Return Fan Data'!B1731&gt;Ret_Low_Speed_Max,('Step 1.2 Raw Return Fan Data'!B1731-Ret_Low_Speed)/(Ret_High_Speed-Ret_Low_Speed),0)))</f>
        <v>-</v>
      </c>
      <c r="K1731" s="3" t="str">
        <f>IF(ISBLANK('Step 1.2 Raw Return Fan Data'!B1731),"-",IF('Step 1.2 Raw Return Fan Data'!B1731&gt;Ret_High_Speed_Min,0,IF('Step 1.2 Raw Return Fan Data'!B1731&gt;Ret_Low_Speed_Max,1-('Step 1.2 Raw Return Fan Data'!B1731-Ret_Low_Speed)/(Ret_High_Speed-Ret_Low_Speed),IF('Step 1.2 Raw Return Fan Data'!B1731&gt;Ret_Low_Speed_Min,1,'Step 1.2 Raw Return Fan Data'!B1731/Ret_Low_Speed))))</f>
        <v>-</v>
      </c>
    </row>
    <row r="1732" spans="1:11" x14ac:dyDescent="0.25">
      <c r="A1732" s="7" t="str">
        <f>IF(ISBLANK('Step 1.1 Raw Supply Fan Data'!A1732),"-",'Step 1.1 Raw Supply Fan Data'!A1732)</f>
        <v>-</v>
      </c>
      <c r="B1732" t="e">
        <f t="shared" si="108"/>
        <v>#VALUE!</v>
      </c>
      <c r="C1732" t="e">
        <f t="shared" si="109"/>
        <v>#VALUE!</v>
      </c>
      <c r="D1732" s="3" t="str">
        <f>IF(ISBLANK('Step 1.1 Raw Supply Fan Data'!B1732),"-",IF('Step 1.1 Raw Supply Fan Data'!B1732&gt;Sup_High_Speed_Min,1,IF('Step 1.1 Raw Supply Fan Data'!B1732&gt;Sup_Low_Speed_Max,('Step 1.1 Raw Supply Fan Data'!B1732-Sup_Low_Speed)/(Sup_High_Speed-Sup_Low_Speed),0)))</f>
        <v>-</v>
      </c>
      <c r="E1732" s="3" t="str">
        <f>IF(ISBLANK('Step 1.1 Raw Supply Fan Data'!B1732),"-",IF('Step 1.1 Raw Supply Fan Data'!B1732&gt;Sup_High_Speed_Min,0,IF('Step 1.1 Raw Supply Fan Data'!B1732&gt;Sup_Low_Speed_Max,1-('Step 1.1 Raw Supply Fan Data'!B1732-Sup_Low_Speed)/(Sup_High_Speed-Sup_Low_Speed),IF('Step 1.1 Raw Supply Fan Data'!B1732&gt;Sup_Low_Speed_Min,1,'Step 1.1 Raw Supply Fan Data'!B1732/Sup_Low_Speed))))</f>
        <v>-</v>
      </c>
      <c r="G1732" s="7" t="str">
        <f>IF(ISBLANK('Step 1.2 Raw Return Fan Data'!A1732),"-",'Step 1.2 Raw Return Fan Data'!A1732)</f>
        <v>-</v>
      </c>
      <c r="H1732" t="e">
        <f t="shared" si="110"/>
        <v>#VALUE!</v>
      </c>
      <c r="I1732" t="e">
        <f t="shared" si="111"/>
        <v>#VALUE!</v>
      </c>
      <c r="J1732" s="3" t="str">
        <f>IF(ISBLANK('Step 1.2 Raw Return Fan Data'!B1732),"-",IF('Step 1.2 Raw Return Fan Data'!B1732&gt;Ret_High_Speed_Min,1,IF('Step 1.2 Raw Return Fan Data'!B1732&gt;Ret_Low_Speed_Max,('Step 1.2 Raw Return Fan Data'!B1732-Ret_Low_Speed)/(Ret_High_Speed-Ret_Low_Speed),0)))</f>
        <v>-</v>
      </c>
      <c r="K1732" s="3" t="str">
        <f>IF(ISBLANK('Step 1.2 Raw Return Fan Data'!B1732),"-",IF('Step 1.2 Raw Return Fan Data'!B1732&gt;Ret_High_Speed_Min,0,IF('Step 1.2 Raw Return Fan Data'!B1732&gt;Ret_Low_Speed_Max,1-('Step 1.2 Raw Return Fan Data'!B1732-Ret_Low_Speed)/(Ret_High_Speed-Ret_Low_Speed),IF('Step 1.2 Raw Return Fan Data'!B1732&gt;Ret_Low_Speed_Min,1,'Step 1.2 Raw Return Fan Data'!B1732/Ret_Low_Speed))))</f>
        <v>-</v>
      </c>
    </row>
    <row r="1733" spans="1:11" x14ac:dyDescent="0.25">
      <c r="A1733" s="7" t="str">
        <f>IF(ISBLANK('Step 1.1 Raw Supply Fan Data'!A1733),"-",'Step 1.1 Raw Supply Fan Data'!A1733)</f>
        <v>-</v>
      </c>
      <c r="B1733" t="e">
        <f t="shared" si="108"/>
        <v>#VALUE!</v>
      </c>
      <c r="C1733" t="e">
        <f t="shared" si="109"/>
        <v>#VALUE!</v>
      </c>
      <c r="D1733" s="3" t="str">
        <f>IF(ISBLANK('Step 1.1 Raw Supply Fan Data'!B1733),"-",IF('Step 1.1 Raw Supply Fan Data'!B1733&gt;Sup_High_Speed_Min,1,IF('Step 1.1 Raw Supply Fan Data'!B1733&gt;Sup_Low_Speed_Max,('Step 1.1 Raw Supply Fan Data'!B1733-Sup_Low_Speed)/(Sup_High_Speed-Sup_Low_Speed),0)))</f>
        <v>-</v>
      </c>
      <c r="E1733" s="3" t="str">
        <f>IF(ISBLANK('Step 1.1 Raw Supply Fan Data'!B1733),"-",IF('Step 1.1 Raw Supply Fan Data'!B1733&gt;Sup_High_Speed_Min,0,IF('Step 1.1 Raw Supply Fan Data'!B1733&gt;Sup_Low_Speed_Max,1-('Step 1.1 Raw Supply Fan Data'!B1733-Sup_Low_Speed)/(Sup_High_Speed-Sup_Low_Speed),IF('Step 1.1 Raw Supply Fan Data'!B1733&gt;Sup_Low_Speed_Min,1,'Step 1.1 Raw Supply Fan Data'!B1733/Sup_Low_Speed))))</f>
        <v>-</v>
      </c>
      <c r="G1733" s="7" t="str">
        <f>IF(ISBLANK('Step 1.2 Raw Return Fan Data'!A1733),"-",'Step 1.2 Raw Return Fan Data'!A1733)</f>
        <v>-</v>
      </c>
      <c r="H1733" t="e">
        <f t="shared" si="110"/>
        <v>#VALUE!</v>
      </c>
      <c r="I1733" t="e">
        <f t="shared" si="111"/>
        <v>#VALUE!</v>
      </c>
      <c r="J1733" s="3" t="str">
        <f>IF(ISBLANK('Step 1.2 Raw Return Fan Data'!B1733),"-",IF('Step 1.2 Raw Return Fan Data'!B1733&gt;Ret_High_Speed_Min,1,IF('Step 1.2 Raw Return Fan Data'!B1733&gt;Ret_Low_Speed_Max,('Step 1.2 Raw Return Fan Data'!B1733-Ret_Low_Speed)/(Ret_High_Speed-Ret_Low_Speed),0)))</f>
        <v>-</v>
      </c>
      <c r="K1733" s="3" t="str">
        <f>IF(ISBLANK('Step 1.2 Raw Return Fan Data'!B1733),"-",IF('Step 1.2 Raw Return Fan Data'!B1733&gt;Ret_High_Speed_Min,0,IF('Step 1.2 Raw Return Fan Data'!B1733&gt;Ret_Low_Speed_Max,1-('Step 1.2 Raw Return Fan Data'!B1733-Ret_Low_Speed)/(Ret_High_Speed-Ret_Low_Speed),IF('Step 1.2 Raw Return Fan Data'!B1733&gt;Ret_Low_Speed_Min,1,'Step 1.2 Raw Return Fan Data'!B1733/Ret_Low_Speed))))</f>
        <v>-</v>
      </c>
    </row>
    <row r="1734" spans="1:11" x14ac:dyDescent="0.25">
      <c r="A1734" s="7" t="str">
        <f>IF(ISBLANK('Step 1.1 Raw Supply Fan Data'!A1734),"-",'Step 1.1 Raw Supply Fan Data'!A1734)</f>
        <v>-</v>
      </c>
      <c r="B1734" t="e">
        <f t="shared" si="108"/>
        <v>#VALUE!</v>
      </c>
      <c r="C1734" t="e">
        <f t="shared" si="109"/>
        <v>#VALUE!</v>
      </c>
      <c r="D1734" s="3" t="str">
        <f>IF(ISBLANK('Step 1.1 Raw Supply Fan Data'!B1734),"-",IF('Step 1.1 Raw Supply Fan Data'!B1734&gt;Sup_High_Speed_Min,1,IF('Step 1.1 Raw Supply Fan Data'!B1734&gt;Sup_Low_Speed_Max,('Step 1.1 Raw Supply Fan Data'!B1734-Sup_Low_Speed)/(Sup_High_Speed-Sup_Low_Speed),0)))</f>
        <v>-</v>
      </c>
      <c r="E1734" s="3" t="str">
        <f>IF(ISBLANK('Step 1.1 Raw Supply Fan Data'!B1734),"-",IF('Step 1.1 Raw Supply Fan Data'!B1734&gt;Sup_High_Speed_Min,0,IF('Step 1.1 Raw Supply Fan Data'!B1734&gt;Sup_Low_Speed_Max,1-('Step 1.1 Raw Supply Fan Data'!B1734-Sup_Low_Speed)/(Sup_High_Speed-Sup_Low_Speed),IF('Step 1.1 Raw Supply Fan Data'!B1734&gt;Sup_Low_Speed_Min,1,'Step 1.1 Raw Supply Fan Data'!B1734/Sup_Low_Speed))))</f>
        <v>-</v>
      </c>
      <c r="G1734" s="7" t="str">
        <f>IF(ISBLANK('Step 1.2 Raw Return Fan Data'!A1734),"-",'Step 1.2 Raw Return Fan Data'!A1734)</f>
        <v>-</v>
      </c>
      <c r="H1734" t="e">
        <f t="shared" si="110"/>
        <v>#VALUE!</v>
      </c>
      <c r="I1734" t="e">
        <f t="shared" si="111"/>
        <v>#VALUE!</v>
      </c>
      <c r="J1734" s="3" t="str">
        <f>IF(ISBLANK('Step 1.2 Raw Return Fan Data'!B1734),"-",IF('Step 1.2 Raw Return Fan Data'!B1734&gt;Ret_High_Speed_Min,1,IF('Step 1.2 Raw Return Fan Data'!B1734&gt;Ret_Low_Speed_Max,('Step 1.2 Raw Return Fan Data'!B1734-Ret_Low_Speed)/(Ret_High_Speed-Ret_Low_Speed),0)))</f>
        <v>-</v>
      </c>
      <c r="K1734" s="3" t="str">
        <f>IF(ISBLANK('Step 1.2 Raw Return Fan Data'!B1734),"-",IF('Step 1.2 Raw Return Fan Data'!B1734&gt;Ret_High_Speed_Min,0,IF('Step 1.2 Raw Return Fan Data'!B1734&gt;Ret_Low_Speed_Max,1-('Step 1.2 Raw Return Fan Data'!B1734-Ret_Low_Speed)/(Ret_High_Speed-Ret_Low_Speed),IF('Step 1.2 Raw Return Fan Data'!B1734&gt;Ret_Low_Speed_Min,1,'Step 1.2 Raw Return Fan Data'!B1734/Ret_Low_Speed))))</f>
        <v>-</v>
      </c>
    </row>
    <row r="1735" spans="1:11" x14ac:dyDescent="0.25">
      <c r="A1735" s="7" t="str">
        <f>IF(ISBLANK('Step 1.1 Raw Supply Fan Data'!A1735),"-",'Step 1.1 Raw Supply Fan Data'!A1735)</f>
        <v>-</v>
      </c>
      <c r="B1735" t="e">
        <f t="shared" si="108"/>
        <v>#VALUE!</v>
      </c>
      <c r="C1735" t="e">
        <f t="shared" si="109"/>
        <v>#VALUE!</v>
      </c>
      <c r="D1735" s="3" t="str">
        <f>IF(ISBLANK('Step 1.1 Raw Supply Fan Data'!B1735),"-",IF('Step 1.1 Raw Supply Fan Data'!B1735&gt;Sup_High_Speed_Min,1,IF('Step 1.1 Raw Supply Fan Data'!B1735&gt;Sup_Low_Speed_Max,('Step 1.1 Raw Supply Fan Data'!B1735-Sup_Low_Speed)/(Sup_High_Speed-Sup_Low_Speed),0)))</f>
        <v>-</v>
      </c>
      <c r="E1735" s="3" t="str">
        <f>IF(ISBLANK('Step 1.1 Raw Supply Fan Data'!B1735),"-",IF('Step 1.1 Raw Supply Fan Data'!B1735&gt;Sup_High_Speed_Min,0,IF('Step 1.1 Raw Supply Fan Data'!B1735&gt;Sup_Low_Speed_Max,1-('Step 1.1 Raw Supply Fan Data'!B1735-Sup_Low_Speed)/(Sup_High_Speed-Sup_Low_Speed),IF('Step 1.1 Raw Supply Fan Data'!B1735&gt;Sup_Low_Speed_Min,1,'Step 1.1 Raw Supply Fan Data'!B1735/Sup_Low_Speed))))</f>
        <v>-</v>
      </c>
      <c r="G1735" s="7" t="str">
        <f>IF(ISBLANK('Step 1.2 Raw Return Fan Data'!A1735),"-",'Step 1.2 Raw Return Fan Data'!A1735)</f>
        <v>-</v>
      </c>
      <c r="H1735" t="e">
        <f t="shared" si="110"/>
        <v>#VALUE!</v>
      </c>
      <c r="I1735" t="e">
        <f t="shared" si="111"/>
        <v>#VALUE!</v>
      </c>
      <c r="J1735" s="3" t="str">
        <f>IF(ISBLANK('Step 1.2 Raw Return Fan Data'!B1735),"-",IF('Step 1.2 Raw Return Fan Data'!B1735&gt;Ret_High_Speed_Min,1,IF('Step 1.2 Raw Return Fan Data'!B1735&gt;Ret_Low_Speed_Max,('Step 1.2 Raw Return Fan Data'!B1735-Ret_Low_Speed)/(Ret_High_Speed-Ret_Low_Speed),0)))</f>
        <v>-</v>
      </c>
      <c r="K1735" s="3" t="str">
        <f>IF(ISBLANK('Step 1.2 Raw Return Fan Data'!B1735),"-",IF('Step 1.2 Raw Return Fan Data'!B1735&gt;Ret_High_Speed_Min,0,IF('Step 1.2 Raw Return Fan Data'!B1735&gt;Ret_Low_Speed_Max,1-('Step 1.2 Raw Return Fan Data'!B1735-Ret_Low_Speed)/(Ret_High_Speed-Ret_Low_Speed),IF('Step 1.2 Raw Return Fan Data'!B1735&gt;Ret_Low_Speed_Min,1,'Step 1.2 Raw Return Fan Data'!B1735/Ret_Low_Speed))))</f>
        <v>-</v>
      </c>
    </row>
    <row r="1736" spans="1:11" x14ac:dyDescent="0.25">
      <c r="A1736" s="7" t="str">
        <f>IF(ISBLANK('Step 1.1 Raw Supply Fan Data'!A1736),"-",'Step 1.1 Raw Supply Fan Data'!A1736)</f>
        <v>-</v>
      </c>
      <c r="B1736" t="e">
        <f t="shared" si="108"/>
        <v>#VALUE!</v>
      </c>
      <c r="C1736" t="e">
        <f t="shared" si="109"/>
        <v>#VALUE!</v>
      </c>
      <c r="D1736" s="3" t="str">
        <f>IF(ISBLANK('Step 1.1 Raw Supply Fan Data'!B1736),"-",IF('Step 1.1 Raw Supply Fan Data'!B1736&gt;Sup_High_Speed_Min,1,IF('Step 1.1 Raw Supply Fan Data'!B1736&gt;Sup_Low_Speed_Max,('Step 1.1 Raw Supply Fan Data'!B1736-Sup_Low_Speed)/(Sup_High_Speed-Sup_Low_Speed),0)))</f>
        <v>-</v>
      </c>
      <c r="E1736" s="3" t="str">
        <f>IF(ISBLANK('Step 1.1 Raw Supply Fan Data'!B1736),"-",IF('Step 1.1 Raw Supply Fan Data'!B1736&gt;Sup_High_Speed_Min,0,IF('Step 1.1 Raw Supply Fan Data'!B1736&gt;Sup_Low_Speed_Max,1-('Step 1.1 Raw Supply Fan Data'!B1736-Sup_Low_Speed)/(Sup_High_Speed-Sup_Low_Speed),IF('Step 1.1 Raw Supply Fan Data'!B1736&gt;Sup_Low_Speed_Min,1,'Step 1.1 Raw Supply Fan Data'!B1736/Sup_Low_Speed))))</f>
        <v>-</v>
      </c>
      <c r="G1736" s="7" t="str">
        <f>IF(ISBLANK('Step 1.2 Raw Return Fan Data'!A1736),"-",'Step 1.2 Raw Return Fan Data'!A1736)</f>
        <v>-</v>
      </c>
      <c r="H1736" t="e">
        <f t="shared" si="110"/>
        <v>#VALUE!</v>
      </c>
      <c r="I1736" t="e">
        <f t="shared" si="111"/>
        <v>#VALUE!</v>
      </c>
      <c r="J1736" s="3" t="str">
        <f>IF(ISBLANK('Step 1.2 Raw Return Fan Data'!B1736),"-",IF('Step 1.2 Raw Return Fan Data'!B1736&gt;Ret_High_Speed_Min,1,IF('Step 1.2 Raw Return Fan Data'!B1736&gt;Ret_Low_Speed_Max,('Step 1.2 Raw Return Fan Data'!B1736-Ret_Low_Speed)/(Ret_High_Speed-Ret_Low_Speed),0)))</f>
        <v>-</v>
      </c>
      <c r="K1736" s="3" t="str">
        <f>IF(ISBLANK('Step 1.2 Raw Return Fan Data'!B1736),"-",IF('Step 1.2 Raw Return Fan Data'!B1736&gt;Ret_High_Speed_Min,0,IF('Step 1.2 Raw Return Fan Data'!B1736&gt;Ret_Low_Speed_Max,1-('Step 1.2 Raw Return Fan Data'!B1736-Ret_Low_Speed)/(Ret_High_Speed-Ret_Low_Speed),IF('Step 1.2 Raw Return Fan Data'!B1736&gt;Ret_Low_Speed_Min,1,'Step 1.2 Raw Return Fan Data'!B1736/Ret_Low_Speed))))</f>
        <v>-</v>
      </c>
    </row>
    <row r="1737" spans="1:11" x14ac:dyDescent="0.25">
      <c r="A1737" s="7" t="str">
        <f>IF(ISBLANK('Step 1.1 Raw Supply Fan Data'!A1737),"-",'Step 1.1 Raw Supply Fan Data'!A1737)</f>
        <v>-</v>
      </c>
      <c r="B1737" t="e">
        <f t="shared" si="108"/>
        <v>#VALUE!</v>
      </c>
      <c r="C1737" t="e">
        <f t="shared" si="109"/>
        <v>#VALUE!</v>
      </c>
      <c r="D1737" s="3" t="str">
        <f>IF(ISBLANK('Step 1.1 Raw Supply Fan Data'!B1737),"-",IF('Step 1.1 Raw Supply Fan Data'!B1737&gt;Sup_High_Speed_Min,1,IF('Step 1.1 Raw Supply Fan Data'!B1737&gt;Sup_Low_Speed_Max,('Step 1.1 Raw Supply Fan Data'!B1737-Sup_Low_Speed)/(Sup_High_Speed-Sup_Low_Speed),0)))</f>
        <v>-</v>
      </c>
      <c r="E1737" s="3" t="str">
        <f>IF(ISBLANK('Step 1.1 Raw Supply Fan Data'!B1737),"-",IF('Step 1.1 Raw Supply Fan Data'!B1737&gt;Sup_High_Speed_Min,0,IF('Step 1.1 Raw Supply Fan Data'!B1737&gt;Sup_Low_Speed_Max,1-('Step 1.1 Raw Supply Fan Data'!B1737-Sup_Low_Speed)/(Sup_High_Speed-Sup_Low_Speed),IF('Step 1.1 Raw Supply Fan Data'!B1737&gt;Sup_Low_Speed_Min,1,'Step 1.1 Raw Supply Fan Data'!B1737/Sup_Low_Speed))))</f>
        <v>-</v>
      </c>
      <c r="G1737" s="7" t="str">
        <f>IF(ISBLANK('Step 1.2 Raw Return Fan Data'!A1737),"-",'Step 1.2 Raw Return Fan Data'!A1737)</f>
        <v>-</v>
      </c>
      <c r="H1737" t="e">
        <f t="shared" si="110"/>
        <v>#VALUE!</v>
      </c>
      <c r="I1737" t="e">
        <f t="shared" si="111"/>
        <v>#VALUE!</v>
      </c>
      <c r="J1737" s="3" t="str">
        <f>IF(ISBLANK('Step 1.2 Raw Return Fan Data'!B1737),"-",IF('Step 1.2 Raw Return Fan Data'!B1737&gt;Ret_High_Speed_Min,1,IF('Step 1.2 Raw Return Fan Data'!B1737&gt;Ret_Low_Speed_Max,('Step 1.2 Raw Return Fan Data'!B1737-Ret_Low_Speed)/(Ret_High_Speed-Ret_Low_Speed),0)))</f>
        <v>-</v>
      </c>
      <c r="K1737" s="3" t="str">
        <f>IF(ISBLANK('Step 1.2 Raw Return Fan Data'!B1737),"-",IF('Step 1.2 Raw Return Fan Data'!B1737&gt;Ret_High_Speed_Min,0,IF('Step 1.2 Raw Return Fan Data'!B1737&gt;Ret_Low_Speed_Max,1-('Step 1.2 Raw Return Fan Data'!B1737-Ret_Low_Speed)/(Ret_High_Speed-Ret_Low_Speed),IF('Step 1.2 Raw Return Fan Data'!B1737&gt;Ret_Low_Speed_Min,1,'Step 1.2 Raw Return Fan Data'!B1737/Ret_Low_Speed))))</f>
        <v>-</v>
      </c>
    </row>
    <row r="1738" spans="1:11" x14ac:dyDescent="0.25">
      <c r="A1738" s="7" t="str">
        <f>IF(ISBLANK('Step 1.1 Raw Supply Fan Data'!A1738),"-",'Step 1.1 Raw Supply Fan Data'!A1738)</f>
        <v>-</v>
      </c>
      <c r="B1738" t="e">
        <f t="shared" si="108"/>
        <v>#VALUE!</v>
      </c>
      <c r="C1738" t="e">
        <f t="shared" si="109"/>
        <v>#VALUE!</v>
      </c>
      <c r="D1738" s="3" t="str">
        <f>IF(ISBLANK('Step 1.1 Raw Supply Fan Data'!B1738),"-",IF('Step 1.1 Raw Supply Fan Data'!B1738&gt;Sup_High_Speed_Min,1,IF('Step 1.1 Raw Supply Fan Data'!B1738&gt;Sup_Low_Speed_Max,('Step 1.1 Raw Supply Fan Data'!B1738-Sup_Low_Speed)/(Sup_High_Speed-Sup_Low_Speed),0)))</f>
        <v>-</v>
      </c>
      <c r="E1738" s="3" t="str">
        <f>IF(ISBLANK('Step 1.1 Raw Supply Fan Data'!B1738),"-",IF('Step 1.1 Raw Supply Fan Data'!B1738&gt;Sup_High_Speed_Min,0,IF('Step 1.1 Raw Supply Fan Data'!B1738&gt;Sup_Low_Speed_Max,1-('Step 1.1 Raw Supply Fan Data'!B1738-Sup_Low_Speed)/(Sup_High_Speed-Sup_Low_Speed),IF('Step 1.1 Raw Supply Fan Data'!B1738&gt;Sup_Low_Speed_Min,1,'Step 1.1 Raw Supply Fan Data'!B1738/Sup_Low_Speed))))</f>
        <v>-</v>
      </c>
      <c r="G1738" s="7" t="str">
        <f>IF(ISBLANK('Step 1.2 Raw Return Fan Data'!A1738),"-",'Step 1.2 Raw Return Fan Data'!A1738)</f>
        <v>-</v>
      </c>
      <c r="H1738" t="e">
        <f t="shared" si="110"/>
        <v>#VALUE!</v>
      </c>
      <c r="I1738" t="e">
        <f t="shared" si="111"/>
        <v>#VALUE!</v>
      </c>
      <c r="J1738" s="3" t="str">
        <f>IF(ISBLANK('Step 1.2 Raw Return Fan Data'!B1738),"-",IF('Step 1.2 Raw Return Fan Data'!B1738&gt;Ret_High_Speed_Min,1,IF('Step 1.2 Raw Return Fan Data'!B1738&gt;Ret_Low_Speed_Max,('Step 1.2 Raw Return Fan Data'!B1738-Ret_Low_Speed)/(Ret_High_Speed-Ret_Low_Speed),0)))</f>
        <v>-</v>
      </c>
      <c r="K1738" s="3" t="str">
        <f>IF(ISBLANK('Step 1.2 Raw Return Fan Data'!B1738),"-",IF('Step 1.2 Raw Return Fan Data'!B1738&gt;Ret_High_Speed_Min,0,IF('Step 1.2 Raw Return Fan Data'!B1738&gt;Ret_Low_Speed_Max,1-('Step 1.2 Raw Return Fan Data'!B1738-Ret_Low_Speed)/(Ret_High_Speed-Ret_Low_Speed),IF('Step 1.2 Raw Return Fan Data'!B1738&gt;Ret_Low_Speed_Min,1,'Step 1.2 Raw Return Fan Data'!B1738/Ret_Low_Speed))))</f>
        <v>-</v>
      </c>
    </row>
    <row r="1739" spans="1:11" x14ac:dyDescent="0.25">
      <c r="A1739" s="7" t="str">
        <f>IF(ISBLANK('Step 1.1 Raw Supply Fan Data'!A1739),"-",'Step 1.1 Raw Supply Fan Data'!A1739)</f>
        <v>-</v>
      </c>
      <c r="B1739" t="e">
        <f t="shared" si="108"/>
        <v>#VALUE!</v>
      </c>
      <c r="C1739" t="e">
        <f t="shared" si="109"/>
        <v>#VALUE!</v>
      </c>
      <c r="D1739" s="3" t="str">
        <f>IF(ISBLANK('Step 1.1 Raw Supply Fan Data'!B1739),"-",IF('Step 1.1 Raw Supply Fan Data'!B1739&gt;Sup_High_Speed_Min,1,IF('Step 1.1 Raw Supply Fan Data'!B1739&gt;Sup_Low_Speed_Max,('Step 1.1 Raw Supply Fan Data'!B1739-Sup_Low_Speed)/(Sup_High_Speed-Sup_Low_Speed),0)))</f>
        <v>-</v>
      </c>
      <c r="E1739" s="3" t="str">
        <f>IF(ISBLANK('Step 1.1 Raw Supply Fan Data'!B1739),"-",IF('Step 1.1 Raw Supply Fan Data'!B1739&gt;Sup_High_Speed_Min,0,IF('Step 1.1 Raw Supply Fan Data'!B1739&gt;Sup_Low_Speed_Max,1-('Step 1.1 Raw Supply Fan Data'!B1739-Sup_Low_Speed)/(Sup_High_Speed-Sup_Low_Speed),IF('Step 1.1 Raw Supply Fan Data'!B1739&gt;Sup_Low_Speed_Min,1,'Step 1.1 Raw Supply Fan Data'!B1739/Sup_Low_Speed))))</f>
        <v>-</v>
      </c>
      <c r="G1739" s="7" t="str">
        <f>IF(ISBLANK('Step 1.2 Raw Return Fan Data'!A1739),"-",'Step 1.2 Raw Return Fan Data'!A1739)</f>
        <v>-</v>
      </c>
      <c r="H1739" t="e">
        <f t="shared" si="110"/>
        <v>#VALUE!</v>
      </c>
      <c r="I1739" t="e">
        <f t="shared" si="111"/>
        <v>#VALUE!</v>
      </c>
      <c r="J1739" s="3" t="str">
        <f>IF(ISBLANK('Step 1.2 Raw Return Fan Data'!B1739),"-",IF('Step 1.2 Raw Return Fan Data'!B1739&gt;Ret_High_Speed_Min,1,IF('Step 1.2 Raw Return Fan Data'!B1739&gt;Ret_Low_Speed_Max,('Step 1.2 Raw Return Fan Data'!B1739-Ret_Low_Speed)/(Ret_High_Speed-Ret_Low_Speed),0)))</f>
        <v>-</v>
      </c>
      <c r="K1739" s="3" t="str">
        <f>IF(ISBLANK('Step 1.2 Raw Return Fan Data'!B1739),"-",IF('Step 1.2 Raw Return Fan Data'!B1739&gt;Ret_High_Speed_Min,0,IF('Step 1.2 Raw Return Fan Data'!B1739&gt;Ret_Low_Speed_Max,1-('Step 1.2 Raw Return Fan Data'!B1739-Ret_Low_Speed)/(Ret_High_Speed-Ret_Low_Speed),IF('Step 1.2 Raw Return Fan Data'!B1739&gt;Ret_Low_Speed_Min,1,'Step 1.2 Raw Return Fan Data'!B1739/Ret_Low_Speed))))</f>
        <v>-</v>
      </c>
    </row>
    <row r="1740" spans="1:11" x14ac:dyDescent="0.25">
      <c r="A1740" s="7" t="str">
        <f>IF(ISBLANK('Step 1.1 Raw Supply Fan Data'!A1740),"-",'Step 1.1 Raw Supply Fan Data'!A1740)</f>
        <v>-</v>
      </c>
      <c r="B1740" t="e">
        <f t="shared" si="108"/>
        <v>#VALUE!</v>
      </c>
      <c r="C1740" t="e">
        <f t="shared" si="109"/>
        <v>#VALUE!</v>
      </c>
      <c r="D1740" s="3" t="str">
        <f>IF(ISBLANK('Step 1.1 Raw Supply Fan Data'!B1740),"-",IF('Step 1.1 Raw Supply Fan Data'!B1740&gt;Sup_High_Speed_Min,1,IF('Step 1.1 Raw Supply Fan Data'!B1740&gt;Sup_Low_Speed_Max,('Step 1.1 Raw Supply Fan Data'!B1740-Sup_Low_Speed)/(Sup_High_Speed-Sup_Low_Speed),0)))</f>
        <v>-</v>
      </c>
      <c r="E1740" s="3" t="str">
        <f>IF(ISBLANK('Step 1.1 Raw Supply Fan Data'!B1740),"-",IF('Step 1.1 Raw Supply Fan Data'!B1740&gt;Sup_High_Speed_Min,0,IF('Step 1.1 Raw Supply Fan Data'!B1740&gt;Sup_Low_Speed_Max,1-('Step 1.1 Raw Supply Fan Data'!B1740-Sup_Low_Speed)/(Sup_High_Speed-Sup_Low_Speed),IF('Step 1.1 Raw Supply Fan Data'!B1740&gt;Sup_Low_Speed_Min,1,'Step 1.1 Raw Supply Fan Data'!B1740/Sup_Low_Speed))))</f>
        <v>-</v>
      </c>
      <c r="G1740" s="7" t="str">
        <f>IF(ISBLANK('Step 1.2 Raw Return Fan Data'!A1740),"-",'Step 1.2 Raw Return Fan Data'!A1740)</f>
        <v>-</v>
      </c>
      <c r="H1740" t="e">
        <f t="shared" si="110"/>
        <v>#VALUE!</v>
      </c>
      <c r="I1740" t="e">
        <f t="shared" si="111"/>
        <v>#VALUE!</v>
      </c>
      <c r="J1740" s="3" t="str">
        <f>IF(ISBLANK('Step 1.2 Raw Return Fan Data'!B1740),"-",IF('Step 1.2 Raw Return Fan Data'!B1740&gt;Ret_High_Speed_Min,1,IF('Step 1.2 Raw Return Fan Data'!B1740&gt;Ret_Low_Speed_Max,('Step 1.2 Raw Return Fan Data'!B1740-Ret_Low_Speed)/(Ret_High_Speed-Ret_Low_Speed),0)))</f>
        <v>-</v>
      </c>
      <c r="K1740" s="3" t="str">
        <f>IF(ISBLANK('Step 1.2 Raw Return Fan Data'!B1740),"-",IF('Step 1.2 Raw Return Fan Data'!B1740&gt;Ret_High_Speed_Min,0,IF('Step 1.2 Raw Return Fan Data'!B1740&gt;Ret_Low_Speed_Max,1-('Step 1.2 Raw Return Fan Data'!B1740-Ret_Low_Speed)/(Ret_High_Speed-Ret_Low_Speed),IF('Step 1.2 Raw Return Fan Data'!B1740&gt;Ret_Low_Speed_Min,1,'Step 1.2 Raw Return Fan Data'!B1740/Ret_Low_Speed))))</f>
        <v>-</v>
      </c>
    </row>
    <row r="1741" spans="1:11" x14ac:dyDescent="0.25">
      <c r="A1741" s="7" t="str">
        <f>IF(ISBLANK('Step 1.1 Raw Supply Fan Data'!A1741),"-",'Step 1.1 Raw Supply Fan Data'!A1741)</f>
        <v>-</v>
      </c>
      <c r="B1741" t="e">
        <f t="shared" si="108"/>
        <v>#VALUE!</v>
      </c>
      <c r="C1741" t="e">
        <f t="shared" si="109"/>
        <v>#VALUE!</v>
      </c>
      <c r="D1741" s="3" t="str">
        <f>IF(ISBLANK('Step 1.1 Raw Supply Fan Data'!B1741),"-",IF('Step 1.1 Raw Supply Fan Data'!B1741&gt;Sup_High_Speed_Min,1,IF('Step 1.1 Raw Supply Fan Data'!B1741&gt;Sup_Low_Speed_Max,('Step 1.1 Raw Supply Fan Data'!B1741-Sup_Low_Speed)/(Sup_High_Speed-Sup_Low_Speed),0)))</f>
        <v>-</v>
      </c>
      <c r="E1741" s="3" t="str">
        <f>IF(ISBLANK('Step 1.1 Raw Supply Fan Data'!B1741),"-",IF('Step 1.1 Raw Supply Fan Data'!B1741&gt;Sup_High_Speed_Min,0,IF('Step 1.1 Raw Supply Fan Data'!B1741&gt;Sup_Low_Speed_Max,1-('Step 1.1 Raw Supply Fan Data'!B1741-Sup_Low_Speed)/(Sup_High_Speed-Sup_Low_Speed),IF('Step 1.1 Raw Supply Fan Data'!B1741&gt;Sup_Low_Speed_Min,1,'Step 1.1 Raw Supply Fan Data'!B1741/Sup_Low_Speed))))</f>
        <v>-</v>
      </c>
      <c r="G1741" s="7" t="str">
        <f>IF(ISBLANK('Step 1.2 Raw Return Fan Data'!A1741),"-",'Step 1.2 Raw Return Fan Data'!A1741)</f>
        <v>-</v>
      </c>
      <c r="H1741" t="e">
        <f t="shared" si="110"/>
        <v>#VALUE!</v>
      </c>
      <c r="I1741" t="e">
        <f t="shared" si="111"/>
        <v>#VALUE!</v>
      </c>
      <c r="J1741" s="3" t="str">
        <f>IF(ISBLANK('Step 1.2 Raw Return Fan Data'!B1741),"-",IF('Step 1.2 Raw Return Fan Data'!B1741&gt;Ret_High_Speed_Min,1,IF('Step 1.2 Raw Return Fan Data'!B1741&gt;Ret_Low_Speed_Max,('Step 1.2 Raw Return Fan Data'!B1741-Ret_Low_Speed)/(Ret_High_Speed-Ret_Low_Speed),0)))</f>
        <v>-</v>
      </c>
      <c r="K1741" s="3" t="str">
        <f>IF(ISBLANK('Step 1.2 Raw Return Fan Data'!B1741),"-",IF('Step 1.2 Raw Return Fan Data'!B1741&gt;Ret_High_Speed_Min,0,IF('Step 1.2 Raw Return Fan Data'!B1741&gt;Ret_Low_Speed_Max,1-('Step 1.2 Raw Return Fan Data'!B1741-Ret_Low_Speed)/(Ret_High_Speed-Ret_Low_Speed),IF('Step 1.2 Raw Return Fan Data'!B1741&gt;Ret_Low_Speed_Min,1,'Step 1.2 Raw Return Fan Data'!B1741/Ret_Low_Speed))))</f>
        <v>-</v>
      </c>
    </row>
    <row r="1742" spans="1:11" x14ac:dyDescent="0.25">
      <c r="A1742" s="7" t="str">
        <f>IF(ISBLANK('Step 1.1 Raw Supply Fan Data'!A1742),"-",'Step 1.1 Raw Supply Fan Data'!A1742)</f>
        <v>-</v>
      </c>
      <c r="B1742" t="e">
        <f t="shared" si="108"/>
        <v>#VALUE!</v>
      </c>
      <c r="C1742" t="e">
        <f t="shared" si="109"/>
        <v>#VALUE!</v>
      </c>
      <c r="D1742" s="3" t="str">
        <f>IF(ISBLANK('Step 1.1 Raw Supply Fan Data'!B1742),"-",IF('Step 1.1 Raw Supply Fan Data'!B1742&gt;Sup_High_Speed_Min,1,IF('Step 1.1 Raw Supply Fan Data'!B1742&gt;Sup_Low_Speed_Max,('Step 1.1 Raw Supply Fan Data'!B1742-Sup_Low_Speed)/(Sup_High_Speed-Sup_Low_Speed),0)))</f>
        <v>-</v>
      </c>
      <c r="E1742" s="3" t="str">
        <f>IF(ISBLANK('Step 1.1 Raw Supply Fan Data'!B1742),"-",IF('Step 1.1 Raw Supply Fan Data'!B1742&gt;Sup_High_Speed_Min,0,IF('Step 1.1 Raw Supply Fan Data'!B1742&gt;Sup_Low_Speed_Max,1-('Step 1.1 Raw Supply Fan Data'!B1742-Sup_Low_Speed)/(Sup_High_Speed-Sup_Low_Speed),IF('Step 1.1 Raw Supply Fan Data'!B1742&gt;Sup_Low_Speed_Min,1,'Step 1.1 Raw Supply Fan Data'!B1742/Sup_Low_Speed))))</f>
        <v>-</v>
      </c>
      <c r="G1742" s="7" t="str">
        <f>IF(ISBLANK('Step 1.2 Raw Return Fan Data'!A1742),"-",'Step 1.2 Raw Return Fan Data'!A1742)</f>
        <v>-</v>
      </c>
      <c r="H1742" t="e">
        <f t="shared" si="110"/>
        <v>#VALUE!</v>
      </c>
      <c r="I1742" t="e">
        <f t="shared" si="111"/>
        <v>#VALUE!</v>
      </c>
      <c r="J1742" s="3" t="str">
        <f>IF(ISBLANK('Step 1.2 Raw Return Fan Data'!B1742),"-",IF('Step 1.2 Raw Return Fan Data'!B1742&gt;Ret_High_Speed_Min,1,IF('Step 1.2 Raw Return Fan Data'!B1742&gt;Ret_Low_Speed_Max,('Step 1.2 Raw Return Fan Data'!B1742-Ret_Low_Speed)/(Ret_High_Speed-Ret_Low_Speed),0)))</f>
        <v>-</v>
      </c>
      <c r="K1742" s="3" t="str">
        <f>IF(ISBLANK('Step 1.2 Raw Return Fan Data'!B1742),"-",IF('Step 1.2 Raw Return Fan Data'!B1742&gt;Ret_High_Speed_Min,0,IF('Step 1.2 Raw Return Fan Data'!B1742&gt;Ret_Low_Speed_Max,1-('Step 1.2 Raw Return Fan Data'!B1742-Ret_Low_Speed)/(Ret_High_Speed-Ret_Low_Speed),IF('Step 1.2 Raw Return Fan Data'!B1742&gt;Ret_Low_Speed_Min,1,'Step 1.2 Raw Return Fan Data'!B1742/Ret_Low_Speed))))</f>
        <v>-</v>
      </c>
    </row>
    <row r="1743" spans="1:11" x14ac:dyDescent="0.25">
      <c r="A1743" s="7" t="str">
        <f>IF(ISBLANK('Step 1.1 Raw Supply Fan Data'!A1743),"-",'Step 1.1 Raw Supply Fan Data'!A1743)</f>
        <v>-</v>
      </c>
      <c r="B1743" t="e">
        <f t="shared" si="108"/>
        <v>#VALUE!</v>
      </c>
      <c r="C1743" t="e">
        <f t="shared" si="109"/>
        <v>#VALUE!</v>
      </c>
      <c r="D1743" s="3" t="str">
        <f>IF(ISBLANK('Step 1.1 Raw Supply Fan Data'!B1743),"-",IF('Step 1.1 Raw Supply Fan Data'!B1743&gt;Sup_High_Speed_Min,1,IF('Step 1.1 Raw Supply Fan Data'!B1743&gt;Sup_Low_Speed_Max,('Step 1.1 Raw Supply Fan Data'!B1743-Sup_Low_Speed)/(Sup_High_Speed-Sup_Low_Speed),0)))</f>
        <v>-</v>
      </c>
      <c r="E1743" s="3" t="str">
        <f>IF(ISBLANK('Step 1.1 Raw Supply Fan Data'!B1743),"-",IF('Step 1.1 Raw Supply Fan Data'!B1743&gt;Sup_High_Speed_Min,0,IF('Step 1.1 Raw Supply Fan Data'!B1743&gt;Sup_Low_Speed_Max,1-('Step 1.1 Raw Supply Fan Data'!B1743-Sup_Low_Speed)/(Sup_High_Speed-Sup_Low_Speed),IF('Step 1.1 Raw Supply Fan Data'!B1743&gt;Sup_Low_Speed_Min,1,'Step 1.1 Raw Supply Fan Data'!B1743/Sup_Low_Speed))))</f>
        <v>-</v>
      </c>
      <c r="G1743" s="7" t="str">
        <f>IF(ISBLANK('Step 1.2 Raw Return Fan Data'!A1743),"-",'Step 1.2 Raw Return Fan Data'!A1743)</f>
        <v>-</v>
      </c>
      <c r="H1743" t="e">
        <f t="shared" si="110"/>
        <v>#VALUE!</v>
      </c>
      <c r="I1743" t="e">
        <f t="shared" si="111"/>
        <v>#VALUE!</v>
      </c>
      <c r="J1743" s="3" t="str">
        <f>IF(ISBLANK('Step 1.2 Raw Return Fan Data'!B1743),"-",IF('Step 1.2 Raw Return Fan Data'!B1743&gt;Ret_High_Speed_Min,1,IF('Step 1.2 Raw Return Fan Data'!B1743&gt;Ret_Low_Speed_Max,('Step 1.2 Raw Return Fan Data'!B1743-Ret_Low_Speed)/(Ret_High_Speed-Ret_Low_Speed),0)))</f>
        <v>-</v>
      </c>
      <c r="K1743" s="3" t="str">
        <f>IF(ISBLANK('Step 1.2 Raw Return Fan Data'!B1743),"-",IF('Step 1.2 Raw Return Fan Data'!B1743&gt;Ret_High_Speed_Min,0,IF('Step 1.2 Raw Return Fan Data'!B1743&gt;Ret_Low_Speed_Max,1-('Step 1.2 Raw Return Fan Data'!B1743-Ret_Low_Speed)/(Ret_High_Speed-Ret_Low_Speed),IF('Step 1.2 Raw Return Fan Data'!B1743&gt;Ret_Low_Speed_Min,1,'Step 1.2 Raw Return Fan Data'!B1743/Ret_Low_Speed))))</f>
        <v>-</v>
      </c>
    </row>
    <row r="1744" spans="1:11" x14ac:dyDescent="0.25">
      <c r="A1744" s="7" t="str">
        <f>IF(ISBLANK('Step 1.1 Raw Supply Fan Data'!A1744),"-",'Step 1.1 Raw Supply Fan Data'!A1744)</f>
        <v>-</v>
      </c>
      <c r="B1744" t="e">
        <f t="shared" si="108"/>
        <v>#VALUE!</v>
      </c>
      <c r="C1744" t="e">
        <f t="shared" si="109"/>
        <v>#VALUE!</v>
      </c>
      <c r="D1744" s="3" t="str">
        <f>IF(ISBLANK('Step 1.1 Raw Supply Fan Data'!B1744),"-",IF('Step 1.1 Raw Supply Fan Data'!B1744&gt;Sup_High_Speed_Min,1,IF('Step 1.1 Raw Supply Fan Data'!B1744&gt;Sup_Low_Speed_Max,('Step 1.1 Raw Supply Fan Data'!B1744-Sup_Low_Speed)/(Sup_High_Speed-Sup_Low_Speed),0)))</f>
        <v>-</v>
      </c>
      <c r="E1744" s="3" t="str">
        <f>IF(ISBLANK('Step 1.1 Raw Supply Fan Data'!B1744),"-",IF('Step 1.1 Raw Supply Fan Data'!B1744&gt;Sup_High_Speed_Min,0,IF('Step 1.1 Raw Supply Fan Data'!B1744&gt;Sup_Low_Speed_Max,1-('Step 1.1 Raw Supply Fan Data'!B1744-Sup_Low_Speed)/(Sup_High_Speed-Sup_Low_Speed),IF('Step 1.1 Raw Supply Fan Data'!B1744&gt;Sup_Low_Speed_Min,1,'Step 1.1 Raw Supply Fan Data'!B1744/Sup_Low_Speed))))</f>
        <v>-</v>
      </c>
      <c r="G1744" s="7" t="str">
        <f>IF(ISBLANK('Step 1.2 Raw Return Fan Data'!A1744),"-",'Step 1.2 Raw Return Fan Data'!A1744)</f>
        <v>-</v>
      </c>
      <c r="H1744" t="e">
        <f t="shared" si="110"/>
        <v>#VALUE!</v>
      </c>
      <c r="I1744" t="e">
        <f t="shared" si="111"/>
        <v>#VALUE!</v>
      </c>
      <c r="J1744" s="3" t="str">
        <f>IF(ISBLANK('Step 1.2 Raw Return Fan Data'!B1744),"-",IF('Step 1.2 Raw Return Fan Data'!B1744&gt;Ret_High_Speed_Min,1,IF('Step 1.2 Raw Return Fan Data'!B1744&gt;Ret_Low_Speed_Max,('Step 1.2 Raw Return Fan Data'!B1744-Ret_Low_Speed)/(Ret_High_Speed-Ret_Low_Speed),0)))</f>
        <v>-</v>
      </c>
      <c r="K1744" s="3" t="str">
        <f>IF(ISBLANK('Step 1.2 Raw Return Fan Data'!B1744),"-",IF('Step 1.2 Raw Return Fan Data'!B1744&gt;Ret_High_Speed_Min,0,IF('Step 1.2 Raw Return Fan Data'!B1744&gt;Ret_Low_Speed_Max,1-('Step 1.2 Raw Return Fan Data'!B1744-Ret_Low_Speed)/(Ret_High_Speed-Ret_Low_Speed),IF('Step 1.2 Raw Return Fan Data'!B1744&gt;Ret_Low_Speed_Min,1,'Step 1.2 Raw Return Fan Data'!B1744/Ret_Low_Speed))))</f>
        <v>-</v>
      </c>
    </row>
    <row r="1745" spans="1:11" x14ac:dyDescent="0.25">
      <c r="A1745" s="7" t="str">
        <f>IF(ISBLANK('Step 1.1 Raw Supply Fan Data'!A1745),"-",'Step 1.1 Raw Supply Fan Data'!A1745)</f>
        <v>-</v>
      </c>
      <c r="B1745" t="e">
        <f t="shared" si="108"/>
        <v>#VALUE!</v>
      </c>
      <c r="C1745" t="e">
        <f t="shared" si="109"/>
        <v>#VALUE!</v>
      </c>
      <c r="D1745" s="3" t="str">
        <f>IF(ISBLANK('Step 1.1 Raw Supply Fan Data'!B1745),"-",IF('Step 1.1 Raw Supply Fan Data'!B1745&gt;Sup_High_Speed_Min,1,IF('Step 1.1 Raw Supply Fan Data'!B1745&gt;Sup_Low_Speed_Max,('Step 1.1 Raw Supply Fan Data'!B1745-Sup_Low_Speed)/(Sup_High_Speed-Sup_Low_Speed),0)))</f>
        <v>-</v>
      </c>
      <c r="E1745" s="3" t="str">
        <f>IF(ISBLANK('Step 1.1 Raw Supply Fan Data'!B1745),"-",IF('Step 1.1 Raw Supply Fan Data'!B1745&gt;Sup_High_Speed_Min,0,IF('Step 1.1 Raw Supply Fan Data'!B1745&gt;Sup_Low_Speed_Max,1-('Step 1.1 Raw Supply Fan Data'!B1745-Sup_Low_Speed)/(Sup_High_Speed-Sup_Low_Speed),IF('Step 1.1 Raw Supply Fan Data'!B1745&gt;Sup_Low_Speed_Min,1,'Step 1.1 Raw Supply Fan Data'!B1745/Sup_Low_Speed))))</f>
        <v>-</v>
      </c>
      <c r="G1745" s="7" t="str">
        <f>IF(ISBLANK('Step 1.2 Raw Return Fan Data'!A1745),"-",'Step 1.2 Raw Return Fan Data'!A1745)</f>
        <v>-</v>
      </c>
      <c r="H1745" t="e">
        <f t="shared" si="110"/>
        <v>#VALUE!</v>
      </c>
      <c r="I1745" t="e">
        <f t="shared" si="111"/>
        <v>#VALUE!</v>
      </c>
      <c r="J1745" s="3" t="str">
        <f>IF(ISBLANK('Step 1.2 Raw Return Fan Data'!B1745),"-",IF('Step 1.2 Raw Return Fan Data'!B1745&gt;Ret_High_Speed_Min,1,IF('Step 1.2 Raw Return Fan Data'!B1745&gt;Ret_Low_Speed_Max,('Step 1.2 Raw Return Fan Data'!B1745-Ret_Low_Speed)/(Ret_High_Speed-Ret_Low_Speed),0)))</f>
        <v>-</v>
      </c>
      <c r="K1745" s="3" t="str">
        <f>IF(ISBLANK('Step 1.2 Raw Return Fan Data'!B1745),"-",IF('Step 1.2 Raw Return Fan Data'!B1745&gt;Ret_High_Speed_Min,0,IF('Step 1.2 Raw Return Fan Data'!B1745&gt;Ret_Low_Speed_Max,1-('Step 1.2 Raw Return Fan Data'!B1745-Ret_Low_Speed)/(Ret_High_Speed-Ret_Low_Speed),IF('Step 1.2 Raw Return Fan Data'!B1745&gt;Ret_Low_Speed_Min,1,'Step 1.2 Raw Return Fan Data'!B1745/Ret_Low_Speed))))</f>
        <v>-</v>
      </c>
    </row>
    <row r="1746" spans="1:11" x14ac:dyDescent="0.25">
      <c r="A1746" s="7" t="str">
        <f>IF(ISBLANK('Step 1.1 Raw Supply Fan Data'!A1746),"-",'Step 1.1 Raw Supply Fan Data'!A1746)</f>
        <v>-</v>
      </c>
      <c r="B1746" t="e">
        <f t="shared" si="108"/>
        <v>#VALUE!</v>
      </c>
      <c r="C1746" t="e">
        <f t="shared" si="109"/>
        <v>#VALUE!</v>
      </c>
      <c r="D1746" s="3" t="str">
        <f>IF(ISBLANK('Step 1.1 Raw Supply Fan Data'!B1746),"-",IF('Step 1.1 Raw Supply Fan Data'!B1746&gt;Sup_High_Speed_Min,1,IF('Step 1.1 Raw Supply Fan Data'!B1746&gt;Sup_Low_Speed_Max,('Step 1.1 Raw Supply Fan Data'!B1746-Sup_Low_Speed)/(Sup_High_Speed-Sup_Low_Speed),0)))</f>
        <v>-</v>
      </c>
      <c r="E1746" s="3" t="str">
        <f>IF(ISBLANK('Step 1.1 Raw Supply Fan Data'!B1746),"-",IF('Step 1.1 Raw Supply Fan Data'!B1746&gt;Sup_High_Speed_Min,0,IF('Step 1.1 Raw Supply Fan Data'!B1746&gt;Sup_Low_Speed_Max,1-('Step 1.1 Raw Supply Fan Data'!B1746-Sup_Low_Speed)/(Sup_High_Speed-Sup_Low_Speed),IF('Step 1.1 Raw Supply Fan Data'!B1746&gt;Sup_Low_Speed_Min,1,'Step 1.1 Raw Supply Fan Data'!B1746/Sup_Low_Speed))))</f>
        <v>-</v>
      </c>
      <c r="G1746" s="7" t="str">
        <f>IF(ISBLANK('Step 1.2 Raw Return Fan Data'!A1746),"-",'Step 1.2 Raw Return Fan Data'!A1746)</f>
        <v>-</v>
      </c>
      <c r="H1746" t="e">
        <f t="shared" si="110"/>
        <v>#VALUE!</v>
      </c>
      <c r="I1746" t="e">
        <f t="shared" si="111"/>
        <v>#VALUE!</v>
      </c>
      <c r="J1746" s="3" t="str">
        <f>IF(ISBLANK('Step 1.2 Raw Return Fan Data'!B1746),"-",IF('Step 1.2 Raw Return Fan Data'!B1746&gt;Ret_High_Speed_Min,1,IF('Step 1.2 Raw Return Fan Data'!B1746&gt;Ret_Low_Speed_Max,('Step 1.2 Raw Return Fan Data'!B1746-Ret_Low_Speed)/(Ret_High_Speed-Ret_Low_Speed),0)))</f>
        <v>-</v>
      </c>
      <c r="K1746" s="3" t="str">
        <f>IF(ISBLANK('Step 1.2 Raw Return Fan Data'!B1746),"-",IF('Step 1.2 Raw Return Fan Data'!B1746&gt;Ret_High_Speed_Min,0,IF('Step 1.2 Raw Return Fan Data'!B1746&gt;Ret_Low_Speed_Max,1-('Step 1.2 Raw Return Fan Data'!B1746-Ret_Low_Speed)/(Ret_High_Speed-Ret_Low_Speed),IF('Step 1.2 Raw Return Fan Data'!B1746&gt;Ret_Low_Speed_Min,1,'Step 1.2 Raw Return Fan Data'!B1746/Ret_Low_Speed))))</f>
        <v>-</v>
      </c>
    </row>
    <row r="1747" spans="1:11" x14ac:dyDescent="0.25">
      <c r="A1747" s="7" t="str">
        <f>IF(ISBLANK('Step 1.1 Raw Supply Fan Data'!A1747),"-",'Step 1.1 Raw Supply Fan Data'!A1747)</f>
        <v>-</v>
      </c>
      <c r="B1747" t="e">
        <f t="shared" si="108"/>
        <v>#VALUE!</v>
      </c>
      <c r="C1747" t="e">
        <f t="shared" si="109"/>
        <v>#VALUE!</v>
      </c>
      <c r="D1747" s="3" t="str">
        <f>IF(ISBLANK('Step 1.1 Raw Supply Fan Data'!B1747),"-",IF('Step 1.1 Raw Supply Fan Data'!B1747&gt;Sup_High_Speed_Min,1,IF('Step 1.1 Raw Supply Fan Data'!B1747&gt;Sup_Low_Speed_Max,('Step 1.1 Raw Supply Fan Data'!B1747-Sup_Low_Speed)/(Sup_High_Speed-Sup_Low_Speed),0)))</f>
        <v>-</v>
      </c>
      <c r="E1747" s="3" t="str">
        <f>IF(ISBLANK('Step 1.1 Raw Supply Fan Data'!B1747),"-",IF('Step 1.1 Raw Supply Fan Data'!B1747&gt;Sup_High_Speed_Min,0,IF('Step 1.1 Raw Supply Fan Data'!B1747&gt;Sup_Low_Speed_Max,1-('Step 1.1 Raw Supply Fan Data'!B1747-Sup_Low_Speed)/(Sup_High_Speed-Sup_Low_Speed),IF('Step 1.1 Raw Supply Fan Data'!B1747&gt;Sup_Low_Speed_Min,1,'Step 1.1 Raw Supply Fan Data'!B1747/Sup_Low_Speed))))</f>
        <v>-</v>
      </c>
      <c r="G1747" s="7" t="str">
        <f>IF(ISBLANK('Step 1.2 Raw Return Fan Data'!A1747),"-",'Step 1.2 Raw Return Fan Data'!A1747)</f>
        <v>-</v>
      </c>
      <c r="H1747" t="e">
        <f t="shared" si="110"/>
        <v>#VALUE!</v>
      </c>
      <c r="I1747" t="e">
        <f t="shared" si="111"/>
        <v>#VALUE!</v>
      </c>
      <c r="J1747" s="3" t="str">
        <f>IF(ISBLANK('Step 1.2 Raw Return Fan Data'!B1747),"-",IF('Step 1.2 Raw Return Fan Data'!B1747&gt;Ret_High_Speed_Min,1,IF('Step 1.2 Raw Return Fan Data'!B1747&gt;Ret_Low_Speed_Max,('Step 1.2 Raw Return Fan Data'!B1747-Ret_Low_Speed)/(Ret_High_Speed-Ret_Low_Speed),0)))</f>
        <v>-</v>
      </c>
      <c r="K1747" s="3" t="str">
        <f>IF(ISBLANK('Step 1.2 Raw Return Fan Data'!B1747),"-",IF('Step 1.2 Raw Return Fan Data'!B1747&gt;Ret_High_Speed_Min,0,IF('Step 1.2 Raw Return Fan Data'!B1747&gt;Ret_Low_Speed_Max,1-('Step 1.2 Raw Return Fan Data'!B1747-Ret_Low_Speed)/(Ret_High_Speed-Ret_Low_Speed),IF('Step 1.2 Raw Return Fan Data'!B1747&gt;Ret_Low_Speed_Min,1,'Step 1.2 Raw Return Fan Data'!B1747/Ret_Low_Speed))))</f>
        <v>-</v>
      </c>
    </row>
    <row r="1748" spans="1:11" x14ac:dyDescent="0.25">
      <c r="A1748" s="7" t="str">
        <f>IF(ISBLANK('Step 1.1 Raw Supply Fan Data'!A1748),"-",'Step 1.1 Raw Supply Fan Data'!A1748)</f>
        <v>-</v>
      </c>
      <c r="B1748" t="e">
        <f t="shared" si="108"/>
        <v>#VALUE!</v>
      </c>
      <c r="C1748" t="e">
        <f t="shared" si="109"/>
        <v>#VALUE!</v>
      </c>
      <c r="D1748" s="3" t="str">
        <f>IF(ISBLANK('Step 1.1 Raw Supply Fan Data'!B1748),"-",IF('Step 1.1 Raw Supply Fan Data'!B1748&gt;Sup_High_Speed_Min,1,IF('Step 1.1 Raw Supply Fan Data'!B1748&gt;Sup_Low_Speed_Max,('Step 1.1 Raw Supply Fan Data'!B1748-Sup_Low_Speed)/(Sup_High_Speed-Sup_Low_Speed),0)))</f>
        <v>-</v>
      </c>
      <c r="E1748" s="3" t="str">
        <f>IF(ISBLANK('Step 1.1 Raw Supply Fan Data'!B1748),"-",IF('Step 1.1 Raw Supply Fan Data'!B1748&gt;Sup_High_Speed_Min,0,IF('Step 1.1 Raw Supply Fan Data'!B1748&gt;Sup_Low_Speed_Max,1-('Step 1.1 Raw Supply Fan Data'!B1748-Sup_Low_Speed)/(Sup_High_Speed-Sup_Low_Speed),IF('Step 1.1 Raw Supply Fan Data'!B1748&gt;Sup_Low_Speed_Min,1,'Step 1.1 Raw Supply Fan Data'!B1748/Sup_Low_Speed))))</f>
        <v>-</v>
      </c>
      <c r="G1748" s="7" t="str">
        <f>IF(ISBLANK('Step 1.2 Raw Return Fan Data'!A1748),"-",'Step 1.2 Raw Return Fan Data'!A1748)</f>
        <v>-</v>
      </c>
      <c r="H1748" t="e">
        <f t="shared" si="110"/>
        <v>#VALUE!</v>
      </c>
      <c r="I1748" t="e">
        <f t="shared" si="111"/>
        <v>#VALUE!</v>
      </c>
      <c r="J1748" s="3" t="str">
        <f>IF(ISBLANK('Step 1.2 Raw Return Fan Data'!B1748),"-",IF('Step 1.2 Raw Return Fan Data'!B1748&gt;Ret_High_Speed_Min,1,IF('Step 1.2 Raw Return Fan Data'!B1748&gt;Ret_Low_Speed_Max,('Step 1.2 Raw Return Fan Data'!B1748-Ret_Low_Speed)/(Ret_High_Speed-Ret_Low_Speed),0)))</f>
        <v>-</v>
      </c>
      <c r="K1748" s="3" t="str">
        <f>IF(ISBLANK('Step 1.2 Raw Return Fan Data'!B1748),"-",IF('Step 1.2 Raw Return Fan Data'!B1748&gt;Ret_High_Speed_Min,0,IF('Step 1.2 Raw Return Fan Data'!B1748&gt;Ret_Low_Speed_Max,1-('Step 1.2 Raw Return Fan Data'!B1748-Ret_Low_Speed)/(Ret_High_Speed-Ret_Low_Speed),IF('Step 1.2 Raw Return Fan Data'!B1748&gt;Ret_Low_Speed_Min,1,'Step 1.2 Raw Return Fan Data'!B1748/Ret_Low_Speed))))</f>
        <v>-</v>
      </c>
    </row>
    <row r="1749" spans="1:11" x14ac:dyDescent="0.25">
      <c r="A1749" s="7" t="str">
        <f>IF(ISBLANK('Step 1.1 Raw Supply Fan Data'!A1749),"-",'Step 1.1 Raw Supply Fan Data'!A1749)</f>
        <v>-</v>
      </c>
      <c r="B1749" t="e">
        <f t="shared" si="108"/>
        <v>#VALUE!</v>
      </c>
      <c r="C1749" t="e">
        <f t="shared" si="109"/>
        <v>#VALUE!</v>
      </c>
      <c r="D1749" s="3" t="str">
        <f>IF(ISBLANK('Step 1.1 Raw Supply Fan Data'!B1749),"-",IF('Step 1.1 Raw Supply Fan Data'!B1749&gt;Sup_High_Speed_Min,1,IF('Step 1.1 Raw Supply Fan Data'!B1749&gt;Sup_Low_Speed_Max,('Step 1.1 Raw Supply Fan Data'!B1749-Sup_Low_Speed)/(Sup_High_Speed-Sup_Low_Speed),0)))</f>
        <v>-</v>
      </c>
      <c r="E1749" s="3" t="str">
        <f>IF(ISBLANK('Step 1.1 Raw Supply Fan Data'!B1749),"-",IF('Step 1.1 Raw Supply Fan Data'!B1749&gt;Sup_High_Speed_Min,0,IF('Step 1.1 Raw Supply Fan Data'!B1749&gt;Sup_Low_Speed_Max,1-('Step 1.1 Raw Supply Fan Data'!B1749-Sup_Low_Speed)/(Sup_High_Speed-Sup_Low_Speed),IF('Step 1.1 Raw Supply Fan Data'!B1749&gt;Sup_Low_Speed_Min,1,'Step 1.1 Raw Supply Fan Data'!B1749/Sup_Low_Speed))))</f>
        <v>-</v>
      </c>
      <c r="G1749" s="7" t="str">
        <f>IF(ISBLANK('Step 1.2 Raw Return Fan Data'!A1749),"-",'Step 1.2 Raw Return Fan Data'!A1749)</f>
        <v>-</v>
      </c>
      <c r="H1749" t="e">
        <f t="shared" si="110"/>
        <v>#VALUE!</v>
      </c>
      <c r="I1749" t="e">
        <f t="shared" si="111"/>
        <v>#VALUE!</v>
      </c>
      <c r="J1749" s="3" t="str">
        <f>IF(ISBLANK('Step 1.2 Raw Return Fan Data'!B1749),"-",IF('Step 1.2 Raw Return Fan Data'!B1749&gt;Ret_High_Speed_Min,1,IF('Step 1.2 Raw Return Fan Data'!B1749&gt;Ret_Low_Speed_Max,('Step 1.2 Raw Return Fan Data'!B1749-Ret_Low_Speed)/(Ret_High_Speed-Ret_Low_Speed),0)))</f>
        <v>-</v>
      </c>
      <c r="K1749" s="3" t="str">
        <f>IF(ISBLANK('Step 1.2 Raw Return Fan Data'!B1749),"-",IF('Step 1.2 Raw Return Fan Data'!B1749&gt;Ret_High_Speed_Min,0,IF('Step 1.2 Raw Return Fan Data'!B1749&gt;Ret_Low_Speed_Max,1-('Step 1.2 Raw Return Fan Data'!B1749-Ret_Low_Speed)/(Ret_High_Speed-Ret_Low_Speed),IF('Step 1.2 Raw Return Fan Data'!B1749&gt;Ret_Low_Speed_Min,1,'Step 1.2 Raw Return Fan Data'!B1749/Ret_Low_Speed))))</f>
        <v>-</v>
      </c>
    </row>
    <row r="1750" spans="1:11" x14ac:dyDescent="0.25">
      <c r="A1750" s="7" t="str">
        <f>IF(ISBLANK('Step 1.1 Raw Supply Fan Data'!A1750),"-",'Step 1.1 Raw Supply Fan Data'!A1750)</f>
        <v>-</v>
      </c>
      <c r="B1750" t="e">
        <f t="shared" si="108"/>
        <v>#VALUE!</v>
      </c>
      <c r="C1750" t="e">
        <f t="shared" si="109"/>
        <v>#VALUE!</v>
      </c>
      <c r="D1750" s="3" t="str">
        <f>IF(ISBLANK('Step 1.1 Raw Supply Fan Data'!B1750),"-",IF('Step 1.1 Raw Supply Fan Data'!B1750&gt;Sup_High_Speed_Min,1,IF('Step 1.1 Raw Supply Fan Data'!B1750&gt;Sup_Low_Speed_Max,('Step 1.1 Raw Supply Fan Data'!B1750-Sup_Low_Speed)/(Sup_High_Speed-Sup_Low_Speed),0)))</f>
        <v>-</v>
      </c>
      <c r="E1750" s="3" t="str">
        <f>IF(ISBLANK('Step 1.1 Raw Supply Fan Data'!B1750),"-",IF('Step 1.1 Raw Supply Fan Data'!B1750&gt;Sup_High_Speed_Min,0,IF('Step 1.1 Raw Supply Fan Data'!B1750&gt;Sup_Low_Speed_Max,1-('Step 1.1 Raw Supply Fan Data'!B1750-Sup_Low_Speed)/(Sup_High_Speed-Sup_Low_Speed),IF('Step 1.1 Raw Supply Fan Data'!B1750&gt;Sup_Low_Speed_Min,1,'Step 1.1 Raw Supply Fan Data'!B1750/Sup_Low_Speed))))</f>
        <v>-</v>
      </c>
      <c r="G1750" s="7" t="str">
        <f>IF(ISBLANK('Step 1.2 Raw Return Fan Data'!A1750),"-",'Step 1.2 Raw Return Fan Data'!A1750)</f>
        <v>-</v>
      </c>
      <c r="H1750" t="e">
        <f t="shared" si="110"/>
        <v>#VALUE!</v>
      </c>
      <c r="I1750" t="e">
        <f t="shared" si="111"/>
        <v>#VALUE!</v>
      </c>
      <c r="J1750" s="3" t="str">
        <f>IF(ISBLANK('Step 1.2 Raw Return Fan Data'!B1750),"-",IF('Step 1.2 Raw Return Fan Data'!B1750&gt;Ret_High_Speed_Min,1,IF('Step 1.2 Raw Return Fan Data'!B1750&gt;Ret_Low_Speed_Max,('Step 1.2 Raw Return Fan Data'!B1750-Ret_Low_Speed)/(Ret_High_Speed-Ret_Low_Speed),0)))</f>
        <v>-</v>
      </c>
      <c r="K1750" s="3" t="str">
        <f>IF(ISBLANK('Step 1.2 Raw Return Fan Data'!B1750),"-",IF('Step 1.2 Raw Return Fan Data'!B1750&gt;Ret_High_Speed_Min,0,IF('Step 1.2 Raw Return Fan Data'!B1750&gt;Ret_Low_Speed_Max,1-('Step 1.2 Raw Return Fan Data'!B1750-Ret_Low_Speed)/(Ret_High_Speed-Ret_Low_Speed),IF('Step 1.2 Raw Return Fan Data'!B1750&gt;Ret_Low_Speed_Min,1,'Step 1.2 Raw Return Fan Data'!B1750/Ret_Low_Speed))))</f>
        <v>-</v>
      </c>
    </row>
    <row r="1751" spans="1:11" x14ac:dyDescent="0.25">
      <c r="A1751" s="7" t="str">
        <f>IF(ISBLANK('Step 1.1 Raw Supply Fan Data'!A1751),"-",'Step 1.1 Raw Supply Fan Data'!A1751)</f>
        <v>-</v>
      </c>
      <c r="B1751" t="e">
        <f t="shared" si="108"/>
        <v>#VALUE!</v>
      </c>
      <c r="C1751" t="e">
        <f t="shared" si="109"/>
        <v>#VALUE!</v>
      </c>
      <c r="D1751" s="3" t="str">
        <f>IF(ISBLANK('Step 1.1 Raw Supply Fan Data'!B1751),"-",IF('Step 1.1 Raw Supply Fan Data'!B1751&gt;Sup_High_Speed_Min,1,IF('Step 1.1 Raw Supply Fan Data'!B1751&gt;Sup_Low_Speed_Max,('Step 1.1 Raw Supply Fan Data'!B1751-Sup_Low_Speed)/(Sup_High_Speed-Sup_Low_Speed),0)))</f>
        <v>-</v>
      </c>
      <c r="E1751" s="3" t="str">
        <f>IF(ISBLANK('Step 1.1 Raw Supply Fan Data'!B1751),"-",IF('Step 1.1 Raw Supply Fan Data'!B1751&gt;Sup_High_Speed_Min,0,IF('Step 1.1 Raw Supply Fan Data'!B1751&gt;Sup_Low_Speed_Max,1-('Step 1.1 Raw Supply Fan Data'!B1751-Sup_Low_Speed)/(Sup_High_Speed-Sup_Low_Speed),IF('Step 1.1 Raw Supply Fan Data'!B1751&gt;Sup_Low_Speed_Min,1,'Step 1.1 Raw Supply Fan Data'!B1751/Sup_Low_Speed))))</f>
        <v>-</v>
      </c>
      <c r="G1751" s="7" t="str">
        <f>IF(ISBLANK('Step 1.2 Raw Return Fan Data'!A1751),"-",'Step 1.2 Raw Return Fan Data'!A1751)</f>
        <v>-</v>
      </c>
      <c r="H1751" t="e">
        <f t="shared" si="110"/>
        <v>#VALUE!</v>
      </c>
      <c r="I1751" t="e">
        <f t="shared" si="111"/>
        <v>#VALUE!</v>
      </c>
      <c r="J1751" s="3" t="str">
        <f>IF(ISBLANK('Step 1.2 Raw Return Fan Data'!B1751),"-",IF('Step 1.2 Raw Return Fan Data'!B1751&gt;Ret_High_Speed_Min,1,IF('Step 1.2 Raw Return Fan Data'!B1751&gt;Ret_Low_Speed_Max,('Step 1.2 Raw Return Fan Data'!B1751-Ret_Low_Speed)/(Ret_High_Speed-Ret_Low_Speed),0)))</f>
        <v>-</v>
      </c>
      <c r="K1751" s="3" t="str">
        <f>IF(ISBLANK('Step 1.2 Raw Return Fan Data'!B1751),"-",IF('Step 1.2 Raw Return Fan Data'!B1751&gt;Ret_High_Speed_Min,0,IF('Step 1.2 Raw Return Fan Data'!B1751&gt;Ret_Low_Speed_Max,1-('Step 1.2 Raw Return Fan Data'!B1751-Ret_Low_Speed)/(Ret_High_Speed-Ret_Low_Speed),IF('Step 1.2 Raw Return Fan Data'!B1751&gt;Ret_Low_Speed_Min,1,'Step 1.2 Raw Return Fan Data'!B1751/Ret_Low_Speed))))</f>
        <v>-</v>
      </c>
    </row>
    <row r="1752" spans="1:11" x14ac:dyDescent="0.25">
      <c r="A1752" s="7" t="str">
        <f>IF(ISBLANK('Step 1.1 Raw Supply Fan Data'!A1752),"-",'Step 1.1 Raw Supply Fan Data'!A1752)</f>
        <v>-</v>
      </c>
      <c r="B1752" t="e">
        <f t="shared" si="108"/>
        <v>#VALUE!</v>
      </c>
      <c r="C1752" t="e">
        <f t="shared" si="109"/>
        <v>#VALUE!</v>
      </c>
      <c r="D1752" s="3" t="str">
        <f>IF(ISBLANK('Step 1.1 Raw Supply Fan Data'!B1752),"-",IF('Step 1.1 Raw Supply Fan Data'!B1752&gt;Sup_High_Speed_Min,1,IF('Step 1.1 Raw Supply Fan Data'!B1752&gt;Sup_Low_Speed_Max,('Step 1.1 Raw Supply Fan Data'!B1752-Sup_Low_Speed)/(Sup_High_Speed-Sup_Low_Speed),0)))</f>
        <v>-</v>
      </c>
      <c r="E1752" s="3" t="str">
        <f>IF(ISBLANK('Step 1.1 Raw Supply Fan Data'!B1752),"-",IF('Step 1.1 Raw Supply Fan Data'!B1752&gt;Sup_High_Speed_Min,0,IF('Step 1.1 Raw Supply Fan Data'!B1752&gt;Sup_Low_Speed_Max,1-('Step 1.1 Raw Supply Fan Data'!B1752-Sup_Low_Speed)/(Sup_High_Speed-Sup_Low_Speed),IF('Step 1.1 Raw Supply Fan Data'!B1752&gt;Sup_Low_Speed_Min,1,'Step 1.1 Raw Supply Fan Data'!B1752/Sup_Low_Speed))))</f>
        <v>-</v>
      </c>
      <c r="G1752" s="7" t="str">
        <f>IF(ISBLANK('Step 1.2 Raw Return Fan Data'!A1752),"-",'Step 1.2 Raw Return Fan Data'!A1752)</f>
        <v>-</v>
      </c>
      <c r="H1752" t="e">
        <f t="shared" si="110"/>
        <v>#VALUE!</v>
      </c>
      <c r="I1752" t="e">
        <f t="shared" si="111"/>
        <v>#VALUE!</v>
      </c>
      <c r="J1752" s="3" t="str">
        <f>IF(ISBLANK('Step 1.2 Raw Return Fan Data'!B1752),"-",IF('Step 1.2 Raw Return Fan Data'!B1752&gt;Ret_High_Speed_Min,1,IF('Step 1.2 Raw Return Fan Data'!B1752&gt;Ret_Low_Speed_Max,('Step 1.2 Raw Return Fan Data'!B1752-Ret_Low_Speed)/(Ret_High_Speed-Ret_Low_Speed),0)))</f>
        <v>-</v>
      </c>
      <c r="K1752" s="3" t="str">
        <f>IF(ISBLANK('Step 1.2 Raw Return Fan Data'!B1752),"-",IF('Step 1.2 Raw Return Fan Data'!B1752&gt;Ret_High_Speed_Min,0,IF('Step 1.2 Raw Return Fan Data'!B1752&gt;Ret_Low_Speed_Max,1-('Step 1.2 Raw Return Fan Data'!B1752-Ret_Low_Speed)/(Ret_High_Speed-Ret_Low_Speed),IF('Step 1.2 Raw Return Fan Data'!B1752&gt;Ret_Low_Speed_Min,1,'Step 1.2 Raw Return Fan Data'!B1752/Ret_Low_Speed))))</f>
        <v>-</v>
      </c>
    </row>
    <row r="1753" spans="1:11" x14ac:dyDescent="0.25">
      <c r="A1753" s="7" t="str">
        <f>IF(ISBLANK('Step 1.1 Raw Supply Fan Data'!A1753),"-",'Step 1.1 Raw Supply Fan Data'!A1753)</f>
        <v>-</v>
      </c>
      <c r="B1753" t="e">
        <f t="shared" si="108"/>
        <v>#VALUE!</v>
      </c>
      <c r="C1753" t="e">
        <f t="shared" si="109"/>
        <v>#VALUE!</v>
      </c>
      <c r="D1753" s="3" t="str">
        <f>IF(ISBLANK('Step 1.1 Raw Supply Fan Data'!B1753),"-",IF('Step 1.1 Raw Supply Fan Data'!B1753&gt;Sup_High_Speed_Min,1,IF('Step 1.1 Raw Supply Fan Data'!B1753&gt;Sup_Low_Speed_Max,('Step 1.1 Raw Supply Fan Data'!B1753-Sup_Low_Speed)/(Sup_High_Speed-Sup_Low_Speed),0)))</f>
        <v>-</v>
      </c>
      <c r="E1753" s="3" t="str">
        <f>IF(ISBLANK('Step 1.1 Raw Supply Fan Data'!B1753),"-",IF('Step 1.1 Raw Supply Fan Data'!B1753&gt;Sup_High_Speed_Min,0,IF('Step 1.1 Raw Supply Fan Data'!B1753&gt;Sup_Low_Speed_Max,1-('Step 1.1 Raw Supply Fan Data'!B1753-Sup_Low_Speed)/(Sup_High_Speed-Sup_Low_Speed),IF('Step 1.1 Raw Supply Fan Data'!B1753&gt;Sup_Low_Speed_Min,1,'Step 1.1 Raw Supply Fan Data'!B1753/Sup_Low_Speed))))</f>
        <v>-</v>
      </c>
      <c r="G1753" s="7" t="str">
        <f>IF(ISBLANK('Step 1.2 Raw Return Fan Data'!A1753),"-",'Step 1.2 Raw Return Fan Data'!A1753)</f>
        <v>-</v>
      </c>
      <c r="H1753" t="e">
        <f t="shared" si="110"/>
        <v>#VALUE!</v>
      </c>
      <c r="I1753" t="e">
        <f t="shared" si="111"/>
        <v>#VALUE!</v>
      </c>
      <c r="J1753" s="3" t="str">
        <f>IF(ISBLANK('Step 1.2 Raw Return Fan Data'!B1753),"-",IF('Step 1.2 Raw Return Fan Data'!B1753&gt;Ret_High_Speed_Min,1,IF('Step 1.2 Raw Return Fan Data'!B1753&gt;Ret_Low_Speed_Max,('Step 1.2 Raw Return Fan Data'!B1753-Ret_Low_Speed)/(Ret_High_Speed-Ret_Low_Speed),0)))</f>
        <v>-</v>
      </c>
      <c r="K1753" s="3" t="str">
        <f>IF(ISBLANK('Step 1.2 Raw Return Fan Data'!B1753),"-",IF('Step 1.2 Raw Return Fan Data'!B1753&gt;Ret_High_Speed_Min,0,IF('Step 1.2 Raw Return Fan Data'!B1753&gt;Ret_Low_Speed_Max,1-('Step 1.2 Raw Return Fan Data'!B1753-Ret_Low_Speed)/(Ret_High_Speed-Ret_Low_Speed),IF('Step 1.2 Raw Return Fan Data'!B1753&gt;Ret_Low_Speed_Min,1,'Step 1.2 Raw Return Fan Data'!B1753/Ret_Low_Speed))))</f>
        <v>-</v>
      </c>
    </row>
    <row r="1754" spans="1:11" x14ac:dyDescent="0.25">
      <c r="A1754" s="7" t="str">
        <f>IF(ISBLANK('Step 1.1 Raw Supply Fan Data'!A1754),"-",'Step 1.1 Raw Supply Fan Data'!A1754)</f>
        <v>-</v>
      </c>
      <c r="B1754" t="e">
        <f t="shared" si="108"/>
        <v>#VALUE!</v>
      </c>
      <c r="C1754" t="e">
        <f t="shared" si="109"/>
        <v>#VALUE!</v>
      </c>
      <c r="D1754" s="3" t="str">
        <f>IF(ISBLANK('Step 1.1 Raw Supply Fan Data'!B1754),"-",IF('Step 1.1 Raw Supply Fan Data'!B1754&gt;Sup_High_Speed_Min,1,IF('Step 1.1 Raw Supply Fan Data'!B1754&gt;Sup_Low_Speed_Max,('Step 1.1 Raw Supply Fan Data'!B1754-Sup_Low_Speed)/(Sup_High_Speed-Sup_Low_Speed),0)))</f>
        <v>-</v>
      </c>
      <c r="E1754" s="3" t="str">
        <f>IF(ISBLANK('Step 1.1 Raw Supply Fan Data'!B1754),"-",IF('Step 1.1 Raw Supply Fan Data'!B1754&gt;Sup_High_Speed_Min,0,IF('Step 1.1 Raw Supply Fan Data'!B1754&gt;Sup_Low_Speed_Max,1-('Step 1.1 Raw Supply Fan Data'!B1754-Sup_Low_Speed)/(Sup_High_Speed-Sup_Low_Speed),IF('Step 1.1 Raw Supply Fan Data'!B1754&gt;Sup_Low_Speed_Min,1,'Step 1.1 Raw Supply Fan Data'!B1754/Sup_Low_Speed))))</f>
        <v>-</v>
      </c>
      <c r="G1754" s="7" t="str">
        <f>IF(ISBLANK('Step 1.2 Raw Return Fan Data'!A1754),"-",'Step 1.2 Raw Return Fan Data'!A1754)</f>
        <v>-</v>
      </c>
      <c r="H1754" t="e">
        <f t="shared" si="110"/>
        <v>#VALUE!</v>
      </c>
      <c r="I1754" t="e">
        <f t="shared" si="111"/>
        <v>#VALUE!</v>
      </c>
      <c r="J1754" s="3" t="str">
        <f>IF(ISBLANK('Step 1.2 Raw Return Fan Data'!B1754),"-",IF('Step 1.2 Raw Return Fan Data'!B1754&gt;Ret_High_Speed_Min,1,IF('Step 1.2 Raw Return Fan Data'!B1754&gt;Ret_Low_Speed_Max,('Step 1.2 Raw Return Fan Data'!B1754-Ret_Low_Speed)/(Ret_High_Speed-Ret_Low_Speed),0)))</f>
        <v>-</v>
      </c>
      <c r="K1754" s="3" t="str">
        <f>IF(ISBLANK('Step 1.2 Raw Return Fan Data'!B1754),"-",IF('Step 1.2 Raw Return Fan Data'!B1754&gt;Ret_High_Speed_Min,0,IF('Step 1.2 Raw Return Fan Data'!B1754&gt;Ret_Low_Speed_Max,1-('Step 1.2 Raw Return Fan Data'!B1754-Ret_Low_Speed)/(Ret_High_Speed-Ret_Low_Speed),IF('Step 1.2 Raw Return Fan Data'!B1754&gt;Ret_Low_Speed_Min,1,'Step 1.2 Raw Return Fan Data'!B1754/Ret_Low_Speed))))</f>
        <v>-</v>
      </c>
    </row>
    <row r="1755" spans="1:11" x14ac:dyDescent="0.25">
      <c r="A1755" s="7" t="str">
        <f>IF(ISBLANK('Step 1.1 Raw Supply Fan Data'!A1755),"-",'Step 1.1 Raw Supply Fan Data'!A1755)</f>
        <v>-</v>
      </c>
      <c r="B1755" t="e">
        <f t="shared" si="108"/>
        <v>#VALUE!</v>
      </c>
      <c r="C1755" t="e">
        <f t="shared" si="109"/>
        <v>#VALUE!</v>
      </c>
      <c r="D1755" s="3" t="str">
        <f>IF(ISBLANK('Step 1.1 Raw Supply Fan Data'!B1755),"-",IF('Step 1.1 Raw Supply Fan Data'!B1755&gt;Sup_High_Speed_Min,1,IF('Step 1.1 Raw Supply Fan Data'!B1755&gt;Sup_Low_Speed_Max,('Step 1.1 Raw Supply Fan Data'!B1755-Sup_Low_Speed)/(Sup_High_Speed-Sup_Low_Speed),0)))</f>
        <v>-</v>
      </c>
      <c r="E1755" s="3" t="str">
        <f>IF(ISBLANK('Step 1.1 Raw Supply Fan Data'!B1755),"-",IF('Step 1.1 Raw Supply Fan Data'!B1755&gt;Sup_High_Speed_Min,0,IF('Step 1.1 Raw Supply Fan Data'!B1755&gt;Sup_Low_Speed_Max,1-('Step 1.1 Raw Supply Fan Data'!B1755-Sup_Low_Speed)/(Sup_High_Speed-Sup_Low_Speed),IF('Step 1.1 Raw Supply Fan Data'!B1755&gt;Sup_Low_Speed_Min,1,'Step 1.1 Raw Supply Fan Data'!B1755/Sup_Low_Speed))))</f>
        <v>-</v>
      </c>
      <c r="G1755" s="7" t="str">
        <f>IF(ISBLANK('Step 1.2 Raw Return Fan Data'!A1755),"-",'Step 1.2 Raw Return Fan Data'!A1755)</f>
        <v>-</v>
      </c>
      <c r="H1755" t="e">
        <f t="shared" si="110"/>
        <v>#VALUE!</v>
      </c>
      <c r="I1755" t="e">
        <f t="shared" si="111"/>
        <v>#VALUE!</v>
      </c>
      <c r="J1755" s="3" t="str">
        <f>IF(ISBLANK('Step 1.2 Raw Return Fan Data'!B1755),"-",IF('Step 1.2 Raw Return Fan Data'!B1755&gt;Ret_High_Speed_Min,1,IF('Step 1.2 Raw Return Fan Data'!B1755&gt;Ret_Low_Speed_Max,('Step 1.2 Raw Return Fan Data'!B1755-Ret_Low_Speed)/(Ret_High_Speed-Ret_Low_Speed),0)))</f>
        <v>-</v>
      </c>
      <c r="K1755" s="3" t="str">
        <f>IF(ISBLANK('Step 1.2 Raw Return Fan Data'!B1755),"-",IF('Step 1.2 Raw Return Fan Data'!B1755&gt;Ret_High_Speed_Min,0,IF('Step 1.2 Raw Return Fan Data'!B1755&gt;Ret_Low_Speed_Max,1-('Step 1.2 Raw Return Fan Data'!B1755-Ret_Low_Speed)/(Ret_High_Speed-Ret_Low_Speed),IF('Step 1.2 Raw Return Fan Data'!B1755&gt;Ret_Low_Speed_Min,1,'Step 1.2 Raw Return Fan Data'!B1755/Ret_Low_Speed))))</f>
        <v>-</v>
      </c>
    </row>
    <row r="1756" spans="1:11" x14ac:dyDescent="0.25">
      <c r="A1756" s="7" t="str">
        <f>IF(ISBLANK('Step 1.1 Raw Supply Fan Data'!A1756),"-",'Step 1.1 Raw Supply Fan Data'!A1756)</f>
        <v>-</v>
      </c>
      <c r="B1756" t="e">
        <f t="shared" si="108"/>
        <v>#VALUE!</v>
      </c>
      <c r="C1756" t="e">
        <f t="shared" si="109"/>
        <v>#VALUE!</v>
      </c>
      <c r="D1756" s="3" t="str">
        <f>IF(ISBLANK('Step 1.1 Raw Supply Fan Data'!B1756),"-",IF('Step 1.1 Raw Supply Fan Data'!B1756&gt;Sup_High_Speed_Min,1,IF('Step 1.1 Raw Supply Fan Data'!B1756&gt;Sup_Low_Speed_Max,('Step 1.1 Raw Supply Fan Data'!B1756-Sup_Low_Speed)/(Sup_High_Speed-Sup_Low_Speed),0)))</f>
        <v>-</v>
      </c>
      <c r="E1756" s="3" t="str">
        <f>IF(ISBLANK('Step 1.1 Raw Supply Fan Data'!B1756),"-",IF('Step 1.1 Raw Supply Fan Data'!B1756&gt;Sup_High_Speed_Min,0,IF('Step 1.1 Raw Supply Fan Data'!B1756&gt;Sup_Low_Speed_Max,1-('Step 1.1 Raw Supply Fan Data'!B1756-Sup_Low_Speed)/(Sup_High_Speed-Sup_Low_Speed),IF('Step 1.1 Raw Supply Fan Data'!B1756&gt;Sup_Low_Speed_Min,1,'Step 1.1 Raw Supply Fan Data'!B1756/Sup_Low_Speed))))</f>
        <v>-</v>
      </c>
      <c r="G1756" s="7" t="str">
        <f>IF(ISBLANK('Step 1.2 Raw Return Fan Data'!A1756),"-",'Step 1.2 Raw Return Fan Data'!A1756)</f>
        <v>-</v>
      </c>
      <c r="H1756" t="e">
        <f t="shared" si="110"/>
        <v>#VALUE!</v>
      </c>
      <c r="I1756" t="e">
        <f t="shared" si="111"/>
        <v>#VALUE!</v>
      </c>
      <c r="J1756" s="3" t="str">
        <f>IF(ISBLANK('Step 1.2 Raw Return Fan Data'!B1756),"-",IF('Step 1.2 Raw Return Fan Data'!B1756&gt;Ret_High_Speed_Min,1,IF('Step 1.2 Raw Return Fan Data'!B1756&gt;Ret_Low_Speed_Max,('Step 1.2 Raw Return Fan Data'!B1756-Ret_Low_Speed)/(Ret_High_Speed-Ret_Low_Speed),0)))</f>
        <v>-</v>
      </c>
      <c r="K1756" s="3" t="str">
        <f>IF(ISBLANK('Step 1.2 Raw Return Fan Data'!B1756),"-",IF('Step 1.2 Raw Return Fan Data'!B1756&gt;Ret_High_Speed_Min,0,IF('Step 1.2 Raw Return Fan Data'!B1756&gt;Ret_Low_Speed_Max,1-('Step 1.2 Raw Return Fan Data'!B1756-Ret_Low_Speed)/(Ret_High_Speed-Ret_Low_Speed),IF('Step 1.2 Raw Return Fan Data'!B1756&gt;Ret_Low_Speed_Min,1,'Step 1.2 Raw Return Fan Data'!B1756/Ret_Low_Speed))))</f>
        <v>-</v>
      </c>
    </row>
    <row r="1757" spans="1:11" x14ac:dyDescent="0.25">
      <c r="A1757" s="7" t="str">
        <f>IF(ISBLANK('Step 1.1 Raw Supply Fan Data'!A1757),"-",'Step 1.1 Raw Supply Fan Data'!A1757)</f>
        <v>-</v>
      </c>
      <c r="B1757" t="e">
        <f t="shared" si="108"/>
        <v>#VALUE!</v>
      </c>
      <c r="C1757" t="e">
        <f t="shared" si="109"/>
        <v>#VALUE!</v>
      </c>
      <c r="D1757" s="3" t="str">
        <f>IF(ISBLANK('Step 1.1 Raw Supply Fan Data'!B1757),"-",IF('Step 1.1 Raw Supply Fan Data'!B1757&gt;Sup_High_Speed_Min,1,IF('Step 1.1 Raw Supply Fan Data'!B1757&gt;Sup_Low_Speed_Max,('Step 1.1 Raw Supply Fan Data'!B1757-Sup_Low_Speed)/(Sup_High_Speed-Sup_Low_Speed),0)))</f>
        <v>-</v>
      </c>
      <c r="E1757" s="3" t="str">
        <f>IF(ISBLANK('Step 1.1 Raw Supply Fan Data'!B1757),"-",IF('Step 1.1 Raw Supply Fan Data'!B1757&gt;Sup_High_Speed_Min,0,IF('Step 1.1 Raw Supply Fan Data'!B1757&gt;Sup_Low_Speed_Max,1-('Step 1.1 Raw Supply Fan Data'!B1757-Sup_Low_Speed)/(Sup_High_Speed-Sup_Low_Speed),IF('Step 1.1 Raw Supply Fan Data'!B1757&gt;Sup_Low_Speed_Min,1,'Step 1.1 Raw Supply Fan Data'!B1757/Sup_Low_Speed))))</f>
        <v>-</v>
      </c>
      <c r="G1757" s="7" t="str">
        <f>IF(ISBLANK('Step 1.2 Raw Return Fan Data'!A1757),"-",'Step 1.2 Raw Return Fan Data'!A1757)</f>
        <v>-</v>
      </c>
      <c r="H1757" t="e">
        <f t="shared" si="110"/>
        <v>#VALUE!</v>
      </c>
      <c r="I1757" t="e">
        <f t="shared" si="111"/>
        <v>#VALUE!</v>
      </c>
      <c r="J1757" s="3" t="str">
        <f>IF(ISBLANK('Step 1.2 Raw Return Fan Data'!B1757),"-",IF('Step 1.2 Raw Return Fan Data'!B1757&gt;Ret_High_Speed_Min,1,IF('Step 1.2 Raw Return Fan Data'!B1757&gt;Ret_Low_Speed_Max,('Step 1.2 Raw Return Fan Data'!B1757-Ret_Low_Speed)/(Ret_High_Speed-Ret_Low_Speed),0)))</f>
        <v>-</v>
      </c>
      <c r="K1757" s="3" t="str">
        <f>IF(ISBLANK('Step 1.2 Raw Return Fan Data'!B1757),"-",IF('Step 1.2 Raw Return Fan Data'!B1757&gt;Ret_High_Speed_Min,0,IF('Step 1.2 Raw Return Fan Data'!B1757&gt;Ret_Low_Speed_Max,1-('Step 1.2 Raw Return Fan Data'!B1757-Ret_Low_Speed)/(Ret_High_Speed-Ret_Low_Speed),IF('Step 1.2 Raw Return Fan Data'!B1757&gt;Ret_Low_Speed_Min,1,'Step 1.2 Raw Return Fan Data'!B1757/Ret_Low_Speed))))</f>
        <v>-</v>
      </c>
    </row>
    <row r="1758" spans="1:11" x14ac:dyDescent="0.25">
      <c r="A1758" s="7" t="str">
        <f>IF(ISBLANK('Step 1.1 Raw Supply Fan Data'!A1758),"-",'Step 1.1 Raw Supply Fan Data'!A1758)</f>
        <v>-</v>
      </c>
      <c r="B1758" t="e">
        <f t="shared" si="108"/>
        <v>#VALUE!</v>
      </c>
      <c r="C1758" t="e">
        <f t="shared" si="109"/>
        <v>#VALUE!</v>
      </c>
      <c r="D1758" s="3" t="str">
        <f>IF(ISBLANK('Step 1.1 Raw Supply Fan Data'!B1758),"-",IF('Step 1.1 Raw Supply Fan Data'!B1758&gt;Sup_High_Speed_Min,1,IF('Step 1.1 Raw Supply Fan Data'!B1758&gt;Sup_Low_Speed_Max,('Step 1.1 Raw Supply Fan Data'!B1758-Sup_Low_Speed)/(Sup_High_Speed-Sup_Low_Speed),0)))</f>
        <v>-</v>
      </c>
      <c r="E1758" s="3" t="str">
        <f>IF(ISBLANK('Step 1.1 Raw Supply Fan Data'!B1758),"-",IF('Step 1.1 Raw Supply Fan Data'!B1758&gt;Sup_High_Speed_Min,0,IF('Step 1.1 Raw Supply Fan Data'!B1758&gt;Sup_Low_Speed_Max,1-('Step 1.1 Raw Supply Fan Data'!B1758-Sup_Low_Speed)/(Sup_High_Speed-Sup_Low_Speed),IF('Step 1.1 Raw Supply Fan Data'!B1758&gt;Sup_Low_Speed_Min,1,'Step 1.1 Raw Supply Fan Data'!B1758/Sup_Low_Speed))))</f>
        <v>-</v>
      </c>
      <c r="G1758" s="7" t="str">
        <f>IF(ISBLANK('Step 1.2 Raw Return Fan Data'!A1758),"-",'Step 1.2 Raw Return Fan Data'!A1758)</f>
        <v>-</v>
      </c>
      <c r="H1758" t="e">
        <f t="shared" si="110"/>
        <v>#VALUE!</v>
      </c>
      <c r="I1758" t="e">
        <f t="shared" si="111"/>
        <v>#VALUE!</v>
      </c>
      <c r="J1758" s="3" t="str">
        <f>IF(ISBLANK('Step 1.2 Raw Return Fan Data'!B1758),"-",IF('Step 1.2 Raw Return Fan Data'!B1758&gt;Ret_High_Speed_Min,1,IF('Step 1.2 Raw Return Fan Data'!B1758&gt;Ret_Low_Speed_Max,('Step 1.2 Raw Return Fan Data'!B1758-Ret_Low_Speed)/(Ret_High_Speed-Ret_Low_Speed),0)))</f>
        <v>-</v>
      </c>
      <c r="K1758" s="3" t="str">
        <f>IF(ISBLANK('Step 1.2 Raw Return Fan Data'!B1758),"-",IF('Step 1.2 Raw Return Fan Data'!B1758&gt;Ret_High_Speed_Min,0,IF('Step 1.2 Raw Return Fan Data'!B1758&gt;Ret_Low_Speed_Max,1-('Step 1.2 Raw Return Fan Data'!B1758-Ret_Low_Speed)/(Ret_High_Speed-Ret_Low_Speed),IF('Step 1.2 Raw Return Fan Data'!B1758&gt;Ret_Low_Speed_Min,1,'Step 1.2 Raw Return Fan Data'!B1758/Ret_Low_Speed))))</f>
        <v>-</v>
      </c>
    </row>
    <row r="1759" spans="1:11" x14ac:dyDescent="0.25">
      <c r="A1759" s="7" t="str">
        <f>IF(ISBLANK('Step 1.1 Raw Supply Fan Data'!A1759),"-",'Step 1.1 Raw Supply Fan Data'!A1759)</f>
        <v>-</v>
      </c>
      <c r="B1759" t="e">
        <f t="shared" si="108"/>
        <v>#VALUE!</v>
      </c>
      <c r="C1759" t="e">
        <f t="shared" si="109"/>
        <v>#VALUE!</v>
      </c>
      <c r="D1759" s="3" t="str">
        <f>IF(ISBLANK('Step 1.1 Raw Supply Fan Data'!B1759),"-",IF('Step 1.1 Raw Supply Fan Data'!B1759&gt;Sup_High_Speed_Min,1,IF('Step 1.1 Raw Supply Fan Data'!B1759&gt;Sup_Low_Speed_Max,('Step 1.1 Raw Supply Fan Data'!B1759-Sup_Low_Speed)/(Sup_High_Speed-Sup_Low_Speed),0)))</f>
        <v>-</v>
      </c>
      <c r="E1759" s="3" t="str">
        <f>IF(ISBLANK('Step 1.1 Raw Supply Fan Data'!B1759),"-",IF('Step 1.1 Raw Supply Fan Data'!B1759&gt;Sup_High_Speed_Min,0,IF('Step 1.1 Raw Supply Fan Data'!B1759&gt;Sup_Low_Speed_Max,1-('Step 1.1 Raw Supply Fan Data'!B1759-Sup_Low_Speed)/(Sup_High_Speed-Sup_Low_Speed),IF('Step 1.1 Raw Supply Fan Data'!B1759&gt;Sup_Low_Speed_Min,1,'Step 1.1 Raw Supply Fan Data'!B1759/Sup_Low_Speed))))</f>
        <v>-</v>
      </c>
      <c r="G1759" s="7" t="str">
        <f>IF(ISBLANK('Step 1.2 Raw Return Fan Data'!A1759),"-",'Step 1.2 Raw Return Fan Data'!A1759)</f>
        <v>-</v>
      </c>
      <c r="H1759" t="e">
        <f t="shared" si="110"/>
        <v>#VALUE!</v>
      </c>
      <c r="I1759" t="e">
        <f t="shared" si="111"/>
        <v>#VALUE!</v>
      </c>
      <c r="J1759" s="3" t="str">
        <f>IF(ISBLANK('Step 1.2 Raw Return Fan Data'!B1759),"-",IF('Step 1.2 Raw Return Fan Data'!B1759&gt;Ret_High_Speed_Min,1,IF('Step 1.2 Raw Return Fan Data'!B1759&gt;Ret_Low_Speed_Max,('Step 1.2 Raw Return Fan Data'!B1759-Ret_Low_Speed)/(Ret_High_Speed-Ret_Low_Speed),0)))</f>
        <v>-</v>
      </c>
      <c r="K1759" s="3" t="str">
        <f>IF(ISBLANK('Step 1.2 Raw Return Fan Data'!B1759),"-",IF('Step 1.2 Raw Return Fan Data'!B1759&gt;Ret_High_Speed_Min,0,IF('Step 1.2 Raw Return Fan Data'!B1759&gt;Ret_Low_Speed_Max,1-('Step 1.2 Raw Return Fan Data'!B1759-Ret_Low_Speed)/(Ret_High_Speed-Ret_Low_Speed),IF('Step 1.2 Raw Return Fan Data'!B1759&gt;Ret_Low_Speed_Min,1,'Step 1.2 Raw Return Fan Data'!B1759/Ret_Low_Speed))))</f>
        <v>-</v>
      </c>
    </row>
    <row r="1760" spans="1:11" x14ac:dyDescent="0.25">
      <c r="A1760" s="7" t="str">
        <f>IF(ISBLANK('Step 1.1 Raw Supply Fan Data'!A1760),"-",'Step 1.1 Raw Supply Fan Data'!A1760)</f>
        <v>-</v>
      </c>
      <c r="B1760" t="e">
        <f t="shared" si="108"/>
        <v>#VALUE!</v>
      </c>
      <c r="C1760" t="e">
        <f t="shared" si="109"/>
        <v>#VALUE!</v>
      </c>
      <c r="D1760" s="3" t="str">
        <f>IF(ISBLANK('Step 1.1 Raw Supply Fan Data'!B1760),"-",IF('Step 1.1 Raw Supply Fan Data'!B1760&gt;Sup_High_Speed_Min,1,IF('Step 1.1 Raw Supply Fan Data'!B1760&gt;Sup_Low_Speed_Max,('Step 1.1 Raw Supply Fan Data'!B1760-Sup_Low_Speed)/(Sup_High_Speed-Sup_Low_Speed),0)))</f>
        <v>-</v>
      </c>
      <c r="E1760" s="3" t="str">
        <f>IF(ISBLANK('Step 1.1 Raw Supply Fan Data'!B1760),"-",IF('Step 1.1 Raw Supply Fan Data'!B1760&gt;Sup_High_Speed_Min,0,IF('Step 1.1 Raw Supply Fan Data'!B1760&gt;Sup_Low_Speed_Max,1-('Step 1.1 Raw Supply Fan Data'!B1760-Sup_Low_Speed)/(Sup_High_Speed-Sup_Low_Speed),IF('Step 1.1 Raw Supply Fan Data'!B1760&gt;Sup_Low_Speed_Min,1,'Step 1.1 Raw Supply Fan Data'!B1760/Sup_Low_Speed))))</f>
        <v>-</v>
      </c>
      <c r="G1760" s="7" t="str">
        <f>IF(ISBLANK('Step 1.2 Raw Return Fan Data'!A1760),"-",'Step 1.2 Raw Return Fan Data'!A1760)</f>
        <v>-</v>
      </c>
      <c r="H1760" t="e">
        <f t="shared" si="110"/>
        <v>#VALUE!</v>
      </c>
      <c r="I1760" t="e">
        <f t="shared" si="111"/>
        <v>#VALUE!</v>
      </c>
      <c r="J1760" s="3" t="str">
        <f>IF(ISBLANK('Step 1.2 Raw Return Fan Data'!B1760),"-",IF('Step 1.2 Raw Return Fan Data'!B1760&gt;Ret_High_Speed_Min,1,IF('Step 1.2 Raw Return Fan Data'!B1760&gt;Ret_Low_Speed_Max,('Step 1.2 Raw Return Fan Data'!B1760-Ret_Low_Speed)/(Ret_High_Speed-Ret_Low_Speed),0)))</f>
        <v>-</v>
      </c>
      <c r="K1760" s="3" t="str">
        <f>IF(ISBLANK('Step 1.2 Raw Return Fan Data'!B1760),"-",IF('Step 1.2 Raw Return Fan Data'!B1760&gt;Ret_High_Speed_Min,0,IF('Step 1.2 Raw Return Fan Data'!B1760&gt;Ret_Low_Speed_Max,1-('Step 1.2 Raw Return Fan Data'!B1760-Ret_Low_Speed)/(Ret_High_Speed-Ret_Low_Speed),IF('Step 1.2 Raw Return Fan Data'!B1760&gt;Ret_Low_Speed_Min,1,'Step 1.2 Raw Return Fan Data'!B1760/Ret_Low_Speed))))</f>
        <v>-</v>
      </c>
    </row>
    <row r="1761" spans="1:11" x14ac:dyDescent="0.25">
      <c r="A1761" s="7" t="str">
        <f>IF(ISBLANK('Step 1.1 Raw Supply Fan Data'!A1761),"-",'Step 1.1 Raw Supply Fan Data'!A1761)</f>
        <v>-</v>
      </c>
      <c r="B1761" t="e">
        <f t="shared" si="108"/>
        <v>#VALUE!</v>
      </c>
      <c r="C1761" t="e">
        <f t="shared" si="109"/>
        <v>#VALUE!</v>
      </c>
      <c r="D1761" s="3" t="str">
        <f>IF(ISBLANK('Step 1.1 Raw Supply Fan Data'!B1761),"-",IF('Step 1.1 Raw Supply Fan Data'!B1761&gt;Sup_High_Speed_Min,1,IF('Step 1.1 Raw Supply Fan Data'!B1761&gt;Sup_Low_Speed_Max,('Step 1.1 Raw Supply Fan Data'!B1761-Sup_Low_Speed)/(Sup_High_Speed-Sup_Low_Speed),0)))</f>
        <v>-</v>
      </c>
      <c r="E1761" s="3" t="str">
        <f>IF(ISBLANK('Step 1.1 Raw Supply Fan Data'!B1761),"-",IF('Step 1.1 Raw Supply Fan Data'!B1761&gt;Sup_High_Speed_Min,0,IF('Step 1.1 Raw Supply Fan Data'!B1761&gt;Sup_Low_Speed_Max,1-('Step 1.1 Raw Supply Fan Data'!B1761-Sup_Low_Speed)/(Sup_High_Speed-Sup_Low_Speed),IF('Step 1.1 Raw Supply Fan Data'!B1761&gt;Sup_Low_Speed_Min,1,'Step 1.1 Raw Supply Fan Data'!B1761/Sup_Low_Speed))))</f>
        <v>-</v>
      </c>
      <c r="G1761" s="7" t="str">
        <f>IF(ISBLANK('Step 1.2 Raw Return Fan Data'!A1761),"-",'Step 1.2 Raw Return Fan Data'!A1761)</f>
        <v>-</v>
      </c>
      <c r="H1761" t="e">
        <f t="shared" si="110"/>
        <v>#VALUE!</v>
      </c>
      <c r="I1761" t="e">
        <f t="shared" si="111"/>
        <v>#VALUE!</v>
      </c>
      <c r="J1761" s="3" t="str">
        <f>IF(ISBLANK('Step 1.2 Raw Return Fan Data'!B1761),"-",IF('Step 1.2 Raw Return Fan Data'!B1761&gt;Ret_High_Speed_Min,1,IF('Step 1.2 Raw Return Fan Data'!B1761&gt;Ret_Low_Speed_Max,('Step 1.2 Raw Return Fan Data'!B1761-Ret_Low_Speed)/(Ret_High_Speed-Ret_Low_Speed),0)))</f>
        <v>-</v>
      </c>
      <c r="K1761" s="3" t="str">
        <f>IF(ISBLANK('Step 1.2 Raw Return Fan Data'!B1761),"-",IF('Step 1.2 Raw Return Fan Data'!B1761&gt;Ret_High_Speed_Min,0,IF('Step 1.2 Raw Return Fan Data'!B1761&gt;Ret_Low_Speed_Max,1-('Step 1.2 Raw Return Fan Data'!B1761-Ret_Low_Speed)/(Ret_High_Speed-Ret_Low_Speed),IF('Step 1.2 Raw Return Fan Data'!B1761&gt;Ret_Low_Speed_Min,1,'Step 1.2 Raw Return Fan Data'!B1761/Ret_Low_Speed))))</f>
        <v>-</v>
      </c>
    </row>
    <row r="1762" spans="1:11" x14ac:dyDescent="0.25">
      <c r="A1762" s="7" t="str">
        <f>IF(ISBLANK('Step 1.1 Raw Supply Fan Data'!A1762),"-",'Step 1.1 Raw Supply Fan Data'!A1762)</f>
        <v>-</v>
      </c>
      <c r="B1762" t="e">
        <f t="shared" si="108"/>
        <v>#VALUE!</v>
      </c>
      <c r="C1762" t="e">
        <f t="shared" si="109"/>
        <v>#VALUE!</v>
      </c>
      <c r="D1762" s="3" t="str">
        <f>IF(ISBLANK('Step 1.1 Raw Supply Fan Data'!B1762),"-",IF('Step 1.1 Raw Supply Fan Data'!B1762&gt;Sup_High_Speed_Min,1,IF('Step 1.1 Raw Supply Fan Data'!B1762&gt;Sup_Low_Speed_Max,('Step 1.1 Raw Supply Fan Data'!B1762-Sup_Low_Speed)/(Sup_High_Speed-Sup_Low_Speed),0)))</f>
        <v>-</v>
      </c>
      <c r="E1762" s="3" t="str">
        <f>IF(ISBLANK('Step 1.1 Raw Supply Fan Data'!B1762),"-",IF('Step 1.1 Raw Supply Fan Data'!B1762&gt;Sup_High_Speed_Min,0,IF('Step 1.1 Raw Supply Fan Data'!B1762&gt;Sup_Low_Speed_Max,1-('Step 1.1 Raw Supply Fan Data'!B1762-Sup_Low_Speed)/(Sup_High_Speed-Sup_Low_Speed),IF('Step 1.1 Raw Supply Fan Data'!B1762&gt;Sup_Low_Speed_Min,1,'Step 1.1 Raw Supply Fan Data'!B1762/Sup_Low_Speed))))</f>
        <v>-</v>
      </c>
      <c r="G1762" s="7" t="str">
        <f>IF(ISBLANK('Step 1.2 Raw Return Fan Data'!A1762),"-",'Step 1.2 Raw Return Fan Data'!A1762)</f>
        <v>-</v>
      </c>
      <c r="H1762" t="e">
        <f t="shared" si="110"/>
        <v>#VALUE!</v>
      </c>
      <c r="I1762" t="e">
        <f t="shared" si="111"/>
        <v>#VALUE!</v>
      </c>
      <c r="J1762" s="3" t="str">
        <f>IF(ISBLANK('Step 1.2 Raw Return Fan Data'!B1762),"-",IF('Step 1.2 Raw Return Fan Data'!B1762&gt;Ret_High_Speed_Min,1,IF('Step 1.2 Raw Return Fan Data'!B1762&gt;Ret_Low_Speed_Max,('Step 1.2 Raw Return Fan Data'!B1762-Ret_Low_Speed)/(Ret_High_Speed-Ret_Low_Speed),0)))</f>
        <v>-</v>
      </c>
      <c r="K1762" s="3" t="str">
        <f>IF(ISBLANK('Step 1.2 Raw Return Fan Data'!B1762),"-",IF('Step 1.2 Raw Return Fan Data'!B1762&gt;Ret_High_Speed_Min,0,IF('Step 1.2 Raw Return Fan Data'!B1762&gt;Ret_Low_Speed_Max,1-('Step 1.2 Raw Return Fan Data'!B1762-Ret_Low_Speed)/(Ret_High_Speed-Ret_Low_Speed),IF('Step 1.2 Raw Return Fan Data'!B1762&gt;Ret_Low_Speed_Min,1,'Step 1.2 Raw Return Fan Data'!B1762/Ret_Low_Speed))))</f>
        <v>-</v>
      </c>
    </row>
    <row r="1763" spans="1:11" x14ac:dyDescent="0.25">
      <c r="A1763" s="7" t="str">
        <f>IF(ISBLANK('Step 1.1 Raw Supply Fan Data'!A1763),"-",'Step 1.1 Raw Supply Fan Data'!A1763)</f>
        <v>-</v>
      </c>
      <c r="B1763" t="e">
        <f t="shared" si="108"/>
        <v>#VALUE!</v>
      </c>
      <c r="C1763" t="e">
        <f t="shared" si="109"/>
        <v>#VALUE!</v>
      </c>
      <c r="D1763" s="3" t="str">
        <f>IF(ISBLANK('Step 1.1 Raw Supply Fan Data'!B1763),"-",IF('Step 1.1 Raw Supply Fan Data'!B1763&gt;Sup_High_Speed_Min,1,IF('Step 1.1 Raw Supply Fan Data'!B1763&gt;Sup_Low_Speed_Max,('Step 1.1 Raw Supply Fan Data'!B1763-Sup_Low_Speed)/(Sup_High_Speed-Sup_Low_Speed),0)))</f>
        <v>-</v>
      </c>
      <c r="E1763" s="3" t="str">
        <f>IF(ISBLANK('Step 1.1 Raw Supply Fan Data'!B1763),"-",IF('Step 1.1 Raw Supply Fan Data'!B1763&gt;Sup_High_Speed_Min,0,IF('Step 1.1 Raw Supply Fan Data'!B1763&gt;Sup_Low_Speed_Max,1-('Step 1.1 Raw Supply Fan Data'!B1763-Sup_Low_Speed)/(Sup_High_Speed-Sup_Low_Speed),IF('Step 1.1 Raw Supply Fan Data'!B1763&gt;Sup_Low_Speed_Min,1,'Step 1.1 Raw Supply Fan Data'!B1763/Sup_Low_Speed))))</f>
        <v>-</v>
      </c>
      <c r="G1763" s="7" t="str">
        <f>IF(ISBLANK('Step 1.2 Raw Return Fan Data'!A1763),"-",'Step 1.2 Raw Return Fan Data'!A1763)</f>
        <v>-</v>
      </c>
      <c r="H1763" t="e">
        <f t="shared" si="110"/>
        <v>#VALUE!</v>
      </c>
      <c r="I1763" t="e">
        <f t="shared" si="111"/>
        <v>#VALUE!</v>
      </c>
      <c r="J1763" s="3" t="str">
        <f>IF(ISBLANK('Step 1.2 Raw Return Fan Data'!B1763),"-",IF('Step 1.2 Raw Return Fan Data'!B1763&gt;Ret_High_Speed_Min,1,IF('Step 1.2 Raw Return Fan Data'!B1763&gt;Ret_Low_Speed_Max,('Step 1.2 Raw Return Fan Data'!B1763-Ret_Low_Speed)/(Ret_High_Speed-Ret_Low_Speed),0)))</f>
        <v>-</v>
      </c>
      <c r="K1763" s="3" t="str">
        <f>IF(ISBLANK('Step 1.2 Raw Return Fan Data'!B1763),"-",IF('Step 1.2 Raw Return Fan Data'!B1763&gt;Ret_High_Speed_Min,0,IF('Step 1.2 Raw Return Fan Data'!B1763&gt;Ret_Low_Speed_Max,1-('Step 1.2 Raw Return Fan Data'!B1763-Ret_Low_Speed)/(Ret_High_Speed-Ret_Low_Speed),IF('Step 1.2 Raw Return Fan Data'!B1763&gt;Ret_Low_Speed_Min,1,'Step 1.2 Raw Return Fan Data'!B1763/Ret_Low_Speed))))</f>
        <v>-</v>
      </c>
    </row>
    <row r="1764" spans="1:11" x14ac:dyDescent="0.25">
      <c r="A1764" s="7" t="str">
        <f>IF(ISBLANK('Step 1.1 Raw Supply Fan Data'!A1764),"-",'Step 1.1 Raw Supply Fan Data'!A1764)</f>
        <v>-</v>
      </c>
      <c r="B1764" t="e">
        <f t="shared" si="108"/>
        <v>#VALUE!</v>
      </c>
      <c r="C1764" t="e">
        <f t="shared" si="109"/>
        <v>#VALUE!</v>
      </c>
      <c r="D1764" s="3" t="str">
        <f>IF(ISBLANK('Step 1.1 Raw Supply Fan Data'!B1764),"-",IF('Step 1.1 Raw Supply Fan Data'!B1764&gt;Sup_High_Speed_Min,1,IF('Step 1.1 Raw Supply Fan Data'!B1764&gt;Sup_Low_Speed_Max,('Step 1.1 Raw Supply Fan Data'!B1764-Sup_Low_Speed)/(Sup_High_Speed-Sup_Low_Speed),0)))</f>
        <v>-</v>
      </c>
      <c r="E1764" s="3" t="str">
        <f>IF(ISBLANK('Step 1.1 Raw Supply Fan Data'!B1764),"-",IF('Step 1.1 Raw Supply Fan Data'!B1764&gt;Sup_High_Speed_Min,0,IF('Step 1.1 Raw Supply Fan Data'!B1764&gt;Sup_Low_Speed_Max,1-('Step 1.1 Raw Supply Fan Data'!B1764-Sup_Low_Speed)/(Sup_High_Speed-Sup_Low_Speed),IF('Step 1.1 Raw Supply Fan Data'!B1764&gt;Sup_Low_Speed_Min,1,'Step 1.1 Raw Supply Fan Data'!B1764/Sup_Low_Speed))))</f>
        <v>-</v>
      </c>
      <c r="G1764" s="7" t="str">
        <f>IF(ISBLANK('Step 1.2 Raw Return Fan Data'!A1764),"-",'Step 1.2 Raw Return Fan Data'!A1764)</f>
        <v>-</v>
      </c>
      <c r="H1764" t="e">
        <f t="shared" si="110"/>
        <v>#VALUE!</v>
      </c>
      <c r="I1764" t="e">
        <f t="shared" si="111"/>
        <v>#VALUE!</v>
      </c>
      <c r="J1764" s="3" t="str">
        <f>IF(ISBLANK('Step 1.2 Raw Return Fan Data'!B1764),"-",IF('Step 1.2 Raw Return Fan Data'!B1764&gt;Ret_High_Speed_Min,1,IF('Step 1.2 Raw Return Fan Data'!B1764&gt;Ret_Low_Speed_Max,('Step 1.2 Raw Return Fan Data'!B1764-Ret_Low_Speed)/(Ret_High_Speed-Ret_Low_Speed),0)))</f>
        <v>-</v>
      </c>
      <c r="K1764" s="3" t="str">
        <f>IF(ISBLANK('Step 1.2 Raw Return Fan Data'!B1764),"-",IF('Step 1.2 Raw Return Fan Data'!B1764&gt;Ret_High_Speed_Min,0,IF('Step 1.2 Raw Return Fan Data'!B1764&gt;Ret_Low_Speed_Max,1-('Step 1.2 Raw Return Fan Data'!B1764-Ret_Low_Speed)/(Ret_High_Speed-Ret_Low_Speed),IF('Step 1.2 Raw Return Fan Data'!B1764&gt;Ret_Low_Speed_Min,1,'Step 1.2 Raw Return Fan Data'!B1764/Ret_Low_Speed))))</f>
        <v>-</v>
      </c>
    </row>
    <row r="1765" spans="1:11" x14ac:dyDescent="0.25">
      <c r="A1765" s="7" t="str">
        <f>IF(ISBLANK('Step 1.1 Raw Supply Fan Data'!A1765),"-",'Step 1.1 Raw Supply Fan Data'!A1765)</f>
        <v>-</v>
      </c>
      <c r="B1765" t="e">
        <f t="shared" si="108"/>
        <v>#VALUE!</v>
      </c>
      <c r="C1765" t="e">
        <f t="shared" si="109"/>
        <v>#VALUE!</v>
      </c>
      <c r="D1765" s="3" t="str">
        <f>IF(ISBLANK('Step 1.1 Raw Supply Fan Data'!B1765),"-",IF('Step 1.1 Raw Supply Fan Data'!B1765&gt;Sup_High_Speed_Min,1,IF('Step 1.1 Raw Supply Fan Data'!B1765&gt;Sup_Low_Speed_Max,('Step 1.1 Raw Supply Fan Data'!B1765-Sup_Low_Speed)/(Sup_High_Speed-Sup_Low_Speed),0)))</f>
        <v>-</v>
      </c>
      <c r="E1765" s="3" t="str">
        <f>IF(ISBLANK('Step 1.1 Raw Supply Fan Data'!B1765),"-",IF('Step 1.1 Raw Supply Fan Data'!B1765&gt;Sup_High_Speed_Min,0,IF('Step 1.1 Raw Supply Fan Data'!B1765&gt;Sup_Low_Speed_Max,1-('Step 1.1 Raw Supply Fan Data'!B1765-Sup_Low_Speed)/(Sup_High_Speed-Sup_Low_Speed),IF('Step 1.1 Raw Supply Fan Data'!B1765&gt;Sup_Low_Speed_Min,1,'Step 1.1 Raw Supply Fan Data'!B1765/Sup_Low_Speed))))</f>
        <v>-</v>
      </c>
      <c r="G1765" s="7" t="str">
        <f>IF(ISBLANK('Step 1.2 Raw Return Fan Data'!A1765),"-",'Step 1.2 Raw Return Fan Data'!A1765)</f>
        <v>-</v>
      </c>
      <c r="H1765" t="e">
        <f t="shared" si="110"/>
        <v>#VALUE!</v>
      </c>
      <c r="I1765" t="e">
        <f t="shared" si="111"/>
        <v>#VALUE!</v>
      </c>
      <c r="J1765" s="3" t="str">
        <f>IF(ISBLANK('Step 1.2 Raw Return Fan Data'!B1765),"-",IF('Step 1.2 Raw Return Fan Data'!B1765&gt;Ret_High_Speed_Min,1,IF('Step 1.2 Raw Return Fan Data'!B1765&gt;Ret_Low_Speed_Max,('Step 1.2 Raw Return Fan Data'!B1765-Ret_Low_Speed)/(Ret_High_Speed-Ret_Low_Speed),0)))</f>
        <v>-</v>
      </c>
      <c r="K1765" s="3" t="str">
        <f>IF(ISBLANK('Step 1.2 Raw Return Fan Data'!B1765),"-",IF('Step 1.2 Raw Return Fan Data'!B1765&gt;Ret_High_Speed_Min,0,IF('Step 1.2 Raw Return Fan Data'!B1765&gt;Ret_Low_Speed_Max,1-('Step 1.2 Raw Return Fan Data'!B1765-Ret_Low_Speed)/(Ret_High_Speed-Ret_Low_Speed),IF('Step 1.2 Raw Return Fan Data'!B1765&gt;Ret_Low_Speed_Min,1,'Step 1.2 Raw Return Fan Data'!B1765/Ret_Low_Speed))))</f>
        <v>-</v>
      </c>
    </row>
    <row r="1766" spans="1:11" x14ac:dyDescent="0.25">
      <c r="A1766" s="7" t="str">
        <f>IF(ISBLANK('Step 1.1 Raw Supply Fan Data'!A1766),"-",'Step 1.1 Raw Supply Fan Data'!A1766)</f>
        <v>-</v>
      </c>
      <c r="B1766" t="e">
        <f t="shared" si="108"/>
        <v>#VALUE!</v>
      </c>
      <c r="C1766" t="e">
        <f t="shared" si="109"/>
        <v>#VALUE!</v>
      </c>
      <c r="D1766" s="3" t="str">
        <f>IF(ISBLANK('Step 1.1 Raw Supply Fan Data'!B1766),"-",IF('Step 1.1 Raw Supply Fan Data'!B1766&gt;Sup_High_Speed_Min,1,IF('Step 1.1 Raw Supply Fan Data'!B1766&gt;Sup_Low_Speed_Max,('Step 1.1 Raw Supply Fan Data'!B1766-Sup_Low_Speed)/(Sup_High_Speed-Sup_Low_Speed),0)))</f>
        <v>-</v>
      </c>
      <c r="E1766" s="3" t="str">
        <f>IF(ISBLANK('Step 1.1 Raw Supply Fan Data'!B1766),"-",IF('Step 1.1 Raw Supply Fan Data'!B1766&gt;Sup_High_Speed_Min,0,IF('Step 1.1 Raw Supply Fan Data'!B1766&gt;Sup_Low_Speed_Max,1-('Step 1.1 Raw Supply Fan Data'!B1766-Sup_Low_Speed)/(Sup_High_Speed-Sup_Low_Speed),IF('Step 1.1 Raw Supply Fan Data'!B1766&gt;Sup_Low_Speed_Min,1,'Step 1.1 Raw Supply Fan Data'!B1766/Sup_Low_Speed))))</f>
        <v>-</v>
      </c>
      <c r="G1766" s="7" t="str">
        <f>IF(ISBLANK('Step 1.2 Raw Return Fan Data'!A1766),"-",'Step 1.2 Raw Return Fan Data'!A1766)</f>
        <v>-</v>
      </c>
      <c r="H1766" t="e">
        <f t="shared" si="110"/>
        <v>#VALUE!</v>
      </c>
      <c r="I1766" t="e">
        <f t="shared" si="111"/>
        <v>#VALUE!</v>
      </c>
      <c r="J1766" s="3" t="str">
        <f>IF(ISBLANK('Step 1.2 Raw Return Fan Data'!B1766),"-",IF('Step 1.2 Raw Return Fan Data'!B1766&gt;Ret_High_Speed_Min,1,IF('Step 1.2 Raw Return Fan Data'!B1766&gt;Ret_Low_Speed_Max,('Step 1.2 Raw Return Fan Data'!B1766-Ret_Low_Speed)/(Ret_High_Speed-Ret_Low_Speed),0)))</f>
        <v>-</v>
      </c>
      <c r="K1766" s="3" t="str">
        <f>IF(ISBLANK('Step 1.2 Raw Return Fan Data'!B1766),"-",IF('Step 1.2 Raw Return Fan Data'!B1766&gt;Ret_High_Speed_Min,0,IF('Step 1.2 Raw Return Fan Data'!B1766&gt;Ret_Low_Speed_Max,1-('Step 1.2 Raw Return Fan Data'!B1766-Ret_Low_Speed)/(Ret_High_Speed-Ret_Low_Speed),IF('Step 1.2 Raw Return Fan Data'!B1766&gt;Ret_Low_Speed_Min,1,'Step 1.2 Raw Return Fan Data'!B1766/Ret_Low_Speed))))</f>
        <v>-</v>
      </c>
    </row>
    <row r="1767" spans="1:11" x14ac:dyDescent="0.25">
      <c r="A1767" s="7" t="str">
        <f>IF(ISBLANK('Step 1.1 Raw Supply Fan Data'!A1767),"-",'Step 1.1 Raw Supply Fan Data'!A1767)</f>
        <v>-</v>
      </c>
      <c r="B1767" t="e">
        <f t="shared" si="108"/>
        <v>#VALUE!</v>
      </c>
      <c r="C1767" t="e">
        <f t="shared" si="109"/>
        <v>#VALUE!</v>
      </c>
      <c r="D1767" s="3" t="str">
        <f>IF(ISBLANK('Step 1.1 Raw Supply Fan Data'!B1767),"-",IF('Step 1.1 Raw Supply Fan Data'!B1767&gt;Sup_High_Speed_Min,1,IF('Step 1.1 Raw Supply Fan Data'!B1767&gt;Sup_Low_Speed_Max,('Step 1.1 Raw Supply Fan Data'!B1767-Sup_Low_Speed)/(Sup_High_Speed-Sup_Low_Speed),0)))</f>
        <v>-</v>
      </c>
      <c r="E1767" s="3" t="str">
        <f>IF(ISBLANK('Step 1.1 Raw Supply Fan Data'!B1767),"-",IF('Step 1.1 Raw Supply Fan Data'!B1767&gt;Sup_High_Speed_Min,0,IF('Step 1.1 Raw Supply Fan Data'!B1767&gt;Sup_Low_Speed_Max,1-('Step 1.1 Raw Supply Fan Data'!B1767-Sup_Low_Speed)/(Sup_High_Speed-Sup_Low_Speed),IF('Step 1.1 Raw Supply Fan Data'!B1767&gt;Sup_Low_Speed_Min,1,'Step 1.1 Raw Supply Fan Data'!B1767/Sup_Low_Speed))))</f>
        <v>-</v>
      </c>
      <c r="G1767" s="7" t="str">
        <f>IF(ISBLANK('Step 1.2 Raw Return Fan Data'!A1767),"-",'Step 1.2 Raw Return Fan Data'!A1767)</f>
        <v>-</v>
      </c>
      <c r="H1767" t="e">
        <f t="shared" si="110"/>
        <v>#VALUE!</v>
      </c>
      <c r="I1767" t="e">
        <f t="shared" si="111"/>
        <v>#VALUE!</v>
      </c>
      <c r="J1767" s="3" t="str">
        <f>IF(ISBLANK('Step 1.2 Raw Return Fan Data'!B1767),"-",IF('Step 1.2 Raw Return Fan Data'!B1767&gt;Ret_High_Speed_Min,1,IF('Step 1.2 Raw Return Fan Data'!B1767&gt;Ret_Low_Speed_Max,('Step 1.2 Raw Return Fan Data'!B1767-Ret_Low_Speed)/(Ret_High_Speed-Ret_Low_Speed),0)))</f>
        <v>-</v>
      </c>
      <c r="K1767" s="3" t="str">
        <f>IF(ISBLANK('Step 1.2 Raw Return Fan Data'!B1767),"-",IF('Step 1.2 Raw Return Fan Data'!B1767&gt;Ret_High_Speed_Min,0,IF('Step 1.2 Raw Return Fan Data'!B1767&gt;Ret_Low_Speed_Max,1-('Step 1.2 Raw Return Fan Data'!B1767-Ret_Low_Speed)/(Ret_High_Speed-Ret_Low_Speed),IF('Step 1.2 Raw Return Fan Data'!B1767&gt;Ret_Low_Speed_Min,1,'Step 1.2 Raw Return Fan Data'!B1767/Ret_Low_Speed))))</f>
        <v>-</v>
      </c>
    </row>
    <row r="1768" spans="1:11" x14ac:dyDescent="0.25">
      <c r="A1768" s="7" t="str">
        <f>IF(ISBLANK('Step 1.1 Raw Supply Fan Data'!A1768),"-",'Step 1.1 Raw Supply Fan Data'!A1768)</f>
        <v>-</v>
      </c>
      <c r="B1768" t="e">
        <f t="shared" si="108"/>
        <v>#VALUE!</v>
      </c>
      <c r="C1768" t="e">
        <f t="shared" si="109"/>
        <v>#VALUE!</v>
      </c>
      <c r="D1768" s="3" t="str">
        <f>IF(ISBLANK('Step 1.1 Raw Supply Fan Data'!B1768),"-",IF('Step 1.1 Raw Supply Fan Data'!B1768&gt;Sup_High_Speed_Min,1,IF('Step 1.1 Raw Supply Fan Data'!B1768&gt;Sup_Low_Speed_Max,('Step 1.1 Raw Supply Fan Data'!B1768-Sup_Low_Speed)/(Sup_High_Speed-Sup_Low_Speed),0)))</f>
        <v>-</v>
      </c>
      <c r="E1768" s="3" t="str">
        <f>IF(ISBLANK('Step 1.1 Raw Supply Fan Data'!B1768),"-",IF('Step 1.1 Raw Supply Fan Data'!B1768&gt;Sup_High_Speed_Min,0,IF('Step 1.1 Raw Supply Fan Data'!B1768&gt;Sup_Low_Speed_Max,1-('Step 1.1 Raw Supply Fan Data'!B1768-Sup_Low_Speed)/(Sup_High_Speed-Sup_Low_Speed),IF('Step 1.1 Raw Supply Fan Data'!B1768&gt;Sup_Low_Speed_Min,1,'Step 1.1 Raw Supply Fan Data'!B1768/Sup_Low_Speed))))</f>
        <v>-</v>
      </c>
      <c r="G1768" s="7" t="str">
        <f>IF(ISBLANK('Step 1.2 Raw Return Fan Data'!A1768),"-",'Step 1.2 Raw Return Fan Data'!A1768)</f>
        <v>-</v>
      </c>
      <c r="H1768" t="e">
        <f t="shared" si="110"/>
        <v>#VALUE!</v>
      </c>
      <c r="I1768" t="e">
        <f t="shared" si="111"/>
        <v>#VALUE!</v>
      </c>
      <c r="J1768" s="3" t="str">
        <f>IF(ISBLANK('Step 1.2 Raw Return Fan Data'!B1768),"-",IF('Step 1.2 Raw Return Fan Data'!B1768&gt;Ret_High_Speed_Min,1,IF('Step 1.2 Raw Return Fan Data'!B1768&gt;Ret_Low_Speed_Max,('Step 1.2 Raw Return Fan Data'!B1768-Ret_Low_Speed)/(Ret_High_Speed-Ret_Low_Speed),0)))</f>
        <v>-</v>
      </c>
      <c r="K1768" s="3" t="str">
        <f>IF(ISBLANK('Step 1.2 Raw Return Fan Data'!B1768),"-",IF('Step 1.2 Raw Return Fan Data'!B1768&gt;Ret_High_Speed_Min,0,IF('Step 1.2 Raw Return Fan Data'!B1768&gt;Ret_Low_Speed_Max,1-('Step 1.2 Raw Return Fan Data'!B1768-Ret_Low_Speed)/(Ret_High_Speed-Ret_Low_Speed),IF('Step 1.2 Raw Return Fan Data'!B1768&gt;Ret_Low_Speed_Min,1,'Step 1.2 Raw Return Fan Data'!B1768/Ret_Low_Speed))))</f>
        <v>-</v>
      </c>
    </row>
    <row r="1769" spans="1:11" x14ac:dyDescent="0.25">
      <c r="A1769" s="7" t="str">
        <f>IF(ISBLANK('Step 1.1 Raw Supply Fan Data'!A1769),"-",'Step 1.1 Raw Supply Fan Data'!A1769)</f>
        <v>-</v>
      </c>
      <c r="B1769" t="e">
        <f t="shared" si="108"/>
        <v>#VALUE!</v>
      </c>
      <c r="C1769" t="e">
        <f t="shared" si="109"/>
        <v>#VALUE!</v>
      </c>
      <c r="D1769" s="3" t="str">
        <f>IF(ISBLANK('Step 1.1 Raw Supply Fan Data'!B1769),"-",IF('Step 1.1 Raw Supply Fan Data'!B1769&gt;Sup_High_Speed_Min,1,IF('Step 1.1 Raw Supply Fan Data'!B1769&gt;Sup_Low_Speed_Max,('Step 1.1 Raw Supply Fan Data'!B1769-Sup_Low_Speed)/(Sup_High_Speed-Sup_Low_Speed),0)))</f>
        <v>-</v>
      </c>
      <c r="E1769" s="3" t="str">
        <f>IF(ISBLANK('Step 1.1 Raw Supply Fan Data'!B1769),"-",IF('Step 1.1 Raw Supply Fan Data'!B1769&gt;Sup_High_Speed_Min,0,IF('Step 1.1 Raw Supply Fan Data'!B1769&gt;Sup_Low_Speed_Max,1-('Step 1.1 Raw Supply Fan Data'!B1769-Sup_Low_Speed)/(Sup_High_Speed-Sup_Low_Speed),IF('Step 1.1 Raw Supply Fan Data'!B1769&gt;Sup_Low_Speed_Min,1,'Step 1.1 Raw Supply Fan Data'!B1769/Sup_Low_Speed))))</f>
        <v>-</v>
      </c>
      <c r="G1769" s="7" t="str">
        <f>IF(ISBLANK('Step 1.2 Raw Return Fan Data'!A1769),"-",'Step 1.2 Raw Return Fan Data'!A1769)</f>
        <v>-</v>
      </c>
      <c r="H1769" t="e">
        <f t="shared" si="110"/>
        <v>#VALUE!</v>
      </c>
      <c r="I1769" t="e">
        <f t="shared" si="111"/>
        <v>#VALUE!</v>
      </c>
      <c r="J1769" s="3" t="str">
        <f>IF(ISBLANK('Step 1.2 Raw Return Fan Data'!B1769),"-",IF('Step 1.2 Raw Return Fan Data'!B1769&gt;Ret_High_Speed_Min,1,IF('Step 1.2 Raw Return Fan Data'!B1769&gt;Ret_Low_Speed_Max,('Step 1.2 Raw Return Fan Data'!B1769-Ret_Low_Speed)/(Ret_High_Speed-Ret_Low_Speed),0)))</f>
        <v>-</v>
      </c>
      <c r="K1769" s="3" t="str">
        <f>IF(ISBLANK('Step 1.2 Raw Return Fan Data'!B1769),"-",IF('Step 1.2 Raw Return Fan Data'!B1769&gt;Ret_High_Speed_Min,0,IF('Step 1.2 Raw Return Fan Data'!B1769&gt;Ret_Low_Speed_Max,1-('Step 1.2 Raw Return Fan Data'!B1769-Ret_Low_Speed)/(Ret_High_Speed-Ret_Low_Speed),IF('Step 1.2 Raw Return Fan Data'!B1769&gt;Ret_Low_Speed_Min,1,'Step 1.2 Raw Return Fan Data'!B1769/Ret_Low_Speed))))</f>
        <v>-</v>
      </c>
    </row>
    <row r="1770" spans="1:11" x14ac:dyDescent="0.25">
      <c r="A1770" s="7" t="str">
        <f>IF(ISBLANK('Step 1.1 Raw Supply Fan Data'!A1770),"-",'Step 1.1 Raw Supply Fan Data'!A1770)</f>
        <v>-</v>
      </c>
      <c r="B1770" t="e">
        <f t="shared" si="108"/>
        <v>#VALUE!</v>
      </c>
      <c r="C1770" t="e">
        <f t="shared" si="109"/>
        <v>#VALUE!</v>
      </c>
      <c r="D1770" s="3" t="str">
        <f>IF(ISBLANK('Step 1.1 Raw Supply Fan Data'!B1770),"-",IF('Step 1.1 Raw Supply Fan Data'!B1770&gt;Sup_High_Speed_Min,1,IF('Step 1.1 Raw Supply Fan Data'!B1770&gt;Sup_Low_Speed_Max,('Step 1.1 Raw Supply Fan Data'!B1770-Sup_Low_Speed)/(Sup_High_Speed-Sup_Low_Speed),0)))</f>
        <v>-</v>
      </c>
      <c r="E1770" s="3" t="str">
        <f>IF(ISBLANK('Step 1.1 Raw Supply Fan Data'!B1770),"-",IF('Step 1.1 Raw Supply Fan Data'!B1770&gt;Sup_High_Speed_Min,0,IF('Step 1.1 Raw Supply Fan Data'!B1770&gt;Sup_Low_Speed_Max,1-('Step 1.1 Raw Supply Fan Data'!B1770-Sup_Low_Speed)/(Sup_High_Speed-Sup_Low_Speed),IF('Step 1.1 Raw Supply Fan Data'!B1770&gt;Sup_Low_Speed_Min,1,'Step 1.1 Raw Supply Fan Data'!B1770/Sup_Low_Speed))))</f>
        <v>-</v>
      </c>
      <c r="G1770" s="7" t="str">
        <f>IF(ISBLANK('Step 1.2 Raw Return Fan Data'!A1770),"-",'Step 1.2 Raw Return Fan Data'!A1770)</f>
        <v>-</v>
      </c>
      <c r="H1770" t="e">
        <f t="shared" si="110"/>
        <v>#VALUE!</v>
      </c>
      <c r="I1770" t="e">
        <f t="shared" si="111"/>
        <v>#VALUE!</v>
      </c>
      <c r="J1770" s="3" t="str">
        <f>IF(ISBLANK('Step 1.2 Raw Return Fan Data'!B1770),"-",IF('Step 1.2 Raw Return Fan Data'!B1770&gt;Ret_High_Speed_Min,1,IF('Step 1.2 Raw Return Fan Data'!B1770&gt;Ret_Low_Speed_Max,('Step 1.2 Raw Return Fan Data'!B1770-Ret_Low_Speed)/(Ret_High_Speed-Ret_Low_Speed),0)))</f>
        <v>-</v>
      </c>
      <c r="K1770" s="3" t="str">
        <f>IF(ISBLANK('Step 1.2 Raw Return Fan Data'!B1770),"-",IF('Step 1.2 Raw Return Fan Data'!B1770&gt;Ret_High_Speed_Min,0,IF('Step 1.2 Raw Return Fan Data'!B1770&gt;Ret_Low_Speed_Max,1-('Step 1.2 Raw Return Fan Data'!B1770-Ret_Low_Speed)/(Ret_High_Speed-Ret_Low_Speed),IF('Step 1.2 Raw Return Fan Data'!B1770&gt;Ret_Low_Speed_Min,1,'Step 1.2 Raw Return Fan Data'!B1770/Ret_Low_Speed))))</f>
        <v>-</v>
      </c>
    </row>
    <row r="1771" spans="1:11" x14ac:dyDescent="0.25">
      <c r="A1771" s="7" t="str">
        <f>IF(ISBLANK('Step 1.1 Raw Supply Fan Data'!A1771),"-",'Step 1.1 Raw Supply Fan Data'!A1771)</f>
        <v>-</v>
      </c>
      <c r="B1771" t="e">
        <f t="shared" si="108"/>
        <v>#VALUE!</v>
      </c>
      <c r="C1771" t="e">
        <f t="shared" si="109"/>
        <v>#VALUE!</v>
      </c>
      <c r="D1771" s="3" t="str">
        <f>IF(ISBLANK('Step 1.1 Raw Supply Fan Data'!B1771),"-",IF('Step 1.1 Raw Supply Fan Data'!B1771&gt;Sup_High_Speed_Min,1,IF('Step 1.1 Raw Supply Fan Data'!B1771&gt;Sup_Low_Speed_Max,('Step 1.1 Raw Supply Fan Data'!B1771-Sup_Low_Speed)/(Sup_High_Speed-Sup_Low_Speed),0)))</f>
        <v>-</v>
      </c>
      <c r="E1771" s="3" t="str">
        <f>IF(ISBLANK('Step 1.1 Raw Supply Fan Data'!B1771),"-",IF('Step 1.1 Raw Supply Fan Data'!B1771&gt;Sup_High_Speed_Min,0,IF('Step 1.1 Raw Supply Fan Data'!B1771&gt;Sup_Low_Speed_Max,1-('Step 1.1 Raw Supply Fan Data'!B1771-Sup_Low_Speed)/(Sup_High_Speed-Sup_Low_Speed),IF('Step 1.1 Raw Supply Fan Data'!B1771&gt;Sup_Low_Speed_Min,1,'Step 1.1 Raw Supply Fan Data'!B1771/Sup_Low_Speed))))</f>
        <v>-</v>
      </c>
      <c r="G1771" s="7" t="str">
        <f>IF(ISBLANK('Step 1.2 Raw Return Fan Data'!A1771),"-",'Step 1.2 Raw Return Fan Data'!A1771)</f>
        <v>-</v>
      </c>
      <c r="H1771" t="e">
        <f t="shared" si="110"/>
        <v>#VALUE!</v>
      </c>
      <c r="I1771" t="e">
        <f t="shared" si="111"/>
        <v>#VALUE!</v>
      </c>
      <c r="J1771" s="3" t="str">
        <f>IF(ISBLANK('Step 1.2 Raw Return Fan Data'!B1771),"-",IF('Step 1.2 Raw Return Fan Data'!B1771&gt;Ret_High_Speed_Min,1,IF('Step 1.2 Raw Return Fan Data'!B1771&gt;Ret_Low_Speed_Max,('Step 1.2 Raw Return Fan Data'!B1771-Ret_Low_Speed)/(Ret_High_Speed-Ret_Low_Speed),0)))</f>
        <v>-</v>
      </c>
      <c r="K1771" s="3" t="str">
        <f>IF(ISBLANK('Step 1.2 Raw Return Fan Data'!B1771),"-",IF('Step 1.2 Raw Return Fan Data'!B1771&gt;Ret_High_Speed_Min,0,IF('Step 1.2 Raw Return Fan Data'!B1771&gt;Ret_Low_Speed_Max,1-('Step 1.2 Raw Return Fan Data'!B1771-Ret_Low_Speed)/(Ret_High_Speed-Ret_Low_Speed),IF('Step 1.2 Raw Return Fan Data'!B1771&gt;Ret_Low_Speed_Min,1,'Step 1.2 Raw Return Fan Data'!B1771/Ret_Low_Speed))))</f>
        <v>-</v>
      </c>
    </row>
    <row r="1772" spans="1:11" x14ac:dyDescent="0.25">
      <c r="A1772" s="7" t="str">
        <f>IF(ISBLANK('Step 1.1 Raw Supply Fan Data'!A1772),"-",'Step 1.1 Raw Supply Fan Data'!A1772)</f>
        <v>-</v>
      </c>
      <c r="B1772" t="e">
        <f t="shared" si="108"/>
        <v>#VALUE!</v>
      </c>
      <c r="C1772" t="e">
        <f t="shared" si="109"/>
        <v>#VALUE!</v>
      </c>
      <c r="D1772" s="3" t="str">
        <f>IF(ISBLANK('Step 1.1 Raw Supply Fan Data'!B1772),"-",IF('Step 1.1 Raw Supply Fan Data'!B1772&gt;Sup_High_Speed_Min,1,IF('Step 1.1 Raw Supply Fan Data'!B1772&gt;Sup_Low_Speed_Max,('Step 1.1 Raw Supply Fan Data'!B1772-Sup_Low_Speed)/(Sup_High_Speed-Sup_Low_Speed),0)))</f>
        <v>-</v>
      </c>
      <c r="E1772" s="3" t="str">
        <f>IF(ISBLANK('Step 1.1 Raw Supply Fan Data'!B1772),"-",IF('Step 1.1 Raw Supply Fan Data'!B1772&gt;Sup_High_Speed_Min,0,IF('Step 1.1 Raw Supply Fan Data'!B1772&gt;Sup_Low_Speed_Max,1-('Step 1.1 Raw Supply Fan Data'!B1772-Sup_Low_Speed)/(Sup_High_Speed-Sup_Low_Speed),IF('Step 1.1 Raw Supply Fan Data'!B1772&gt;Sup_Low_Speed_Min,1,'Step 1.1 Raw Supply Fan Data'!B1772/Sup_Low_Speed))))</f>
        <v>-</v>
      </c>
      <c r="G1772" s="7" t="str">
        <f>IF(ISBLANK('Step 1.2 Raw Return Fan Data'!A1772),"-",'Step 1.2 Raw Return Fan Data'!A1772)</f>
        <v>-</v>
      </c>
      <c r="H1772" t="e">
        <f t="shared" si="110"/>
        <v>#VALUE!</v>
      </c>
      <c r="I1772" t="e">
        <f t="shared" si="111"/>
        <v>#VALUE!</v>
      </c>
      <c r="J1772" s="3" t="str">
        <f>IF(ISBLANK('Step 1.2 Raw Return Fan Data'!B1772),"-",IF('Step 1.2 Raw Return Fan Data'!B1772&gt;Ret_High_Speed_Min,1,IF('Step 1.2 Raw Return Fan Data'!B1772&gt;Ret_Low_Speed_Max,('Step 1.2 Raw Return Fan Data'!B1772-Ret_Low_Speed)/(Ret_High_Speed-Ret_Low_Speed),0)))</f>
        <v>-</v>
      </c>
      <c r="K1772" s="3" t="str">
        <f>IF(ISBLANK('Step 1.2 Raw Return Fan Data'!B1772),"-",IF('Step 1.2 Raw Return Fan Data'!B1772&gt;Ret_High_Speed_Min,0,IF('Step 1.2 Raw Return Fan Data'!B1772&gt;Ret_Low_Speed_Max,1-('Step 1.2 Raw Return Fan Data'!B1772-Ret_Low_Speed)/(Ret_High_Speed-Ret_Low_Speed),IF('Step 1.2 Raw Return Fan Data'!B1772&gt;Ret_Low_Speed_Min,1,'Step 1.2 Raw Return Fan Data'!B1772/Ret_Low_Speed))))</f>
        <v>-</v>
      </c>
    </row>
    <row r="1773" spans="1:11" x14ac:dyDescent="0.25">
      <c r="A1773" s="7" t="str">
        <f>IF(ISBLANK('Step 1.1 Raw Supply Fan Data'!A1773),"-",'Step 1.1 Raw Supply Fan Data'!A1773)</f>
        <v>-</v>
      </c>
      <c r="B1773" t="e">
        <f t="shared" si="108"/>
        <v>#VALUE!</v>
      </c>
      <c r="C1773" t="e">
        <f t="shared" si="109"/>
        <v>#VALUE!</v>
      </c>
      <c r="D1773" s="3" t="str">
        <f>IF(ISBLANK('Step 1.1 Raw Supply Fan Data'!B1773),"-",IF('Step 1.1 Raw Supply Fan Data'!B1773&gt;Sup_High_Speed_Min,1,IF('Step 1.1 Raw Supply Fan Data'!B1773&gt;Sup_Low_Speed_Max,('Step 1.1 Raw Supply Fan Data'!B1773-Sup_Low_Speed)/(Sup_High_Speed-Sup_Low_Speed),0)))</f>
        <v>-</v>
      </c>
      <c r="E1773" s="3" t="str">
        <f>IF(ISBLANK('Step 1.1 Raw Supply Fan Data'!B1773),"-",IF('Step 1.1 Raw Supply Fan Data'!B1773&gt;Sup_High_Speed_Min,0,IF('Step 1.1 Raw Supply Fan Data'!B1773&gt;Sup_Low_Speed_Max,1-('Step 1.1 Raw Supply Fan Data'!B1773-Sup_Low_Speed)/(Sup_High_Speed-Sup_Low_Speed),IF('Step 1.1 Raw Supply Fan Data'!B1773&gt;Sup_Low_Speed_Min,1,'Step 1.1 Raw Supply Fan Data'!B1773/Sup_Low_Speed))))</f>
        <v>-</v>
      </c>
      <c r="G1773" s="7" t="str">
        <f>IF(ISBLANK('Step 1.2 Raw Return Fan Data'!A1773),"-",'Step 1.2 Raw Return Fan Data'!A1773)</f>
        <v>-</v>
      </c>
      <c r="H1773" t="e">
        <f t="shared" si="110"/>
        <v>#VALUE!</v>
      </c>
      <c r="I1773" t="e">
        <f t="shared" si="111"/>
        <v>#VALUE!</v>
      </c>
      <c r="J1773" s="3" t="str">
        <f>IF(ISBLANK('Step 1.2 Raw Return Fan Data'!B1773),"-",IF('Step 1.2 Raw Return Fan Data'!B1773&gt;Ret_High_Speed_Min,1,IF('Step 1.2 Raw Return Fan Data'!B1773&gt;Ret_Low_Speed_Max,('Step 1.2 Raw Return Fan Data'!B1773-Ret_Low_Speed)/(Ret_High_Speed-Ret_Low_Speed),0)))</f>
        <v>-</v>
      </c>
      <c r="K1773" s="3" t="str">
        <f>IF(ISBLANK('Step 1.2 Raw Return Fan Data'!B1773),"-",IF('Step 1.2 Raw Return Fan Data'!B1773&gt;Ret_High_Speed_Min,0,IF('Step 1.2 Raw Return Fan Data'!B1773&gt;Ret_Low_Speed_Max,1-('Step 1.2 Raw Return Fan Data'!B1773-Ret_Low_Speed)/(Ret_High_Speed-Ret_Low_Speed),IF('Step 1.2 Raw Return Fan Data'!B1773&gt;Ret_Low_Speed_Min,1,'Step 1.2 Raw Return Fan Data'!B1773/Ret_Low_Speed))))</f>
        <v>-</v>
      </c>
    </row>
    <row r="1774" spans="1:11" x14ac:dyDescent="0.25">
      <c r="A1774" s="7" t="str">
        <f>IF(ISBLANK('Step 1.1 Raw Supply Fan Data'!A1774),"-",'Step 1.1 Raw Supply Fan Data'!A1774)</f>
        <v>-</v>
      </c>
      <c r="B1774" t="e">
        <f t="shared" si="108"/>
        <v>#VALUE!</v>
      </c>
      <c r="C1774" t="e">
        <f t="shared" si="109"/>
        <v>#VALUE!</v>
      </c>
      <c r="D1774" s="3" t="str">
        <f>IF(ISBLANK('Step 1.1 Raw Supply Fan Data'!B1774),"-",IF('Step 1.1 Raw Supply Fan Data'!B1774&gt;Sup_High_Speed_Min,1,IF('Step 1.1 Raw Supply Fan Data'!B1774&gt;Sup_Low_Speed_Max,('Step 1.1 Raw Supply Fan Data'!B1774-Sup_Low_Speed)/(Sup_High_Speed-Sup_Low_Speed),0)))</f>
        <v>-</v>
      </c>
      <c r="E1774" s="3" t="str">
        <f>IF(ISBLANK('Step 1.1 Raw Supply Fan Data'!B1774),"-",IF('Step 1.1 Raw Supply Fan Data'!B1774&gt;Sup_High_Speed_Min,0,IF('Step 1.1 Raw Supply Fan Data'!B1774&gt;Sup_Low_Speed_Max,1-('Step 1.1 Raw Supply Fan Data'!B1774-Sup_Low_Speed)/(Sup_High_Speed-Sup_Low_Speed),IF('Step 1.1 Raw Supply Fan Data'!B1774&gt;Sup_Low_Speed_Min,1,'Step 1.1 Raw Supply Fan Data'!B1774/Sup_Low_Speed))))</f>
        <v>-</v>
      </c>
      <c r="G1774" s="7" t="str">
        <f>IF(ISBLANK('Step 1.2 Raw Return Fan Data'!A1774),"-",'Step 1.2 Raw Return Fan Data'!A1774)</f>
        <v>-</v>
      </c>
      <c r="H1774" t="e">
        <f t="shared" si="110"/>
        <v>#VALUE!</v>
      </c>
      <c r="I1774" t="e">
        <f t="shared" si="111"/>
        <v>#VALUE!</v>
      </c>
      <c r="J1774" s="3" t="str">
        <f>IF(ISBLANK('Step 1.2 Raw Return Fan Data'!B1774),"-",IF('Step 1.2 Raw Return Fan Data'!B1774&gt;Ret_High_Speed_Min,1,IF('Step 1.2 Raw Return Fan Data'!B1774&gt;Ret_Low_Speed_Max,('Step 1.2 Raw Return Fan Data'!B1774-Ret_Low_Speed)/(Ret_High_Speed-Ret_Low_Speed),0)))</f>
        <v>-</v>
      </c>
      <c r="K1774" s="3" t="str">
        <f>IF(ISBLANK('Step 1.2 Raw Return Fan Data'!B1774),"-",IF('Step 1.2 Raw Return Fan Data'!B1774&gt;Ret_High_Speed_Min,0,IF('Step 1.2 Raw Return Fan Data'!B1774&gt;Ret_Low_Speed_Max,1-('Step 1.2 Raw Return Fan Data'!B1774-Ret_Low_Speed)/(Ret_High_Speed-Ret_Low_Speed),IF('Step 1.2 Raw Return Fan Data'!B1774&gt;Ret_Low_Speed_Min,1,'Step 1.2 Raw Return Fan Data'!B1774/Ret_Low_Speed))))</f>
        <v>-</v>
      </c>
    </row>
    <row r="1775" spans="1:11" x14ac:dyDescent="0.25">
      <c r="A1775" s="7" t="str">
        <f>IF(ISBLANK('Step 1.1 Raw Supply Fan Data'!A1775),"-",'Step 1.1 Raw Supply Fan Data'!A1775)</f>
        <v>-</v>
      </c>
      <c r="B1775" t="e">
        <f t="shared" si="108"/>
        <v>#VALUE!</v>
      </c>
      <c r="C1775" t="e">
        <f t="shared" si="109"/>
        <v>#VALUE!</v>
      </c>
      <c r="D1775" s="3" t="str">
        <f>IF(ISBLANK('Step 1.1 Raw Supply Fan Data'!B1775),"-",IF('Step 1.1 Raw Supply Fan Data'!B1775&gt;Sup_High_Speed_Min,1,IF('Step 1.1 Raw Supply Fan Data'!B1775&gt;Sup_Low_Speed_Max,('Step 1.1 Raw Supply Fan Data'!B1775-Sup_Low_Speed)/(Sup_High_Speed-Sup_Low_Speed),0)))</f>
        <v>-</v>
      </c>
      <c r="E1775" s="3" t="str">
        <f>IF(ISBLANK('Step 1.1 Raw Supply Fan Data'!B1775),"-",IF('Step 1.1 Raw Supply Fan Data'!B1775&gt;Sup_High_Speed_Min,0,IF('Step 1.1 Raw Supply Fan Data'!B1775&gt;Sup_Low_Speed_Max,1-('Step 1.1 Raw Supply Fan Data'!B1775-Sup_Low_Speed)/(Sup_High_Speed-Sup_Low_Speed),IF('Step 1.1 Raw Supply Fan Data'!B1775&gt;Sup_Low_Speed_Min,1,'Step 1.1 Raw Supply Fan Data'!B1775/Sup_Low_Speed))))</f>
        <v>-</v>
      </c>
      <c r="G1775" s="7" t="str">
        <f>IF(ISBLANK('Step 1.2 Raw Return Fan Data'!A1775),"-",'Step 1.2 Raw Return Fan Data'!A1775)</f>
        <v>-</v>
      </c>
      <c r="H1775" t="e">
        <f t="shared" si="110"/>
        <v>#VALUE!</v>
      </c>
      <c r="I1775" t="e">
        <f t="shared" si="111"/>
        <v>#VALUE!</v>
      </c>
      <c r="J1775" s="3" t="str">
        <f>IF(ISBLANK('Step 1.2 Raw Return Fan Data'!B1775),"-",IF('Step 1.2 Raw Return Fan Data'!B1775&gt;Ret_High_Speed_Min,1,IF('Step 1.2 Raw Return Fan Data'!B1775&gt;Ret_Low_Speed_Max,('Step 1.2 Raw Return Fan Data'!B1775-Ret_Low_Speed)/(Ret_High_Speed-Ret_Low_Speed),0)))</f>
        <v>-</v>
      </c>
      <c r="K1775" s="3" t="str">
        <f>IF(ISBLANK('Step 1.2 Raw Return Fan Data'!B1775),"-",IF('Step 1.2 Raw Return Fan Data'!B1775&gt;Ret_High_Speed_Min,0,IF('Step 1.2 Raw Return Fan Data'!B1775&gt;Ret_Low_Speed_Max,1-('Step 1.2 Raw Return Fan Data'!B1775-Ret_Low_Speed)/(Ret_High_Speed-Ret_Low_Speed),IF('Step 1.2 Raw Return Fan Data'!B1775&gt;Ret_Low_Speed_Min,1,'Step 1.2 Raw Return Fan Data'!B1775/Ret_Low_Speed))))</f>
        <v>-</v>
      </c>
    </row>
    <row r="1776" spans="1:11" x14ac:dyDescent="0.25">
      <c r="A1776" s="7" t="str">
        <f>IF(ISBLANK('Step 1.1 Raw Supply Fan Data'!A1776),"-",'Step 1.1 Raw Supply Fan Data'!A1776)</f>
        <v>-</v>
      </c>
      <c r="B1776" t="e">
        <f t="shared" si="108"/>
        <v>#VALUE!</v>
      </c>
      <c r="C1776" t="e">
        <f t="shared" si="109"/>
        <v>#VALUE!</v>
      </c>
      <c r="D1776" s="3" t="str">
        <f>IF(ISBLANK('Step 1.1 Raw Supply Fan Data'!B1776),"-",IF('Step 1.1 Raw Supply Fan Data'!B1776&gt;Sup_High_Speed_Min,1,IF('Step 1.1 Raw Supply Fan Data'!B1776&gt;Sup_Low_Speed_Max,('Step 1.1 Raw Supply Fan Data'!B1776-Sup_Low_Speed)/(Sup_High_Speed-Sup_Low_Speed),0)))</f>
        <v>-</v>
      </c>
      <c r="E1776" s="3" t="str">
        <f>IF(ISBLANK('Step 1.1 Raw Supply Fan Data'!B1776),"-",IF('Step 1.1 Raw Supply Fan Data'!B1776&gt;Sup_High_Speed_Min,0,IF('Step 1.1 Raw Supply Fan Data'!B1776&gt;Sup_Low_Speed_Max,1-('Step 1.1 Raw Supply Fan Data'!B1776-Sup_Low_Speed)/(Sup_High_Speed-Sup_Low_Speed),IF('Step 1.1 Raw Supply Fan Data'!B1776&gt;Sup_Low_Speed_Min,1,'Step 1.1 Raw Supply Fan Data'!B1776/Sup_Low_Speed))))</f>
        <v>-</v>
      </c>
      <c r="G1776" s="7" t="str">
        <f>IF(ISBLANK('Step 1.2 Raw Return Fan Data'!A1776),"-",'Step 1.2 Raw Return Fan Data'!A1776)</f>
        <v>-</v>
      </c>
      <c r="H1776" t="e">
        <f t="shared" si="110"/>
        <v>#VALUE!</v>
      </c>
      <c r="I1776" t="e">
        <f t="shared" si="111"/>
        <v>#VALUE!</v>
      </c>
      <c r="J1776" s="3" t="str">
        <f>IF(ISBLANK('Step 1.2 Raw Return Fan Data'!B1776),"-",IF('Step 1.2 Raw Return Fan Data'!B1776&gt;Ret_High_Speed_Min,1,IF('Step 1.2 Raw Return Fan Data'!B1776&gt;Ret_Low_Speed_Max,('Step 1.2 Raw Return Fan Data'!B1776-Ret_Low_Speed)/(Ret_High_Speed-Ret_Low_Speed),0)))</f>
        <v>-</v>
      </c>
      <c r="K1776" s="3" t="str">
        <f>IF(ISBLANK('Step 1.2 Raw Return Fan Data'!B1776),"-",IF('Step 1.2 Raw Return Fan Data'!B1776&gt;Ret_High_Speed_Min,0,IF('Step 1.2 Raw Return Fan Data'!B1776&gt;Ret_Low_Speed_Max,1-('Step 1.2 Raw Return Fan Data'!B1776-Ret_Low_Speed)/(Ret_High_Speed-Ret_Low_Speed),IF('Step 1.2 Raw Return Fan Data'!B1776&gt;Ret_Low_Speed_Min,1,'Step 1.2 Raw Return Fan Data'!B1776/Ret_Low_Speed))))</f>
        <v>-</v>
      </c>
    </row>
    <row r="1777" spans="1:11" x14ac:dyDescent="0.25">
      <c r="A1777" s="7" t="str">
        <f>IF(ISBLANK('Step 1.1 Raw Supply Fan Data'!A1777),"-",'Step 1.1 Raw Supply Fan Data'!A1777)</f>
        <v>-</v>
      </c>
      <c r="B1777" t="e">
        <f t="shared" si="108"/>
        <v>#VALUE!</v>
      </c>
      <c r="C1777" t="e">
        <f t="shared" si="109"/>
        <v>#VALUE!</v>
      </c>
      <c r="D1777" s="3" t="str">
        <f>IF(ISBLANK('Step 1.1 Raw Supply Fan Data'!B1777),"-",IF('Step 1.1 Raw Supply Fan Data'!B1777&gt;Sup_High_Speed_Min,1,IF('Step 1.1 Raw Supply Fan Data'!B1777&gt;Sup_Low_Speed_Max,('Step 1.1 Raw Supply Fan Data'!B1777-Sup_Low_Speed)/(Sup_High_Speed-Sup_Low_Speed),0)))</f>
        <v>-</v>
      </c>
      <c r="E1777" s="3" t="str">
        <f>IF(ISBLANK('Step 1.1 Raw Supply Fan Data'!B1777),"-",IF('Step 1.1 Raw Supply Fan Data'!B1777&gt;Sup_High_Speed_Min,0,IF('Step 1.1 Raw Supply Fan Data'!B1777&gt;Sup_Low_Speed_Max,1-('Step 1.1 Raw Supply Fan Data'!B1777-Sup_Low_Speed)/(Sup_High_Speed-Sup_Low_Speed),IF('Step 1.1 Raw Supply Fan Data'!B1777&gt;Sup_Low_Speed_Min,1,'Step 1.1 Raw Supply Fan Data'!B1777/Sup_Low_Speed))))</f>
        <v>-</v>
      </c>
      <c r="G1777" s="7" t="str">
        <f>IF(ISBLANK('Step 1.2 Raw Return Fan Data'!A1777),"-",'Step 1.2 Raw Return Fan Data'!A1777)</f>
        <v>-</v>
      </c>
      <c r="H1777" t="e">
        <f t="shared" si="110"/>
        <v>#VALUE!</v>
      </c>
      <c r="I1777" t="e">
        <f t="shared" si="111"/>
        <v>#VALUE!</v>
      </c>
      <c r="J1777" s="3" t="str">
        <f>IF(ISBLANK('Step 1.2 Raw Return Fan Data'!B1777),"-",IF('Step 1.2 Raw Return Fan Data'!B1777&gt;Ret_High_Speed_Min,1,IF('Step 1.2 Raw Return Fan Data'!B1777&gt;Ret_Low_Speed_Max,('Step 1.2 Raw Return Fan Data'!B1777-Ret_Low_Speed)/(Ret_High_Speed-Ret_Low_Speed),0)))</f>
        <v>-</v>
      </c>
      <c r="K1777" s="3" t="str">
        <f>IF(ISBLANK('Step 1.2 Raw Return Fan Data'!B1777),"-",IF('Step 1.2 Raw Return Fan Data'!B1777&gt;Ret_High_Speed_Min,0,IF('Step 1.2 Raw Return Fan Data'!B1777&gt;Ret_Low_Speed_Max,1-('Step 1.2 Raw Return Fan Data'!B1777-Ret_Low_Speed)/(Ret_High_Speed-Ret_Low_Speed),IF('Step 1.2 Raw Return Fan Data'!B1777&gt;Ret_Low_Speed_Min,1,'Step 1.2 Raw Return Fan Data'!B1777/Ret_Low_Speed))))</f>
        <v>-</v>
      </c>
    </row>
    <row r="1778" spans="1:11" x14ac:dyDescent="0.25">
      <c r="A1778" s="7" t="str">
        <f>IF(ISBLANK('Step 1.1 Raw Supply Fan Data'!A1778),"-",'Step 1.1 Raw Supply Fan Data'!A1778)</f>
        <v>-</v>
      </c>
      <c r="B1778" t="e">
        <f t="shared" si="108"/>
        <v>#VALUE!</v>
      </c>
      <c r="C1778" t="e">
        <f t="shared" si="109"/>
        <v>#VALUE!</v>
      </c>
      <c r="D1778" s="3" t="str">
        <f>IF(ISBLANK('Step 1.1 Raw Supply Fan Data'!B1778),"-",IF('Step 1.1 Raw Supply Fan Data'!B1778&gt;Sup_High_Speed_Min,1,IF('Step 1.1 Raw Supply Fan Data'!B1778&gt;Sup_Low_Speed_Max,('Step 1.1 Raw Supply Fan Data'!B1778-Sup_Low_Speed)/(Sup_High_Speed-Sup_Low_Speed),0)))</f>
        <v>-</v>
      </c>
      <c r="E1778" s="3" t="str">
        <f>IF(ISBLANK('Step 1.1 Raw Supply Fan Data'!B1778),"-",IF('Step 1.1 Raw Supply Fan Data'!B1778&gt;Sup_High_Speed_Min,0,IF('Step 1.1 Raw Supply Fan Data'!B1778&gt;Sup_Low_Speed_Max,1-('Step 1.1 Raw Supply Fan Data'!B1778-Sup_Low_Speed)/(Sup_High_Speed-Sup_Low_Speed),IF('Step 1.1 Raw Supply Fan Data'!B1778&gt;Sup_Low_Speed_Min,1,'Step 1.1 Raw Supply Fan Data'!B1778/Sup_Low_Speed))))</f>
        <v>-</v>
      </c>
      <c r="G1778" s="7" t="str">
        <f>IF(ISBLANK('Step 1.2 Raw Return Fan Data'!A1778),"-",'Step 1.2 Raw Return Fan Data'!A1778)</f>
        <v>-</v>
      </c>
      <c r="H1778" t="e">
        <f t="shared" si="110"/>
        <v>#VALUE!</v>
      </c>
      <c r="I1778" t="e">
        <f t="shared" si="111"/>
        <v>#VALUE!</v>
      </c>
      <c r="J1778" s="3" t="str">
        <f>IF(ISBLANK('Step 1.2 Raw Return Fan Data'!B1778),"-",IF('Step 1.2 Raw Return Fan Data'!B1778&gt;Ret_High_Speed_Min,1,IF('Step 1.2 Raw Return Fan Data'!B1778&gt;Ret_Low_Speed_Max,('Step 1.2 Raw Return Fan Data'!B1778-Ret_Low_Speed)/(Ret_High_Speed-Ret_Low_Speed),0)))</f>
        <v>-</v>
      </c>
      <c r="K1778" s="3" t="str">
        <f>IF(ISBLANK('Step 1.2 Raw Return Fan Data'!B1778),"-",IF('Step 1.2 Raw Return Fan Data'!B1778&gt;Ret_High_Speed_Min,0,IF('Step 1.2 Raw Return Fan Data'!B1778&gt;Ret_Low_Speed_Max,1-('Step 1.2 Raw Return Fan Data'!B1778-Ret_Low_Speed)/(Ret_High_Speed-Ret_Low_Speed),IF('Step 1.2 Raw Return Fan Data'!B1778&gt;Ret_Low_Speed_Min,1,'Step 1.2 Raw Return Fan Data'!B1778/Ret_Low_Speed))))</f>
        <v>-</v>
      </c>
    </row>
    <row r="1779" spans="1:11" x14ac:dyDescent="0.25">
      <c r="A1779" s="7" t="str">
        <f>IF(ISBLANK('Step 1.1 Raw Supply Fan Data'!A1779),"-",'Step 1.1 Raw Supply Fan Data'!A1779)</f>
        <v>-</v>
      </c>
      <c r="B1779" t="e">
        <f t="shared" si="108"/>
        <v>#VALUE!</v>
      </c>
      <c r="C1779" t="e">
        <f t="shared" si="109"/>
        <v>#VALUE!</v>
      </c>
      <c r="D1779" s="3" t="str">
        <f>IF(ISBLANK('Step 1.1 Raw Supply Fan Data'!B1779),"-",IF('Step 1.1 Raw Supply Fan Data'!B1779&gt;Sup_High_Speed_Min,1,IF('Step 1.1 Raw Supply Fan Data'!B1779&gt;Sup_Low_Speed_Max,('Step 1.1 Raw Supply Fan Data'!B1779-Sup_Low_Speed)/(Sup_High_Speed-Sup_Low_Speed),0)))</f>
        <v>-</v>
      </c>
      <c r="E1779" s="3" t="str">
        <f>IF(ISBLANK('Step 1.1 Raw Supply Fan Data'!B1779),"-",IF('Step 1.1 Raw Supply Fan Data'!B1779&gt;Sup_High_Speed_Min,0,IF('Step 1.1 Raw Supply Fan Data'!B1779&gt;Sup_Low_Speed_Max,1-('Step 1.1 Raw Supply Fan Data'!B1779-Sup_Low_Speed)/(Sup_High_Speed-Sup_Low_Speed),IF('Step 1.1 Raw Supply Fan Data'!B1779&gt;Sup_Low_Speed_Min,1,'Step 1.1 Raw Supply Fan Data'!B1779/Sup_Low_Speed))))</f>
        <v>-</v>
      </c>
      <c r="G1779" s="7" t="str">
        <f>IF(ISBLANK('Step 1.2 Raw Return Fan Data'!A1779),"-",'Step 1.2 Raw Return Fan Data'!A1779)</f>
        <v>-</v>
      </c>
      <c r="H1779" t="e">
        <f t="shared" si="110"/>
        <v>#VALUE!</v>
      </c>
      <c r="I1779" t="e">
        <f t="shared" si="111"/>
        <v>#VALUE!</v>
      </c>
      <c r="J1779" s="3" t="str">
        <f>IF(ISBLANK('Step 1.2 Raw Return Fan Data'!B1779),"-",IF('Step 1.2 Raw Return Fan Data'!B1779&gt;Ret_High_Speed_Min,1,IF('Step 1.2 Raw Return Fan Data'!B1779&gt;Ret_Low_Speed_Max,('Step 1.2 Raw Return Fan Data'!B1779-Ret_Low_Speed)/(Ret_High_Speed-Ret_Low_Speed),0)))</f>
        <v>-</v>
      </c>
      <c r="K1779" s="3" t="str">
        <f>IF(ISBLANK('Step 1.2 Raw Return Fan Data'!B1779),"-",IF('Step 1.2 Raw Return Fan Data'!B1779&gt;Ret_High_Speed_Min,0,IF('Step 1.2 Raw Return Fan Data'!B1779&gt;Ret_Low_Speed_Max,1-('Step 1.2 Raw Return Fan Data'!B1779-Ret_Low_Speed)/(Ret_High_Speed-Ret_Low_Speed),IF('Step 1.2 Raw Return Fan Data'!B1779&gt;Ret_Low_Speed_Min,1,'Step 1.2 Raw Return Fan Data'!B1779/Ret_Low_Speed))))</f>
        <v>-</v>
      </c>
    </row>
    <row r="1780" spans="1:11" x14ac:dyDescent="0.25">
      <c r="A1780" s="7" t="str">
        <f>IF(ISBLANK('Step 1.1 Raw Supply Fan Data'!A1780),"-",'Step 1.1 Raw Supply Fan Data'!A1780)</f>
        <v>-</v>
      </c>
      <c r="B1780" t="e">
        <f t="shared" si="108"/>
        <v>#VALUE!</v>
      </c>
      <c r="C1780" t="e">
        <f t="shared" si="109"/>
        <v>#VALUE!</v>
      </c>
      <c r="D1780" s="3" t="str">
        <f>IF(ISBLANK('Step 1.1 Raw Supply Fan Data'!B1780),"-",IF('Step 1.1 Raw Supply Fan Data'!B1780&gt;Sup_High_Speed_Min,1,IF('Step 1.1 Raw Supply Fan Data'!B1780&gt;Sup_Low_Speed_Max,('Step 1.1 Raw Supply Fan Data'!B1780-Sup_Low_Speed)/(Sup_High_Speed-Sup_Low_Speed),0)))</f>
        <v>-</v>
      </c>
      <c r="E1780" s="3" t="str">
        <f>IF(ISBLANK('Step 1.1 Raw Supply Fan Data'!B1780),"-",IF('Step 1.1 Raw Supply Fan Data'!B1780&gt;Sup_High_Speed_Min,0,IF('Step 1.1 Raw Supply Fan Data'!B1780&gt;Sup_Low_Speed_Max,1-('Step 1.1 Raw Supply Fan Data'!B1780-Sup_Low_Speed)/(Sup_High_Speed-Sup_Low_Speed),IF('Step 1.1 Raw Supply Fan Data'!B1780&gt;Sup_Low_Speed_Min,1,'Step 1.1 Raw Supply Fan Data'!B1780/Sup_Low_Speed))))</f>
        <v>-</v>
      </c>
      <c r="G1780" s="7" t="str">
        <f>IF(ISBLANK('Step 1.2 Raw Return Fan Data'!A1780),"-",'Step 1.2 Raw Return Fan Data'!A1780)</f>
        <v>-</v>
      </c>
      <c r="H1780" t="e">
        <f t="shared" si="110"/>
        <v>#VALUE!</v>
      </c>
      <c r="I1780" t="e">
        <f t="shared" si="111"/>
        <v>#VALUE!</v>
      </c>
      <c r="J1780" s="3" t="str">
        <f>IF(ISBLANK('Step 1.2 Raw Return Fan Data'!B1780),"-",IF('Step 1.2 Raw Return Fan Data'!B1780&gt;Ret_High_Speed_Min,1,IF('Step 1.2 Raw Return Fan Data'!B1780&gt;Ret_Low_Speed_Max,('Step 1.2 Raw Return Fan Data'!B1780-Ret_Low_Speed)/(Ret_High_Speed-Ret_Low_Speed),0)))</f>
        <v>-</v>
      </c>
      <c r="K1780" s="3" t="str">
        <f>IF(ISBLANK('Step 1.2 Raw Return Fan Data'!B1780),"-",IF('Step 1.2 Raw Return Fan Data'!B1780&gt;Ret_High_Speed_Min,0,IF('Step 1.2 Raw Return Fan Data'!B1780&gt;Ret_Low_Speed_Max,1-('Step 1.2 Raw Return Fan Data'!B1780-Ret_Low_Speed)/(Ret_High_Speed-Ret_Low_Speed),IF('Step 1.2 Raw Return Fan Data'!B1780&gt;Ret_Low_Speed_Min,1,'Step 1.2 Raw Return Fan Data'!B1780/Ret_Low_Speed))))</f>
        <v>-</v>
      </c>
    </row>
    <row r="1781" spans="1:11" x14ac:dyDescent="0.25">
      <c r="A1781" s="7" t="str">
        <f>IF(ISBLANK('Step 1.1 Raw Supply Fan Data'!A1781),"-",'Step 1.1 Raw Supply Fan Data'!A1781)</f>
        <v>-</v>
      </c>
      <c r="B1781" t="e">
        <f t="shared" si="108"/>
        <v>#VALUE!</v>
      </c>
      <c r="C1781" t="e">
        <f t="shared" si="109"/>
        <v>#VALUE!</v>
      </c>
      <c r="D1781" s="3" t="str">
        <f>IF(ISBLANK('Step 1.1 Raw Supply Fan Data'!B1781),"-",IF('Step 1.1 Raw Supply Fan Data'!B1781&gt;Sup_High_Speed_Min,1,IF('Step 1.1 Raw Supply Fan Data'!B1781&gt;Sup_Low_Speed_Max,('Step 1.1 Raw Supply Fan Data'!B1781-Sup_Low_Speed)/(Sup_High_Speed-Sup_Low_Speed),0)))</f>
        <v>-</v>
      </c>
      <c r="E1781" s="3" t="str">
        <f>IF(ISBLANK('Step 1.1 Raw Supply Fan Data'!B1781),"-",IF('Step 1.1 Raw Supply Fan Data'!B1781&gt;Sup_High_Speed_Min,0,IF('Step 1.1 Raw Supply Fan Data'!B1781&gt;Sup_Low_Speed_Max,1-('Step 1.1 Raw Supply Fan Data'!B1781-Sup_Low_Speed)/(Sup_High_Speed-Sup_Low_Speed),IF('Step 1.1 Raw Supply Fan Data'!B1781&gt;Sup_Low_Speed_Min,1,'Step 1.1 Raw Supply Fan Data'!B1781/Sup_Low_Speed))))</f>
        <v>-</v>
      </c>
      <c r="G1781" s="7" t="str">
        <f>IF(ISBLANK('Step 1.2 Raw Return Fan Data'!A1781),"-",'Step 1.2 Raw Return Fan Data'!A1781)</f>
        <v>-</v>
      </c>
      <c r="H1781" t="e">
        <f t="shared" si="110"/>
        <v>#VALUE!</v>
      </c>
      <c r="I1781" t="e">
        <f t="shared" si="111"/>
        <v>#VALUE!</v>
      </c>
      <c r="J1781" s="3" t="str">
        <f>IF(ISBLANK('Step 1.2 Raw Return Fan Data'!B1781),"-",IF('Step 1.2 Raw Return Fan Data'!B1781&gt;Ret_High_Speed_Min,1,IF('Step 1.2 Raw Return Fan Data'!B1781&gt;Ret_Low_Speed_Max,('Step 1.2 Raw Return Fan Data'!B1781-Ret_Low_Speed)/(Ret_High_Speed-Ret_Low_Speed),0)))</f>
        <v>-</v>
      </c>
      <c r="K1781" s="3" t="str">
        <f>IF(ISBLANK('Step 1.2 Raw Return Fan Data'!B1781),"-",IF('Step 1.2 Raw Return Fan Data'!B1781&gt;Ret_High_Speed_Min,0,IF('Step 1.2 Raw Return Fan Data'!B1781&gt;Ret_Low_Speed_Max,1-('Step 1.2 Raw Return Fan Data'!B1781-Ret_Low_Speed)/(Ret_High_Speed-Ret_Low_Speed),IF('Step 1.2 Raw Return Fan Data'!B1781&gt;Ret_Low_Speed_Min,1,'Step 1.2 Raw Return Fan Data'!B1781/Ret_Low_Speed))))</f>
        <v>-</v>
      </c>
    </row>
    <row r="1782" spans="1:11" x14ac:dyDescent="0.25">
      <c r="A1782" s="7" t="str">
        <f>IF(ISBLANK('Step 1.1 Raw Supply Fan Data'!A1782),"-",'Step 1.1 Raw Supply Fan Data'!A1782)</f>
        <v>-</v>
      </c>
      <c r="B1782" t="e">
        <f t="shared" si="108"/>
        <v>#VALUE!</v>
      </c>
      <c r="C1782" t="e">
        <f t="shared" si="109"/>
        <v>#VALUE!</v>
      </c>
      <c r="D1782" s="3" t="str">
        <f>IF(ISBLANK('Step 1.1 Raw Supply Fan Data'!B1782),"-",IF('Step 1.1 Raw Supply Fan Data'!B1782&gt;Sup_High_Speed_Min,1,IF('Step 1.1 Raw Supply Fan Data'!B1782&gt;Sup_Low_Speed_Max,('Step 1.1 Raw Supply Fan Data'!B1782-Sup_Low_Speed)/(Sup_High_Speed-Sup_Low_Speed),0)))</f>
        <v>-</v>
      </c>
      <c r="E1782" s="3" t="str">
        <f>IF(ISBLANK('Step 1.1 Raw Supply Fan Data'!B1782),"-",IF('Step 1.1 Raw Supply Fan Data'!B1782&gt;Sup_High_Speed_Min,0,IF('Step 1.1 Raw Supply Fan Data'!B1782&gt;Sup_Low_Speed_Max,1-('Step 1.1 Raw Supply Fan Data'!B1782-Sup_Low_Speed)/(Sup_High_Speed-Sup_Low_Speed),IF('Step 1.1 Raw Supply Fan Data'!B1782&gt;Sup_Low_Speed_Min,1,'Step 1.1 Raw Supply Fan Data'!B1782/Sup_Low_Speed))))</f>
        <v>-</v>
      </c>
      <c r="G1782" s="7" t="str">
        <f>IF(ISBLANK('Step 1.2 Raw Return Fan Data'!A1782),"-",'Step 1.2 Raw Return Fan Data'!A1782)</f>
        <v>-</v>
      </c>
      <c r="H1782" t="e">
        <f t="shared" si="110"/>
        <v>#VALUE!</v>
      </c>
      <c r="I1782" t="e">
        <f t="shared" si="111"/>
        <v>#VALUE!</v>
      </c>
      <c r="J1782" s="3" t="str">
        <f>IF(ISBLANK('Step 1.2 Raw Return Fan Data'!B1782),"-",IF('Step 1.2 Raw Return Fan Data'!B1782&gt;Ret_High_Speed_Min,1,IF('Step 1.2 Raw Return Fan Data'!B1782&gt;Ret_Low_Speed_Max,('Step 1.2 Raw Return Fan Data'!B1782-Ret_Low_Speed)/(Ret_High_Speed-Ret_Low_Speed),0)))</f>
        <v>-</v>
      </c>
      <c r="K1782" s="3" t="str">
        <f>IF(ISBLANK('Step 1.2 Raw Return Fan Data'!B1782),"-",IF('Step 1.2 Raw Return Fan Data'!B1782&gt;Ret_High_Speed_Min,0,IF('Step 1.2 Raw Return Fan Data'!B1782&gt;Ret_Low_Speed_Max,1-('Step 1.2 Raw Return Fan Data'!B1782-Ret_Low_Speed)/(Ret_High_Speed-Ret_Low_Speed),IF('Step 1.2 Raw Return Fan Data'!B1782&gt;Ret_Low_Speed_Min,1,'Step 1.2 Raw Return Fan Data'!B1782/Ret_Low_Speed))))</f>
        <v>-</v>
      </c>
    </row>
    <row r="1783" spans="1:11" x14ac:dyDescent="0.25">
      <c r="A1783" s="7" t="str">
        <f>IF(ISBLANK('Step 1.1 Raw Supply Fan Data'!A1783),"-",'Step 1.1 Raw Supply Fan Data'!A1783)</f>
        <v>-</v>
      </c>
      <c r="B1783" t="e">
        <f t="shared" si="108"/>
        <v>#VALUE!</v>
      </c>
      <c r="C1783" t="e">
        <f t="shared" si="109"/>
        <v>#VALUE!</v>
      </c>
      <c r="D1783" s="3" t="str">
        <f>IF(ISBLANK('Step 1.1 Raw Supply Fan Data'!B1783),"-",IF('Step 1.1 Raw Supply Fan Data'!B1783&gt;Sup_High_Speed_Min,1,IF('Step 1.1 Raw Supply Fan Data'!B1783&gt;Sup_Low_Speed_Max,('Step 1.1 Raw Supply Fan Data'!B1783-Sup_Low_Speed)/(Sup_High_Speed-Sup_Low_Speed),0)))</f>
        <v>-</v>
      </c>
      <c r="E1783" s="3" t="str">
        <f>IF(ISBLANK('Step 1.1 Raw Supply Fan Data'!B1783),"-",IF('Step 1.1 Raw Supply Fan Data'!B1783&gt;Sup_High_Speed_Min,0,IF('Step 1.1 Raw Supply Fan Data'!B1783&gt;Sup_Low_Speed_Max,1-('Step 1.1 Raw Supply Fan Data'!B1783-Sup_Low_Speed)/(Sup_High_Speed-Sup_Low_Speed),IF('Step 1.1 Raw Supply Fan Data'!B1783&gt;Sup_Low_Speed_Min,1,'Step 1.1 Raw Supply Fan Data'!B1783/Sup_Low_Speed))))</f>
        <v>-</v>
      </c>
      <c r="G1783" s="7" t="str">
        <f>IF(ISBLANK('Step 1.2 Raw Return Fan Data'!A1783),"-",'Step 1.2 Raw Return Fan Data'!A1783)</f>
        <v>-</v>
      </c>
      <c r="H1783" t="e">
        <f t="shared" si="110"/>
        <v>#VALUE!</v>
      </c>
      <c r="I1783" t="e">
        <f t="shared" si="111"/>
        <v>#VALUE!</v>
      </c>
      <c r="J1783" s="3" t="str">
        <f>IF(ISBLANK('Step 1.2 Raw Return Fan Data'!B1783),"-",IF('Step 1.2 Raw Return Fan Data'!B1783&gt;Ret_High_Speed_Min,1,IF('Step 1.2 Raw Return Fan Data'!B1783&gt;Ret_Low_Speed_Max,('Step 1.2 Raw Return Fan Data'!B1783-Ret_Low_Speed)/(Ret_High_Speed-Ret_Low_Speed),0)))</f>
        <v>-</v>
      </c>
      <c r="K1783" s="3" t="str">
        <f>IF(ISBLANK('Step 1.2 Raw Return Fan Data'!B1783),"-",IF('Step 1.2 Raw Return Fan Data'!B1783&gt;Ret_High_Speed_Min,0,IF('Step 1.2 Raw Return Fan Data'!B1783&gt;Ret_Low_Speed_Max,1-('Step 1.2 Raw Return Fan Data'!B1783-Ret_Low_Speed)/(Ret_High_Speed-Ret_Low_Speed),IF('Step 1.2 Raw Return Fan Data'!B1783&gt;Ret_Low_Speed_Min,1,'Step 1.2 Raw Return Fan Data'!B1783/Ret_Low_Speed))))</f>
        <v>-</v>
      </c>
    </row>
    <row r="1784" spans="1:11" x14ac:dyDescent="0.25">
      <c r="A1784" s="7" t="str">
        <f>IF(ISBLANK('Step 1.1 Raw Supply Fan Data'!A1784),"-",'Step 1.1 Raw Supply Fan Data'!A1784)</f>
        <v>-</v>
      </c>
      <c r="B1784" t="e">
        <f t="shared" si="108"/>
        <v>#VALUE!</v>
      </c>
      <c r="C1784" t="e">
        <f t="shared" si="109"/>
        <v>#VALUE!</v>
      </c>
      <c r="D1784" s="3" t="str">
        <f>IF(ISBLANK('Step 1.1 Raw Supply Fan Data'!B1784),"-",IF('Step 1.1 Raw Supply Fan Data'!B1784&gt;Sup_High_Speed_Min,1,IF('Step 1.1 Raw Supply Fan Data'!B1784&gt;Sup_Low_Speed_Max,('Step 1.1 Raw Supply Fan Data'!B1784-Sup_Low_Speed)/(Sup_High_Speed-Sup_Low_Speed),0)))</f>
        <v>-</v>
      </c>
      <c r="E1784" s="3" t="str">
        <f>IF(ISBLANK('Step 1.1 Raw Supply Fan Data'!B1784),"-",IF('Step 1.1 Raw Supply Fan Data'!B1784&gt;Sup_High_Speed_Min,0,IF('Step 1.1 Raw Supply Fan Data'!B1784&gt;Sup_Low_Speed_Max,1-('Step 1.1 Raw Supply Fan Data'!B1784-Sup_Low_Speed)/(Sup_High_Speed-Sup_Low_Speed),IF('Step 1.1 Raw Supply Fan Data'!B1784&gt;Sup_Low_Speed_Min,1,'Step 1.1 Raw Supply Fan Data'!B1784/Sup_Low_Speed))))</f>
        <v>-</v>
      </c>
      <c r="G1784" s="7" t="str">
        <f>IF(ISBLANK('Step 1.2 Raw Return Fan Data'!A1784),"-",'Step 1.2 Raw Return Fan Data'!A1784)</f>
        <v>-</v>
      </c>
      <c r="H1784" t="e">
        <f t="shared" si="110"/>
        <v>#VALUE!</v>
      </c>
      <c r="I1784" t="e">
        <f t="shared" si="111"/>
        <v>#VALUE!</v>
      </c>
      <c r="J1784" s="3" t="str">
        <f>IF(ISBLANK('Step 1.2 Raw Return Fan Data'!B1784),"-",IF('Step 1.2 Raw Return Fan Data'!B1784&gt;Ret_High_Speed_Min,1,IF('Step 1.2 Raw Return Fan Data'!B1784&gt;Ret_Low_Speed_Max,('Step 1.2 Raw Return Fan Data'!B1784-Ret_Low_Speed)/(Ret_High_Speed-Ret_Low_Speed),0)))</f>
        <v>-</v>
      </c>
      <c r="K1784" s="3" t="str">
        <f>IF(ISBLANK('Step 1.2 Raw Return Fan Data'!B1784),"-",IF('Step 1.2 Raw Return Fan Data'!B1784&gt;Ret_High_Speed_Min,0,IF('Step 1.2 Raw Return Fan Data'!B1784&gt;Ret_Low_Speed_Max,1-('Step 1.2 Raw Return Fan Data'!B1784-Ret_Low_Speed)/(Ret_High_Speed-Ret_Low_Speed),IF('Step 1.2 Raw Return Fan Data'!B1784&gt;Ret_Low_Speed_Min,1,'Step 1.2 Raw Return Fan Data'!B1784/Ret_Low_Speed))))</f>
        <v>-</v>
      </c>
    </row>
    <row r="1785" spans="1:11" x14ac:dyDescent="0.25">
      <c r="A1785" s="7" t="str">
        <f>IF(ISBLANK('Step 1.1 Raw Supply Fan Data'!A1785),"-",'Step 1.1 Raw Supply Fan Data'!A1785)</f>
        <v>-</v>
      </c>
      <c r="B1785" t="e">
        <f t="shared" si="108"/>
        <v>#VALUE!</v>
      </c>
      <c r="C1785" t="e">
        <f t="shared" si="109"/>
        <v>#VALUE!</v>
      </c>
      <c r="D1785" s="3" t="str">
        <f>IF(ISBLANK('Step 1.1 Raw Supply Fan Data'!B1785),"-",IF('Step 1.1 Raw Supply Fan Data'!B1785&gt;Sup_High_Speed_Min,1,IF('Step 1.1 Raw Supply Fan Data'!B1785&gt;Sup_Low_Speed_Max,('Step 1.1 Raw Supply Fan Data'!B1785-Sup_Low_Speed)/(Sup_High_Speed-Sup_Low_Speed),0)))</f>
        <v>-</v>
      </c>
      <c r="E1785" s="3" t="str">
        <f>IF(ISBLANK('Step 1.1 Raw Supply Fan Data'!B1785),"-",IF('Step 1.1 Raw Supply Fan Data'!B1785&gt;Sup_High_Speed_Min,0,IF('Step 1.1 Raw Supply Fan Data'!B1785&gt;Sup_Low_Speed_Max,1-('Step 1.1 Raw Supply Fan Data'!B1785-Sup_Low_Speed)/(Sup_High_Speed-Sup_Low_Speed),IF('Step 1.1 Raw Supply Fan Data'!B1785&gt;Sup_Low_Speed_Min,1,'Step 1.1 Raw Supply Fan Data'!B1785/Sup_Low_Speed))))</f>
        <v>-</v>
      </c>
      <c r="G1785" s="7" t="str">
        <f>IF(ISBLANK('Step 1.2 Raw Return Fan Data'!A1785),"-",'Step 1.2 Raw Return Fan Data'!A1785)</f>
        <v>-</v>
      </c>
      <c r="H1785" t="e">
        <f t="shared" si="110"/>
        <v>#VALUE!</v>
      </c>
      <c r="I1785" t="e">
        <f t="shared" si="111"/>
        <v>#VALUE!</v>
      </c>
      <c r="J1785" s="3" t="str">
        <f>IF(ISBLANK('Step 1.2 Raw Return Fan Data'!B1785),"-",IF('Step 1.2 Raw Return Fan Data'!B1785&gt;Ret_High_Speed_Min,1,IF('Step 1.2 Raw Return Fan Data'!B1785&gt;Ret_Low_Speed_Max,('Step 1.2 Raw Return Fan Data'!B1785-Ret_Low_Speed)/(Ret_High_Speed-Ret_Low_Speed),0)))</f>
        <v>-</v>
      </c>
      <c r="K1785" s="3" t="str">
        <f>IF(ISBLANK('Step 1.2 Raw Return Fan Data'!B1785),"-",IF('Step 1.2 Raw Return Fan Data'!B1785&gt;Ret_High_Speed_Min,0,IF('Step 1.2 Raw Return Fan Data'!B1785&gt;Ret_Low_Speed_Max,1-('Step 1.2 Raw Return Fan Data'!B1785-Ret_Low_Speed)/(Ret_High_Speed-Ret_Low_Speed),IF('Step 1.2 Raw Return Fan Data'!B1785&gt;Ret_Low_Speed_Min,1,'Step 1.2 Raw Return Fan Data'!B1785/Ret_Low_Speed))))</f>
        <v>-</v>
      </c>
    </row>
    <row r="1786" spans="1:11" x14ac:dyDescent="0.25">
      <c r="A1786" s="7" t="str">
        <f>IF(ISBLANK('Step 1.1 Raw Supply Fan Data'!A1786),"-",'Step 1.1 Raw Supply Fan Data'!A1786)</f>
        <v>-</v>
      </c>
      <c r="B1786" t="e">
        <f t="shared" si="108"/>
        <v>#VALUE!</v>
      </c>
      <c r="C1786" t="e">
        <f t="shared" si="109"/>
        <v>#VALUE!</v>
      </c>
      <c r="D1786" s="3" t="str">
        <f>IF(ISBLANK('Step 1.1 Raw Supply Fan Data'!B1786),"-",IF('Step 1.1 Raw Supply Fan Data'!B1786&gt;Sup_High_Speed_Min,1,IF('Step 1.1 Raw Supply Fan Data'!B1786&gt;Sup_Low_Speed_Max,('Step 1.1 Raw Supply Fan Data'!B1786-Sup_Low_Speed)/(Sup_High_Speed-Sup_Low_Speed),0)))</f>
        <v>-</v>
      </c>
      <c r="E1786" s="3" t="str">
        <f>IF(ISBLANK('Step 1.1 Raw Supply Fan Data'!B1786),"-",IF('Step 1.1 Raw Supply Fan Data'!B1786&gt;Sup_High_Speed_Min,0,IF('Step 1.1 Raw Supply Fan Data'!B1786&gt;Sup_Low_Speed_Max,1-('Step 1.1 Raw Supply Fan Data'!B1786-Sup_Low_Speed)/(Sup_High_Speed-Sup_Low_Speed),IF('Step 1.1 Raw Supply Fan Data'!B1786&gt;Sup_Low_Speed_Min,1,'Step 1.1 Raw Supply Fan Data'!B1786/Sup_Low_Speed))))</f>
        <v>-</v>
      </c>
      <c r="G1786" s="7" t="str">
        <f>IF(ISBLANK('Step 1.2 Raw Return Fan Data'!A1786),"-",'Step 1.2 Raw Return Fan Data'!A1786)</f>
        <v>-</v>
      </c>
      <c r="H1786" t="e">
        <f t="shared" si="110"/>
        <v>#VALUE!</v>
      </c>
      <c r="I1786" t="e">
        <f t="shared" si="111"/>
        <v>#VALUE!</v>
      </c>
      <c r="J1786" s="3" t="str">
        <f>IF(ISBLANK('Step 1.2 Raw Return Fan Data'!B1786),"-",IF('Step 1.2 Raw Return Fan Data'!B1786&gt;Ret_High_Speed_Min,1,IF('Step 1.2 Raw Return Fan Data'!B1786&gt;Ret_Low_Speed_Max,('Step 1.2 Raw Return Fan Data'!B1786-Ret_Low_Speed)/(Ret_High_Speed-Ret_Low_Speed),0)))</f>
        <v>-</v>
      </c>
      <c r="K1786" s="3" t="str">
        <f>IF(ISBLANK('Step 1.2 Raw Return Fan Data'!B1786),"-",IF('Step 1.2 Raw Return Fan Data'!B1786&gt;Ret_High_Speed_Min,0,IF('Step 1.2 Raw Return Fan Data'!B1786&gt;Ret_Low_Speed_Max,1-('Step 1.2 Raw Return Fan Data'!B1786-Ret_Low_Speed)/(Ret_High_Speed-Ret_Low_Speed),IF('Step 1.2 Raw Return Fan Data'!B1786&gt;Ret_Low_Speed_Min,1,'Step 1.2 Raw Return Fan Data'!B1786/Ret_Low_Speed))))</f>
        <v>-</v>
      </c>
    </row>
    <row r="1787" spans="1:11" x14ac:dyDescent="0.25">
      <c r="A1787" s="7" t="str">
        <f>IF(ISBLANK('Step 1.1 Raw Supply Fan Data'!A1787),"-",'Step 1.1 Raw Supply Fan Data'!A1787)</f>
        <v>-</v>
      </c>
      <c r="B1787" t="e">
        <f t="shared" si="108"/>
        <v>#VALUE!</v>
      </c>
      <c r="C1787" t="e">
        <f t="shared" si="109"/>
        <v>#VALUE!</v>
      </c>
      <c r="D1787" s="3" t="str">
        <f>IF(ISBLANK('Step 1.1 Raw Supply Fan Data'!B1787),"-",IF('Step 1.1 Raw Supply Fan Data'!B1787&gt;Sup_High_Speed_Min,1,IF('Step 1.1 Raw Supply Fan Data'!B1787&gt;Sup_Low_Speed_Max,('Step 1.1 Raw Supply Fan Data'!B1787-Sup_Low_Speed)/(Sup_High_Speed-Sup_Low_Speed),0)))</f>
        <v>-</v>
      </c>
      <c r="E1787" s="3" t="str">
        <f>IF(ISBLANK('Step 1.1 Raw Supply Fan Data'!B1787),"-",IF('Step 1.1 Raw Supply Fan Data'!B1787&gt;Sup_High_Speed_Min,0,IF('Step 1.1 Raw Supply Fan Data'!B1787&gt;Sup_Low_Speed_Max,1-('Step 1.1 Raw Supply Fan Data'!B1787-Sup_Low_Speed)/(Sup_High_Speed-Sup_Low_Speed),IF('Step 1.1 Raw Supply Fan Data'!B1787&gt;Sup_Low_Speed_Min,1,'Step 1.1 Raw Supply Fan Data'!B1787/Sup_Low_Speed))))</f>
        <v>-</v>
      </c>
      <c r="G1787" s="7" t="str">
        <f>IF(ISBLANK('Step 1.2 Raw Return Fan Data'!A1787),"-",'Step 1.2 Raw Return Fan Data'!A1787)</f>
        <v>-</v>
      </c>
      <c r="H1787" t="e">
        <f t="shared" si="110"/>
        <v>#VALUE!</v>
      </c>
      <c r="I1787" t="e">
        <f t="shared" si="111"/>
        <v>#VALUE!</v>
      </c>
      <c r="J1787" s="3" t="str">
        <f>IF(ISBLANK('Step 1.2 Raw Return Fan Data'!B1787),"-",IF('Step 1.2 Raw Return Fan Data'!B1787&gt;Ret_High_Speed_Min,1,IF('Step 1.2 Raw Return Fan Data'!B1787&gt;Ret_Low_Speed_Max,('Step 1.2 Raw Return Fan Data'!B1787-Ret_Low_Speed)/(Ret_High_Speed-Ret_Low_Speed),0)))</f>
        <v>-</v>
      </c>
      <c r="K1787" s="3" t="str">
        <f>IF(ISBLANK('Step 1.2 Raw Return Fan Data'!B1787),"-",IF('Step 1.2 Raw Return Fan Data'!B1787&gt;Ret_High_Speed_Min,0,IF('Step 1.2 Raw Return Fan Data'!B1787&gt;Ret_Low_Speed_Max,1-('Step 1.2 Raw Return Fan Data'!B1787-Ret_Low_Speed)/(Ret_High_Speed-Ret_Low_Speed),IF('Step 1.2 Raw Return Fan Data'!B1787&gt;Ret_Low_Speed_Min,1,'Step 1.2 Raw Return Fan Data'!B1787/Ret_Low_Speed))))</f>
        <v>-</v>
      </c>
    </row>
    <row r="1788" spans="1:11" x14ac:dyDescent="0.25">
      <c r="A1788" s="7" t="str">
        <f>IF(ISBLANK('Step 1.1 Raw Supply Fan Data'!A1788),"-",'Step 1.1 Raw Supply Fan Data'!A1788)</f>
        <v>-</v>
      </c>
      <c r="B1788" t="e">
        <f t="shared" si="108"/>
        <v>#VALUE!</v>
      </c>
      <c r="C1788" t="e">
        <f t="shared" si="109"/>
        <v>#VALUE!</v>
      </c>
      <c r="D1788" s="3" t="str">
        <f>IF(ISBLANK('Step 1.1 Raw Supply Fan Data'!B1788),"-",IF('Step 1.1 Raw Supply Fan Data'!B1788&gt;Sup_High_Speed_Min,1,IF('Step 1.1 Raw Supply Fan Data'!B1788&gt;Sup_Low_Speed_Max,('Step 1.1 Raw Supply Fan Data'!B1788-Sup_Low_Speed)/(Sup_High_Speed-Sup_Low_Speed),0)))</f>
        <v>-</v>
      </c>
      <c r="E1788" s="3" t="str">
        <f>IF(ISBLANK('Step 1.1 Raw Supply Fan Data'!B1788),"-",IF('Step 1.1 Raw Supply Fan Data'!B1788&gt;Sup_High_Speed_Min,0,IF('Step 1.1 Raw Supply Fan Data'!B1788&gt;Sup_Low_Speed_Max,1-('Step 1.1 Raw Supply Fan Data'!B1788-Sup_Low_Speed)/(Sup_High_Speed-Sup_Low_Speed),IF('Step 1.1 Raw Supply Fan Data'!B1788&gt;Sup_Low_Speed_Min,1,'Step 1.1 Raw Supply Fan Data'!B1788/Sup_Low_Speed))))</f>
        <v>-</v>
      </c>
      <c r="G1788" s="7" t="str">
        <f>IF(ISBLANK('Step 1.2 Raw Return Fan Data'!A1788),"-",'Step 1.2 Raw Return Fan Data'!A1788)</f>
        <v>-</v>
      </c>
      <c r="H1788" t="e">
        <f t="shared" si="110"/>
        <v>#VALUE!</v>
      </c>
      <c r="I1788" t="e">
        <f t="shared" si="111"/>
        <v>#VALUE!</v>
      </c>
      <c r="J1788" s="3" t="str">
        <f>IF(ISBLANK('Step 1.2 Raw Return Fan Data'!B1788),"-",IF('Step 1.2 Raw Return Fan Data'!B1788&gt;Ret_High_Speed_Min,1,IF('Step 1.2 Raw Return Fan Data'!B1788&gt;Ret_Low_Speed_Max,('Step 1.2 Raw Return Fan Data'!B1788-Ret_Low_Speed)/(Ret_High_Speed-Ret_Low_Speed),0)))</f>
        <v>-</v>
      </c>
      <c r="K1788" s="3" t="str">
        <f>IF(ISBLANK('Step 1.2 Raw Return Fan Data'!B1788),"-",IF('Step 1.2 Raw Return Fan Data'!B1788&gt;Ret_High_Speed_Min,0,IF('Step 1.2 Raw Return Fan Data'!B1788&gt;Ret_Low_Speed_Max,1-('Step 1.2 Raw Return Fan Data'!B1788-Ret_Low_Speed)/(Ret_High_Speed-Ret_Low_Speed),IF('Step 1.2 Raw Return Fan Data'!B1788&gt;Ret_Low_Speed_Min,1,'Step 1.2 Raw Return Fan Data'!B1788/Ret_Low_Speed))))</f>
        <v>-</v>
      </c>
    </row>
    <row r="1789" spans="1:11" x14ac:dyDescent="0.25">
      <c r="A1789" s="7" t="str">
        <f>IF(ISBLANK('Step 1.1 Raw Supply Fan Data'!A1789),"-",'Step 1.1 Raw Supply Fan Data'!A1789)</f>
        <v>-</v>
      </c>
      <c r="B1789" t="e">
        <f t="shared" si="108"/>
        <v>#VALUE!</v>
      </c>
      <c r="C1789" t="e">
        <f t="shared" si="109"/>
        <v>#VALUE!</v>
      </c>
      <c r="D1789" s="3" t="str">
        <f>IF(ISBLANK('Step 1.1 Raw Supply Fan Data'!B1789),"-",IF('Step 1.1 Raw Supply Fan Data'!B1789&gt;Sup_High_Speed_Min,1,IF('Step 1.1 Raw Supply Fan Data'!B1789&gt;Sup_Low_Speed_Max,('Step 1.1 Raw Supply Fan Data'!B1789-Sup_Low_Speed)/(Sup_High_Speed-Sup_Low_Speed),0)))</f>
        <v>-</v>
      </c>
      <c r="E1789" s="3" t="str">
        <f>IF(ISBLANK('Step 1.1 Raw Supply Fan Data'!B1789),"-",IF('Step 1.1 Raw Supply Fan Data'!B1789&gt;Sup_High_Speed_Min,0,IF('Step 1.1 Raw Supply Fan Data'!B1789&gt;Sup_Low_Speed_Max,1-('Step 1.1 Raw Supply Fan Data'!B1789-Sup_Low_Speed)/(Sup_High_Speed-Sup_Low_Speed),IF('Step 1.1 Raw Supply Fan Data'!B1789&gt;Sup_Low_Speed_Min,1,'Step 1.1 Raw Supply Fan Data'!B1789/Sup_Low_Speed))))</f>
        <v>-</v>
      </c>
      <c r="G1789" s="7" t="str">
        <f>IF(ISBLANK('Step 1.2 Raw Return Fan Data'!A1789),"-",'Step 1.2 Raw Return Fan Data'!A1789)</f>
        <v>-</v>
      </c>
      <c r="H1789" t="e">
        <f t="shared" si="110"/>
        <v>#VALUE!</v>
      </c>
      <c r="I1789" t="e">
        <f t="shared" si="111"/>
        <v>#VALUE!</v>
      </c>
      <c r="J1789" s="3" t="str">
        <f>IF(ISBLANK('Step 1.2 Raw Return Fan Data'!B1789),"-",IF('Step 1.2 Raw Return Fan Data'!B1789&gt;Ret_High_Speed_Min,1,IF('Step 1.2 Raw Return Fan Data'!B1789&gt;Ret_Low_Speed_Max,('Step 1.2 Raw Return Fan Data'!B1789-Ret_Low_Speed)/(Ret_High_Speed-Ret_Low_Speed),0)))</f>
        <v>-</v>
      </c>
      <c r="K1789" s="3" t="str">
        <f>IF(ISBLANK('Step 1.2 Raw Return Fan Data'!B1789),"-",IF('Step 1.2 Raw Return Fan Data'!B1789&gt;Ret_High_Speed_Min,0,IF('Step 1.2 Raw Return Fan Data'!B1789&gt;Ret_Low_Speed_Max,1-('Step 1.2 Raw Return Fan Data'!B1789-Ret_Low_Speed)/(Ret_High_Speed-Ret_Low_Speed),IF('Step 1.2 Raw Return Fan Data'!B1789&gt;Ret_Low_Speed_Min,1,'Step 1.2 Raw Return Fan Data'!B1789/Ret_Low_Speed))))</f>
        <v>-</v>
      </c>
    </row>
    <row r="1790" spans="1:11" x14ac:dyDescent="0.25">
      <c r="A1790" s="7" t="str">
        <f>IF(ISBLANK('Step 1.1 Raw Supply Fan Data'!A1790),"-",'Step 1.1 Raw Supply Fan Data'!A1790)</f>
        <v>-</v>
      </c>
      <c r="B1790" t="e">
        <f t="shared" si="108"/>
        <v>#VALUE!</v>
      </c>
      <c r="C1790" t="e">
        <f t="shared" si="109"/>
        <v>#VALUE!</v>
      </c>
      <c r="D1790" s="3" t="str">
        <f>IF(ISBLANK('Step 1.1 Raw Supply Fan Data'!B1790),"-",IF('Step 1.1 Raw Supply Fan Data'!B1790&gt;Sup_High_Speed_Min,1,IF('Step 1.1 Raw Supply Fan Data'!B1790&gt;Sup_Low_Speed_Max,('Step 1.1 Raw Supply Fan Data'!B1790-Sup_Low_Speed)/(Sup_High_Speed-Sup_Low_Speed),0)))</f>
        <v>-</v>
      </c>
      <c r="E1790" s="3" t="str">
        <f>IF(ISBLANK('Step 1.1 Raw Supply Fan Data'!B1790),"-",IF('Step 1.1 Raw Supply Fan Data'!B1790&gt;Sup_High_Speed_Min,0,IF('Step 1.1 Raw Supply Fan Data'!B1790&gt;Sup_Low_Speed_Max,1-('Step 1.1 Raw Supply Fan Data'!B1790-Sup_Low_Speed)/(Sup_High_Speed-Sup_Low_Speed),IF('Step 1.1 Raw Supply Fan Data'!B1790&gt;Sup_Low_Speed_Min,1,'Step 1.1 Raw Supply Fan Data'!B1790/Sup_Low_Speed))))</f>
        <v>-</v>
      </c>
      <c r="G1790" s="7" t="str">
        <f>IF(ISBLANK('Step 1.2 Raw Return Fan Data'!A1790),"-",'Step 1.2 Raw Return Fan Data'!A1790)</f>
        <v>-</v>
      </c>
      <c r="H1790" t="e">
        <f t="shared" si="110"/>
        <v>#VALUE!</v>
      </c>
      <c r="I1790" t="e">
        <f t="shared" si="111"/>
        <v>#VALUE!</v>
      </c>
      <c r="J1790" s="3" t="str">
        <f>IF(ISBLANK('Step 1.2 Raw Return Fan Data'!B1790),"-",IF('Step 1.2 Raw Return Fan Data'!B1790&gt;Ret_High_Speed_Min,1,IF('Step 1.2 Raw Return Fan Data'!B1790&gt;Ret_Low_Speed_Max,('Step 1.2 Raw Return Fan Data'!B1790-Ret_Low_Speed)/(Ret_High_Speed-Ret_Low_Speed),0)))</f>
        <v>-</v>
      </c>
      <c r="K1790" s="3" t="str">
        <f>IF(ISBLANK('Step 1.2 Raw Return Fan Data'!B1790),"-",IF('Step 1.2 Raw Return Fan Data'!B1790&gt;Ret_High_Speed_Min,0,IF('Step 1.2 Raw Return Fan Data'!B1790&gt;Ret_Low_Speed_Max,1-('Step 1.2 Raw Return Fan Data'!B1790-Ret_Low_Speed)/(Ret_High_Speed-Ret_Low_Speed),IF('Step 1.2 Raw Return Fan Data'!B1790&gt;Ret_Low_Speed_Min,1,'Step 1.2 Raw Return Fan Data'!B1790/Ret_Low_Speed))))</f>
        <v>-</v>
      </c>
    </row>
    <row r="1791" spans="1:11" x14ac:dyDescent="0.25">
      <c r="A1791" s="7" t="str">
        <f>IF(ISBLANK('Step 1.1 Raw Supply Fan Data'!A1791),"-",'Step 1.1 Raw Supply Fan Data'!A1791)</f>
        <v>-</v>
      </c>
      <c r="B1791" t="e">
        <f t="shared" si="108"/>
        <v>#VALUE!</v>
      </c>
      <c r="C1791" t="e">
        <f t="shared" si="109"/>
        <v>#VALUE!</v>
      </c>
      <c r="D1791" s="3" t="str">
        <f>IF(ISBLANK('Step 1.1 Raw Supply Fan Data'!B1791),"-",IF('Step 1.1 Raw Supply Fan Data'!B1791&gt;Sup_High_Speed_Min,1,IF('Step 1.1 Raw Supply Fan Data'!B1791&gt;Sup_Low_Speed_Max,('Step 1.1 Raw Supply Fan Data'!B1791-Sup_Low_Speed)/(Sup_High_Speed-Sup_Low_Speed),0)))</f>
        <v>-</v>
      </c>
      <c r="E1791" s="3" t="str">
        <f>IF(ISBLANK('Step 1.1 Raw Supply Fan Data'!B1791),"-",IF('Step 1.1 Raw Supply Fan Data'!B1791&gt;Sup_High_Speed_Min,0,IF('Step 1.1 Raw Supply Fan Data'!B1791&gt;Sup_Low_Speed_Max,1-('Step 1.1 Raw Supply Fan Data'!B1791-Sup_Low_Speed)/(Sup_High_Speed-Sup_Low_Speed),IF('Step 1.1 Raw Supply Fan Data'!B1791&gt;Sup_Low_Speed_Min,1,'Step 1.1 Raw Supply Fan Data'!B1791/Sup_Low_Speed))))</f>
        <v>-</v>
      </c>
      <c r="G1791" s="7" t="str">
        <f>IF(ISBLANK('Step 1.2 Raw Return Fan Data'!A1791),"-",'Step 1.2 Raw Return Fan Data'!A1791)</f>
        <v>-</v>
      </c>
      <c r="H1791" t="e">
        <f t="shared" si="110"/>
        <v>#VALUE!</v>
      </c>
      <c r="I1791" t="e">
        <f t="shared" si="111"/>
        <v>#VALUE!</v>
      </c>
      <c r="J1791" s="3" t="str">
        <f>IF(ISBLANK('Step 1.2 Raw Return Fan Data'!B1791),"-",IF('Step 1.2 Raw Return Fan Data'!B1791&gt;Ret_High_Speed_Min,1,IF('Step 1.2 Raw Return Fan Data'!B1791&gt;Ret_Low_Speed_Max,('Step 1.2 Raw Return Fan Data'!B1791-Ret_Low_Speed)/(Ret_High_Speed-Ret_Low_Speed),0)))</f>
        <v>-</v>
      </c>
      <c r="K1791" s="3" t="str">
        <f>IF(ISBLANK('Step 1.2 Raw Return Fan Data'!B1791),"-",IF('Step 1.2 Raw Return Fan Data'!B1791&gt;Ret_High_Speed_Min,0,IF('Step 1.2 Raw Return Fan Data'!B1791&gt;Ret_Low_Speed_Max,1-('Step 1.2 Raw Return Fan Data'!B1791-Ret_Low_Speed)/(Ret_High_Speed-Ret_Low_Speed),IF('Step 1.2 Raw Return Fan Data'!B1791&gt;Ret_Low_Speed_Min,1,'Step 1.2 Raw Return Fan Data'!B1791/Ret_Low_Speed))))</f>
        <v>-</v>
      </c>
    </row>
    <row r="1792" spans="1:11" x14ac:dyDescent="0.25">
      <c r="A1792" s="7" t="str">
        <f>IF(ISBLANK('Step 1.1 Raw Supply Fan Data'!A1792),"-",'Step 1.1 Raw Supply Fan Data'!A1792)</f>
        <v>-</v>
      </c>
      <c r="B1792" t="e">
        <f t="shared" si="108"/>
        <v>#VALUE!</v>
      </c>
      <c r="C1792" t="e">
        <f t="shared" si="109"/>
        <v>#VALUE!</v>
      </c>
      <c r="D1792" s="3" t="str">
        <f>IF(ISBLANK('Step 1.1 Raw Supply Fan Data'!B1792),"-",IF('Step 1.1 Raw Supply Fan Data'!B1792&gt;Sup_High_Speed_Min,1,IF('Step 1.1 Raw Supply Fan Data'!B1792&gt;Sup_Low_Speed_Max,('Step 1.1 Raw Supply Fan Data'!B1792-Sup_Low_Speed)/(Sup_High_Speed-Sup_Low_Speed),0)))</f>
        <v>-</v>
      </c>
      <c r="E1792" s="3" t="str">
        <f>IF(ISBLANK('Step 1.1 Raw Supply Fan Data'!B1792),"-",IF('Step 1.1 Raw Supply Fan Data'!B1792&gt;Sup_High_Speed_Min,0,IF('Step 1.1 Raw Supply Fan Data'!B1792&gt;Sup_Low_Speed_Max,1-('Step 1.1 Raw Supply Fan Data'!B1792-Sup_Low_Speed)/(Sup_High_Speed-Sup_Low_Speed),IF('Step 1.1 Raw Supply Fan Data'!B1792&gt;Sup_Low_Speed_Min,1,'Step 1.1 Raw Supply Fan Data'!B1792/Sup_Low_Speed))))</f>
        <v>-</v>
      </c>
      <c r="G1792" s="7" t="str">
        <f>IF(ISBLANK('Step 1.2 Raw Return Fan Data'!A1792),"-",'Step 1.2 Raw Return Fan Data'!A1792)</f>
        <v>-</v>
      </c>
      <c r="H1792" t="e">
        <f t="shared" si="110"/>
        <v>#VALUE!</v>
      </c>
      <c r="I1792" t="e">
        <f t="shared" si="111"/>
        <v>#VALUE!</v>
      </c>
      <c r="J1792" s="3" t="str">
        <f>IF(ISBLANK('Step 1.2 Raw Return Fan Data'!B1792),"-",IF('Step 1.2 Raw Return Fan Data'!B1792&gt;Ret_High_Speed_Min,1,IF('Step 1.2 Raw Return Fan Data'!B1792&gt;Ret_Low_Speed_Max,('Step 1.2 Raw Return Fan Data'!B1792-Ret_Low_Speed)/(Ret_High_Speed-Ret_Low_Speed),0)))</f>
        <v>-</v>
      </c>
      <c r="K1792" s="3" t="str">
        <f>IF(ISBLANK('Step 1.2 Raw Return Fan Data'!B1792),"-",IF('Step 1.2 Raw Return Fan Data'!B1792&gt;Ret_High_Speed_Min,0,IF('Step 1.2 Raw Return Fan Data'!B1792&gt;Ret_Low_Speed_Max,1-('Step 1.2 Raw Return Fan Data'!B1792-Ret_Low_Speed)/(Ret_High_Speed-Ret_Low_Speed),IF('Step 1.2 Raw Return Fan Data'!B1792&gt;Ret_Low_Speed_Min,1,'Step 1.2 Raw Return Fan Data'!B1792/Ret_Low_Speed))))</f>
        <v>-</v>
      </c>
    </row>
    <row r="1793" spans="1:11" x14ac:dyDescent="0.25">
      <c r="A1793" s="7" t="str">
        <f>IF(ISBLANK('Step 1.1 Raw Supply Fan Data'!A1793),"-",'Step 1.1 Raw Supply Fan Data'!A1793)</f>
        <v>-</v>
      </c>
      <c r="B1793" t="e">
        <f t="shared" si="108"/>
        <v>#VALUE!</v>
      </c>
      <c r="C1793" t="e">
        <f t="shared" si="109"/>
        <v>#VALUE!</v>
      </c>
      <c r="D1793" s="3" t="str">
        <f>IF(ISBLANK('Step 1.1 Raw Supply Fan Data'!B1793),"-",IF('Step 1.1 Raw Supply Fan Data'!B1793&gt;Sup_High_Speed_Min,1,IF('Step 1.1 Raw Supply Fan Data'!B1793&gt;Sup_Low_Speed_Max,('Step 1.1 Raw Supply Fan Data'!B1793-Sup_Low_Speed)/(Sup_High_Speed-Sup_Low_Speed),0)))</f>
        <v>-</v>
      </c>
      <c r="E1793" s="3" t="str">
        <f>IF(ISBLANK('Step 1.1 Raw Supply Fan Data'!B1793),"-",IF('Step 1.1 Raw Supply Fan Data'!B1793&gt;Sup_High_Speed_Min,0,IF('Step 1.1 Raw Supply Fan Data'!B1793&gt;Sup_Low_Speed_Max,1-('Step 1.1 Raw Supply Fan Data'!B1793-Sup_Low_Speed)/(Sup_High_Speed-Sup_Low_Speed),IF('Step 1.1 Raw Supply Fan Data'!B1793&gt;Sup_Low_Speed_Min,1,'Step 1.1 Raw Supply Fan Data'!B1793/Sup_Low_Speed))))</f>
        <v>-</v>
      </c>
      <c r="G1793" s="7" t="str">
        <f>IF(ISBLANK('Step 1.2 Raw Return Fan Data'!A1793),"-",'Step 1.2 Raw Return Fan Data'!A1793)</f>
        <v>-</v>
      </c>
      <c r="H1793" t="e">
        <f t="shared" si="110"/>
        <v>#VALUE!</v>
      </c>
      <c r="I1793" t="e">
        <f t="shared" si="111"/>
        <v>#VALUE!</v>
      </c>
      <c r="J1793" s="3" t="str">
        <f>IF(ISBLANK('Step 1.2 Raw Return Fan Data'!B1793),"-",IF('Step 1.2 Raw Return Fan Data'!B1793&gt;Ret_High_Speed_Min,1,IF('Step 1.2 Raw Return Fan Data'!B1793&gt;Ret_Low_Speed_Max,('Step 1.2 Raw Return Fan Data'!B1793-Ret_Low_Speed)/(Ret_High_Speed-Ret_Low_Speed),0)))</f>
        <v>-</v>
      </c>
      <c r="K1793" s="3" t="str">
        <f>IF(ISBLANK('Step 1.2 Raw Return Fan Data'!B1793),"-",IF('Step 1.2 Raw Return Fan Data'!B1793&gt;Ret_High_Speed_Min,0,IF('Step 1.2 Raw Return Fan Data'!B1793&gt;Ret_Low_Speed_Max,1-('Step 1.2 Raw Return Fan Data'!B1793-Ret_Low_Speed)/(Ret_High_Speed-Ret_Low_Speed),IF('Step 1.2 Raw Return Fan Data'!B1793&gt;Ret_Low_Speed_Min,1,'Step 1.2 Raw Return Fan Data'!B1793/Ret_Low_Speed))))</f>
        <v>-</v>
      </c>
    </row>
    <row r="1794" spans="1:11" x14ac:dyDescent="0.25">
      <c r="A1794" s="7" t="str">
        <f>IF(ISBLANK('Step 1.1 Raw Supply Fan Data'!A1794),"-",'Step 1.1 Raw Supply Fan Data'!A1794)</f>
        <v>-</v>
      </c>
      <c r="B1794" t="e">
        <f t="shared" ref="B1794:B1857" si="112">HOUR(A1794)</f>
        <v>#VALUE!</v>
      </c>
      <c r="C1794" t="e">
        <f t="shared" ref="C1794:C1857" si="113">WEEKDAY(A1794)</f>
        <v>#VALUE!</v>
      </c>
      <c r="D1794" s="3" t="str">
        <f>IF(ISBLANK('Step 1.1 Raw Supply Fan Data'!B1794),"-",IF('Step 1.1 Raw Supply Fan Data'!B1794&gt;Sup_High_Speed_Min,1,IF('Step 1.1 Raw Supply Fan Data'!B1794&gt;Sup_Low_Speed_Max,('Step 1.1 Raw Supply Fan Data'!B1794-Sup_Low_Speed)/(Sup_High_Speed-Sup_Low_Speed),0)))</f>
        <v>-</v>
      </c>
      <c r="E1794" s="3" t="str">
        <f>IF(ISBLANK('Step 1.1 Raw Supply Fan Data'!B1794),"-",IF('Step 1.1 Raw Supply Fan Data'!B1794&gt;Sup_High_Speed_Min,0,IF('Step 1.1 Raw Supply Fan Data'!B1794&gt;Sup_Low_Speed_Max,1-('Step 1.1 Raw Supply Fan Data'!B1794-Sup_Low_Speed)/(Sup_High_Speed-Sup_Low_Speed),IF('Step 1.1 Raw Supply Fan Data'!B1794&gt;Sup_Low_Speed_Min,1,'Step 1.1 Raw Supply Fan Data'!B1794/Sup_Low_Speed))))</f>
        <v>-</v>
      </c>
      <c r="G1794" s="7" t="str">
        <f>IF(ISBLANK('Step 1.2 Raw Return Fan Data'!A1794),"-",'Step 1.2 Raw Return Fan Data'!A1794)</f>
        <v>-</v>
      </c>
      <c r="H1794" t="e">
        <f t="shared" ref="H1794:H1857" si="114">HOUR(G1794)</f>
        <v>#VALUE!</v>
      </c>
      <c r="I1794" t="e">
        <f t="shared" ref="I1794:I1857" si="115">WEEKDAY(G1794)</f>
        <v>#VALUE!</v>
      </c>
      <c r="J1794" s="3" t="str">
        <f>IF(ISBLANK('Step 1.2 Raw Return Fan Data'!B1794),"-",IF('Step 1.2 Raw Return Fan Data'!B1794&gt;Ret_High_Speed_Min,1,IF('Step 1.2 Raw Return Fan Data'!B1794&gt;Ret_Low_Speed_Max,('Step 1.2 Raw Return Fan Data'!B1794-Ret_Low_Speed)/(Ret_High_Speed-Ret_Low_Speed),0)))</f>
        <v>-</v>
      </c>
      <c r="K1794" s="3" t="str">
        <f>IF(ISBLANK('Step 1.2 Raw Return Fan Data'!B1794),"-",IF('Step 1.2 Raw Return Fan Data'!B1794&gt;Ret_High_Speed_Min,0,IF('Step 1.2 Raw Return Fan Data'!B1794&gt;Ret_Low_Speed_Max,1-('Step 1.2 Raw Return Fan Data'!B1794-Ret_Low_Speed)/(Ret_High_Speed-Ret_Low_Speed),IF('Step 1.2 Raw Return Fan Data'!B1794&gt;Ret_Low_Speed_Min,1,'Step 1.2 Raw Return Fan Data'!B1794/Ret_Low_Speed))))</f>
        <v>-</v>
      </c>
    </row>
    <row r="1795" spans="1:11" x14ac:dyDescent="0.25">
      <c r="A1795" s="7" t="str">
        <f>IF(ISBLANK('Step 1.1 Raw Supply Fan Data'!A1795),"-",'Step 1.1 Raw Supply Fan Data'!A1795)</f>
        <v>-</v>
      </c>
      <c r="B1795" t="e">
        <f t="shared" si="112"/>
        <v>#VALUE!</v>
      </c>
      <c r="C1795" t="e">
        <f t="shared" si="113"/>
        <v>#VALUE!</v>
      </c>
      <c r="D1795" s="3" t="str">
        <f>IF(ISBLANK('Step 1.1 Raw Supply Fan Data'!B1795),"-",IF('Step 1.1 Raw Supply Fan Data'!B1795&gt;Sup_High_Speed_Min,1,IF('Step 1.1 Raw Supply Fan Data'!B1795&gt;Sup_Low_Speed_Max,('Step 1.1 Raw Supply Fan Data'!B1795-Sup_Low_Speed)/(Sup_High_Speed-Sup_Low_Speed),0)))</f>
        <v>-</v>
      </c>
      <c r="E1795" s="3" t="str">
        <f>IF(ISBLANK('Step 1.1 Raw Supply Fan Data'!B1795),"-",IF('Step 1.1 Raw Supply Fan Data'!B1795&gt;Sup_High_Speed_Min,0,IF('Step 1.1 Raw Supply Fan Data'!B1795&gt;Sup_Low_Speed_Max,1-('Step 1.1 Raw Supply Fan Data'!B1795-Sup_Low_Speed)/(Sup_High_Speed-Sup_Low_Speed),IF('Step 1.1 Raw Supply Fan Data'!B1795&gt;Sup_Low_Speed_Min,1,'Step 1.1 Raw Supply Fan Data'!B1795/Sup_Low_Speed))))</f>
        <v>-</v>
      </c>
      <c r="G1795" s="7" t="str">
        <f>IF(ISBLANK('Step 1.2 Raw Return Fan Data'!A1795),"-",'Step 1.2 Raw Return Fan Data'!A1795)</f>
        <v>-</v>
      </c>
      <c r="H1795" t="e">
        <f t="shared" si="114"/>
        <v>#VALUE!</v>
      </c>
      <c r="I1795" t="e">
        <f t="shared" si="115"/>
        <v>#VALUE!</v>
      </c>
      <c r="J1795" s="3" t="str">
        <f>IF(ISBLANK('Step 1.2 Raw Return Fan Data'!B1795),"-",IF('Step 1.2 Raw Return Fan Data'!B1795&gt;Ret_High_Speed_Min,1,IF('Step 1.2 Raw Return Fan Data'!B1795&gt;Ret_Low_Speed_Max,('Step 1.2 Raw Return Fan Data'!B1795-Ret_Low_Speed)/(Ret_High_Speed-Ret_Low_Speed),0)))</f>
        <v>-</v>
      </c>
      <c r="K1795" s="3" t="str">
        <f>IF(ISBLANK('Step 1.2 Raw Return Fan Data'!B1795),"-",IF('Step 1.2 Raw Return Fan Data'!B1795&gt;Ret_High_Speed_Min,0,IF('Step 1.2 Raw Return Fan Data'!B1795&gt;Ret_Low_Speed_Max,1-('Step 1.2 Raw Return Fan Data'!B1795-Ret_Low_Speed)/(Ret_High_Speed-Ret_Low_Speed),IF('Step 1.2 Raw Return Fan Data'!B1795&gt;Ret_Low_Speed_Min,1,'Step 1.2 Raw Return Fan Data'!B1795/Ret_Low_Speed))))</f>
        <v>-</v>
      </c>
    </row>
    <row r="1796" spans="1:11" x14ac:dyDescent="0.25">
      <c r="A1796" s="7" t="str">
        <f>IF(ISBLANK('Step 1.1 Raw Supply Fan Data'!A1796),"-",'Step 1.1 Raw Supply Fan Data'!A1796)</f>
        <v>-</v>
      </c>
      <c r="B1796" t="e">
        <f t="shared" si="112"/>
        <v>#VALUE!</v>
      </c>
      <c r="C1796" t="e">
        <f t="shared" si="113"/>
        <v>#VALUE!</v>
      </c>
      <c r="D1796" s="3" t="str">
        <f>IF(ISBLANK('Step 1.1 Raw Supply Fan Data'!B1796),"-",IF('Step 1.1 Raw Supply Fan Data'!B1796&gt;Sup_High_Speed_Min,1,IF('Step 1.1 Raw Supply Fan Data'!B1796&gt;Sup_Low_Speed_Max,('Step 1.1 Raw Supply Fan Data'!B1796-Sup_Low_Speed)/(Sup_High_Speed-Sup_Low_Speed),0)))</f>
        <v>-</v>
      </c>
      <c r="E1796" s="3" t="str">
        <f>IF(ISBLANK('Step 1.1 Raw Supply Fan Data'!B1796),"-",IF('Step 1.1 Raw Supply Fan Data'!B1796&gt;Sup_High_Speed_Min,0,IF('Step 1.1 Raw Supply Fan Data'!B1796&gt;Sup_Low_Speed_Max,1-('Step 1.1 Raw Supply Fan Data'!B1796-Sup_Low_Speed)/(Sup_High_Speed-Sup_Low_Speed),IF('Step 1.1 Raw Supply Fan Data'!B1796&gt;Sup_Low_Speed_Min,1,'Step 1.1 Raw Supply Fan Data'!B1796/Sup_Low_Speed))))</f>
        <v>-</v>
      </c>
      <c r="G1796" s="7" t="str">
        <f>IF(ISBLANK('Step 1.2 Raw Return Fan Data'!A1796),"-",'Step 1.2 Raw Return Fan Data'!A1796)</f>
        <v>-</v>
      </c>
      <c r="H1796" t="e">
        <f t="shared" si="114"/>
        <v>#VALUE!</v>
      </c>
      <c r="I1796" t="e">
        <f t="shared" si="115"/>
        <v>#VALUE!</v>
      </c>
      <c r="J1796" s="3" t="str">
        <f>IF(ISBLANK('Step 1.2 Raw Return Fan Data'!B1796),"-",IF('Step 1.2 Raw Return Fan Data'!B1796&gt;Ret_High_Speed_Min,1,IF('Step 1.2 Raw Return Fan Data'!B1796&gt;Ret_Low_Speed_Max,('Step 1.2 Raw Return Fan Data'!B1796-Ret_Low_Speed)/(Ret_High_Speed-Ret_Low_Speed),0)))</f>
        <v>-</v>
      </c>
      <c r="K1796" s="3" t="str">
        <f>IF(ISBLANK('Step 1.2 Raw Return Fan Data'!B1796),"-",IF('Step 1.2 Raw Return Fan Data'!B1796&gt;Ret_High_Speed_Min,0,IF('Step 1.2 Raw Return Fan Data'!B1796&gt;Ret_Low_Speed_Max,1-('Step 1.2 Raw Return Fan Data'!B1796-Ret_Low_Speed)/(Ret_High_Speed-Ret_Low_Speed),IF('Step 1.2 Raw Return Fan Data'!B1796&gt;Ret_Low_Speed_Min,1,'Step 1.2 Raw Return Fan Data'!B1796/Ret_Low_Speed))))</f>
        <v>-</v>
      </c>
    </row>
    <row r="1797" spans="1:11" x14ac:dyDescent="0.25">
      <c r="A1797" s="7" t="str">
        <f>IF(ISBLANK('Step 1.1 Raw Supply Fan Data'!A1797),"-",'Step 1.1 Raw Supply Fan Data'!A1797)</f>
        <v>-</v>
      </c>
      <c r="B1797" t="e">
        <f t="shared" si="112"/>
        <v>#VALUE!</v>
      </c>
      <c r="C1797" t="e">
        <f t="shared" si="113"/>
        <v>#VALUE!</v>
      </c>
      <c r="D1797" s="3" t="str">
        <f>IF(ISBLANK('Step 1.1 Raw Supply Fan Data'!B1797),"-",IF('Step 1.1 Raw Supply Fan Data'!B1797&gt;Sup_High_Speed_Min,1,IF('Step 1.1 Raw Supply Fan Data'!B1797&gt;Sup_Low_Speed_Max,('Step 1.1 Raw Supply Fan Data'!B1797-Sup_Low_Speed)/(Sup_High_Speed-Sup_Low_Speed),0)))</f>
        <v>-</v>
      </c>
      <c r="E1797" s="3" t="str">
        <f>IF(ISBLANK('Step 1.1 Raw Supply Fan Data'!B1797),"-",IF('Step 1.1 Raw Supply Fan Data'!B1797&gt;Sup_High_Speed_Min,0,IF('Step 1.1 Raw Supply Fan Data'!B1797&gt;Sup_Low_Speed_Max,1-('Step 1.1 Raw Supply Fan Data'!B1797-Sup_Low_Speed)/(Sup_High_Speed-Sup_Low_Speed),IF('Step 1.1 Raw Supply Fan Data'!B1797&gt;Sup_Low_Speed_Min,1,'Step 1.1 Raw Supply Fan Data'!B1797/Sup_Low_Speed))))</f>
        <v>-</v>
      </c>
      <c r="G1797" s="7" t="str">
        <f>IF(ISBLANK('Step 1.2 Raw Return Fan Data'!A1797),"-",'Step 1.2 Raw Return Fan Data'!A1797)</f>
        <v>-</v>
      </c>
      <c r="H1797" t="e">
        <f t="shared" si="114"/>
        <v>#VALUE!</v>
      </c>
      <c r="I1797" t="e">
        <f t="shared" si="115"/>
        <v>#VALUE!</v>
      </c>
      <c r="J1797" s="3" t="str">
        <f>IF(ISBLANK('Step 1.2 Raw Return Fan Data'!B1797),"-",IF('Step 1.2 Raw Return Fan Data'!B1797&gt;Ret_High_Speed_Min,1,IF('Step 1.2 Raw Return Fan Data'!B1797&gt;Ret_Low_Speed_Max,('Step 1.2 Raw Return Fan Data'!B1797-Ret_Low_Speed)/(Ret_High_Speed-Ret_Low_Speed),0)))</f>
        <v>-</v>
      </c>
      <c r="K1797" s="3" t="str">
        <f>IF(ISBLANK('Step 1.2 Raw Return Fan Data'!B1797),"-",IF('Step 1.2 Raw Return Fan Data'!B1797&gt;Ret_High_Speed_Min,0,IF('Step 1.2 Raw Return Fan Data'!B1797&gt;Ret_Low_Speed_Max,1-('Step 1.2 Raw Return Fan Data'!B1797-Ret_Low_Speed)/(Ret_High_Speed-Ret_Low_Speed),IF('Step 1.2 Raw Return Fan Data'!B1797&gt;Ret_Low_Speed_Min,1,'Step 1.2 Raw Return Fan Data'!B1797/Ret_Low_Speed))))</f>
        <v>-</v>
      </c>
    </row>
    <row r="1798" spans="1:11" x14ac:dyDescent="0.25">
      <c r="A1798" s="7" t="str">
        <f>IF(ISBLANK('Step 1.1 Raw Supply Fan Data'!A1798),"-",'Step 1.1 Raw Supply Fan Data'!A1798)</f>
        <v>-</v>
      </c>
      <c r="B1798" t="e">
        <f t="shared" si="112"/>
        <v>#VALUE!</v>
      </c>
      <c r="C1798" t="e">
        <f t="shared" si="113"/>
        <v>#VALUE!</v>
      </c>
      <c r="D1798" s="3" t="str">
        <f>IF(ISBLANK('Step 1.1 Raw Supply Fan Data'!B1798),"-",IF('Step 1.1 Raw Supply Fan Data'!B1798&gt;Sup_High_Speed_Min,1,IF('Step 1.1 Raw Supply Fan Data'!B1798&gt;Sup_Low_Speed_Max,('Step 1.1 Raw Supply Fan Data'!B1798-Sup_Low_Speed)/(Sup_High_Speed-Sup_Low_Speed),0)))</f>
        <v>-</v>
      </c>
      <c r="E1798" s="3" t="str">
        <f>IF(ISBLANK('Step 1.1 Raw Supply Fan Data'!B1798),"-",IF('Step 1.1 Raw Supply Fan Data'!B1798&gt;Sup_High_Speed_Min,0,IF('Step 1.1 Raw Supply Fan Data'!B1798&gt;Sup_Low_Speed_Max,1-('Step 1.1 Raw Supply Fan Data'!B1798-Sup_Low_Speed)/(Sup_High_Speed-Sup_Low_Speed),IF('Step 1.1 Raw Supply Fan Data'!B1798&gt;Sup_Low_Speed_Min,1,'Step 1.1 Raw Supply Fan Data'!B1798/Sup_Low_Speed))))</f>
        <v>-</v>
      </c>
      <c r="G1798" s="7" t="str">
        <f>IF(ISBLANK('Step 1.2 Raw Return Fan Data'!A1798),"-",'Step 1.2 Raw Return Fan Data'!A1798)</f>
        <v>-</v>
      </c>
      <c r="H1798" t="e">
        <f t="shared" si="114"/>
        <v>#VALUE!</v>
      </c>
      <c r="I1798" t="e">
        <f t="shared" si="115"/>
        <v>#VALUE!</v>
      </c>
      <c r="J1798" s="3" t="str">
        <f>IF(ISBLANK('Step 1.2 Raw Return Fan Data'!B1798),"-",IF('Step 1.2 Raw Return Fan Data'!B1798&gt;Ret_High_Speed_Min,1,IF('Step 1.2 Raw Return Fan Data'!B1798&gt;Ret_Low_Speed_Max,('Step 1.2 Raw Return Fan Data'!B1798-Ret_Low_Speed)/(Ret_High_Speed-Ret_Low_Speed),0)))</f>
        <v>-</v>
      </c>
      <c r="K1798" s="3" t="str">
        <f>IF(ISBLANK('Step 1.2 Raw Return Fan Data'!B1798),"-",IF('Step 1.2 Raw Return Fan Data'!B1798&gt;Ret_High_Speed_Min,0,IF('Step 1.2 Raw Return Fan Data'!B1798&gt;Ret_Low_Speed_Max,1-('Step 1.2 Raw Return Fan Data'!B1798-Ret_Low_Speed)/(Ret_High_Speed-Ret_Low_Speed),IF('Step 1.2 Raw Return Fan Data'!B1798&gt;Ret_Low_Speed_Min,1,'Step 1.2 Raw Return Fan Data'!B1798/Ret_Low_Speed))))</f>
        <v>-</v>
      </c>
    </row>
    <row r="1799" spans="1:11" x14ac:dyDescent="0.25">
      <c r="A1799" s="7" t="str">
        <f>IF(ISBLANK('Step 1.1 Raw Supply Fan Data'!A1799),"-",'Step 1.1 Raw Supply Fan Data'!A1799)</f>
        <v>-</v>
      </c>
      <c r="B1799" t="e">
        <f t="shared" si="112"/>
        <v>#VALUE!</v>
      </c>
      <c r="C1799" t="e">
        <f t="shared" si="113"/>
        <v>#VALUE!</v>
      </c>
      <c r="D1799" s="3" t="str">
        <f>IF(ISBLANK('Step 1.1 Raw Supply Fan Data'!B1799),"-",IF('Step 1.1 Raw Supply Fan Data'!B1799&gt;Sup_High_Speed_Min,1,IF('Step 1.1 Raw Supply Fan Data'!B1799&gt;Sup_Low_Speed_Max,('Step 1.1 Raw Supply Fan Data'!B1799-Sup_Low_Speed)/(Sup_High_Speed-Sup_Low_Speed),0)))</f>
        <v>-</v>
      </c>
      <c r="E1799" s="3" t="str">
        <f>IF(ISBLANK('Step 1.1 Raw Supply Fan Data'!B1799),"-",IF('Step 1.1 Raw Supply Fan Data'!B1799&gt;Sup_High_Speed_Min,0,IF('Step 1.1 Raw Supply Fan Data'!B1799&gt;Sup_Low_Speed_Max,1-('Step 1.1 Raw Supply Fan Data'!B1799-Sup_Low_Speed)/(Sup_High_Speed-Sup_Low_Speed),IF('Step 1.1 Raw Supply Fan Data'!B1799&gt;Sup_Low_Speed_Min,1,'Step 1.1 Raw Supply Fan Data'!B1799/Sup_Low_Speed))))</f>
        <v>-</v>
      </c>
      <c r="G1799" s="7" t="str">
        <f>IF(ISBLANK('Step 1.2 Raw Return Fan Data'!A1799),"-",'Step 1.2 Raw Return Fan Data'!A1799)</f>
        <v>-</v>
      </c>
      <c r="H1799" t="e">
        <f t="shared" si="114"/>
        <v>#VALUE!</v>
      </c>
      <c r="I1799" t="e">
        <f t="shared" si="115"/>
        <v>#VALUE!</v>
      </c>
      <c r="J1799" s="3" t="str">
        <f>IF(ISBLANK('Step 1.2 Raw Return Fan Data'!B1799),"-",IF('Step 1.2 Raw Return Fan Data'!B1799&gt;Ret_High_Speed_Min,1,IF('Step 1.2 Raw Return Fan Data'!B1799&gt;Ret_Low_Speed_Max,('Step 1.2 Raw Return Fan Data'!B1799-Ret_Low_Speed)/(Ret_High_Speed-Ret_Low_Speed),0)))</f>
        <v>-</v>
      </c>
      <c r="K1799" s="3" t="str">
        <f>IF(ISBLANK('Step 1.2 Raw Return Fan Data'!B1799),"-",IF('Step 1.2 Raw Return Fan Data'!B1799&gt;Ret_High_Speed_Min,0,IF('Step 1.2 Raw Return Fan Data'!B1799&gt;Ret_Low_Speed_Max,1-('Step 1.2 Raw Return Fan Data'!B1799-Ret_Low_Speed)/(Ret_High_Speed-Ret_Low_Speed),IF('Step 1.2 Raw Return Fan Data'!B1799&gt;Ret_Low_Speed_Min,1,'Step 1.2 Raw Return Fan Data'!B1799/Ret_Low_Speed))))</f>
        <v>-</v>
      </c>
    </row>
    <row r="1800" spans="1:11" x14ac:dyDescent="0.25">
      <c r="A1800" s="7" t="str">
        <f>IF(ISBLANK('Step 1.1 Raw Supply Fan Data'!A1800),"-",'Step 1.1 Raw Supply Fan Data'!A1800)</f>
        <v>-</v>
      </c>
      <c r="B1800" t="e">
        <f t="shared" si="112"/>
        <v>#VALUE!</v>
      </c>
      <c r="C1800" t="e">
        <f t="shared" si="113"/>
        <v>#VALUE!</v>
      </c>
      <c r="D1800" s="3" t="str">
        <f>IF(ISBLANK('Step 1.1 Raw Supply Fan Data'!B1800),"-",IF('Step 1.1 Raw Supply Fan Data'!B1800&gt;Sup_High_Speed_Min,1,IF('Step 1.1 Raw Supply Fan Data'!B1800&gt;Sup_Low_Speed_Max,('Step 1.1 Raw Supply Fan Data'!B1800-Sup_Low_Speed)/(Sup_High_Speed-Sup_Low_Speed),0)))</f>
        <v>-</v>
      </c>
      <c r="E1800" s="3" t="str">
        <f>IF(ISBLANK('Step 1.1 Raw Supply Fan Data'!B1800),"-",IF('Step 1.1 Raw Supply Fan Data'!B1800&gt;Sup_High_Speed_Min,0,IF('Step 1.1 Raw Supply Fan Data'!B1800&gt;Sup_Low_Speed_Max,1-('Step 1.1 Raw Supply Fan Data'!B1800-Sup_Low_Speed)/(Sup_High_Speed-Sup_Low_Speed),IF('Step 1.1 Raw Supply Fan Data'!B1800&gt;Sup_Low_Speed_Min,1,'Step 1.1 Raw Supply Fan Data'!B1800/Sup_Low_Speed))))</f>
        <v>-</v>
      </c>
      <c r="G1800" s="7" t="str">
        <f>IF(ISBLANK('Step 1.2 Raw Return Fan Data'!A1800),"-",'Step 1.2 Raw Return Fan Data'!A1800)</f>
        <v>-</v>
      </c>
      <c r="H1800" t="e">
        <f t="shared" si="114"/>
        <v>#VALUE!</v>
      </c>
      <c r="I1800" t="e">
        <f t="shared" si="115"/>
        <v>#VALUE!</v>
      </c>
      <c r="J1800" s="3" t="str">
        <f>IF(ISBLANK('Step 1.2 Raw Return Fan Data'!B1800),"-",IF('Step 1.2 Raw Return Fan Data'!B1800&gt;Ret_High_Speed_Min,1,IF('Step 1.2 Raw Return Fan Data'!B1800&gt;Ret_Low_Speed_Max,('Step 1.2 Raw Return Fan Data'!B1800-Ret_Low_Speed)/(Ret_High_Speed-Ret_Low_Speed),0)))</f>
        <v>-</v>
      </c>
      <c r="K1800" s="3" t="str">
        <f>IF(ISBLANK('Step 1.2 Raw Return Fan Data'!B1800),"-",IF('Step 1.2 Raw Return Fan Data'!B1800&gt;Ret_High_Speed_Min,0,IF('Step 1.2 Raw Return Fan Data'!B1800&gt;Ret_Low_Speed_Max,1-('Step 1.2 Raw Return Fan Data'!B1800-Ret_Low_Speed)/(Ret_High_Speed-Ret_Low_Speed),IF('Step 1.2 Raw Return Fan Data'!B1800&gt;Ret_Low_Speed_Min,1,'Step 1.2 Raw Return Fan Data'!B1800/Ret_Low_Speed))))</f>
        <v>-</v>
      </c>
    </row>
    <row r="1801" spans="1:11" x14ac:dyDescent="0.25">
      <c r="A1801" s="7" t="str">
        <f>IF(ISBLANK('Step 1.1 Raw Supply Fan Data'!A1801),"-",'Step 1.1 Raw Supply Fan Data'!A1801)</f>
        <v>-</v>
      </c>
      <c r="B1801" t="e">
        <f t="shared" si="112"/>
        <v>#VALUE!</v>
      </c>
      <c r="C1801" t="e">
        <f t="shared" si="113"/>
        <v>#VALUE!</v>
      </c>
      <c r="D1801" s="3" t="str">
        <f>IF(ISBLANK('Step 1.1 Raw Supply Fan Data'!B1801),"-",IF('Step 1.1 Raw Supply Fan Data'!B1801&gt;Sup_High_Speed_Min,1,IF('Step 1.1 Raw Supply Fan Data'!B1801&gt;Sup_Low_Speed_Max,('Step 1.1 Raw Supply Fan Data'!B1801-Sup_Low_Speed)/(Sup_High_Speed-Sup_Low_Speed),0)))</f>
        <v>-</v>
      </c>
      <c r="E1801" s="3" t="str">
        <f>IF(ISBLANK('Step 1.1 Raw Supply Fan Data'!B1801),"-",IF('Step 1.1 Raw Supply Fan Data'!B1801&gt;Sup_High_Speed_Min,0,IF('Step 1.1 Raw Supply Fan Data'!B1801&gt;Sup_Low_Speed_Max,1-('Step 1.1 Raw Supply Fan Data'!B1801-Sup_Low_Speed)/(Sup_High_Speed-Sup_Low_Speed),IF('Step 1.1 Raw Supply Fan Data'!B1801&gt;Sup_Low_Speed_Min,1,'Step 1.1 Raw Supply Fan Data'!B1801/Sup_Low_Speed))))</f>
        <v>-</v>
      </c>
      <c r="G1801" s="7" t="str">
        <f>IF(ISBLANK('Step 1.2 Raw Return Fan Data'!A1801),"-",'Step 1.2 Raw Return Fan Data'!A1801)</f>
        <v>-</v>
      </c>
      <c r="H1801" t="e">
        <f t="shared" si="114"/>
        <v>#VALUE!</v>
      </c>
      <c r="I1801" t="e">
        <f t="shared" si="115"/>
        <v>#VALUE!</v>
      </c>
      <c r="J1801" s="3" t="str">
        <f>IF(ISBLANK('Step 1.2 Raw Return Fan Data'!B1801),"-",IF('Step 1.2 Raw Return Fan Data'!B1801&gt;Ret_High_Speed_Min,1,IF('Step 1.2 Raw Return Fan Data'!B1801&gt;Ret_Low_Speed_Max,('Step 1.2 Raw Return Fan Data'!B1801-Ret_Low_Speed)/(Ret_High_Speed-Ret_Low_Speed),0)))</f>
        <v>-</v>
      </c>
      <c r="K1801" s="3" t="str">
        <f>IF(ISBLANK('Step 1.2 Raw Return Fan Data'!B1801),"-",IF('Step 1.2 Raw Return Fan Data'!B1801&gt;Ret_High_Speed_Min,0,IF('Step 1.2 Raw Return Fan Data'!B1801&gt;Ret_Low_Speed_Max,1-('Step 1.2 Raw Return Fan Data'!B1801-Ret_Low_Speed)/(Ret_High_Speed-Ret_Low_Speed),IF('Step 1.2 Raw Return Fan Data'!B1801&gt;Ret_Low_Speed_Min,1,'Step 1.2 Raw Return Fan Data'!B1801/Ret_Low_Speed))))</f>
        <v>-</v>
      </c>
    </row>
    <row r="1802" spans="1:11" x14ac:dyDescent="0.25">
      <c r="A1802" s="7" t="str">
        <f>IF(ISBLANK('Step 1.1 Raw Supply Fan Data'!A1802),"-",'Step 1.1 Raw Supply Fan Data'!A1802)</f>
        <v>-</v>
      </c>
      <c r="B1802" t="e">
        <f t="shared" si="112"/>
        <v>#VALUE!</v>
      </c>
      <c r="C1802" t="e">
        <f t="shared" si="113"/>
        <v>#VALUE!</v>
      </c>
      <c r="D1802" s="3" t="str">
        <f>IF(ISBLANK('Step 1.1 Raw Supply Fan Data'!B1802),"-",IF('Step 1.1 Raw Supply Fan Data'!B1802&gt;Sup_High_Speed_Min,1,IF('Step 1.1 Raw Supply Fan Data'!B1802&gt;Sup_Low_Speed_Max,('Step 1.1 Raw Supply Fan Data'!B1802-Sup_Low_Speed)/(Sup_High_Speed-Sup_Low_Speed),0)))</f>
        <v>-</v>
      </c>
      <c r="E1802" s="3" t="str">
        <f>IF(ISBLANK('Step 1.1 Raw Supply Fan Data'!B1802),"-",IF('Step 1.1 Raw Supply Fan Data'!B1802&gt;Sup_High_Speed_Min,0,IF('Step 1.1 Raw Supply Fan Data'!B1802&gt;Sup_Low_Speed_Max,1-('Step 1.1 Raw Supply Fan Data'!B1802-Sup_Low_Speed)/(Sup_High_Speed-Sup_Low_Speed),IF('Step 1.1 Raw Supply Fan Data'!B1802&gt;Sup_Low_Speed_Min,1,'Step 1.1 Raw Supply Fan Data'!B1802/Sup_Low_Speed))))</f>
        <v>-</v>
      </c>
      <c r="G1802" s="7" t="str">
        <f>IF(ISBLANK('Step 1.2 Raw Return Fan Data'!A1802),"-",'Step 1.2 Raw Return Fan Data'!A1802)</f>
        <v>-</v>
      </c>
      <c r="H1802" t="e">
        <f t="shared" si="114"/>
        <v>#VALUE!</v>
      </c>
      <c r="I1802" t="e">
        <f t="shared" si="115"/>
        <v>#VALUE!</v>
      </c>
      <c r="J1802" s="3" t="str">
        <f>IF(ISBLANK('Step 1.2 Raw Return Fan Data'!B1802),"-",IF('Step 1.2 Raw Return Fan Data'!B1802&gt;Ret_High_Speed_Min,1,IF('Step 1.2 Raw Return Fan Data'!B1802&gt;Ret_Low_Speed_Max,('Step 1.2 Raw Return Fan Data'!B1802-Ret_Low_Speed)/(Ret_High_Speed-Ret_Low_Speed),0)))</f>
        <v>-</v>
      </c>
      <c r="K1802" s="3" t="str">
        <f>IF(ISBLANK('Step 1.2 Raw Return Fan Data'!B1802),"-",IF('Step 1.2 Raw Return Fan Data'!B1802&gt;Ret_High_Speed_Min,0,IF('Step 1.2 Raw Return Fan Data'!B1802&gt;Ret_Low_Speed_Max,1-('Step 1.2 Raw Return Fan Data'!B1802-Ret_Low_Speed)/(Ret_High_Speed-Ret_Low_Speed),IF('Step 1.2 Raw Return Fan Data'!B1802&gt;Ret_Low_Speed_Min,1,'Step 1.2 Raw Return Fan Data'!B1802/Ret_Low_Speed))))</f>
        <v>-</v>
      </c>
    </row>
    <row r="1803" spans="1:11" x14ac:dyDescent="0.25">
      <c r="A1803" s="7" t="str">
        <f>IF(ISBLANK('Step 1.1 Raw Supply Fan Data'!A1803),"-",'Step 1.1 Raw Supply Fan Data'!A1803)</f>
        <v>-</v>
      </c>
      <c r="B1803" t="e">
        <f t="shared" si="112"/>
        <v>#VALUE!</v>
      </c>
      <c r="C1803" t="e">
        <f t="shared" si="113"/>
        <v>#VALUE!</v>
      </c>
      <c r="D1803" s="3" t="str">
        <f>IF(ISBLANK('Step 1.1 Raw Supply Fan Data'!B1803),"-",IF('Step 1.1 Raw Supply Fan Data'!B1803&gt;Sup_High_Speed_Min,1,IF('Step 1.1 Raw Supply Fan Data'!B1803&gt;Sup_Low_Speed_Max,('Step 1.1 Raw Supply Fan Data'!B1803-Sup_Low_Speed)/(Sup_High_Speed-Sup_Low_Speed),0)))</f>
        <v>-</v>
      </c>
      <c r="E1803" s="3" t="str">
        <f>IF(ISBLANK('Step 1.1 Raw Supply Fan Data'!B1803),"-",IF('Step 1.1 Raw Supply Fan Data'!B1803&gt;Sup_High_Speed_Min,0,IF('Step 1.1 Raw Supply Fan Data'!B1803&gt;Sup_Low_Speed_Max,1-('Step 1.1 Raw Supply Fan Data'!B1803-Sup_Low_Speed)/(Sup_High_Speed-Sup_Low_Speed),IF('Step 1.1 Raw Supply Fan Data'!B1803&gt;Sup_Low_Speed_Min,1,'Step 1.1 Raw Supply Fan Data'!B1803/Sup_Low_Speed))))</f>
        <v>-</v>
      </c>
      <c r="G1803" s="7" t="str">
        <f>IF(ISBLANK('Step 1.2 Raw Return Fan Data'!A1803),"-",'Step 1.2 Raw Return Fan Data'!A1803)</f>
        <v>-</v>
      </c>
      <c r="H1803" t="e">
        <f t="shared" si="114"/>
        <v>#VALUE!</v>
      </c>
      <c r="I1803" t="e">
        <f t="shared" si="115"/>
        <v>#VALUE!</v>
      </c>
      <c r="J1803" s="3" t="str">
        <f>IF(ISBLANK('Step 1.2 Raw Return Fan Data'!B1803),"-",IF('Step 1.2 Raw Return Fan Data'!B1803&gt;Ret_High_Speed_Min,1,IF('Step 1.2 Raw Return Fan Data'!B1803&gt;Ret_Low_Speed_Max,('Step 1.2 Raw Return Fan Data'!B1803-Ret_Low_Speed)/(Ret_High_Speed-Ret_Low_Speed),0)))</f>
        <v>-</v>
      </c>
      <c r="K1803" s="3" t="str">
        <f>IF(ISBLANK('Step 1.2 Raw Return Fan Data'!B1803),"-",IF('Step 1.2 Raw Return Fan Data'!B1803&gt;Ret_High_Speed_Min,0,IF('Step 1.2 Raw Return Fan Data'!B1803&gt;Ret_Low_Speed_Max,1-('Step 1.2 Raw Return Fan Data'!B1803-Ret_Low_Speed)/(Ret_High_Speed-Ret_Low_Speed),IF('Step 1.2 Raw Return Fan Data'!B1803&gt;Ret_Low_Speed_Min,1,'Step 1.2 Raw Return Fan Data'!B1803/Ret_Low_Speed))))</f>
        <v>-</v>
      </c>
    </row>
    <row r="1804" spans="1:11" x14ac:dyDescent="0.25">
      <c r="A1804" s="7" t="str">
        <f>IF(ISBLANK('Step 1.1 Raw Supply Fan Data'!A1804),"-",'Step 1.1 Raw Supply Fan Data'!A1804)</f>
        <v>-</v>
      </c>
      <c r="B1804" t="e">
        <f t="shared" si="112"/>
        <v>#VALUE!</v>
      </c>
      <c r="C1804" t="e">
        <f t="shared" si="113"/>
        <v>#VALUE!</v>
      </c>
      <c r="D1804" s="3" t="str">
        <f>IF(ISBLANK('Step 1.1 Raw Supply Fan Data'!B1804),"-",IF('Step 1.1 Raw Supply Fan Data'!B1804&gt;Sup_High_Speed_Min,1,IF('Step 1.1 Raw Supply Fan Data'!B1804&gt;Sup_Low_Speed_Max,('Step 1.1 Raw Supply Fan Data'!B1804-Sup_Low_Speed)/(Sup_High_Speed-Sup_Low_Speed),0)))</f>
        <v>-</v>
      </c>
      <c r="E1804" s="3" t="str">
        <f>IF(ISBLANK('Step 1.1 Raw Supply Fan Data'!B1804),"-",IF('Step 1.1 Raw Supply Fan Data'!B1804&gt;Sup_High_Speed_Min,0,IF('Step 1.1 Raw Supply Fan Data'!B1804&gt;Sup_Low_Speed_Max,1-('Step 1.1 Raw Supply Fan Data'!B1804-Sup_Low_Speed)/(Sup_High_Speed-Sup_Low_Speed),IF('Step 1.1 Raw Supply Fan Data'!B1804&gt;Sup_Low_Speed_Min,1,'Step 1.1 Raw Supply Fan Data'!B1804/Sup_Low_Speed))))</f>
        <v>-</v>
      </c>
      <c r="G1804" s="7" t="str">
        <f>IF(ISBLANK('Step 1.2 Raw Return Fan Data'!A1804),"-",'Step 1.2 Raw Return Fan Data'!A1804)</f>
        <v>-</v>
      </c>
      <c r="H1804" t="e">
        <f t="shared" si="114"/>
        <v>#VALUE!</v>
      </c>
      <c r="I1804" t="e">
        <f t="shared" si="115"/>
        <v>#VALUE!</v>
      </c>
      <c r="J1804" s="3" t="str">
        <f>IF(ISBLANK('Step 1.2 Raw Return Fan Data'!B1804),"-",IF('Step 1.2 Raw Return Fan Data'!B1804&gt;Ret_High_Speed_Min,1,IF('Step 1.2 Raw Return Fan Data'!B1804&gt;Ret_Low_Speed_Max,('Step 1.2 Raw Return Fan Data'!B1804-Ret_Low_Speed)/(Ret_High_Speed-Ret_Low_Speed),0)))</f>
        <v>-</v>
      </c>
      <c r="K1804" s="3" t="str">
        <f>IF(ISBLANK('Step 1.2 Raw Return Fan Data'!B1804),"-",IF('Step 1.2 Raw Return Fan Data'!B1804&gt;Ret_High_Speed_Min,0,IF('Step 1.2 Raw Return Fan Data'!B1804&gt;Ret_Low_Speed_Max,1-('Step 1.2 Raw Return Fan Data'!B1804-Ret_Low_Speed)/(Ret_High_Speed-Ret_Low_Speed),IF('Step 1.2 Raw Return Fan Data'!B1804&gt;Ret_Low_Speed_Min,1,'Step 1.2 Raw Return Fan Data'!B1804/Ret_Low_Speed))))</f>
        <v>-</v>
      </c>
    </row>
    <row r="1805" spans="1:11" x14ac:dyDescent="0.25">
      <c r="A1805" s="7" t="str">
        <f>IF(ISBLANK('Step 1.1 Raw Supply Fan Data'!A1805),"-",'Step 1.1 Raw Supply Fan Data'!A1805)</f>
        <v>-</v>
      </c>
      <c r="B1805" t="e">
        <f t="shared" si="112"/>
        <v>#VALUE!</v>
      </c>
      <c r="C1805" t="e">
        <f t="shared" si="113"/>
        <v>#VALUE!</v>
      </c>
      <c r="D1805" s="3" t="str">
        <f>IF(ISBLANK('Step 1.1 Raw Supply Fan Data'!B1805),"-",IF('Step 1.1 Raw Supply Fan Data'!B1805&gt;Sup_High_Speed_Min,1,IF('Step 1.1 Raw Supply Fan Data'!B1805&gt;Sup_Low_Speed_Max,('Step 1.1 Raw Supply Fan Data'!B1805-Sup_Low_Speed)/(Sup_High_Speed-Sup_Low_Speed),0)))</f>
        <v>-</v>
      </c>
      <c r="E1805" s="3" t="str">
        <f>IF(ISBLANK('Step 1.1 Raw Supply Fan Data'!B1805),"-",IF('Step 1.1 Raw Supply Fan Data'!B1805&gt;Sup_High_Speed_Min,0,IF('Step 1.1 Raw Supply Fan Data'!B1805&gt;Sup_Low_Speed_Max,1-('Step 1.1 Raw Supply Fan Data'!B1805-Sup_Low_Speed)/(Sup_High_Speed-Sup_Low_Speed),IF('Step 1.1 Raw Supply Fan Data'!B1805&gt;Sup_Low_Speed_Min,1,'Step 1.1 Raw Supply Fan Data'!B1805/Sup_Low_Speed))))</f>
        <v>-</v>
      </c>
      <c r="G1805" s="7" t="str">
        <f>IF(ISBLANK('Step 1.2 Raw Return Fan Data'!A1805),"-",'Step 1.2 Raw Return Fan Data'!A1805)</f>
        <v>-</v>
      </c>
      <c r="H1805" t="e">
        <f t="shared" si="114"/>
        <v>#VALUE!</v>
      </c>
      <c r="I1805" t="e">
        <f t="shared" si="115"/>
        <v>#VALUE!</v>
      </c>
      <c r="J1805" s="3" t="str">
        <f>IF(ISBLANK('Step 1.2 Raw Return Fan Data'!B1805),"-",IF('Step 1.2 Raw Return Fan Data'!B1805&gt;Ret_High_Speed_Min,1,IF('Step 1.2 Raw Return Fan Data'!B1805&gt;Ret_Low_Speed_Max,('Step 1.2 Raw Return Fan Data'!B1805-Ret_Low_Speed)/(Ret_High_Speed-Ret_Low_Speed),0)))</f>
        <v>-</v>
      </c>
      <c r="K1805" s="3" t="str">
        <f>IF(ISBLANK('Step 1.2 Raw Return Fan Data'!B1805),"-",IF('Step 1.2 Raw Return Fan Data'!B1805&gt;Ret_High_Speed_Min,0,IF('Step 1.2 Raw Return Fan Data'!B1805&gt;Ret_Low_Speed_Max,1-('Step 1.2 Raw Return Fan Data'!B1805-Ret_Low_Speed)/(Ret_High_Speed-Ret_Low_Speed),IF('Step 1.2 Raw Return Fan Data'!B1805&gt;Ret_Low_Speed_Min,1,'Step 1.2 Raw Return Fan Data'!B1805/Ret_Low_Speed))))</f>
        <v>-</v>
      </c>
    </row>
    <row r="1806" spans="1:11" x14ac:dyDescent="0.25">
      <c r="A1806" s="7" t="str">
        <f>IF(ISBLANK('Step 1.1 Raw Supply Fan Data'!A1806),"-",'Step 1.1 Raw Supply Fan Data'!A1806)</f>
        <v>-</v>
      </c>
      <c r="B1806" t="e">
        <f t="shared" si="112"/>
        <v>#VALUE!</v>
      </c>
      <c r="C1806" t="e">
        <f t="shared" si="113"/>
        <v>#VALUE!</v>
      </c>
      <c r="D1806" s="3" t="str">
        <f>IF(ISBLANK('Step 1.1 Raw Supply Fan Data'!B1806),"-",IF('Step 1.1 Raw Supply Fan Data'!B1806&gt;Sup_High_Speed_Min,1,IF('Step 1.1 Raw Supply Fan Data'!B1806&gt;Sup_Low_Speed_Max,('Step 1.1 Raw Supply Fan Data'!B1806-Sup_Low_Speed)/(Sup_High_Speed-Sup_Low_Speed),0)))</f>
        <v>-</v>
      </c>
      <c r="E1806" s="3" t="str">
        <f>IF(ISBLANK('Step 1.1 Raw Supply Fan Data'!B1806),"-",IF('Step 1.1 Raw Supply Fan Data'!B1806&gt;Sup_High_Speed_Min,0,IF('Step 1.1 Raw Supply Fan Data'!B1806&gt;Sup_Low_Speed_Max,1-('Step 1.1 Raw Supply Fan Data'!B1806-Sup_Low_Speed)/(Sup_High_Speed-Sup_Low_Speed),IF('Step 1.1 Raw Supply Fan Data'!B1806&gt;Sup_Low_Speed_Min,1,'Step 1.1 Raw Supply Fan Data'!B1806/Sup_Low_Speed))))</f>
        <v>-</v>
      </c>
      <c r="G1806" s="7" t="str">
        <f>IF(ISBLANK('Step 1.2 Raw Return Fan Data'!A1806),"-",'Step 1.2 Raw Return Fan Data'!A1806)</f>
        <v>-</v>
      </c>
      <c r="H1806" t="e">
        <f t="shared" si="114"/>
        <v>#VALUE!</v>
      </c>
      <c r="I1806" t="e">
        <f t="shared" si="115"/>
        <v>#VALUE!</v>
      </c>
      <c r="J1806" s="3" t="str">
        <f>IF(ISBLANK('Step 1.2 Raw Return Fan Data'!B1806),"-",IF('Step 1.2 Raw Return Fan Data'!B1806&gt;Ret_High_Speed_Min,1,IF('Step 1.2 Raw Return Fan Data'!B1806&gt;Ret_Low_Speed_Max,('Step 1.2 Raw Return Fan Data'!B1806-Ret_Low_Speed)/(Ret_High_Speed-Ret_Low_Speed),0)))</f>
        <v>-</v>
      </c>
      <c r="K1806" s="3" t="str">
        <f>IF(ISBLANK('Step 1.2 Raw Return Fan Data'!B1806),"-",IF('Step 1.2 Raw Return Fan Data'!B1806&gt;Ret_High_Speed_Min,0,IF('Step 1.2 Raw Return Fan Data'!B1806&gt;Ret_Low_Speed_Max,1-('Step 1.2 Raw Return Fan Data'!B1806-Ret_Low_Speed)/(Ret_High_Speed-Ret_Low_Speed),IF('Step 1.2 Raw Return Fan Data'!B1806&gt;Ret_Low_Speed_Min,1,'Step 1.2 Raw Return Fan Data'!B1806/Ret_Low_Speed))))</f>
        <v>-</v>
      </c>
    </row>
    <row r="1807" spans="1:11" x14ac:dyDescent="0.25">
      <c r="A1807" s="7" t="str">
        <f>IF(ISBLANK('Step 1.1 Raw Supply Fan Data'!A1807),"-",'Step 1.1 Raw Supply Fan Data'!A1807)</f>
        <v>-</v>
      </c>
      <c r="B1807" t="e">
        <f t="shared" si="112"/>
        <v>#VALUE!</v>
      </c>
      <c r="C1807" t="e">
        <f t="shared" si="113"/>
        <v>#VALUE!</v>
      </c>
      <c r="D1807" s="3" t="str">
        <f>IF(ISBLANK('Step 1.1 Raw Supply Fan Data'!B1807),"-",IF('Step 1.1 Raw Supply Fan Data'!B1807&gt;Sup_High_Speed_Min,1,IF('Step 1.1 Raw Supply Fan Data'!B1807&gt;Sup_Low_Speed_Max,('Step 1.1 Raw Supply Fan Data'!B1807-Sup_Low_Speed)/(Sup_High_Speed-Sup_Low_Speed),0)))</f>
        <v>-</v>
      </c>
      <c r="E1807" s="3" t="str">
        <f>IF(ISBLANK('Step 1.1 Raw Supply Fan Data'!B1807),"-",IF('Step 1.1 Raw Supply Fan Data'!B1807&gt;Sup_High_Speed_Min,0,IF('Step 1.1 Raw Supply Fan Data'!B1807&gt;Sup_Low_Speed_Max,1-('Step 1.1 Raw Supply Fan Data'!B1807-Sup_Low_Speed)/(Sup_High_Speed-Sup_Low_Speed),IF('Step 1.1 Raw Supply Fan Data'!B1807&gt;Sup_Low_Speed_Min,1,'Step 1.1 Raw Supply Fan Data'!B1807/Sup_Low_Speed))))</f>
        <v>-</v>
      </c>
      <c r="G1807" s="7" t="str">
        <f>IF(ISBLANK('Step 1.2 Raw Return Fan Data'!A1807),"-",'Step 1.2 Raw Return Fan Data'!A1807)</f>
        <v>-</v>
      </c>
      <c r="H1807" t="e">
        <f t="shared" si="114"/>
        <v>#VALUE!</v>
      </c>
      <c r="I1807" t="e">
        <f t="shared" si="115"/>
        <v>#VALUE!</v>
      </c>
      <c r="J1807" s="3" t="str">
        <f>IF(ISBLANK('Step 1.2 Raw Return Fan Data'!B1807),"-",IF('Step 1.2 Raw Return Fan Data'!B1807&gt;Ret_High_Speed_Min,1,IF('Step 1.2 Raw Return Fan Data'!B1807&gt;Ret_Low_Speed_Max,('Step 1.2 Raw Return Fan Data'!B1807-Ret_Low_Speed)/(Ret_High_Speed-Ret_Low_Speed),0)))</f>
        <v>-</v>
      </c>
      <c r="K1807" s="3" t="str">
        <f>IF(ISBLANK('Step 1.2 Raw Return Fan Data'!B1807),"-",IF('Step 1.2 Raw Return Fan Data'!B1807&gt;Ret_High_Speed_Min,0,IF('Step 1.2 Raw Return Fan Data'!B1807&gt;Ret_Low_Speed_Max,1-('Step 1.2 Raw Return Fan Data'!B1807-Ret_Low_Speed)/(Ret_High_Speed-Ret_Low_Speed),IF('Step 1.2 Raw Return Fan Data'!B1807&gt;Ret_Low_Speed_Min,1,'Step 1.2 Raw Return Fan Data'!B1807/Ret_Low_Speed))))</f>
        <v>-</v>
      </c>
    </row>
    <row r="1808" spans="1:11" x14ac:dyDescent="0.25">
      <c r="A1808" s="7" t="str">
        <f>IF(ISBLANK('Step 1.1 Raw Supply Fan Data'!A1808),"-",'Step 1.1 Raw Supply Fan Data'!A1808)</f>
        <v>-</v>
      </c>
      <c r="B1808" t="e">
        <f t="shared" si="112"/>
        <v>#VALUE!</v>
      </c>
      <c r="C1808" t="e">
        <f t="shared" si="113"/>
        <v>#VALUE!</v>
      </c>
      <c r="D1808" s="3" t="str">
        <f>IF(ISBLANK('Step 1.1 Raw Supply Fan Data'!B1808),"-",IF('Step 1.1 Raw Supply Fan Data'!B1808&gt;Sup_High_Speed_Min,1,IF('Step 1.1 Raw Supply Fan Data'!B1808&gt;Sup_Low_Speed_Max,('Step 1.1 Raw Supply Fan Data'!B1808-Sup_Low_Speed)/(Sup_High_Speed-Sup_Low_Speed),0)))</f>
        <v>-</v>
      </c>
      <c r="E1808" s="3" t="str">
        <f>IF(ISBLANK('Step 1.1 Raw Supply Fan Data'!B1808),"-",IF('Step 1.1 Raw Supply Fan Data'!B1808&gt;Sup_High_Speed_Min,0,IF('Step 1.1 Raw Supply Fan Data'!B1808&gt;Sup_Low_Speed_Max,1-('Step 1.1 Raw Supply Fan Data'!B1808-Sup_Low_Speed)/(Sup_High_Speed-Sup_Low_Speed),IF('Step 1.1 Raw Supply Fan Data'!B1808&gt;Sup_Low_Speed_Min,1,'Step 1.1 Raw Supply Fan Data'!B1808/Sup_Low_Speed))))</f>
        <v>-</v>
      </c>
      <c r="G1808" s="7" t="str">
        <f>IF(ISBLANK('Step 1.2 Raw Return Fan Data'!A1808),"-",'Step 1.2 Raw Return Fan Data'!A1808)</f>
        <v>-</v>
      </c>
      <c r="H1808" t="e">
        <f t="shared" si="114"/>
        <v>#VALUE!</v>
      </c>
      <c r="I1808" t="e">
        <f t="shared" si="115"/>
        <v>#VALUE!</v>
      </c>
      <c r="J1808" s="3" t="str">
        <f>IF(ISBLANK('Step 1.2 Raw Return Fan Data'!B1808),"-",IF('Step 1.2 Raw Return Fan Data'!B1808&gt;Ret_High_Speed_Min,1,IF('Step 1.2 Raw Return Fan Data'!B1808&gt;Ret_Low_Speed_Max,('Step 1.2 Raw Return Fan Data'!B1808-Ret_Low_Speed)/(Ret_High_Speed-Ret_Low_Speed),0)))</f>
        <v>-</v>
      </c>
      <c r="K1808" s="3" t="str">
        <f>IF(ISBLANK('Step 1.2 Raw Return Fan Data'!B1808),"-",IF('Step 1.2 Raw Return Fan Data'!B1808&gt;Ret_High_Speed_Min,0,IF('Step 1.2 Raw Return Fan Data'!B1808&gt;Ret_Low_Speed_Max,1-('Step 1.2 Raw Return Fan Data'!B1808-Ret_Low_Speed)/(Ret_High_Speed-Ret_Low_Speed),IF('Step 1.2 Raw Return Fan Data'!B1808&gt;Ret_Low_Speed_Min,1,'Step 1.2 Raw Return Fan Data'!B1808/Ret_Low_Speed))))</f>
        <v>-</v>
      </c>
    </row>
    <row r="1809" spans="1:11" x14ac:dyDescent="0.25">
      <c r="A1809" s="7" t="str">
        <f>IF(ISBLANK('Step 1.1 Raw Supply Fan Data'!A1809),"-",'Step 1.1 Raw Supply Fan Data'!A1809)</f>
        <v>-</v>
      </c>
      <c r="B1809" t="e">
        <f t="shared" si="112"/>
        <v>#VALUE!</v>
      </c>
      <c r="C1809" t="e">
        <f t="shared" si="113"/>
        <v>#VALUE!</v>
      </c>
      <c r="D1809" s="3" t="str">
        <f>IF(ISBLANK('Step 1.1 Raw Supply Fan Data'!B1809),"-",IF('Step 1.1 Raw Supply Fan Data'!B1809&gt;Sup_High_Speed_Min,1,IF('Step 1.1 Raw Supply Fan Data'!B1809&gt;Sup_Low_Speed_Max,('Step 1.1 Raw Supply Fan Data'!B1809-Sup_Low_Speed)/(Sup_High_Speed-Sup_Low_Speed),0)))</f>
        <v>-</v>
      </c>
      <c r="E1809" s="3" t="str">
        <f>IF(ISBLANK('Step 1.1 Raw Supply Fan Data'!B1809),"-",IF('Step 1.1 Raw Supply Fan Data'!B1809&gt;Sup_High_Speed_Min,0,IF('Step 1.1 Raw Supply Fan Data'!B1809&gt;Sup_Low_Speed_Max,1-('Step 1.1 Raw Supply Fan Data'!B1809-Sup_Low_Speed)/(Sup_High_Speed-Sup_Low_Speed),IF('Step 1.1 Raw Supply Fan Data'!B1809&gt;Sup_Low_Speed_Min,1,'Step 1.1 Raw Supply Fan Data'!B1809/Sup_Low_Speed))))</f>
        <v>-</v>
      </c>
      <c r="G1809" s="7" t="str">
        <f>IF(ISBLANK('Step 1.2 Raw Return Fan Data'!A1809),"-",'Step 1.2 Raw Return Fan Data'!A1809)</f>
        <v>-</v>
      </c>
      <c r="H1809" t="e">
        <f t="shared" si="114"/>
        <v>#VALUE!</v>
      </c>
      <c r="I1809" t="e">
        <f t="shared" si="115"/>
        <v>#VALUE!</v>
      </c>
      <c r="J1809" s="3" t="str">
        <f>IF(ISBLANK('Step 1.2 Raw Return Fan Data'!B1809),"-",IF('Step 1.2 Raw Return Fan Data'!B1809&gt;Ret_High_Speed_Min,1,IF('Step 1.2 Raw Return Fan Data'!B1809&gt;Ret_Low_Speed_Max,('Step 1.2 Raw Return Fan Data'!B1809-Ret_Low_Speed)/(Ret_High_Speed-Ret_Low_Speed),0)))</f>
        <v>-</v>
      </c>
      <c r="K1809" s="3" t="str">
        <f>IF(ISBLANK('Step 1.2 Raw Return Fan Data'!B1809),"-",IF('Step 1.2 Raw Return Fan Data'!B1809&gt;Ret_High_Speed_Min,0,IF('Step 1.2 Raw Return Fan Data'!B1809&gt;Ret_Low_Speed_Max,1-('Step 1.2 Raw Return Fan Data'!B1809-Ret_Low_Speed)/(Ret_High_Speed-Ret_Low_Speed),IF('Step 1.2 Raw Return Fan Data'!B1809&gt;Ret_Low_Speed_Min,1,'Step 1.2 Raw Return Fan Data'!B1809/Ret_Low_Speed))))</f>
        <v>-</v>
      </c>
    </row>
    <row r="1810" spans="1:11" x14ac:dyDescent="0.25">
      <c r="A1810" s="7" t="str">
        <f>IF(ISBLANK('Step 1.1 Raw Supply Fan Data'!A1810),"-",'Step 1.1 Raw Supply Fan Data'!A1810)</f>
        <v>-</v>
      </c>
      <c r="B1810" t="e">
        <f t="shared" si="112"/>
        <v>#VALUE!</v>
      </c>
      <c r="C1810" t="e">
        <f t="shared" si="113"/>
        <v>#VALUE!</v>
      </c>
      <c r="D1810" s="3" t="str">
        <f>IF(ISBLANK('Step 1.1 Raw Supply Fan Data'!B1810),"-",IF('Step 1.1 Raw Supply Fan Data'!B1810&gt;Sup_High_Speed_Min,1,IF('Step 1.1 Raw Supply Fan Data'!B1810&gt;Sup_Low_Speed_Max,('Step 1.1 Raw Supply Fan Data'!B1810-Sup_Low_Speed)/(Sup_High_Speed-Sup_Low_Speed),0)))</f>
        <v>-</v>
      </c>
      <c r="E1810" s="3" t="str">
        <f>IF(ISBLANK('Step 1.1 Raw Supply Fan Data'!B1810),"-",IF('Step 1.1 Raw Supply Fan Data'!B1810&gt;Sup_High_Speed_Min,0,IF('Step 1.1 Raw Supply Fan Data'!B1810&gt;Sup_Low_Speed_Max,1-('Step 1.1 Raw Supply Fan Data'!B1810-Sup_Low_Speed)/(Sup_High_Speed-Sup_Low_Speed),IF('Step 1.1 Raw Supply Fan Data'!B1810&gt;Sup_Low_Speed_Min,1,'Step 1.1 Raw Supply Fan Data'!B1810/Sup_Low_Speed))))</f>
        <v>-</v>
      </c>
      <c r="G1810" s="7" t="str">
        <f>IF(ISBLANK('Step 1.2 Raw Return Fan Data'!A1810),"-",'Step 1.2 Raw Return Fan Data'!A1810)</f>
        <v>-</v>
      </c>
      <c r="H1810" t="e">
        <f t="shared" si="114"/>
        <v>#VALUE!</v>
      </c>
      <c r="I1810" t="e">
        <f t="shared" si="115"/>
        <v>#VALUE!</v>
      </c>
      <c r="J1810" s="3" t="str">
        <f>IF(ISBLANK('Step 1.2 Raw Return Fan Data'!B1810),"-",IF('Step 1.2 Raw Return Fan Data'!B1810&gt;Ret_High_Speed_Min,1,IF('Step 1.2 Raw Return Fan Data'!B1810&gt;Ret_Low_Speed_Max,('Step 1.2 Raw Return Fan Data'!B1810-Ret_Low_Speed)/(Ret_High_Speed-Ret_Low_Speed),0)))</f>
        <v>-</v>
      </c>
      <c r="K1810" s="3" t="str">
        <f>IF(ISBLANK('Step 1.2 Raw Return Fan Data'!B1810),"-",IF('Step 1.2 Raw Return Fan Data'!B1810&gt;Ret_High_Speed_Min,0,IF('Step 1.2 Raw Return Fan Data'!B1810&gt;Ret_Low_Speed_Max,1-('Step 1.2 Raw Return Fan Data'!B1810-Ret_Low_Speed)/(Ret_High_Speed-Ret_Low_Speed),IF('Step 1.2 Raw Return Fan Data'!B1810&gt;Ret_Low_Speed_Min,1,'Step 1.2 Raw Return Fan Data'!B1810/Ret_Low_Speed))))</f>
        <v>-</v>
      </c>
    </row>
    <row r="1811" spans="1:11" x14ac:dyDescent="0.25">
      <c r="A1811" s="7" t="str">
        <f>IF(ISBLANK('Step 1.1 Raw Supply Fan Data'!A1811),"-",'Step 1.1 Raw Supply Fan Data'!A1811)</f>
        <v>-</v>
      </c>
      <c r="B1811" t="e">
        <f t="shared" si="112"/>
        <v>#VALUE!</v>
      </c>
      <c r="C1811" t="e">
        <f t="shared" si="113"/>
        <v>#VALUE!</v>
      </c>
      <c r="D1811" s="3" t="str">
        <f>IF(ISBLANK('Step 1.1 Raw Supply Fan Data'!B1811),"-",IF('Step 1.1 Raw Supply Fan Data'!B1811&gt;Sup_High_Speed_Min,1,IF('Step 1.1 Raw Supply Fan Data'!B1811&gt;Sup_Low_Speed_Max,('Step 1.1 Raw Supply Fan Data'!B1811-Sup_Low_Speed)/(Sup_High_Speed-Sup_Low_Speed),0)))</f>
        <v>-</v>
      </c>
      <c r="E1811" s="3" t="str">
        <f>IF(ISBLANK('Step 1.1 Raw Supply Fan Data'!B1811),"-",IF('Step 1.1 Raw Supply Fan Data'!B1811&gt;Sup_High_Speed_Min,0,IF('Step 1.1 Raw Supply Fan Data'!B1811&gt;Sup_Low_Speed_Max,1-('Step 1.1 Raw Supply Fan Data'!B1811-Sup_Low_Speed)/(Sup_High_Speed-Sup_Low_Speed),IF('Step 1.1 Raw Supply Fan Data'!B1811&gt;Sup_Low_Speed_Min,1,'Step 1.1 Raw Supply Fan Data'!B1811/Sup_Low_Speed))))</f>
        <v>-</v>
      </c>
      <c r="G1811" s="7" t="str">
        <f>IF(ISBLANK('Step 1.2 Raw Return Fan Data'!A1811),"-",'Step 1.2 Raw Return Fan Data'!A1811)</f>
        <v>-</v>
      </c>
      <c r="H1811" t="e">
        <f t="shared" si="114"/>
        <v>#VALUE!</v>
      </c>
      <c r="I1811" t="e">
        <f t="shared" si="115"/>
        <v>#VALUE!</v>
      </c>
      <c r="J1811" s="3" t="str">
        <f>IF(ISBLANK('Step 1.2 Raw Return Fan Data'!B1811),"-",IF('Step 1.2 Raw Return Fan Data'!B1811&gt;Ret_High_Speed_Min,1,IF('Step 1.2 Raw Return Fan Data'!B1811&gt;Ret_Low_Speed_Max,('Step 1.2 Raw Return Fan Data'!B1811-Ret_Low_Speed)/(Ret_High_Speed-Ret_Low_Speed),0)))</f>
        <v>-</v>
      </c>
      <c r="K1811" s="3" t="str">
        <f>IF(ISBLANK('Step 1.2 Raw Return Fan Data'!B1811),"-",IF('Step 1.2 Raw Return Fan Data'!B1811&gt;Ret_High_Speed_Min,0,IF('Step 1.2 Raw Return Fan Data'!B1811&gt;Ret_Low_Speed_Max,1-('Step 1.2 Raw Return Fan Data'!B1811-Ret_Low_Speed)/(Ret_High_Speed-Ret_Low_Speed),IF('Step 1.2 Raw Return Fan Data'!B1811&gt;Ret_Low_Speed_Min,1,'Step 1.2 Raw Return Fan Data'!B1811/Ret_Low_Speed))))</f>
        <v>-</v>
      </c>
    </row>
    <row r="1812" spans="1:11" x14ac:dyDescent="0.25">
      <c r="A1812" s="7" t="str">
        <f>IF(ISBLANK('Step 1.1 Raw Supply Fan Data'!A1812),"-",'Step 1.1 Raw Supply Fan Data'!A1812)</f>
        <v>-</v>
      </c>
      <c r="B1812" t="e">
        <f t="shared" si="112"/>
        <v>#VALUE!</v>
      </c>
      <c r="C1812" t="e">
        <f t="shared" si="113"/>
        <v>#VALUE!</v>
      </c>
      <c r="D1812" s="3" t="str">
        <f>IF(ISBLANK('Step 1.1 Raw Supply Fan Data'!B1812),"-",IF('Step 1.1 Raw Supply Fan Data'!B1812&gt;Sup_High_Speed_Min,1,IF('Step 1.1 Raw Supply Fan Data'!B1812&gt;Sup_Low_Speed_Max,('Step 1.1 Raw Supply Fan Data'!B1812-Sup_Low_Speed)/(Sup_High_Speed-Sup_Low_Speed),0)))</f>
        <v>-</v>
      </c>
      <c r="E1812" s="3" t="str">
        <f>IF(ISBLANK('Step 1.1 Raw Supply Fan Data'!B1812),"-",IF('Step 1.1 Raw Supply Fan Data'!B1812&gt;Sup_High_Speed_Min,0,IF('Step 1.1 Raw Supply Fan Data'!B1812&gt;Sup_Low_Speed_Max,1-('Step 1.1 Raw Supply Fan Data'!B1812-Sup_Low_Speed)/(Sup_High_Speed-Sup_Low_Speed),IF('Step 1.1 Raw Supply Fan Data'!B1812&gt;Sup_Low_Speed_Min,1,'Step 1.1 Raw Supply Fan Data'!B1812/Sup_Low_Speed))))</f>
        <v>-</v>
      </c>
      <c r="G1812" s="7" t="str">
        <f>IF(ISBLANK('Step 1.2 Raw Return Fan Data'!A1812),"-",'Step 1.2 Raw Return Fan Data'!A1812)</f>
        <v>-</v>
      </c>
      <c r="H1812" t="e">
        <f t="shared" si="114"/>
        <v>#VALUE!</v>
      </c>
      <c r="I1812" t="e">
        <f t="shared" si="115"/>
        <v>#VALUE!</v>
      </c>
      <c r="J1812" s="3" t="str">
        <f>IF(ISBLANK('Step 1.2 Raw Return Fan Data'!B1812),"-",IF('Step 1.2 Raw Return Fan Data'!B1812&gt;Ret_High_Speed_Min,1,IF('Step 1.2 Raw Return Fan Data'!B1812&gt;Ret_Low_Speed_Max,('Step 1.2 Raw Return Fan Data'!B1812-Ret_Low_Speed)/(Ret_High_Speed-Ret_Low_Speed),0)))</f>
        <v>-</v>
      </c>
      <c r="K1812" s="3" t="str">
        <f>IF(ISBLANK('Step 1.2 Raw Return Fan Data'!B1812),"-",IF('Step 1.2 Raw Return Fan Data'!B1812&gt;Ret_High_Speed_Min,0,IF('Step 1.2 Raw Return Fan Data'!B1812&gt;Ret_Low_Speed_Max,1-('Step 1.2 Raw Return Fan Data'!B1812-Ret_Low_Speed)/(Ret_High_Speed-Ret_Low_Speed),IF('Step 1.2 Raw Return Fan Data'!B1812&gt;Ret_Low_Speed_Min,1,'Step 1.2 Raw Return Fan Data'!B1812/Ret_Low_Speed))))</f>
        <v>-</v>
      </c>
    </row>
    <row r="1813" spans="1:11" x14ac:dyDescent="0.25">
      <c r="A1813" s="7" t="str">
        <f>IF(ISBLANK('Step 1.1 Raw Supply Fan Data'!A1813),"-",'Step 1.1 Raw Supply Fan Data'!A1813)</f>
        <v>-</v>
      </c>
      <c r="B1813" t="e">
        <f t="shared" si="112"/>
        <v>#VALUE!</v>
      </c>
      <c r="C1813" t="e">
        <f t="shared" si="113"/>
        <v>#VALUE!</v>
      </c>
      <c r="D1813" s="3" t="str">
        <f>IF(ISBLANK('Step 1.1 Raw Supply Fan Data'!B1813),"-",IF('Step 1.1 Raw Supply Fan Data'!B1813&gt;Sup_High_Speed_Min,1,IF('Step 1.1 Raw Supply Fan Data'!B1813&gt;Sup_Low_Speed_Max,('Step 1.1 Raw Supply Fan Data'!B1813-Sup_Low_Speed)/(Sup_High_Speed-Sup_Low_Speed),0)))</f>
        <v>-</v>
      </c>
      <c r="E1813" s="3" t="str">
        <f>IF(ISBLANK('Step 1.1 Raw Supply Fan Data'!B1813),"-",IF('Step 1.1 Raw Supply Fan Data'!B1813&gt;Sup_High_Speed_Min,0,IF('Step 1.1 Raw Supply Fan Data'!B1813&gt;Sup_Low_Speed_Max,1-('Step 1.1 Raw Supply Fan Data'!B1813-Sup_Low_Speed)/(Sup_High_Speed-Sup_Low_Speed),IF('Step 1.1 Raw Supply Fan Data'!B1813&gt;Sup_Low_Speed_Min,1,'Step 1.1 Raw Supply Fan Data'!B1813/Sup_Low_Speed))))</f>
        <v>-</v>
      </c>
      <c r="G1813" s="7" t="str">
        <f>IF(ISBLANK('Step 1.2 Raw Return Fan Data'!A1813),"-",'Step 1.2 Raw Return Fan Data'!A1813)</f>
        <v>-</v>
      </c>
      <c r="H1813" t="e">
        <f t="shared" si="114"/>
        <v>#VALUE!</v>
      </c>
      <c r="I1813" t="e">
        <f t="shared" si="115"/>
        <v>#VALUE!</v>
      </c>
      <c r="J1813" s="3" t="str">
        <f>IF(ISBLANK('Step 1.2 Raw Return Fan Data'!B1813),"-",IF('Step 1.2 Raw Return Fan Data'!B1813&gt;Ret_High_Speed_Min,1,IF('Step 1.2 Raw Return Fan Data'!B1813&gt;Ret_Low_Speed_Max,('Step 1.2 Raw Return Fan Data'!B1813-Ret_Low_Speed)/(Ret_High_Speed-Ret_Low_Speed),0)))</f>
        <v>-</v>
      </c>
      <c r="K1813" s="3" t="str">
        <f>IF(ISBLANK('Step 1.2 Raw Return Fan Data'!B1813),"-",IF('Step 1.2 Raw Return Fan Data'!B1813&gt;Ret_High_Speed_Min,0,IF('Step 1.2 Raw Return Fan Data'!B1813&gt;Ret_Low_Speed_Max,1-('Step 1.2 Raw Return Fan Data'!B1813-Ret_Low_Speed)/(Ret_High_Speed-Ret_Low_Speed),IF('Step 1.2 Raw Return Fan Data'!B1813&gt;Ret_Low_Speed_Min,1,'Step 1.2 Raw Return Fan Data'!B1813/Ret_Low_Speed))))</f>
        <v>-</v>
      </c>
    </row>
    <row r="1814" spans="1:11" x14ac:dyDescent="0.25">
      <c r="A1814" s="7" t="str">
        <f>IF(ISBLANK('Step 1.1 Raw Supply Fan Data'!A1814),"-",'Step 1.1 Raw Supply Fan Data'!A1814)</f>
        <v>-</v>
      </c>
      <c r="B1814" t="e">
        <f t="shared" si="112"/>
        <v>#VALUE!</v>
      </c>
      <c r="C1814" t="e">
        <f t="shared" si="113"/>
        <v>#VALUE!</v>
      </c>
      <c r="D1814" s="3" t="str">
        <f>IF(ISBLANK('Step 1.1 Raw Supply Fan Data'!B1814),"-",IF('Step 1.1 Raw Supply Fan Data'!B1814&gt;Sup_High_Speed_Min,1,IF('Step 1.1 Raw Supply Fan Data'!B1814&gt;Sup_Low_Speed_Max,('Step 1.1 Raw Supply Fan Data'!B1814-Sup_Low_Speed)/(Sup_High_Speed-Sup_Low_Speed),0)))</f>
        <v>-</v>
      </c>
      <c r="E1814" s="3" t="str">
        <f>IF(ISBLANK('Step 1.1 Raw Supply Fan Data'!B1814),"-",IF('Step 1.1 Raw Supply Fan Data'!B1814&gt;Sup_High_Speed_Min,0,IF('Step 1.1 Raw Supply Fan Data'!B1814&gt;Sup_Low_Speed_Max,1-('Step 1.1 Raw Supply Fan Data'!B1814-Sup_Low_Speed)/(Sup_High_Speed-Sup_Low_Speed),IF('Step 1.1 Raw Supply Fan Data'!B1814&gt;Sup_Low_Speed_Min,1,'Step 1.1 Raw Supply Fan Data'!B1814/Sup_Low_Speed))))</f>
        <v>-</v>
      </c>
      <c r="G1814" s="7" t="str">
        <f>IF(ISBLANK('Step 1.2 Raw Return Fan Data'!A1814),"-",'Step 1.2 Raw Return Fan Data'!A1814)</f>
        <v>-</v>
      </c>
      <c r="H1814" t="e">
        <f t="shared" si="114"/>
        <v>#VALUE!</v>
      </c>
      <c r="I1814" t="e">
        <f t="shared" si="115"/>
        <v>#VALUE!</v>
      </c>
      <c r="J1814" s="3" t="str">
        <f>IF(ISBLANK('Step 1.2 Raw Return Fan Data'!B1814),"-",IF('Step 1.2 Raw Return Fan Data'!B1814&gt;Ret_High_Speed_Min,1,IF('Step 1.2 Raw Return Fan Data'!B1814&gt;Ret_Low_Speed_Max,('Step 1.2 Raw Return Fan Data'!B1814-Ret_Low_Speed)/(Ret_High_Speed-Ret_Low_Speed),0)))</f>
        <v>-</v>
      </c>
      <c r="K1814" s="3" t="str">
        <f>IF(ISBLANK('Step 1.2 Raw Return Fan Data'!B1814),"-",IF('Step 1.2 Raw Return Fan Data'!B1814&gt;Ret_High_Speed_Min,0,IF('Step 1.2 Raw Return Fan Data'!B1814&gt;Ret_Low_Speed_Max,1-('Step 1.2 Raw Return Fan Data'!B1814-Ret_Low_Speed)/(Ret_High_Speed-Ret_Low_Speed),IF('Step 1.2 Raw Return Fan Data'!B1814&gt;Ret_Low_Speed_Min,1,'Step 1.2 Raw Return Fan Data'!B1814/Ret_Low_Speed))))</f>
        <v>-</v>
      </c>
    </row>
    <row r="1815" spans="1:11" x14ac:dyDescent="0.25">
      <c r="A1815" s="7" t="str">
        <f>IF(ISBLANK('Step 1.1 Raw Supply Fan Data'!A1815),"-",'Step 1.1 Raw Supply Fan Data'!A1815)</f>
        <v>-</v>
      </c>
      <c r="B1815" t="e">
        <f t="shared" si="112"/>
        <v>#VALUE!</v>
      </c>
      <c r="C1815" t="e">
        <f t="shared" si="113"/>
        <v>#VALUE!</v>
      </c>
      <c r="D1815" s="3" t="str">
        <f>IF(ISBLANK('Step 1.1 Raw Supply Fan Data'!B1815),"-",IF('Step 1.1 Raw Supply Fan Data'!B1815&gt;Sup_High_Speed_Min,1,IF('Step 1.1 Raw Supply Fan Data'!B1815&gt;Sup_Low_Speed_Max,('Step 1.1 Raw Supply Fan Data'!B1815-Sup_Low_Speed)/(Sup_High_Speed-Sup_Low_Speed),0)))</f>
        <v>-</v>
      </c>
      <c r="E1815" s="3" t="str">
        <f>IF(ISBLANK('Step 1.1 Raw Supply Fan Data'!B1815),"-",IF('Step 1.1 Raw Supply Fan Data'!B1815&gt;Sup_High_Speed_Min,0,IF('Step 1.1 Raw Supply Fan Data'!B1815&gt;Sup_Low_Speed_Max,1-('Step 1.1 Raw Supply Fan Data'!B1815-Sup_Low_Speed)/(Sup_High_Speed-Sup_Low_Speed),IF('Step 1.1 Raw Supply Fan Data'!B1815&gt;Sup_Low_Speed_Min,1,'Step 1.1 Raw Supply Fan Data'!B1815/Sup_Low_Speed))))</f>
        <v>-</v>
      </c>
      <c r="G1815" s="7" t="str">
        <f>IF(ISBLANK('Step 1.2 Raw Return Fan Data'!A1815),"-",'Step 1.2 Raw Return Fan Data'!A1815)</f>
        <v>-</v>
      </c>
      <c r="H1815" t="e">
        <f t="shared" si="114"/>
        <v>#VALUE!</v>
      </c>
      <c r="I1815" t="e">
        <f t="shared" si="115"/>
        <v>#VALUE!</v>
      </c>
      <c r="J1815" s="3" t="str">
        <f>IF(ISBLANK('Step 1.2 Raw Return Fan Data'!B1815),"-",IF('Step 1.2 Raw Return Fan Data'!B1815&gt;Ret_High_Speed_Min,1,IF('Step 1.2 Raw Return Fan Data'!B1815&gt;Ret_Low_Speed_Max,('Step 1.2 Raw Return Fan Data'!B1815-Ret_Low_Speed)/(Ret_High_Speed-Ret_Low_Speed),0)))</f>
        <v>-</v>
      </c>
      <c r="K1815" s="3" t="str">
        <f>IF(ISBLANK('Step 1.2 Raw Return Fan Data'!B1815),"-",IF('Step 1.2 Raw Return Fan Data'!B1815&gt;Ret_High_Speed_Min,0,IF('Step 1.2 Raw Return Fan Data'!B1815&gt;Ret_Low_Speed_Max,1-('Step 1.2 Raw Return Fan Data'!B1815-Ret_Low_Speed)/(Ret_High_Speed-Ret_Low_Speed),IF('Step 1.2 Raw Return Fan Data'!B1815&gt;Ret_Low_Speed_Min,1,'Step 1.2 Raw Return Fan Data'!B1815/Ret_Low_Speed))))</f>
        <v>-</v>
      </c>
    </row>
    <row r="1816" spans="1:11" x14ac:dyDescent="0.25">
      <c r="A1816" s="7" t="str">
        <f>IF(ISBLANK('Step 1.1 Raw Supply Fan Data'!A1816),"-",'Step 1.1 Raw Supply Fan Data'!A1816)</f>
        <v>-</v>
      </c>
      <c r="B1816" t="e">
        <f t="shared" si="112"/>
        <v>#VALUE!</v>
      </c>
      <c r="C1816" t="e">
        <f t="shared" si="113"/>
        <v>#VALUE!</v>
      </c>
      <c r="D1816" s="3" t="str">
        <f>IF(ISBLANK('Step 1.1 Raw Supply Fan Data'!B1816),"-",IF('Step 1.1 Raw Supply Fan Data'!B1816&gt;Sup_High_Speed_Min,1,IF('Step 1.1 Raw Supply Fan Data'!B1816&gt;Sup_Low_Speed_Max,('Step 1.1 Raw Supply Fan Data'!B1816-Sup_Low_Speed)/(Sup_High_Speed-Sup_Low_Speed),0)))</f>
        <v>-</v>
      </c>
      <c r="E1816" s="3" t="str">
        <f>IF(ISBLANK('Step 1.1 Raw Supply Fan Data'!B1816),"-",IF('Step 1.1 Raw Supply Fan Data'!B1816&gt;Sup_High_Speed_Min,0,IF('Step 1.1 Raw Supply Fan Data'!B1816&gt;Sup_Low_Speed_Max,1-('Step 1.1 Raw Supply Fan Data'!B1816-Sup_Low_Speed)/(Sup_High_Speed-Sup_Low_Speed),IF('Step 1.1 Raw Supply Fan Data'!B1816&gt;Sup_Low_Speed_Min,1,'Step 1.1 Raw Supply Fan Data'!B1816/Sup_Low_Speed))))</f>
        <v>-</v>
      </c>
      <c r="G1816" s="7" t="str">
        <f>IF(ISBLANK('Step 1.2 Raw Return Fan Data'!A1816),"-",'Step 1.2 Raw Return Fan Data'!A1816)</f>
        <v>-</v>
      </c>
      <c r="H1816" t="e">
        <f t="shared" si="114"/>
        <v>#VALUE!</v>
      </c>
      <c r="I1816" t="e">
        <f t="shared" si="115"/>
        <v>#VALUE!</v>
      </c>
      <c r="J1816" s="3" t="str">
        <f>IF(ISBLANK('Step 1.2 Raw Return Fan Data'!B1816),"-",IF('Step 1.2 Raw Return Fan Data'!B1816&gt;Ret_High_Speed_Min,1,IF('Step 1.2 Raw Return Fan Data'!B1816&gt;Ret_Low_Speed_Max,('Step 1.2 Raw Return Fan Data'!B1816-Ret_Low_Speed)/(Ret_High_Speed-Ret_Low_Speed),0)))</f>
        <v>-</v>
      </c>
      <c r="K1816" s="3" t="str">
        <f>IF(ISBLANK('Step 1.2 Raw Return Fan Data'!B1816),"-",IF('Step 1.2 Raw Return Fan Data'!B1816&gt;Ret_High_Speed_Min,0,IF('Step 1.2 Raw Return Fan Data'!B1816&gt;Ret_Low_Speed_Max,1-('Step 1.2 Raw Return Fan Data'!B1816-Ret_Low_Speed)/(Ret_High_Speed-Ret_Low_Speed),IF('Step 1.2 Raw Return Fan Data'!B1816&gt;Ret_Low_Speed_Min,1,'Step 1.2 Raw Return Fan Data'!B1816/Ret_Low_Speed))))</f>
        <v>-</v>
      </c>
    </row>
    <row r="1817" spans="1:11" x14ac:dyDescent="0.25">
      <c r="A1817" s="7" t="str">
        <f>IF(ISBLANK('Step 1.1 Raw Supply Fan Data'!A1817),"-",'Step 1.1 Raw Supply Fan Data'!A1817)</f>
        <v>-</v>
      </c>
      <c r="B1817" t="e">
        <f t="shared" si="112"/>
        <v>#VALUE!</v>
      </c>
      <c r="C1817" t="e">
        <f t="shared" si="113"/>
        <v>#VALUE!</v>
      </c>
      <c r="D1817" s="3" t="str">
        <f>IF(ISBLANK('Step 1.1 Raw Supply Fan Data'!B1817),"-",IF('Step 1.1 Raw Supply Fan Data'!B1817&gt;Sup_High_Speed_Min,1,IF('Step 1.1 Raw Supply Fan Data'!B1817&gt;Sup_Low_Speed_Max,('Step 1.1 Raw Supply Fan Data'!B1817-Sup_Low_Speed)/(Sup_High_Speed-Sup_Low_Speed),0)))</f>
        <v>-</v>
      </c>
      <c r="E1817" s="3" t="str">
        <f>IF(ISBLANK('Step 1.1 Raw Supply Fan Data'!B1817),"-",IF('Step 1.1 Raw Supply Fan Data'!B1817&gt;Sup_High_Speed_Min,0,IF('Step 1.1 Raw Supply Fan Data'!B1817&gt;Sup_Low_Speed_Max,1-('Step 1.1 Raw Supply Fan Data'!B1817-Sup_Low_Speed)/(Sup_High_Speed-Sup_Low_Speed),IF('Step 1.1 Raw Supply Fan Data'!B1817&gt;Sup_Low_Speed_Min,1,'Step 1.1 Raw Supply Fan Data'!B1817/Sup_Low_Speed))))</f>
        <v>-</v>
      </c>
      <c r="G1817" s="7" t="str">
        <f>IF(ISBLANK('Step 1.2 Raw Return Fan Data'!A1817),"-",'Step 1.2 Raw Return Fan Data'!A1817)</f>
        <v>-</v>
      </c>
      <c r="H1817" t="e">
        <f t="shared" si="114"/>
        <v>#VALUE!</v>
      </c>
      <c r="I1817" t="e">
        <f t="shared" si="115"/>
        <v>#VALUE!</v>
      </c>
      <c r="J1817" s="3" t="str">
        <f>IF(ISBLANK('Step 1.2 Raw Return Fan Data'!B1817),"-",IF('Step 1.2 Raw Return Fan Data'!B1817&gt;Ret_High_Speed_Min,1,IF('Step 1.2 Raw Return Fan Data'!B1817&gt;Ret_Low_Speed_Max,('Step 1.2 Raw Return Fan Data'!B1817-Ret_Low_Speed)/(Ret_High_Speed-Ret_Low_Speed),0)))</f>
        <v>-</v>
      </c>
      <c r="K1817" s="3" t="str">
        <f>IF(ISBLANK('Step 1.2 Raw Return Fan Data'!B1817),"-",IF('Step 1.2 Raw Return Fan Data'!B1817&gt;Ret_High_Speed_Min,0,IF('Step 1.2 Raw Return Fan Data'!B1817&gt;Ret_Low_Speed_Max,1-('Step 1.2 Raw Return Fan Data'!B1817-Ret_Low_Speed)/(Ret_High_Speed-Ret_Low_Speed),IF('Step 1.2 Raw Return Fan Data'!B1817&gt;Ret_Low_Speed_Min,1,'Step 1.2 Raw Return Fan Data'!B1817/Ret_Low_Speed))))</f>
        <v>-</v>
      </c>
    </row>
    <row r="1818" spans="1:11" x14ac:dyDescent="0.25">
      <c r="A1818" s="7" t="str">
        <f>IF(ISBLANK('Step 1.1 Raw Supply Fan Data'!A1818),"-",'Step 1.1 Raw Supply Fan Data'!A1818)</f>
        <v>-</v>
      </c>
      <c r="B1818" t="e">
        <f t="shared" si="112"/>
        <v>#VALUE!</v>
      </c>
      <c r="C1818" t="e">
        <f t="shared" si="113"/>
        <v>#VALUE!</v>
      </c>
      <c r="D1818" s="3" t="str">
        <f>IF(ISBLANK('Step 1.1 Raw Supply Fan Data'!B1818),"-",IF('Step 1.1 Raw Supply Fan Data'!B1818&gt;Sup_High_Speed_Min,1,IF('Step 1.1 Raw Supply Fan Data'!B1818&gt;Sup_Low_Speed_Max,('Step 1.1 Raw Supply Fan Data'!B1818-Sup_Low_Speed)/(Sup_High_Speed-Sup_Low_Speed),0)))</f>
        <v>-</v>
      </c>
      <c r="E1818" s="3" t="str">
        <f>IF(ISBLANK('Step 1.1 Raw Supply Fan Data'!B1818),"-",IF('Step 1.1 Raw Supply Fan Data'!B1818&gt;Sup_High_Speed_Min,0,IF('Step 1.1 Raw Supply Fan Data'!B1818&gt;Sup_Low_Speed_Max,1-('Step 1.1 Raw Supply Fan Data'!B1818-Sup_Low_Speed)/(Sup_High_Speed-Sup_Low_Speed),IF('Step 1.1 Raw Supply Fan Data'!B1818&gt;Sup_Low_Speed_Min,1,'Step 1.1 Raw Supply Fan Data'!B1818/Sup_Low_Speed))))</f>
        <v>-</v>
      </c>
      <c r="G1818" s="7" t="str">
        <f>IF(ISBLANK('Step 1.2 Raw Return Fan Data'!A1818),"-",'Step 1.2 Raw Return Fan Data'!A1818)</f>
        <v>-</v>
      </c>
      <c r="H1818" t="e">
        <f t="shared" si="114"/>
        <v>#VALUE!</v>
      </c>
      <c r="I1818" t="e">
        <f t="shared" si="115"/>
        <v>#VALUE!</v>
      </c>
      <c r="J1818" s="3" t="str">
        <f>IF(ISBLANK('Step 1.2 Raw Return Fan Data'!B1818),"-",IF('Step 1.2 Raw Return Fan Data'!B1818&gt;Ret_High_Speed_Min,1,IF('Step 1.2 Raw Return Fan Data'!B1818&gt;Ret_Low_Speed_Max,('Step 1.2 Raw Return Fan Data'!B1818-Ret_Low_Speed)/(Ret_High_Speed-Ret_Low_Speed),0)))</f>
        <v>-</v>
      </c>
      <c r="K1818" s="3" t="str">
        <f>IF(ISBLANK('Step 1.2 Raw Return Fan Data'!B1818),"-",IF('Step 1.2 Raw Return Fan Data'!B1818&gt;Ret_High_Speed_Min,0,IF('Step 1.2 Raw Return Fan Data'!B1818&gt;Ret_Low_Speed_Max,1-('Step 1.2 Raw Return Fan Data'!B1818-Ret_Low_Speed)/(Ret_High_Speed-Ret_Low_Speed),IF('Step 1.2 Raw Return Fan Data'!B1818&gt;Ret_Low_Speed_Min,1,'Step 1.2 Raw Return Fan Data'!B1818/Ret_Low_Speed))))</f>
        <v>-</v>
      </c>
    </row>
    <row r="1819" spans="1:11" x14ac:dyDescent="0.25">
      <c r="A1819" s="7" t="str">
        <f>IF(ISBLANK('Step 1.1 Raw Supply Fan Data'!A1819),"-",'Step 1.1 Raw Supply Fan Data'!A1819)</f>
        <v>-</v>
      </c>
      <c r="B1819" t="e">
        <f t="shared" si="112"/>
        <v>#VALUE!</v>
      </c>
      <c r="C1819" t="e">
        <f t="shared" si="113"/>
        <v>#VALUE!</v>
      </c>
      <c r="D1819" s="3" t="str">
        <f>IF(ISBLANK('Step 1.1 Raw Supply Fan Data'!B1819),"-",IF('Step 1.1 Raw Supply Fan Data'!B1819&gt;Sup_High_Speed_Min,1,IF('Step 1.1 Raw Supply Fan Data'!B1819&gt;Sup_Low_Speed_Max,('Step 1.1 Raw Supply Fan Data'!B1819-Sup_Low_Speed)/(Sup_High_Speed-Sup_Low_Speed),0)))</f>
        <v>-</v>
      </c>
      <c r="E1819" s="3" t="str">
        <f>IF(ISBLANK('Step 1.1 Raw Supply Fan Data'!B1819),"-",IF('Step 1.1 Raw Supply Fan Data'!B1819&gt;Sup_High_Speed_Min,0,IF('Step 1.1 Raw Supply Fan Data'!B1819&gt;Sup_Low_Speed_Max,1-('Step 1.1 Raw Supply Fan Data'!B1819-Sup_Low_Speed)/(Sup_High_Speed-Sup_Low_Speed),IF('Step 1.1 Raw Supply Fan Data'!B1819&gt;Sup_Low_Speed_Min,1,'Step 1.1 Raw Supply Fan Data'!B1819/Sup_Low_Speed))))</f>
        <v>-</v>
      </c>
      <c r="G1819" s="7" t="str">
        <f>IF(ISBLANK('Step 1.2 Raw Return Fan Data'!A1819),"-",'Step 1.2 Raw Return Fan Data'!A1819)</f>
        <v>-</v>
      </c>
      <c r="H1819" t="e">
        <f t="shared" si="114"/>
        <v>#VALUE!</v>
      </c>
      <c r="I1819" t="e">
        <f t="shared" si="115"/>
        <v>#VALUE!</v>
      </c>
      <c r="J1819" s="3" t="str">
        <f>IF(ISBLANK('Step 1.2 Raw Return Fan Data'!B1819),"-",IF('Step 1.2 Raw Return Fan Data'!B1819&gt;Ret_High_Speed_Min,1,IF('Step 1.2 Raw Return Fan Data'!B1819&gt;Ret_Low_Speed_Max,('Step 1.2 Raw Return Fan Data'!B1819-Ret_Low_Speed)/(Ret_High_Speed-Ret_Low_Speed),0)))</f>
        <v>-</v>
      </c>
      <c r="K1819" s="3" t="str">
        <f>IF(ISBLANK('Step 1.2 Raw Return Fan Data'!B1819),"-",IF('Step 1.2 Raw Return Fan Data'!B1819&gt;Ret_High_Speed_Min,0,IF('Step 1.2 Raw Return Fan Data'!B1819&gt;Ret_Low_Speed_Max,1-('Step 1.2 Raw Return Fan Data'!B1819-Ret_Low_Speed)/(Ret_High_Speed-Ret_Low_Speed),IF('Step 1.2 Raw Return Fan Data'!B1819&gt;Ret_Low_Speed_Min,1,'Step 1.2 Raw Return Fan Data'!B1819/Ret_Low_Speed))))</f>
        <v>-</v>
      </c>
    </row>
    <row r="1820" spans="1:11" x14ac:dyDescent="0.25">
      <c r="A1820" s="7" t="str">
        <f>IF(ISBLANK('Step 1.1 Raw Supply Fan Data'!A1820),"-",'Step 1.1 Raw Supply Fan Data'!A1820)</f>
        <v>-</v>
      </c>
      <c r="B1820" t="e">
        <f t="shared" si="112"/>
        <v>#VALUE!</v>
      </c>
      <c r="C1820" t="e">
        <f t="shared" si="113"/>
        <v>#VALUE!</v>
      </c>
      <c r="D1820" s="3" t="str">
        <f>IF(ISBLANK('Step 1.1 Raw Supply Fan Data'!B1820),"-",IF('Step 1.1 Raw Supply Fan Data'!B1820&gt;Sup_High_Speed_Min,1,IF('Step 1.1 Raw Supply Fan Data'!B1820&gt;Sup_Low_Speed_Max,('Step 1.1 Raw Supply Fan Data'!B1820-Sup_Low_Speed)/(Sup_High_Speed-Sup_Low_Speed),0)))</f>
        <v>-</v>
      </c>
      <c r="E1820" s="3" t="str">
        <f>IF(ISBLANK('Step 1.1 Raw Supply Fan Data'!B1820),"-",IF('Step 1.1 Raw Supply Fan Data'!B1820&gt;Sup_High_Speed_Min,0,IF('Step 1.1 Raw Supply Fan Data'!B1820&gt;Sup_Low_Speed_Max,1-('Step 1.1 Raw Supply Fan Data'!B1820-Sup_Low_Speed)/(Sup_High_Speed-Sup_Low_Speed),IF('Step 1.1 Raw Supply Fan Data'!B1820&gt;Sup_Low_Speed_Min,1,'Step 1.1 Raw Supply Fan Data'!B1820/Sup_Low_Speed))))</f>
        <v>-</v>
      </c>
      <c r="G1820" s="7" t="str">
        <f>IF(ISBLANK('Step 1.2 Raw Return Fan Data'!A1820),"-",'Step 1.2 Raw Return Fan Data'!A1820)</f>
        <v>-</v>
      </c>
      <c r="H1820" t="e">
        <f t="shared" si="114"/>
        <v>#VALUE!</v>
      </c>
      <c r="I1820" t="e">
        <f t="shared" si="115"/>
        <v>#VALUE!</v>
      </c>
      <c r="J1820" s="3" t="str">
        <f>IF(ISBLANK('Step 1.2 Raw Return Fan Data'!B1820),"-",IF('Step 1.2 Raw Return Fan Data'!B1820&gt;Ret_High_Speed_Min,1,IF('Step 1.2 Raw Return Fan Data'!B1820&gt;Ret_Low_Speed_Max,('Step 1.2 Raw Return Fan Data'!B1820-Ret_Low_Speed)/(Ret_High_Speed-Ret_Low_Speed),0)))</f>
        <v>-</v>
      </c>
      <c r="K1820" s="3" t="str">
        <f>IF(ISBLANK('Step 1.2 Raw Return Fan Data'!B1820),"-",IF('Step 1.2 Raw Return Fan Data'!B1820&gt;Ret_High_Speed_Min,0,IF('Step 1.2 Raw Return Fan Data'!B1820&gt;Ret_Low_Speed_Max,1-('Step 1.2 Raw Return Fan Data'!B1820-Ret_Low_Speed)/(Ret_High_Speed-Ret_Low_Speed),IF('Step 1.2 Raw Return Fan Data'!B1820&gt;Ret_Low_Speed_Min,1,'Step 1.2 Raw Return Fan Data'!B1820/Ret_Low_Speed))))</f>
        <v>-</v>
      </c>
    </row>
    <row r="1821" spans="1:11" x14ac:dyDescent="0.25">
      <c r="A1821" s="7" t="str">
        <f>IF(ISBLANK('Step 1.1 Raw Supply Fan Data'!A1821),"-",'Step 1.1 Raw Supply Fan Data'!A1821)</f>
        <v>-</v>
      </c>
      <c r="B1821" t="e">
        <f t="shared" si="112"/>
        <v>#VALUE!</v>
      </c>
      <c r="C1821" t="e">
        <f t="shared" si="113"/>
        <v>#VALUE!</v>
      </c>
      <c r="D1821" s="3" t="str">
        <f>IF(ISBLANK('Step 1.1 Raw Supply Fan Data'!B1821),"-",IF('Step 1.1 Raw Supply Fan Data'!B1821&gt;Sup_High_Speed_Min,1,IF('Step 1.1 Raw Supply Fan Data'!B1821&gt;Sup_Low_Speed_Max,('Step 1.1 Raw Supply Fan Data'!B1821-Sup_Low_Speed)/(Sup_High_Speed-Sup_Low_Speed),0)))</f>
        <v>-</v>
      </c>
      <c r="E1821" s="3" t="str">
        <f>IF(ISBLANK('Step 1.1 Raw Supply Fan Data'!B1821),"-",IF('Step 1.1 Raw Supply Fan Data'!B1821&gt;Sup_High_Speed_Min,0,IF('Step 1.1 Raw Supply Fan Data'!B1821&gt;Sup_Low_Speed_Max,1-('Step 1.1 Raw Supply Fan Data'!B1821-Sup_Low_Speed)/(Sup_High_Speed-Sup_Low_Speed),IF('Step 1.1 Raw Supply Fan Data'!B1821&gt;Sup_Low_Speed_Min,1,'Step 1.1 Raw Supply Fan Data'!B1821/Sup_Low_Speed))))</f>
        <v>-</v>
      </c>
      <c r="G1821" s="7" t="str">
        <f>IF(ISBLANK('Step 1.2 Raw Return Fan Data'!A1821),"-",'Step 1.2 Raw Return Fan Data'!A1821)</f>
        <v>-</v>
      </c>
      <c r="H1821" t="e">
        <f t="shared" si="114"/>
        <v>#VALUE!</v>
      </c>
      <c r="I1821" t="e">
        <f t="shared" si="115"/>
        <v>#VALUE!</v>
      </c>
      <c r="J1821" s="3" t="str">
        <f>IF(ISBLANK('Step 1.2 Raw Return Fan Data'!B1821),"-",IF('Step 1.2 Raw Return Fan Data'!B1821&gt;Ret_High_Speed_Min,1,IF('Step 1.2 Raw Return Fan Data'!B1821&gt;Ret_Low_Speed_Max,('Step 1.2 Raw Return Fan Data'!B1821-Ret_Low_Speed)/(Ret_High_Speed-Ret_Low_Speed),0)))</f>
        <v>-</v>
      </c>
      <c r="K1821" s="3" t="str">
        <f>IF(ISBLANK('Step 1.2 Raw Return Fan Data'!B1821),"-",IF('Step 1.2 Raw Return Fan Data'!B1821&gt;Ret_High_Speed_Min,0,IF('Step 1.2 Raw Return Fan Data'!B1821&gt;Ret_Low_Speed_Max,1-('Step 1.2 Raw Return Fan Data'!B1821-Ret_Low_Speed)/(Ret_High_Speed-Ret_Low_Speed),IF('Step 1.2 Raw Return Fan Data'!B1821&gt;Ret_Low_Speed_Min,1,'Step 1.2 Raw Return Fan Data'!B1821/Ret_Low_Speed))))</f>
        <v>-</v>
      </c>
    </row>
    <row r="1822" spans="1:11" x14ac:dyDescent="0.25">
      <c r="A1822" s="7" t="str">
        <f>IF(ISBLANK('Step 1.1 Raw Supply Fan Data'!A1822),"-",'Step 1.1 Raw Supply Fan Data'!A1822)</f>
        <v>-</v>
      </c>
      <c r="B1822" t="e">
        <f t="shared" si="112"/>
        <v>#VALUE!</v>
      </c>
      <c r="C1822" t="e">
        <f t="shared" si="113"/>
        <v>#VALUE!</v>
      </c>
      <c r="D1822" s="3" t="str">
        <f>IF(ISBLANK('Step 1.1 Raw Supply Fan Data'!B1822),"-",IF('Step 1.1 Raw Supply Fan Data'!B1822&gt;Sup_High_Speed_Min,1,IF('Step 1.1 Raw Supply Fan Data'!B1822&gt;Sup_Low_Speed_Max,('Step 1.1 Raw Supply Fan Data'!B1822-Sup_Low_Speed)/(Sup_High_Speed-Sup_Low_Speed),0)))</f>
        <v>-</v>
      </c>
      <c r="E1822" s="3" t="str">
        <f>IF(ISBLANK('Step 1.1 Raw Supply Fan Data'!B1822),"-",IF('Step 1.1 Raw Supply Fan Data'!B1822&gt;Sup_High_Speed_Min,0,IF('Step 1.1 Raw Supply Fan Data'!B1822&gt;Sup_Low_Speed_Max,1-('Step 1.1 Raw Supply Fan Data'!B1822-Sup_Low_Speed)/(Sup_High_Speed-Sup_Low_Speed),IF('Step 1.1 Raw Supply Fan Data'!B1822&gt;Sup_Low_Speed_Min,1,'Step 1.1 Raw Supply Fan Data'!B1822/Sup_Low_Speed))))</f>
        <v>-</v>
      </c>
      <c r="G1822" s="7" t="str">
        <f>IF(ISBLANK('Step 1.2 Raw Return Fan Data'!A1822),"-",'Step 1.2 Raw Return Fan Data'!A1822)</f>
        <v>-</v>
      </c>
      <c r="H1822" t="e">
        <f t="shared" si="114"/>
        <v>#VALUE!</v>
      </c>
      <c r="I1822" t="e">
        <f t="shared" si="115"/>
        <v>#VALUE!</v>
      </c>
      <c r="J1822" s="3" t="str">
        <f>IF(ISBLANK('Step 1.2 Raw Return Fan Data'!B1822),"-",IF('Step 1.2 Raw Return Fan Data'!B1822&gt;Ret_High_Speed_Min,1,IF('Step 1.2 Raw Return Fan Data'!B1822&gt;Ret_Low_Speed_Max,('Step 1.2 Raw Return Fan Data'!B1822-Ret_Low_Speed)/(Ret_High_Speed-Ret_Low_Speed),0)))</f>
        <v>-</v>
      </c>
      <c r="K1822" s="3" t="str">
        <f>IF(ISBLANK('Step 1.2 Raw Return Fan Data'!B1822),"-",IF('Step 1.2 Raw Return Fan Data'!B1822&gt;Ret_High_Speed_Min,0,IF('Step 1.2 Raw Return Fan Data'!B1822&gt;Ret_Low_Speed_Max,1-('Step 1.2 Raw Return Fan Data'!B1822-Ret_Low_Speed)/(Ret_High_Speed-Ret_Low_Speed),IF('Step 1.2 Raw Return Fan Data'!B1822&gt;Ret_Low_Speed_Min,1,'Step 1.2 Raw Return Fan Data'!B1822/Ret_Low_Speed))))</f>
        <v>-</v>
      </c>
    </row>
    <row r="1823" spans="1:11" x14ac:dyDescent="0.25">
      <c r="A1823" s="7" t="str">
        <f>IF(ISBLANK('Step 1.1 Raw Supply Fan Data'!A1823),"-",'Step 1.1 Raw Supply Fan Data'!A1823)</f>
        <v>-</v>
      </c>
      <c r="B1823" t="e">
        <f t="shared" si="112"/>
        <v>#VALUE!</v>
      </c>
      <c r="C1823" t="e">
        <f t="shared" si="113"/>
        <v>#VALUE!</v>
      </c>
      <c r="D1823" s="3" t="str">
        <f>IF(ISBLANK('Step 1.1 Raw Supply Fan Data'!B1823),"-",IF('Step 1.1 Raw Supply Fan Data'!B1823&gt;Sup_High_Speed_Min,1,IF('Step 1.1 Raw Supply Fan Data'!B1823&gt;Sup_Low_Speed_Max,('Step 1.1 Raw Supply Fan Data'!B1823-Sup_Low_Speed)/(Sup_High_Speed-Sup_Low_Speed),0)))</f>
        <v>-</v>
      </c>
      <c r="E1823" s="3" t="str">
        <f>IF(ISBLANK('Step 1.1 Raw Supply Fan Data'!B1823),"-",IF('Step 1.1 Raw Supply Fan Data'!B1823&gt;Sup_High_Speed_Min,0,IF('Step 1.1 Raw Supply Fan Data'!B1823&gt;Sup_Low_Speed_Max,1-('Step 1.1 Raw Supply Fan Data'!B1823-Sup_Low_Speed)/(Sup_High_Speed-Sup_Low_Speed),IF('Step 1.1 Raw Supply Fan Data'!B1823&gt;Sup_Low_Speed_Min,1,'Step 1.1 Raw Supply Fan Data'!B1823/Sup_Low_Speed))))</f>
        <v>-</v>
      </c>
      <c r="G1823" s="7" t="str">
        <f>IF(ISBLANK('Step 1.2 Raw Return Fan Data'!A1823),"-",'Step 1.2 Raw Return Fan Data'!A1823)</f>
        <v>-</v>
      </c>
      <c r="H1823" t="e">
        <f t="shared" si="114"/>
        <v>#VALUE!</v>
      </c>
      <c r="I1823" t="e">
        <f t="shared" si="115"/>
        <v>#VALUE!</v>
      </c>
      <c r="J1823" s="3" t="str">
        <f>IF(ISBLANK('Step 1.2 Raw Return Fan Data'!B1823),"-",IF('Step 1.2 Raw Return Fan Data'!B1823&gt;Ret_High_Speed_Min,1,IF('Step 1.2 Raw Return Fan Data'!B1823&gt;Ret_Low_Speed_Max,('Step 1.2 Raw Return Fan Data'!B1823-Ret_Low_Speed)/(Ret_High_Speed-Ret_Low_Speed),0)))</f>
        <v>-</v>
      </c>
      <c r="K1823" s="3" t="str">
        <f>IF(ISBLANK('Step 1.2 Raw Return Fan Data'!B1823),"-",IF('Step 1.2 Raw Return Fan Data'!B1823&gt;Ret_High_Speed_Min,0,IF('Step 1.2 Raw Return Fan Data'!B1823&gt;Ret_Low_Speed_Max,1-('Step 1.2 Raw Return Fan Data'!B1823-Ret_Low_Speed)/(Ret_High_Speed-Ret_Low_Speed),IF('Step 1.2 Raw Return Fan Data'!B1823&gt;Ret_Low_Speed_Min,1,'Step 1.2 Raw Return Fan Data'!B1823/Ret_Low_Speed))))</f>
        <v>-</v>
      </c>
    </row>
    <row r="1824" spans="1:11" x14ac:dyDescent="0.25">
      <c r="A1824" s="7" t="str">
        <f>IF(ISBLANK('Step 1.1 Raw Supply Fan Data'!A1824),"-",'Step 1.1 Raw Supply Fan Data'!A1824)</f>
        <v>-</v>
      </c>
      <c r="B1824" t="e">
        <f t="shared" si="112"/>
        <v>#VALUE!</v>
      </c>
      <c r="C1824" t="e">
        <f t="shared" si="113"/>
        <v>#VALUE!</v>
      </c>
      <c r="D1824" s="3" t="str">
        <f>IF(ISBLANK('Step 1.1 Raw Supply Fan Data'!B1824),"-",IF('Step 1.1 Raw Supply Fan Data'!B1824&gt;Sup_High_Speed_Min,1,IF('Step 1.1 Raw Supply Fan Data'!B1824&gt;Sup_Low_Speed_Max,('Step 1.1 Raw Supply Fan Data'!B1824-Sup_Low_Speed)/(Sup_High_Speed-Sup_Low_Speed),0)))</f>
        <v>-</v>
      </c>
      <c r="E1824" s="3" t="str">
        <f>IF(ISBLANK('Step 1.1 Raw Supply Fan Data'!B1824),"-",IF('Step 1.1 Raw Supply Fan Data'!B1824&gt;Sup_High_Speed_Min,0,IF('Step 1.1 Raw Supply Fan Data'!B1824&gt;Sup_Low_Speed_Max,1-('Step 1.1 Raw Supply Fan Data'!B1824-Sup_Low_Speed)/(Sup_High_Speed-Sup_Low_Speed),IF('Step 1.1 Raw Supply Fan Data'!B1824&gt;Sup_Low_Speed_Min,1,'Step 1.1 Raw Supply Fan Data'!B1824/Sup_Low_Speed))))</f>
        <v>-</v>
      </c>
      <c r="G1824" s="7" t="str">
        <f>IF(ISBLANK('Step 1.2 Raw Return Fan Data'!A1824),"-",'Step 1.2 Raw Return Fan Data'!A1824)</f>
        <v>-</v>
      </c>
      <c r="H1824" t="e">
        <f t="shared" si="114"/>
        <v>#VALUE!</v>
      </c>
      <c r="I1824" t="e">
        <f t="shared" si="115"/>
        <v>#VALUE!</v>
      </c>
      <c r="J1824" s="3" t="str">
        <f>IF(ISBLANK('Step 1.2 Raw Return Fan Data'!B1824),"-",IF('Step 1.2 Raw Return Fan Data'!B1824&gt;Ret_High_Speed_Min,1,IF('Step 1.2 Raw Return Fan Data'!B1824&gt;Ret_Low_Speed_Max,('Step 1.2 Raw Return Fan Data'!B1824-Ret_Low_Speed)/(Ret_High_Speed-Ret_Low_Speed),0)))</f>
        <v>-</v>
      </c>
      <c r="K1824" s="3" t="str">
        <f>IF(ISBLANK('Step 1.2 Raw Return Fan Data'!B1824),"-",IF('Step 1.2 Raw Return Fan Data'!B1824&gt;Ret_High_Speed_Min,0,IF('Step 1.2 Raw Return Fan Data'!B1824&gt;Ret_Low_Speed_Max,1-('Step 1.2 Raw Return Fan Data'!B1824-Ret_Low_Speed)/(Ret_High_Speed-Ret_Low_Speed),IF('Step 1.2 Raw Return Fan Data'!B1824&gt;Ret_Low_Speed_Min,1,'Step 1.2 Raw Return Fan Data'!B1824/Ret_Low_Speed))))</f>
        <v>-</v>
      </c>
    </row>
    <row r="1825" spans="1:11" x14ac:dyDescent="0.25">
      <c r="A1825" s="7" t="str">
        <f>IF(ISBLANK('Step 1.1 Raw Supply Fan Data'!A1825),"-",'Step 1.1 Raw Supply Fan Data'!A1825)</f>
        <v>-</v>
      </c>
      <c r="B1825" t="e">
        <f t="shared" si="112"/>
        <v>#VALUE!</v>
      </c>
      <c r="C1825" t="e">
        <f t="shared" si="113"/>
        <v>#VALUE!</v>
      </c>
      <c r="D1825" s="3" t="str">
        <f>IF(ISBLANK('Step 1.1 Raw Supply Fan Data'!B1825),"-",IF('Step 1.1 Raw Supply Fan Data'!B1825&gt;Sup_High_Speed_Min,1,IF('Step 1.1 Raw Supply Fan Data'!B1825&gt;Sup_Low_Speed_Max,('Step 1.1 Raw Supply Fan Data'!B1825-Sup_Low_Speed)/(Sup_High_Speed-Sup_Low_Speed),0)))</f>
        <v>-</v>
      </c>
      <c r="E1825" s="3" t="str">
        <f>IF(ISBLANK('Step 1.1 Raw Supply Fan Data'!B1825),"-",IF('Step 1.1 Raw Supply Fan Data'!B1825&gt;Sup_High_Speed_Min,0,IF('Step 1.1 Raw Supply Fan Data'!B1825&gt;Sup_Low_Speed_Max,1-('Step 1.1 Raw Supply Fan Data'!B1825-Sup_Low_Speed)/(Sup_High_Speed-Sup_Low_Speed),IF('Step 1.1 Raw Supply Fan Data'!B1825&gt;Sup_Low_Speed_Min,1,'Step 1.1 Raw Supply Fan Data'!B1825/Sup_Low_Speed))))</f>
        <v>-</v>
      </c>
      <c r="G1825" s="7" t="str">
        <f>IF(ISBLANK('Step 1.2 Raw Return Fan Data'!A1825),"-",'Step 1.2 Raw Return Fan Data'!A1825)</f>
        <v>-</v>
      </c>
      <c r="H1825" t="e">
        <f t="shared" si="114"/>
        <v>#VALUE!</v>
      </c>
      <c r="I1825" t="e">
        <f t="shared" si="115"/>
        <v>#VALUE!</v>
      </c>
      <c r="J1825" s="3" t="str">
        <f>IF(ISBLANK('Step 1.2 Raw Return Fan Data'!B1825),"-",IF('Step 1.2 Raw Return Fan Data'!B1825&gt;Ret_High_Speed_Min,1,IF('Step 1.2 Raw Return Fan Data'!B1825&gt;Ret_Low_Speed_Max,('Step 1.2 Raw Return Fan Data'!B1825-Ret_Low_Speed)/(Ret_High_Speed-Ret_Low_Speed),0)))</f>
        <v>-</v>
      </c>
      <c r="K1825" s="3" t="str">
        <f>IF(ISBLANK('Step 1.2 Raw Return Fan Data'!B1825),"-",IF('Step 1.2 Raw Return Fan Data'!B1825&gt;Ret_High_Speed_Min,0,IF('Step 1.2 Raw Return Fan Data'!B1825&gt;Ret_Low_Speed_Max,1-('Step 1.2 Raw Return Fan Data'!B1825-Ret_Low_Speed)/(Ret_High_Speed-Ret_Low_Speed),IF('Step 1.2 Raw Return Fan Data'!B1825&gt;Ret_Low_Speed_Min,1,'Step 1.2 Raw Return Fan Data'!B1825/Ret_Low_Speed))))</f>
        <v>-</v>
      </c>
    </row>
    <row r="1826" spans="1:11" x14ac:dyDescent="0.25">
      <c r="A1826" s="7" t="str">
        <f>IF(ISBLANK('Step 1.1 Raw Supply Fan Data'!A1826),"-",'Step 1.1 Raw Supply Fan Data'!A1826)</f>
        <v>-</v>
      </c>
      <c r="B1826" t="e">
        <f t="shared" si="112"/>
        <v>#VALUE!</v>
      </c>
      <c r="C1826" t="e">
        <f t="shared" si="113"/>
        <v>#VALUE!</v>
      </c>
      <c r="D1826" s="3" t="str">
        <f>IF(ISBLANK('Step 1.1 Raw Supply Fan Data'!B1826),"-",IF('Step 1.1 Raw Supply Fan Data'!B1826&gt;Sup_High_Speed_Min,1,IF('Step 1.1 Raw Supply Fan Data'!B1826&gt;Sup_Low_Speed_Max,('Step 1.1 Raw Supply Fan Data'!B1826-Sup_Low_Speed)/(Sup_High_Speed-Sup_Low_Speed),0)))</f>
        <v>-</v>
      </c>
      <c r="E1826" s="3" t="str">
        <f>IF(ISBLANK('Step 1.1 Raw Supply Fan Data'!B1826),"-",IF('Step 1.1 Raw Supply Fan Data'!B1826&gt;Sup_High_Speed_Min,0,IF('Step 1.1 Raw Supply Fan Data'!B1826&gt;Sup_Low_Speed_Max,1-('Step 1.1 Raw Supply Fan Data'!B1826-Sup_Low_Speed)/(Sup_High_Speed-Sup_Low_Speed),IF('Step 1.1 Raw Supply Fan Data'!B1826&gt;Sup_Low_Speed_Min,1,'Step 1.1 Raw Supply Fan Data'!B1826/Sup_Low_Speed))))</f>
        <v>-</v>
      </c>
      <c r="G1826" s="7" t="str">
        <f>IF(ISBLANK('Step 1.2 Raw Return Fan Data'!A1826),"-",'Step 1.2 Raw Return Fan Data'!A1826)</f>
        <v>-</v>
      </c>
      <c r="H1826" t="e">
        <f t="shared" si="114"/>
        <v>#VALUE!</v>
      </c>
      <c r="I1826" t="e">
        <f t="shared" si="115"/>
        <v>#VALUE!</v>
      </c>
      <c r="J1826" s="3" t="str">
        <f>IF(ISBLANK('Step 1.2 Raw Return Fan Data'!B1826),"-",IF('Step 1.2 Raw Return Fan Data'!B1826&gt;Ret_High_Speed_Min,1,IF('Step 1.2 Raw Return Fan Data'!B1826&gt;Ret_Low_Speed_Max,('Step 1.2 Raw Return Fan Data'!B1826-Ret_Low_Speed)/(Ret_High_Speed-Ret_Low_Speed),0)))</f>
        <v>-</v>
      </c>
      <c r="K1826" s="3" t="str">
        <f>IF(ISBLANK('Step 1.2 Raw Return Fan Data'!B1826),"-",IF('Step 1.2 Raw Return Fan Data'!B1826&gt;Ret_High_Speed_Min,0,IF('Step 1.2 Raw Return Fan Data'!B1826&gt;Ret_Low_Speed_Max,1-('Step 1.2 Raw Return Fan Data'!B1826-Ret_Low_Speed)/(Ret_High_Speed-Ret_Low_Speed),IF('Step 1.2 Raw Return Fan Data'!B1826&gt;Ret_Low_Speed_Min,1,'Step 1.2 Raw Return Fan Data'!B1826/Ret_Low_Speed))))</f>
        <v>-</v>
      </c>
    </row>
    <row r="1827" spans="1:11" x14ac:dyDescent="0.25">
      <c r="A1827" s="7" t="str">
        <f>IF(ISBLANK('Step 1.1 Raw Supply Fan Data'!A1827),"-",'Step 1.1 Raw Supply Fan Data'!A1827)</f>
        <v>-</v>
      </c>
      <c r="B1827" t="e">
        <f t="shared" si="112"/>
        <v>#VALUE!</v>
      </c>
      <c r="C1827" t="e">
        <f t="shared" si="113"/>
        <v>#VALUE!</v>
      </c>
      <c r="D1827" s="3" t="str">
        <f>IF(ISBLANK('Step 1.1 Raw Supply Fan Data'!B1827),"-",IF('Step 1.1 Raw Supply Fan Data'!B1827&gt;Sup_High_Speed_Min,1,IF('Step 1.1 Raw Supply Fan Data'!B1827&gt;Sup_Low_Speed_Max,('Step 1.1 Raw Supply Fan Data'!B1827-Sup_Low_Speed)/(Sup_High_Speed-Sup_Low_Speed),0)))</f>
        <v>-</v>
      </c>
      <c r="E1827" s="3" t="str">
        <f>IF(ISBLANK('Step 1.1 Raw Supply Fan Data'!B1827),"-",IF('Step 1.1 Raw Supply Fan Data'!B1827&gt;Sup_High_Speed_Min,0,IF('Step 1.1 Raw Supply Fan Data'!B1827&gt;Sup_Low_Speed_Max,1-('Step 1.1 Raw Supply Fan Data'!B1827-Sup_Low_Speed)/(Sup_High_Speed-Sup_Low_Speed),IF('Step 1.1 Raw Supply Fan Data'!B1827&gt;Sup_Low_Speed_Min,1,'Step 1.1 Raw Supply Fan Data'!B1827/Sup_Low_Speed))))</f>
        <v>-</v>
      </c>
      <c r="G1827" s="7" t="str">
        <f>IF(ISBLANK('Step 1.2 Raw Return Fan Data'!A1827),"-",'Step 1.2 Raw Return Fan Data'!A1827)</f>
        <v>-</v>
      </c>
      <c r="H1827" t="e">
        <f t="shared" si="114"/>
        <v>#VALUE!</v>
      </c>
      <c r="I1827" t="e">
        <f t="shared" si="115"/>
        <v>#VALUE!</v>
      </c>
      <c r="J1827" s="3" t="str">
        <f>IF(ISBLANK('Step 1.2 Raw Return Fan Data'!B1827),"-",IF('Step 1.2 Raw Return Fan Data'!B1827&gt;Ret_High_Speed_Min,1,IF('Step 1.2 Raw Return Fan Data'!B1827&gt;Ret_Low_Speed_Max,('Step 1.2 Raw Return Fan Data'!B1827-Ret_Low_Speed)/(Ret_High_Speed-Ret_Low_Speed),0)))</f>
        <v>-</v>
      </c>
      <c r="K1827" s="3" t="str">
        <f>IF(ISBLANK('Step 1.2 Raw Return Fan Data'!B1827),"-",IF('Step 1.2 Raw Return Fan Data'!B1827&gt;Ret_High_Speed_Min,0,IF('Step 1.2 Raw Return Fan Data'!B1827&gt;Ret_Low_Speed_Max,1-('Step 1.2 Raw Return Fan Data'!B1827-Ret_Low_Speed)/(Ret_High_Speed-Ret_Low_Speed),IF('Step 1.2 Raw Return Fan Data'!B1827&gt;Ret_Low_Speed_Min,1,'Step 1.2 Raw Return Fan Data'!B1827/Ret_Low_Speed))))</f>
        <v>-</v>
      </c>
    </row>
    <row r="1828" spans="1:11" x14ac:dyDescent="0.25">
      <c r="A1828" s="7" t="str">
        <f>IF(ISBLANK('Step 1.1 Raw Supply Fan Data'!A1828),"-",'Step 1.1 Raw Supply Fan Data'!A1828)</f>
        <v>-</v>
      </c>
      <c r="B1828" t="e">
        <f t="shared" si="112"/>
        <v>#VALUE!</v>
      </c>
      <c r="C1828" t="e">
        <f t="shared" si="113"/>
        <v>#VALUE!</v>
      </c>
      <c r="D1828" s="3" t="str">
        <f>IF(ISBLANK('Step 1.1 Raw Supply Fan Data'!B1828),"-",IF('Step 1.1 Raw Supply Fan Data'!B1828&gt;Sup_High_Speed_Min,1,IF('Step 1.1 Raw Supply Fan Data'!B1828&gt;Sup_Low_Speed_Max,('Step 1.1 Raw Supply Fan Data'!B1828-Sup_Low_Speed)/(Sup_High_Speed-Sup_Low_Speed),0)))</f>
        <v>-</v>
      </c>
      <c r="E1828" s="3" t="str">
        <f>IF(ISBLANK('Step 1.1 Raw Supply Fan Data'!B1828),"-",IF('Step 1.1 Raw Supply Fan Data'!B1828&gt;Sup_High_Speed_Min,0,IF('Step 1.1 Raw Supply Fan Data'!B1828&gt;Sup_Low_Speed_Max,1-('Step 1.1 Raw Supply Fan Data'!B1828-Sup_Low_Speed)/(Sup_High_Speed-Sup_Low_Speed),IF('Step 1.1 Raw Supply Fan Data'!B1828&gt;Sup_Low_Speed_Min,1,'Step 1.1 Raw Supply Fan Data'!B1828/Sup_Low_Speed))))</f>
        <v>-</v>
      </c>
      <c r="G1828" s="7" t="str">
        <f>IF(ISBLANK('Step 1.2 Raw Return Fan Data'!A1828),"-",'Step 1.2 Raw Return Fan Data'!A1828)</f>
        <v>-</v>
      </c>
      <c r="H1828" t="e">
        <f t="shared" si="114"/>
        <v>#VALUE!</v>
      </c>
      <c r="I1828" t="e">
        <f t="shared" si="115"/>
        <v>#VALUE!</v>
      </c>
      <c r="J1828" s="3" t="str">
        <f>IF(ISBLANK('Step 1.2 Raw Return Fan Data'!B1828),"-",IF('Step 1.2 Raw Return Fan Data'!B1828&gt;Ret_High_Speed_Min,1,IF('Step 1.2 Raw Return Fan Data'!B1828&gt;Ret_Low_Speed_Max,('Step 1.2 Raw Return Fan Data'!B1828-Ret_Low_Speed)/(Ret_High_Speed-Ret_Low_Speed),0)))</f>
        <v>-</v>
      </c>
      <c r="K1828" s="3" t="str">
        <f>IF(ISBLANK('Step 1.2 Raw Return Fan Data'!B1828),"-",IF('Step 1.2 Raw Return Fan Data'!B1828&gt;Ret_High_Speed_Min,0,IF('Step 1.2 Raw Return Fan Data'!B1828&gt;Ret_Low_Speed_Max,1-('Step 1.2 Raw Return Fan Data'!B1828-Ret_Low_Speed)/(Ret_High_Speed-Ret_Low_Speed),IF('Step 1.2 Raw Return Fan Data'!B1828&gt;Ret_Low_Speed_Min,1,'Step 1.2 Raw Return Fan Data'!B1828/Ret_Low_Speed))))</f>
        <v>-</v>
      </c>
    </row>
    <row r="1829" spans="1:11" x14ac:dyDescent="0.25">
      <c r="A1829" s="7" t="str">
        <f>IF(ISBLANK('Step 1.1 Raw Supply Fan Data'!A1829),"-",'Step 1.1 Raw Supply Fan Data'!A1829)</f>
        <v>-</v>
      </c>
      <c r="B1829" t="e">
        <f t="shared" si="112"/>
        <v>#VALUE!</v>
      </c>
      <c r="C1829" t="e">
        <f t="shared" si="113"/>
        <v>#VALUE!</v>
      </c>
      <c r="D1829" s="3" t="str">
        <f>IF(ISBLANK('Step 1.1 Raw Supply Fan Data'!B1829),"-",IF('Step 1.1 Raw Supply Fan Data'!B1829&gt;Sup_High_Speed_Min,1,IF('Step 1.1 Raw Supply Fan Data'!B1829&gt;Sup_Low_Speed_Max,('Step 1.1 Raw Supply Fan Data'!B1829-Sup_Low_Speed)/(Sup_High_Speed-Sup_Low_Speed),0)))</f>
        <v>-</v>
      </c>
      <c r="E1829" s="3" t="str">
        <f>IF(ISBLANK('Step 1.1 Raw Supply Fan Data'!B1829),"-",IF('Step 1.1 Raw Supply Fan Data'!B1829&gt;Sup_High_Speed_Min,0,IF('Step 1.1 Raw Supply Fan Data'!B1829&gt;Sup_Low_Speed_Max,1-('Step 1.1 Raw Supply Fan Data'!B1829-Sup_Low_Speed)/(Sup_High_Speed-Sup_Low_Speed),IF('Step 1.1 Raw Supply Fan Data'!B1829&gt;Sup_Low_Speed_Min,1,'Step 1.1 Raw Supply Fan Data'!B1829/Sup_Low_Speed))))</f>
        <v>-</v>
      </c>
      <c r="G1829" s="7" t="str">
        <f>IF(ISBLANK('Step 1.2 Raw Return Fan Data'!A1829),"-",'Step 1.2 Raw Return Fan Data'!A1829)</f>
        <v>-</v>
      </c>
      <c r="H1829" t="e">
        <f t="shared" si="114"/>
        <v>#VALUE!</v>
      </c>
      <c r="I1829" t="e">
        <f t="shared" si="115"/>
        <v>#VALUE!</v>
      </c>
      <c r="J1829" s="3" t="str">
        <f>IF(ISBLANK('Step 1.2 Raw Return Fan Data'!B1829),"-",IF('Step 1.2 Raw Return Fan Data'!B1829&gt;Ret_High_Speed_Min,1,IF('Step 1.2 Raw Return Fan Data'!B1829&gt;Ret_Low_Speed_Max,('Step 1.2 Raw Return Fan Data'!B1829-Ret_Low_Speed)/(Ret_High_Speed-Ret_Low_Speed),0)))</f>
        <v>-</v>
      </c>
      <c r="K1829" s="3" t="str">
        <f>IF(ISBLANK('Step 1.2 Raw Return Fan Data'!B1829),"-",IF('Step 1.2 Raw Return Fan Data'!B1829&gt;Ret_High_Speed_Min,0,IF('Step 1.2 Raw Return Fan Data'!B1829&gt;Ret_Low_Speed_Max,1-('Step 1.2 Raw Return Fan Data'!B1829-Ret_Low_Speed)/(Ret_High_Speed-Ret_Low_Speed),IF('Step 1.2 Raw Return Fan Data'!B1829&gt;Ret_Low_Speed_Min,1,'Step 1.2 Raw Return Fan Data'!B1829/Ret_Low_Speed))))</f>
        <v>-</v>
      </c>
    </row>
    <row r="1830" spans="1:11" x14ac:dyDescent="0.25">
      <c r="A1830" s="7" t="str">
        <f>IF(ISBLANK('Step 1.1 Raw Supply Fan Data'!A1830),"-",'Step 1.1 Raw Supply Fan Data'!A1830)</f>
        <v>-</v>
      </c>
      <c r="B1830" t="e">
        <f t="shared" si="112"/>
        <v>#VALUE!</v>
      </c>
      <c r="C1830" t="e">
        <f t="shared" si="113"/>
        <v>#VALUE!</v>
      </c>
      <c r="D1830" s="3" t="str">
        <f>IF(ISBLANK('Step 1.1 Raw Supply Fan Data'!B1830),"-",IF('Step 1.1 Raw Supply Fan Data'!B1830&gt;Sup_High_Speed_Min,1,IF('Step 1.1 Raw Supply Fan Data'!B1830&gt;Sup_Low_Speed_Max,('Step 1.1 Raw Supply Fan Data'!B1830-Sup_Low_Speed)/(Sup_High_Speed-Sup_Low_Speed),0)))</f>
        <v>-</v>
      </c>
      <c r="E1830" s="3" t="str">
        <f>IF(ISBLANK('Step 1.1 Raw Supply Fan Data'!B1830),"-",IF('Step 1.1 Raw Supply Fan Data'!B1830&gt;Sup_High_Speed_Min,0,IF('Step 1.1 Raw Supply Fan Data'!B1830&gt;Sup_Low_Speed_Max,1-('Step 1.1 Raw Supply Fan Data'!B1830-Sup_Low_Speed)/(Sup_High_Speed-Sup_Low_Speed),IF('Step 1.1 Raw Supply Fan Data'!B1830&gt;Sup_Low_Speed_Min,1,'Step 1.1 Raw Supply Fan Data'!B1830/Sup_Low_Speed))))</f>
        <v>-</v>
      </c>
      <c r="G1830" s="7" t="str">
        <f>IF(ISBLANK('Step 1.2 Raw Return Fan Data'!A1830),"-",'Step 1.2 Raw Return Fan Data'!A1830)</f>
        <v>-</v>
      </c>
      <c r="H1830" t="e">
        <f t="shared" si="114"/>
        <v>#VALUE!</v>
      </c>
      <c r="I1830" t="e">
        <f t="shared" si="115"/>
        <v>#VALUE!</v>
      </c>
      <c r="J1830" s="3" t="str">
        <f>IF(ISBLANK('Step 1.2 Raw Return Fan Data'!B1830),"-",IF('Step 1.2 Raw Return Fan Data'!B1830&gt;Ret_High_Speed_Min,1,IF('Step 1.2 Raw Return Fan Data'!B1830&gt;Ret_Low_Speed_Max,('Step 1.2 Raw Return Fan Data'!B1830-Ret_Low_Speed)/(Ret_High_Speed-Ret_Low_Speed),0)))</f>
        <v>-</v>
      </c>
      <c r="K1830" s="3" t="str">
        <f>IF(ISBLANK('Step 1.2 Raw Return Fan Data'!B1830),"-",IF('Step 1.2 Raw Return Fan Data'!B1830&gt;Ret_High_Speed_Min,0,IF('Step 1.2 Raw Return Fan Data'!B1830&gt;Ret_Low_Speed_Max,1-('Step 1.2 Raw Return Fan Data'!B1830-Ret_Low_Speed)/(Ret_High_Speed-Ret_Low_Speed),IF('Step 1.2 Raw Return Fan Data'!B1830&gt;Ret_Low_Speed_Min,1,'Step 1.2 Raw Return Fan Data'!B1830/Ret_Low_Speed))))</f>
        <v>-</v>
      </c>
    </row>
    <row r="1831" spans="1:11" x14ac:dyDescent="0.25">
      <c r="A1831" s="7" t="str">
        <f>IF(ISBLANK('Step 1.1 Raw Supply Fan Data'!A1831),"-",'Step 1.1 Raw Supply Fan Data'!A1831)</f>
        <v>-</v>
      </c>
      <c r="B1831" t="e">
        <f t="shared" si="112"/>
        <v>#VALUE!</v>
      </c>
      <c r="C1831" t="e">
        <f t="shared" si="113"/>
        <v>#VALUE!</v>
      </c>
      <c r="D1831" s="3" t="str">
        <f>IF(ISBLANK('Step 1.1 Raw Supply Fan Data'!B1831),"-",IF('Step 1.1 Raw Supply Fan Data'!B1831&gt;Sup_High_Speed_Min,1,IF('Step 1.1 Raw Supply Fan Data'!B1831&gt;Sup_Low_Speed_Max,('Step 1.1 Raw Supply Fan Data'!B1831-Sup_Low_Speed)/(Sup_High_Speed-Sup_Low_Speed),0)))</f>
        <v>-</v>
      </c>
      <c r="E1831" s="3" t="str">
        <f>IF(ISBLANK('Step 1.1 Raw Supply Fan Data'!B1831),"-",IF('Step 1.1 Raw Supply Fan Data'!B1831&gt;Sup_High_Speed_Min,0,IF('Step 1.1 Raw Supply Fan Data'!B1831&gt;Sup_Low_Speed_Max,1-('Step 1.1 Raw Supply Fan Data'!B1831-Sup_Low_Speed)/(Sup_High_Speed-Sup_Low_Speed),IF('Step 1.1 Raw Supply Fan Data'!B1831&gt;Sup_Low_Speed_Min,1,'Step 1.1 Raw Supply Fan Data'!B1831/Sup_Low_Speed))))</f>
        <v>-</v>
      </c>
      <c r="G1831" s="7" t="str">
        <f>IF(ISBLANK('Step 1.2 Raw Return Fan Data'!A1831),"-",'Step 1.2 Raw Return Fan Data'!A1831)</f>
        <v>-</v>
      </c>
      <c r="H1831" t="e">
        <f t="shared" si="114"/>
        <v>#VALUE!</v>
      </c>
      <c r="I1831" t="e">
        <f t="shared" si="115"/>
        <v>#VALUE!</v>
      </c>
      <c r="J1831" s="3" t="str">
        <f>IF(ISBLANK('Step 1.2 Raw Return Fan Data'!B1831),"-",IF('Step 1.2 Raw Return Fan Data'!B1831&gt;Ret_High_Speed_Min,1,IF('Step 1.2 Raw Return Fan Data'!B1831&gt;Ret_Low_Speed_Max,('Step 1.2 Raw Return Fan Data'!B1831-Ret_Low_Speed)/(Ret_High_Speed-Ret_Low_Speed),0)))</f>
        <v>-</v>
      </c>
      <c r="K1831" s="3" t="str">
        <f>IF(ISBLANK('Step 1.2 Raw Return Fan Data'!B1831),"-",IF('Step 1.2 Raw Return Fan Data'!B1831&gt;Ret_High_Speed_Min,0,IF('Step 1.2 Raw Return Fan Data'!B1831&gt;Ret_Low_Speed_Max,1-('Step 1.2 Raw Return Fan Data'!B1831-Ret_Low_Speed)/(Ret_High_Speed-Ret_Low_Speed),IF('Step 1.2 Raw Return Fan Data'!B1831&gt;Ret_Low_Speed_Min,1,'Step 1.2 Raw Return Fan Data'!B1831/Ret_Low_Speed))))</f>
        <v>-</v>
      </c>
    </row>
    <row r="1832" spans="1:11" x14ac:dyDescent="0.25">
      <c r="A1832" s="7" t="str">
        <f>IF(ISBLANK('Step 1.1 Raw Supply Fan Data'!A1832),"-",'Step 1.1 Raw Supply Fan Data'!A1832)</f>
        <v>-</v>
      </c>
      <c r="B1832" t="e">
        <f t="shared" si="112"/>
        <v>#VALUE!</v>
      </c>
      <c r="C1832" t="e">
        <f t="shared" si="113"/>
        <v>#VALUE!</v>
      </c>
      <c r="D1832" s="3" t="str">
        <f>IF(ISBLANK('Step 1.1 Raw Supply Fan Data'!B1832),"-",IF('Step 1.1 Raw Supply Fan Data'!B1832&gt;Sup_High_Speed_Min,1,IF('Step 1.1 Raw Supply Fan Data'!B1832&gt;Sup_Low_Speed_Max,('Step 1.1 Raw Supply Fan Data'!B1832-Sup_Low_Speed)/(Sup_High_Speed-Sup_Low_Speed),0)))</f>
        <v>-</v>
      </c>
      <c r="E1832" s="3" t="str">
        <f>IF(ISBLANK('Step 1.1 Raw Supply Fan Data'!B1832),"-",IF('Step 1.1 Raw Supply Fan Data'!B1832&gt;Sup_High_Speed_Min,0,IF('Step 1.1 Raw Supply Fan Data'!B1832&gt;Sup_Low_Speed_Max,1-('Step 1.1 Raw Supply Fan Data'!B1832-Sup_Low_Speed)/(Sup_High_Speed-Sup_Low_Speed),IF('Step 1.1 Raw Supply Fan Data'!B1832&gt;Sup_Low_Speed_Min,1,'Step 1.1 Raw Supply Fan Data'!B1832/Sup_Low_Speed))))</f>
        <v>-</v>
      </c>
      <c r="G1832" s="7" t="str">
        <f>IF(ISBLANK('Step 1.2 Raw Return Fan Data'!A1832),"-",'Step 1.2 Raw Return Fan Data'!A1832)</f>
        <v>-</v>
      </c>
      <c r="H1832" t="e">
        <f t="shared" si="114"/>
        <v>#VALUE!</v>
      </c>
      <c r="I1832" t="e">
        <f t="shared" si="115"/>
        <v>#VALUE!</v>
      </c>
      <c r="J1832" s="3" t="str">
        <f>IF(ISBLANK('Step 1.2 Raw Return Fan Data'!B1832),"-",IF('Step 1.2 Raw Return Fan Data'!B1832&gt;Ret_High_Speed_Min,1,IF('Step 1.2 Raw Return Fan Data'!B1832&gt;Ret_Low_Speed_Max,('Step 1.2 Raw Return Fan Data'!B1832-Ret_Low_Speed)/(Ret_High_Speed-Ret_Low_Speed),0)))</f>
        <v>-</v>
      </c>
      <c r="K1832" s="3" t="str">
        <f>IF(ISBLANK('Step 1.2 Raw Return Fan Data'!B1832),"-",IF('Step 1.2 Raw Return Fan Data'!B1832&gt;Ret_High_Speed_Min,0,IF('Step 1.2 Raw Return Fan Data'!B1832&gt;Ret_Low_Speed_Max,1-('Step 1.2 Raw Return Fan Data'!B1832-Ret_Low_Speed)/(Ret_High_Speed-Ret_Low_Speed),IF('Step 1.2 Raw Return Fan Data'!B1832&gt;Ret_Low_Speed_Min,1,'Step 1.2 Raw Return Fan Data'!B1832/Ret_Low_Speed))))</f>
        <v>-</v>
      </c>
    </row>
    <row r="1833" spans="1:11" x14ac:dyDescent="0.25">
      <c r="A1833" s="7" t="str">
        <f>IF(ISBLANK('Step 1.1 Raw Supply Fan Data'!A1833),"-",'Step 1.1 Raw Supply Fan Data'!A1833)</f>
        <v>-</v>
      </c>
      <c r="B1833" t="e">
        <f t="shared" si="112"/>
        <v>#VALUE!</v>
      </c>
      <c r="C1833" t="e">
        <f t="shared" si="113"/>
        <v>#VALUE!</v>
      </c>
      <c r="D1833" s="3" t="str">
        <f>IF(ISBLANK('Step 1.1 Raw Supply Fan Data'!B1833),"-",IF('Step 1.1 Raw Supply Fan Data'!B1833&gt;Sup_High_Speed_Min,1,IF('Step 1.1 Raw Supply Fan Data'!B1833&gt;Sup_Low_Speed_Max,('Step 1.1 Raw Supply Fan Data'!B1833-Sup_Low_Speed)/(Sup_High_Speed-Sup_Low_Speed),0)))</f>
        <v>-</v>
      </c>
      <c r="E1833" s="3" t="str">
        <f>IF(ISBLANK('Step 1.1 Raw Supply Fan Data'!B1833),"-",IF('Step 1.1 Raw Supply Fan Data'!B1833&gt;Sup_High_Speed_Min,0,IF('Step 1.1 Raw Supply Fan Data'!B1833&gt;Sup_Low_Speed_Max,1-('Step 1.1 Raw Supply Fan Data'!B1833-Sup_Low_Speed)/(Sup_High_Speed-Sup_Low_Speed),IF('Step 1.1 Raw Supply Fan Data'!B1833&gt;Sup_Low_Speed_Min,1,'Step 1.1 Raw Supply Fan Data'!B1833/Sup_Low_Speed))))</f>
        <v>-</v>
      </c>
      <c r="G1833" s="7" t="str">
        <f>IF(ISBLANK('Step 1.2 Raw Return Fan Data'!A1833),"-",'Step 1.2 Raw Return Fan Data'!A1833)</f>
        <v>-</v>
      </c>
      <c r="H1833" t="e">
        <f t="shared" si="114"/>
        <v>#VALUE!</v>
      </c>
      <c r="I1833" t="e">
        <f t="shared" si="115"/>
        <v>#VALUE!</v>
      </c>
      <c r="J1833" s="3" t="str">
        <f>IF(ISBLANK('Step 1.2 Raw Return Fan Data'!B1833),"-",IF('Step 1.2 Raw Return Fan Data'!B1833&gt;Ret_High_Speed_Min,1,IF('Step 1.2 Raw Return Fan Data'!B1833&gt;Ret_Low_Speed_Max,('Step 1.2 Raw Return Fan Data'!B1833-Ret_Low_Speed)/(Ret_High_Speed-Ret_Low_Speed),0)))</f>
        <v>-</v>
      </c>
      <c r="K1833" s="3" t="str">
        <f>IF(ISBLANK('Step 1.2 Raw Return Fan Data'!B1833),"-",IF('Step 1.2 Raw Return Fan Data'!B1833&gt;Ret_High_Speed_Min,0,IF('Step 1.2 Raw Return Fan Data'!B1833&gt;Ret_Low_Speed_Max,1-('Step 1.2 Raw Return Fan Data'!B1833-Ret_Low_Speed)/(Ret_High_Speed-Ret_Low_Speed),IF('Step 1.2 Raw Return Fan Data'!B1833&gt;Ret_Low_Speed_Min,1,'Step 1.2 Raw Return Fan Data'!B1833/Ret_Low_Speed))))</f>
        <v>-</v>
      </c>
    </row>
    <row r="1834" spans="1:11" x14ac:dyDescent="0.25">
      <c r="A1834" s="7" t="str">
        <f>IF(ISBLANK('Step 1.1 Raw Supply Fan Data'!A1834),"-",'Step 1.1 Raw Supply Fan Data'!A1834)</f>
        <v>-</v>
      </c>
      <c r="B1834" t="e">
        <f t="shared" si="112"/>
        <v>#VALUE!</v>
      </c>
      <c r="C1834" t="e">
        <f t="shared" si="113"/>
        <v>#VALUE!</v>
      </c>
      <c r="D1834" s="3" t="str">
        <f>IF(ISBLANK('Step 1.1 Raw Supply Fan Data'!B1834),"-",IF('Step 1.1 Raw Supply Fan Data'!B1834&gt;Sup_High_Speed_Min,1,IF('Step 1.1 Raw Supply Fan Data'!B1834&gt;Sup_Low_Speed_Max,('Step 1.1 Raw Supply Fan Data'!B1834-Sup_Low_Speed)/(Sup_High_Speed-Sup_Low_Speed),0)))</f>
        <v>-</v>
      </c>
      <c r="E1834" s="3" t="str">
        <f>IF(ISBLANK('Step 1.1 Raw Supply Fan Data'!B1834),"-",IF('Step 1.1 Raw Supply Fan Data'!B1834&gt;Sup_High_Speed_Min,0,IF('Step 1.1 Raw Supply Fan Data'!B1834&gt;Sup_Low_Speed_Max,1-('Step 1.1 Raw Supply Fan Data'!B1834-Sup_Low_Speed)/(Sup_High_Speed-Sup_Low_Speed),IF('Step 1.1 Raw Supply Fan Data'!B1834&gt;Sup_Low_Speed_Min,1,'Step 1.1 Raw Supply Fan Data'!B1834/Sup_Low_Speed))))</f>
        <v>-</v>
      </c>
      <c r="G1834" s="7" t="str">
        <f>IF(ISBLANK('Step 1.2 Raw Return Fan Data'!A1834),"-",'Step 1.2 Raw Return Fan Data'!A1834)</f>
        <v>-</v>
      </c>
      <c r="H1834" t="e">
        <f t="shared" si="114"/>
        <v>#VALUE!</v>
      </c>
      <c r="I1834" t="e">
        <f t="shared" si="115"/>
        <v>#VALUE!</v>
      </c>
      <c r="J1834" s="3" t="str">
        <f>IF(ISBLANK('Step 1.2 Raw Return Fan Data'!B1834),"-",IF('Step 1.2 Raw Return Fan Data'!B1834&gt;Ret_High_Speed_Min,1,IF('Step 1.2 Raw Return Fan Data'!B1834&gt;Ret_Low_Speed_Max,('Step 1.2 Raw Return Fan Data'!B1834-Ret_Low_Speed)/(Ret_High_Speed-Ret_Low_Speed),0)))</f>
        <v>-</v>
      </c>
      <c r="K1834" s="3" t="str">
        <f>IF(ISBLANK('Step 1.2 Raw Return Fan Data'!B1834),"-",IF('Step 1.2 Raw Return Fan Data'!B1834&gt;Ret_High_Speed_Min,0,IF('Step 1.2 Raw Return Fan Data'!B1834&gt;Ret_Low_Speed_Max,1-('Step 1.2 Raw Return Fan Data'!B1834-Ret_Low_Speed)/(Ret_High_Speed-Ret_Low_Speed),IF('Step 1.2 Raw Return Fan Data'!B1834&gt;Ret_Low_Speed_Min,1,'Step 1.2 Raw Return Fan Data'!B1834/Ret_Low_Speed))))</f>
        <v>-</v>
      </c>
    </row>
    <row r="1835" spans="1:11" x14ac:dyDescent="0.25">
      <c r="A1835" s="7" t="str">
        <f>IF(ISBLANK('Step 1.1 Raw Supply Fan Data'!A1835),"-",'Step 1.1 Raw Supply Fan Data'!A1835)</f>
        <v>-</v>
      </c>
      <c r="B1835" t="e">
        <f t="shared" si="112"/>
        <v>#VALUE!</v>
      </c>
      <c r="C1835" t="e">
        <f t="shared" si="113"/>
        <v>#VALUE!</v>
      </c>
      <c r="D1835" s="3" t="str">
        <f>IF(ISBLANK('Step 1.1 Raw Supply Fan Data'!B1835),"-",IF('Step 1.1 Raw Supply Fan Data'!B1835&gt;Sup_High_Speed_Min,1,IF('Step 1.1 Raw Supply Fan Data'!B1835&gt;Sup_Low_Speed_Max,('Step 1.1 Raw Supply Fan Data'!B1835-Sup_Low_Speed)/(Sup_High_Speed-Sup_Low_Speed),0)))</f>
        <v>-</v>
      </c>
      <c r="E1835" s="3" t="str">
        <f>IF(ISBLANK('Step 1.1 Raw Supply Fan Data'!B1835),"-",IF('Step 1.1 Raw Supply Fan Data'!B1835&gt;Sup_High_Speed_Min,0,IF('Step 1.1 Raw Supply Fan Data'!B1835&gt;Sup_Low_Speed_Max,1-('Step 1.1 Raw Supply Fan Data'!B1835-Sup_Low_Speed)/(Sup_High_Speed-Sup_Low_Speed),IF('Step 1.1 Raw Supply Fan Data'!B1835&gt;Sup_Low_Speed_Min,1,'Step 1.1 Raw Supply Fan Data'!B1835/Sup_Low_Speed))))</f>
        <v>-</v>
      </c>
      <c r="G1835" s="7" t="str">
        <f>IF(ISBLANK('Step 1.2 Raw Return Fan Data'!A1835),"-",'Step 1.2 Raw Return Fan Data'!A1835)</f>
        <v>-</v>
      </c>
      <c r="H1835" t="e">
        <f t="shared" si="114"/>
        <v>#VALUE!</v>
      </c>
      <c r="I1835" t="e">
        <f t="shared" si="115"/>
        <v>#VALUE!</v>
      </c>
      <c r="J1835" s="3" t="str">
        <f>IF(ISBLANK('Step 1.2 Raw Return Fan Data'!B1835),"-",IF('Step 1.2 Raw Return Fan Data'!B1835&gt;Ret_High_Speed_Min,1,IF('Step 1.2 Raw Return Fan Data'!B1835&gt;Ret_Low_Speed_Max,('Step 1.2 Raw Return Fan Data'!B1835-Ret_Low_Speed)/(Ret_High_Speed-Ret_Low_Speed),0)))</f>
        <v>-</v>
      </c>
      <c r="K1835" s="3" t="str">
        <f>IF(ISBLANK('Step 1.2 Raw Return Fan Data'!B1835),"-",IF('Step 1.2 Raw Return Fan Data'!B1835&gt;Ret_High_Speed_Min,0,IF('Step 1.2 Raw Return Fan Data'!B1835&gt;Ret_Low_Speed_Max,1-('Step 1.2 Raw Return Fan Data'!B1835-Ret_Low_Speed)/(Ret_High_Speed-Ret_Low_Speed),IF('Step 1.2 Raw Return Fan Data'!B1835&gt;Ret_Low_Speed_Min,1,'Step 1.2 Raw Return Fan Data'!B1835/Ret_Low_Speed))))</f>
        <v>-</v>
      </c>
    </row>
    <row r="1836" spans="1:11" x14ac:dyDescent="0.25">
      <c r="A1836" s="7" t="str">
        <f>IF(ISBLANK('Step 1.1 Raw Supply Fan Data'!A1836),"-",'Step 1.1 Raw Supply Fan Data'!A1836)</f>
        <v>-</v>
      </c>
      <c r="B1836" t="e">
        <f t="shared" si="112"/>
        <v>#VALUE!</v>
      </c>
      <c r="C1836" t="e">
        <f t="shared" si="113"/>
        <v>#VALUE!</v>
      </c>
      <c r="D1836" s="3" t="str">
        <f>IF(ISBLANK('Step 1.1 Raw Supply Fan Data'!B1836),"-",IF('Step 1.1 Raw Supply Fan Data'!B1836&gt;Sup_High_Speed_Min,1,IF('Step 1.1 Raw Supply Fan Data'!B1836&gt;Sup_Low_Speed_Max,('Step 1.1 Raw Supply Fan Data'!B1836-Sup_Low_Speed)/(Sup_High_Speed-Sup_Low_Speed),0)))</f>
        <v>-</v>
      </c>
      <c r="E1836" s="3" t="str">
        <f>IF(ISBLANK('Step 1.1 Raw Supply Fan Data'!B1836),"-",IF('Step 1.1 Raw Supply Fan Data'!B1836&gt;Sup_High_Speed_Min,0,IF('Step 1.1 Raw Supply Fan Data'!B1836&gt;Sup_Low_Speed_Max,1-('Step 1.1 Raw Supply Fan Data'!B1836-Sup_Low_Speed)/(Sup_High_Speed-Sup_Low_Speed),IF('Step 1.1 Raw Supply Fan Data'!B1836&gt;Sup_Low_Speed_Min,1,'Step 1.1 Raw Supply Fan Data'!B1836/Sup_Low_Speed))))</f>
        <v>-</v>
      </c>
      <c r="G1836" s="7" t="str">
        <f>IF(ISBLANK('Step 1.2 Raw Return Fan Data'!A1836),"-",'Step 1.2 Raw Return Fan Data'!A1836)</f>
        <v>-</v>
      </c>
      <c r="H1836" t="e">
        <f t="shared" si="114"/>
        <v>#VALUE!</v>
      </c>
      <c r="I1836" t="e">
        <f t="shared" si="115"/>
        <v>#VALUE!</v>
      </c>
      <c r="J1836" s="3" t="str">
        <f>IF(ISBLANK('Step 1.2 Raw Return Fan Data'!B1836),"-",IF('Step 1.2 Raw Return Fan Data'!B1836&gt;Ret_High_Speed_Min,1,IF('Step 1.2 Raw Return Fan Data'!B1836&gt;Ret_Low_Speed_Max,('Step 1.2 Raw Return Fan Data'!B1836-Ret_Low_Speed)/(Ret_High_Speed-Ret_Low_Speed),0)))</f>
        <v>-</v>
      </c>
      <c r="K1836" s="3" t="str">
        <f>IF(ISBLANK('Step 1.2 Raw Return Fan Data'!B1836),"-",IF('Step 1.2 Raw Return Fan Data'!B1836&gt;Ret_High_Speed_Min,0,IF('Step 1.2 Raw Return Fan Data'!B1836&gt;Ret_Low_Speed_Max,1-('Step 1.2 Raw Return Fan Data'!B1836-Ret_Low_Speed)/(Ret_High_Speed-Ret_Low_Speed),IF('Step 1.2 Raw Return Fan Data'!B1836&gt;Ret_Low_Speed_Min,1,'Step 1.2 Raw Return Fan Data'!B1836/Ret_Low_Speed))))</f>
        <v>-</v>
      </c>
    </row>
    <row r="1837" spans="1:11" x14ac:dyDescent="0.25">
      <c r="A1837" s="7" t="str">
        <f>IF(ISBLANK('Step 1.1 Raw Supply Fan Data'!A1837),"-",'Step 1.1 Raw Supply Fan Data'!A1837)</f>
        <v>-</v>
      </c>
      <c r="B1837" t="e">
        <f t="shared" si="112"/>
        <v>#VALUE!</v>
      </c>
      <c r="C1837" t="e">
        <f t="shared" si="113"/>
        <v>#VALUE!</v>
      </c>
      <c r="D1837" s="3" t="str">
        <f>IF(ISBLANK('Step 1.1 Raw Supply Fan Data'!B1837),"-",IF('Step 1.1 Raw Supply Fan Data'!B1837&gt;Sup_High_Speed_Min,1,IF('Step 1.1 Raw Supply Fan Data'!B1837&gt;Sup_Low_Speed_Max,('Step 1.1 Raw Supply Fan Data'!B1837-Sup_Low_Speed)/(Sup_High_Speed-Sup_Low_Speed),0)))</f>
        <v>-</v>
      </c>
      <c r="E1837" s="3" t="str">
        <f>IF(ISBLANK('Step 1.1 Raw Supply Fan Data'!B1837),"-",IF('Step 1.1 Raw Supply Fan Data'!B1837&gt;Sup_High_Speed_Min,0,IF('Step 1.1 Raw Supply Fan Data'!B1837&gt;Sup_Low_Speed_Max,1-('Step 1.1 Raw Supply Fan Data'!B1837-Sup_Low_Speed)/(Sup_High_Speed-Sup_Low_Speed),IF('Step 1.1 Raw Supply Fan Data'!B1837&gt;Sup_Low_Speed_Min,1,'Step 1.1 Raw Supply Fan Data'!B1837/Sup_Low_Speed))))</f>
        <v>-</v>
      </c>
      <c r="G1837" s="7" t="str">
        <f>IF(ISBLANK('Step 1.2 Raw Return Fan Data'!A1837),"-",'Step 1.2 Raw Return Fan Data'!A1837)</f>
        <v>-</v>
      </c>
      <c r="H1837" t="e">
        <f t="shared" si="114"/>
        <v>#VALUE!</v>
      </c>
      <c r="I1837" t="e">
        <f t="shared" si="115"/>
        <v>#VALUE!</v>
      </c>
      <c r="J1837" s="3" t="str">
        <f>IF(ISBLANK('Step 1.2 Raw Return Fan Data'!B1837),"-",IF('Step 1.2 Raw Return Fan Data'!B1837&gt;Ret_High_Speed_Min,1,IF('Step 1.2 Raw Return Fan Data'!B1837&gt;Ret_Low_Speed_Max,('Step 1.2 Raw Return Fan Data'!B1837-Ret_Low_Speed)/(Ret_High_Speed-Ret_Low_Speed),0)))</f>
        <v>-</v>
      </c>
      <c r="K1837" s="3" t="str">
        <f>IF(ISBLANK('Step 1.2 Raw Return Fan Data'!B1837),"-",IF('Step 1.2 Raw Return Fan Data'!B1837&gt;Ret_High_Speed_Min,0,IF('Step 1.2 Raw Return Fan Data'!B1837&gt;Ret_Low_Speed_Max,1-('Step 1.2 Raw Return Fan Data'!B1837-Ret_Low_Speed)/(Ret_High_Speed-Ret_Low_Speed),IF('Step 1.2 Raw Return Fan Data'!B1837&gt;Ret_Low_Speed_Min,1,'Step 1.2 Raw Return Fan Data'!B1837/Ret_Low_Speed))))</f>
        <v>-</v>
      </c>
    </row>
    <row r="1838" spans="1:11" x14ac:dyDescent="0.25">
      <c r="A1838" s="7" t="str">
        <f>IF(ISBLANK('Step 1.1 Raw Supply Fan Data'!A1838),"-",'Step 1.1 Raw Supply Fan Data'!A1838)</f>
        <v>-</v>
      </c>
      <c r="B1838" t="e">
        <f t="shared" si="112"/>
        <v>#VALUE!</v>
      </c>
      <c r="C1838" t="e">
        <f t="shared" si="113"/>
        <v>#VALUE!</v>
      </c>
      <c r="D1838" s="3" t="str">
        <f>IF(ISBLANK('Step 1.1 Raw Supply Fan Data'!B1838),"-",IF('Step 1.1 Raw Supply Fan Data'!B1838&gt;Sup_High_Speed_Min,1,IF('Step 1.1 Raw Supply Fan Data'!B1838&gt;Sup_Low_Speed_Max,('Step 1.1 Raw Supply Fan Data'!B1838-Sup_Low_Speed)/(Sup_High_Speed-Sup_Low_Speed),0)))</f>
        <v>-</v>
      </c>
      <c r="E1838" s="3" t="str">
        <f>IF(ISBLANK('Step 1.1 Raw Supply Fan Data'!B1838),"-",IF('Step 1.1 Raw Supply Fan Data'!B1838&gt;Sup_High_Speed_Min,0,IF('Step 1.1 Raw Supply Fan Data'!B1838&gt;Sup_Low_Speed_Max,1-('Step 1.1 Raw Supply Fan Data'!B1838-Sup_Low_Speed)/(Sup_High_Speed-Sup_Low_Speed),IF('Step 1.1 Raw Supply Fan Data'!B1838&gt;Sup_Low_Speed_Min,1,'Step 1.1 Raw Supply Fan Data'!B1838/Sup_Low_Speed))))</f>
        <v>-</v>
      </c>
      <c r="G1838" s="7" t="str">
        <f>IF(ISBLANK('Step 1.2 Raw Return Fan Data'!A1838),"-",'Step 1.2 Raw Return Fan Data'!A1838)</f>
        <v>-</v>
      </c>
      <c r="H1838" t="e">
        <f t="shared" si="114"/>
        <v>#VALUE!</v>
      </c>
      <c r="I1838" t="e">
        <f t="shared" si="115"/>
        <v>#VALUE!</v>
      </c>
      <c r="J1838" s="3" t="str">
        <f>IF(ISBLANK('Step 1.2 Raw Return Fan Data'!B1838),"-",IF('Step 1.2 Raw Return Fan Data'!B1838&gt;Ret_High_Speed_Min,1,IF('Step 1.2 Raw Return Fan Data'!B1838&gt;Ret_Low_Speed_Max,('Step 1.2 Raw Return Fan Data'!B1838-Ret_Low_Speed)/(Ret_High_Speed-Ret_Low_Speed),0)))</f>
        <v>-</v>
      </c>
      <c r="K1838" s="3" t="str">
        <f>IF(ISBLANK('Step 1.2 Raw Return Fan Data'!B1838),"-",IF('Step 1.2 Raw Return Fan Data'!B1838&gt;Ret_High_Speed_Min,0,IF('Step 1.2 Raw Return Fan Data'!B1838&gt;Ret_Low_Speed_Max,1-('Step 1.2 Raw Return Fan Data'!B1838-Ret_Low_Speed)/(Ret_High_Speed-Ret_Low_Speed),IF('Step 1.2 Raw Return Fan Data'!B1838&gt;Ret_Low_Speed_Min,1,'Step 1.2 Raw Return Fan Data'!B1838/Ret_Low_Speed))))</f>
        <v>-</v>
      </c>
    </row>
    <row r="1839" spans="1:11" x14ac:dyDescent="0.25">
      <c r="A1839" s="7" t="str">
        <f>IF(ISBLANK('Step 1.1 Raw Supply Fan Data'!A1839),"-",'Step 1.1 Raw Supply Fan Data'!A1839)</f>
        <v>-</v>
      </c>
      <c r="B1839" t="e">
        <f t="shared" si="112"/>
        <v>#VALUE!</v>
      </c>
      <c r="C1839" t="e">
        <f t="shared" si="113"/>
        <v>#VALUE!</v>
      </c>
      <c r="D1839" s="3" t="str">
        <f>IF(ISBLANK('Step 1.1 Raw Supply Fan Data'!B1839),"-",IF('Step 1.1 Raw Supply Fan Data'!B1839&gt;Sup_High_Speed_Min,1,IF('Step 1.1 Raw Supply Fan Data'!B1839&gt;Sup_Low_Speed_Max,('Step 1.1 Raw Supply Fan Data'!B1839-Sup_Low_Speed)/(Sup_High_Speed-Sup_Low_Speed),0)))</f>
        <v>-</v>
      </c>
      <c r="E1839" s="3" t="str">
        <f>IF(ISBLANK('Step 1.1 Raw Supply Fan Data'!B1839),"-",IF('Step 1.1 Raw Supply Fan Data'!B1839&gt;Sup_High_Speed_Min,0,IF('Step 1.1 Raw Supply Fan Data'!B1839&gt;Sup_Low_Speed_Max,1-('Step 1.1 Raw Supply Fan Data'!B1839-Sup_Low_Speed)/(Sup_High_Speed-Sup_Low_Speed),IF('Step 1.1 Raw Supply Fan Data'!B1839&gt;Sup_Low_Speed_Min,1,'Step 1.1 Raw Supply Fan Data'!B1839/Sup_Low_Speed))))</f>
        <v>-</v>
      </c>
      <c r="G1839" s="7" t="str">
        <f>IF(ISBLANK('Step 1.2 Raw Return Fan Data'!A1839),"-",'Step 1.2 Raw Return Fan Data'!A1839)</f>
        <v>-</v>
      </c>
      <c r="H1839" t="e">
        <f t="shared" si="114"/>
        <v>#VALUE!</v>
      </c>
      <c r="I1839" t="e">
        <f t="shared" si="115"/>
        <v>#VALUE!</v>
      </c>
      <c r="J1839" s="3" t="str">
        <f>IF(ISBLANK('Step 1.2 Raw Return Fan Data'!B1839),"-",IF('Step 1.2 Raw Return Fan Data'!B1839&gt;Ret_High_Speed_Min,1,IF('Step 1.2 Raw Return Fan Data'!B1839&gt;Ret_Low_Speed_Max,('Step 1.2 Raw Return Fan Data'!B1839-Ret_Low_Speed)/(Ret_High_Speed-Ret_Low_Speed),0)))</f>
        <v>-</v>
      </c>
      <c r="K1839" s="3" t="str">
        <f>IF(ISBLANK('Step 1.2 Raw Return Fan Data'!B1839),"-",IF('Step 1.2 Raw Return Fan Data'!B1839&gt;Ret_High_Speed_Min,0,IF('Step 1.2 Raw Return Fan Data'!B1839&gt;Ret_Low_Speed_Max,1-('Step 1.2 Raw Return Fan Data'!B1839-Ret_Low_Speed)/(Ret_High_Speed-Ret_Low_Speed),IF('Step 1.2 Raw Return Fan Data'!B1839&gt;Ret_Low_Speed_Min,1,'Step 1.2 Raw Return Fan Data'!B1839/Ret_Low_Speed))))</f>
        <v>-</v>
      </c>
    </row>
    <row r="1840" spans="1:11" x14ac:dyDescent="0.25">
      <c r="A1840" s="7" t="str">
        <f>IF(ISBLANK('Step 1.1 Raw Supply Fan Data'!A1840),"-",'Step 1.1 Raw Supply Fan Data'!A1840)</f>
        <v>-</v>
      </c>
      <c r="B1840" t="e">
        <f t="shared" si="112"/>
        <v>#VALUE!</v>
      </c>
      <c r="C1840" t="e">
        <f t="shared" si="113"/>
        <v>#VALUE!</v>
      </c>
      <c r="D1840" s="3" t="str">
        <f>IF(ISBLANK('Step 1.1 Raw Supply Fan Data'!B1840),"-",IF('Step 1.1 Raw Supply Fan Data'!B1840&gt;Sup_High_Speed_Min,1,IF('Step 1.1 Raw Supply Fan Data'!B1840&gt;Sup_Low_Speed_Max,('Step 1.1 Raw Supply Fan Data'!B1840-Sup_Low_Speed)/(Sup_High_Speed-Sup_Low_Speed),0)))</f>
        <v>-</v>
      </c>
      <c r="E1840" s="3" t="str">
        <f>IF(ISBLANK('Step 1.1 Raw Supply Fan Data'!B1840),"-",IF('Step 1.1 Raw Supply Fan Data'!B1840&gt;Sup_High_Speed_Min,0,IF('Step 1.1 Raw Supply Fan Data'!B1840&gt;Sup_Low_Speed_Max,1-('Step 1.1 Raw Supply Fan Data'!B1840-Sup_Low_Speed)/(Sup_High_Speed-Sup_Low_Speed),IF('Step 1.1 Raw Supply Fan Data'!B1840&gt;Sup_Low_Speed_Min,1,'Step 1.1 Raw Supply Fan Data'!B1840/Sup_Low_Speed))))</f>
        <v>-</v>
      </c>
      <c r="G1840" s="7" t="str">
        <f>IF(ISBLANK('Step 1.2 Raw Return Fan Data'!A1840),"-",'Step 1.2 Raw Return Fan Data'!A1840)</f>
        <v>-</v>
      </c>
      <c r="H1840" t="e">
        <f t="shared" si="114"/>
        <v>#VALUE!</v>
      </c>
      <c r="I1840" t="e">
        <f t="shared" si="115"/>
        <v>#VALUE!</v>
      </c>
      <c r="J1840" s="3" t="str">
        <f>IF(ISBLANK('Step 1.2 Raw Return Fan Data'!B1840),"-",IF('Step 1.2 Raw Return Fan Data'!B1840&gt;Ret_High_Speed_Min,1,IF('Step 1.2 Raw Return Fan Data'!B1840&gt;Ret_Low_Speed_Max,('Step 1.2 Raw Return Fan Data'!B1840-Ret_Low_Speed)/(Ret_High_Speed-Ret_Low_Speed),0)))</f>
        <v>-</v>
      </c>
      <c r="K1840" s="3" t="str">
        <f>IF(ISBLANK('Step 1.2 Raw Return Fan Data'!B1840),"-",IF('Step 1.2 Raw Return Fan Data'!B1840&gt;Ret_High_Speed_Min,0,IF('Step 1.2 Raw Return Fan Data'!B1840&gt;Ret_Low_Speed_Max,1-('Step 1.2 Raw Return Fan Data'!B1840-Ret_Low_Speed)/(Ret_High_Speed-Ret_Low_Speed),IF('Step 1.2 Raw Return Fan Data'!B1840&gt;Ret_Low_Speed_Min,1,'Step 1.2 Raw Return Fan Data'!B1840/Ret_Low_Speed))))</f>
        <v>-</v>
      </c>
    </row>
    <row r="1841" spans="1:11" x14ac:dyDescent="0.25">
      <c r="A1841" s="7" t="str">
        <f>IF(ISBLANK('Step 1.1 Raw Supply Fan Data'!A1841),"-",'Step 1.1 Raw Supply Fan Data'!A1841)</f>
        <v>-</v>
      </c>
      <c r="B1841" t="e">
        <f t="shared" si="112"/>
        <v>#VALUE!</v>
      </c>
      <c r="C1841" t="e">
        <f t="shared" si="113"/>
        <v>#VALUE!</v>
      </c>
      <c r="D1841" s="3" t="str">
        <f>IF(ISBLANK('Step 1.1 Raw Supply Fan Data'!B1841),"-",IF('Step 1.1 Raw Supply Fan Data'!B1841&gt;Sup_High_Speed_Min,1,IF('Step 1.1 Raw Supply Fan Data'!B1841&gt;Sup_Low_Speed_Max,('Step 1.1 Raw Supply Fan Data'!B1841-Sup_Low_Speed)/(Sup_High_Speed-Sup_Low_Speed),0)))</f>
        <v>-</v>
      </c>
      <c r="E1841" s="3" t="str">
        <f>IF(ISBLANK('Step 1.1 Raw Supply Fan Data'!B1841),"-",IF('Step 1.1 Raw Supply Fan Data'!B1841&gt;Sup_High_Speed_Min,0,IF('Step 1.1 Raw Supply Fan Data'!B1841&gt;Sup_Low_Speed_Max,1-('Step 1.1 Raw Supply Fan Data'!B1841-Sup_Low_Speed)/(Sup_High_Speed-Sup_Low_Speed),IF('Step 1.1 Raw Supply Fan Data'!B1841&gt;Sup_Low_Speed_Min,1,'Step 1.1 Raw Supply Fan Data'!B1841/Sup_Low_Speed))))</f>
        <v>-</v>
      </c>
      <c r="G1841" s="7" t="str">
        <f>IF(ISBLANK('Step 1.2 Raw Return Fan Data'!A1841),"-",'Step 1.2 Raw Return Fan Data'!A1841)</f>
        <v>-</v>
      </c>
      <c r="H1841" t="e">
        <f t="shared" si="114"/>
        <v>#VALUE!</v>
      </c>
      <c r="I1841" t="e">
        <f t="shared" si="115"/>
        <v>#VALUE!</v>
      </c>
      <c r="J1841" s="3" t="str">
        <f>IF(ISBLANK('Step 1.2 Raw Return Fan Data'!B1841),"-",IF('Step 1.2 Raw Return Fan Data'!B1841&gt;Ret_High_Speed_Min,1,IF('Step 1.2 Raw Return Fan Data'!B1841&gt;Ret_Low_Speed_Max,('Step 1.2 Raw Return Fan Data'!B1841-Ret_Low_Speed)/(Ret_High_Speed-Ret_Low_Speed),0)))</f>
        <v>-</v>
      </c>
      <c r="K1841" s="3" t="str">
        <f>IF(ISBLANK('Step 1.2 Raw Return Fan Data'!B1841),"-",IF('Step 1.2 Raw Return Fan Data'!B1841&gt;Ret_High_Speed_Min,0,IF('Step 1.2 Raw Return Fan Data'!B1841&gt;Ret_Low_Speed_Max,1-('Step 1.2 Raw Return Fan Data'!B1841-Ret_Low_Speed)/(Ret_High_Speed-Ret_Low_Speed),IF('Step 1.2 Raw Return Fan Data'!B1841&gt;Ret_Low_Speed_Min,1,'Step 1.2 Raw Return Fan Data'!B1841/Ret_Low_Speed))))</f>
        <v>-</v>
      </c>
    </row>
    <row r="1842" spans="1:11" x14ac:dyDescent="0.25">
      <c r="A1842" s="7" t="str">
        <f>IF(ISBLANK('Step 1.1 Raw Supply Fan Data'!A1842),"-",'Step 1.1 Raw Supply Fan Data'!A1842)</f>
        <v>-</v>
      </c>
      <c r="B1842" t="e">
        <f t="shared" si="112"/>
        <v>#VALUE!</v>
      </c>
      <c r="C1842" t="e">
        <f t="shared" si="113"/>
        <v>#VALUE!</v>
      </c>
      <c r="D1842" s="3" t="str">
        <f>IF(ISBLANK('Step 1.1 Raw Supply Fan Data'!B1842),"-",IF('Step 1.1 Raw Supply Fan Data'!B1842&gt;Sup_High_Speed_Min,1,IF('Step 1.1 Raw Supply Fan Data'!B1842&gt;Sup_Low_Speed_Max,('Step 1.1 Raw Supply Fan Data'!B1842-Sup_Low_Speed)/(Sup_High_Speed-Sup_Low_Speed),0)))</f>
        <v>-</v>
      </c>
      <c r="E1842" s="3" t="str">
        <f>IF(ISBLANK('Step 1.1 Raw Supply Fan Data'!B1842),"-",IF('Step 1.1 Raw Supply Fan Data'!B1842&gt;Sup_High_Speed_Min,0,IF('Step 1.1 Raw Supply Fan Data'!B1842&gt;Sup_Low_Speed_Max,1-('Step 1.1 Raw Supply Fan Data'!B1842-Sup_Low_Speed)/(Sup_High_Speed-Sup_Low_Speed),IF('Step 1.1 Raw Supply Fan Data'!B1842&gt;Sup_Low_Speed_Min,1,'Step 1.1 Raw Supply Fan Data'!B1842/Sup_Low_Speed))))</f>
        <v>-</v>
      </c>
      <c r="G1842" s="7" t="str">
        <f>IF(ISBLANK('Step 1.2 Raw Return Fan Data'!A1842),"-",'Step 1.2 Raw Return Fan Data'!A1842)</f>
        <v>-</v>
      </c>
      <c r="H1842" t="e">
        <f t="shared" si="114"/>
        <v>#VALUE!</v>
      </c>
      <c r="I1842" t="e">
        <f t="shared" si="115"/>
        <v>#VALUE!</v>
      </c>
      <c r="J1842" s="3" t="str">
        <f>IF(ISBLANK('Step 1.2 Raw Return Fan Data'!B1842),"-",IF('Step 1.2 Raw Return Fan Data'!B1842&gt;Ret_High_Speed_Min,1,IF('Step 1.2 Raw Return Fan Data'!B1842&gt;Ret_Low_Speed_Max,('Step 1.2 Raw Return Fan Data'!B1842-Ret_Low_Speed)/(Ret_High_Speed-Ret_Low_Speed),0)))</f>
        <v>-</v>
      </c>
      <c r="K1842" s="3" t="str">
        <f>IF(ISBLANK('Step 1.2 Raw Return Fan Data'!B1842),"-",IF('Step 1.2 Raw Return Fan Data'!B1842&gt;Ret_High_Speed_Min,0,IF('Step 1.2 Raw Return Fan Data'!B1842&gt;Ret_Low_Speed_Max,1-('Step 1.2 Raw Return Fan Data'!B1842-Ret_Low_Speed)/(Ret_High_Speed-Ret_Low_Speed),IF('Step 1.2 Raw Return Fan Data'!B1842&gt;Ret_Low_Speed_Min,1,'Step 1.2 Raw Return Fan Data'!B1842/Ret_Low_Speed))))</f>
        <v>-</v>
      </c>
    </row>
    <row r="1843" spans="1:11" x14ac:dyDescent="0.25">
      <c r="A1843" s="7" t="str">
        <f>IF(ISBLANK('Step 1.1 Raw Supply Fan Data'!A1843),"-",'Step 1.1 Raw Supply Fan Data'!A1843)</f>
        <v>-</v>
      </c>
      <c r="B1843" t="e">
        <f t="shared" si="112"/>
        <v>#VALUE!</v>
      </c>
      <c r="C1843" t="e">
        <f t="shared" si="113"/>
        <v>#VALUE!</v>
      </c>
      <c r="D1843" s="3" t="str">
        <f>IF(ISBLANK('Step 1.1 Raw Supply Fan Data'!B1843),"-",IF('Step 1.1 Raw Supply Fan Data'!B1843&gt;Sup_High_Speed_Min,1,IF('Step 1.1 Raw Supply Fan Data'!B1843&gt;Sup_Low_Speed_Max,('Step 1.1 Raw Supply Fan Data'!B1843-Sup_Low_Speed)/(Sup_High_Speed-Sup_Low_Speed),0)))</f>
        <v>-</v>
      </c>
      <c r="E1843" s="3" t="str">
        <f>IF(ISBLANK('Step 1.1 Raw Supply Fan Data'!B1843),"-",IF('Step 1.1 Raw Supply Fan Data'!B1843&gt;Sup_High_Speed_Min,0,IF('Step 1.1 Raw Supply Fan Data'!B1843&gt;Sup_Low_Speed_Max,1-('Step 1.1 Raw Supply Fan Data'!B1843-Sup_Low_Speed)/(Sup_High_Speed-Sup_Low_Speed),IF('Step 1.1 Raw Supply Fan Data'!B1843&gt;Sup_Low_Speed_Min,1,'Step 1.1 Raw Supply Fan Data'!B1843/Sup_Low_Speed))))</f>
        <v>-</v>
      </c>
      <c r="G1843" s="7" t="str">
        <f>IF(ISBLANK('Step 1.2 Raw Return Fan Data'!A1843),"-",'Step 1.2 Raw Return Fan Data'!A1843)</f>
        <v>-</v>
      </c>
      <c r="H1843" t="e">
        <f t="shared" si="114"/>
        <v>#VALUE!</v>
      </c>
      <c r="I1843" t="e">
        <f t="shared" si="115"/>
        <v>#VALUE!</v>
      </c>
      <c r="J1843" s="3" t="str">
        <f>IF(ISBLANK('Step 1.2 Raw Return Fan Data'!B1843),"-",IF('Step 1.2 Raw Return Fan Data'!B1843&gt;Ret_High_Speed_Min,1,IF('Step 1.2 Raw Return Fan Data'!B1843&gt;Ret_Low_Speed_Max,('Step 1.2 Raw Return Fan Data'!B1843-Ret_Low_Speed)/(Ret_High_Speed-Ret_Low_Speed),0)))</f>
        <v>-</v>
      </c>
      <c r="K1843" s="3" t="str">
        <f>IF(ISBLANK('Step 1.2 Raw Return Fan Data'!B1843),"-",IF('Step 1.2 Raw Return Fan Data'!B1843&gt;Ret_High_Speed_Min,0,IF('Step 1.2 Raw Return Fan Data'!B1843&gt;Ret_Low_Speed_Max,1-('Step 1.2 Raw Return Fan Data'!B1843-Ret_Low_Speed)/(Ret_High_Speed-Ret_Low_Speed),IF('Step 1.2 Raw Return Fan Data'!B1843&gt;Ret_Low_Speed_Min,1,'Step 1.2 Raw Return Fan Data'!B1843/Ret_Low_Speed))))</f>
        <v>-</v>
      </c>
    </row>
    <row r="1844" spans="1:11" x14ac:dyDescent="0.25">
      <c r="A1844" s="7" t="str">
        <f>IF(ISBLANK('Step 1.1 Raw Supply Fan Data'!A1844),"-",'Step 1.1 Raw Supply Fan Data'!A1844)</f>
        <v>-</v>
      </c>
      <c r="B1844" t="e">
        <f t="shared" si="112"/>
        <v>#VALUE!</v>
      </c>
      <c r="C1844" t="e">
        <f t="shared" si="113"/>
        <v>#VALUE!</v>
      </c>
      <c r="D1844" s="3" t="str">
        <f>IF(ISBLANK('Step 1.1 Raw Supply Fan Data'!B1844),"-",IF('Step 1.1 Raw Supply Fan Data'!B1844&gt;Sup_High_Speed_Min,1,IF('Step 1.1 Raw Supply Fan Data'!B1844&gt;Sup_Low_Speed_Max,('Step 1.1 Raw Supply Fan Data'!B1844-Sup_Low_Speed)/(Sup_High_Speed-Sup_Low_Speed),0)))</f>
        <v>-</v>
      </c>
      <c r="E1844" s="3" t="str">
        <f>IF(ISBLANK('Step 1.1 Raw Supply Fan Data'!B1844),"-",IF('Step 1.1 Raw Supply Fan Data'!B1844&gt;Sup_High_Speed_Min,0,IF('Step 1.1 Raw Supply Fan Data'!B1844&gt;Sup_Low_Speed_Max,1-('Step 1.1 Raw Supply Fan Data'!B1844-Sup_Low_Speed)/(Sup_High_Speed-Sup_Low_Speed),IF('Step 1.1 Raw Supply Fan Data'!B1844&gt;Sup_Low_Speed_Min,1,'Step 1.1 Raw Supply Fan Data'!B1844/Sup_Low_Speed))))</f>
        <v>-</v>
      </c>
      <c r="G1844" s="7" t="str">
        <f>IF(ISBLANK('Step 1.2 Raw Return Fan Data'!A1844),"-",'Step 1.2 Raw Return Fan Data'!A1844)</f>
        <v>-</v>
      </c>
      <c r="H1844" t="e">
        <f t="shared" si="114"/>
        <v>#VALUE!</v>
      </c>
      <c r="I1844" t="e">
        <f t="shared" si="115"/>
        <v>#VALUE!</v>
      </c>
      <c r="J1844" s="3" t="str">
        <f>IF(ISBLANK('Step 1.2 Raw Return Fan Data'!B1844),"-",IF('Step 1.2 Raw Return Fan Data'!B1844&gt;Ret_High_Speed_Min,1,IF('Step 1.2 Raw Return Fan Data'!B1844&gt;Ret_Low_Speed_Max,('Step 1.2 Raw Return Fan Data'!B1844-Ret_Low_Speed)/(Ret_High_Speed-Ret_Low_Speed),0)))</f>
        <v>-</v>
      </c>
      <c r="K1844" s="3" t="str">
        <f>IF(ISBLANK('Step 1.2 Raw Return Fan Data'!B1844),"-",IF('Step 1.2 Raw Return Fan Data'!B1844&gt;Ret_High_Speed_Min,0,IF('Step 1.2 Raw Return Fan Data'!B1844&gt;Ret_Low_Speed_Max,1-('Step 1.2 Raw Return Fan Data'!B1844-Ret_Low_Speed)/(Ret_High_Speed-Ret_Low_Speed),IF('Step 1.2 Raw Return Fan Data'!B1844&gt;Ret_Low_Speed_Min,1,'Step 1.2 Raw Return Fan Data'!B1844/Ret_Low_Speed))))</f>
        <v>-</v>
      </c>
    </row>
    <row r="1845" spans="1:11" x14ac:dyDescent="0.25">
      <c r="A1845" s="7" t="str">
        <f>IF(ISBLANK('Step 1.1 Raw Supply Fan Data'!A1845),"-",'Step 1.1 Raw Supply Fan Data'!A1845)</f>
        <v>-</v>
      </c>
      <c r="B1845" t="e">
        <f t="shared" si="112"/>
        <v>#VALUE!</v>
      </c>
      <c r="C1845" t="e">
        <f t="shared" si="113"/>
        <v>#VALUE!</v>
      </c>
      <c r="D1845" s="3" t="str">
        <f>IF(ISBLANK('Step 1.1 Raw Supply Fan Data'!B1845),"-",IF('Step 1.1 Raw Supply Fan Data'!B1845&gt;Sup_High_Speed_Min,1,IF('Step 1.1 Raw Supply Fan Data'!B1845&gt;Sup_Low_Speed_Max,('Step 1.1 Raw Supply Fan Data'!B1845-Sup_Low_Speed)/(Sup_High_Speed-Sup_Low_Speed),0)))</f>
        <v>-</v>
      </c>
      <c r="E1845" s="3" t="str">
        <f>IF(ISBLANK('Step 1.1 Raw Supply Fan Data'!B1845),"-",IF('Step 1.1 Raw Supply Fan Data'!B1845&gt;Sup_High_Speed_Min,0,IF('Step 1.1 Raw Supply Fan Data'!B1845&gt;Sup_Low_Speed_Max,1-('Step 1.1 Raw Supply Fan Data'!B1845-Sup_Low_Speed)/(Sup_High_Speed-Sup_Low_Speed),IF('Step 1.1 Raw Supply Fan Data'!B1845&gt;Sup_Low_Speed_Min,1,'Step 1.1 Raw Supply Fan Data'!B1845/Sup_Low_Speed))))</f>
        <v>-</v>
      </c>
      <c r="G1845" s="7" t="str">
        <f>IF(ISBLANK('Step 1.2 Raw Return Fan Data'!A1845),"-",'Step 1.2 Raw Return Fan Data'!A1845)</f>
        <v>-</v>
      </c>
      <c r="H1845" t="e">
        <f t="shared" si="114"/>
        <v>#VALUE!</v>
      </c>
      <c r="I1845" t="e">
        <f t="shared" si="115"/>
        <v>#VALUE!</v>
      </c>
      <c r="J1845" s="3" t="str">
        <f>IF(ISBLANK('Step 1.2 Raw Return Fan Data'!B1845),"-",IF('Step 1.2 Raw Return Fan Data'!B1845&gt;Ret_High_Speed_Min,1,IF('Step 1.2 Raw Return Fan Data'!B1845&gt;Ret_Low_Speed_Max,('Step 1.2 Raw Return Fan Data'!B1845-Ret_Low_Speed)/(Ret_High_Speed-Ret_Low_Speed),0)))</f>
        <v>-</v>
      </c>
      <c r="K1845" s="3" t="str">
        <f>IF(ISBLANK('Step 1.2 Raw Return Fan Data'!B1845),"-",IF('Step 1.2 Raw Return Fan Data'!B1845&gt;Ret_High_Speed_Min,0,IF('Step 1.2 Raw Return Fan Data'!B1845&gt;Ret_Low_Speed_Max,1-('Step 1.2 Raw Return Fan Data'!B1845-Ret_Low_Speed)/(Ret_High_Speed-Ret_Low_Speed),IF('Step 1.2 Raw Return Fan Data'!B1845&gt;Ret_Low_Speed_Min,1,'Step 1.2 Raw Return Fan Data'!B1845/Ret_Low_Speed))))</f>
        <v>-</v>
      </c>
    </row>
    <row r="1846" spans="1:11" x14ac:dyDescent="0.25">
      <c r="A1846" s="7" t="str">
        <f>IF(ISBLANK('Step 1.1 Raw Supply Fan Data'!A1846),"-",'Step 1.1 Raw Supply Fan Data'!A1846)</f>
        <v>-</v>
      </c>
      <c r="B1846" t="e">
        <f t="shared" si="112"/>
        <v>#VALUE!</v>
      </c>
      <c r="C1846" t="e">
        <f t="shared" si="113"/>
        <v>#VALUE!</v>
      </c>
      <c r="D1846" s="3" t="str">
        <f>IF(ISBLANK('Step 1.1 Raw Supply Fan Data'!B1846),"-",IF('Step 1.1 Raw Supply Fan Data'!B1846&gt;Sup_High_Speed_Min,1,IF('Step 1.1 Raw Supply Fan Data'!B1846&gt;Sup_Low_Speed_Max,('Step 1.1 Raw Supply Fan Data'!B1846-Sup_Low_Speed)/(Sup_High_Speed-Sup_Low_Speed),0)))</f>
        <v>-</v>
      </c>
      <c r="E1846" s="3" t="str">
        <f>IF(ISBLANK('Step 1.1 Raw Supply Fan Data'!B1846),"-",IF('Step 1.1 Raw Supply Fan Data'!B1846&gt;Sup_High_Speed_Min,0,IF('Step 1.1 Raw Supply Fan Data'!B1846&gt;Sup_Low_Speed_Max,1-('Step 1.1 Raw Supply Fan Data'!B1846-Sup_Low_Speed)/(Sup_High_Speed-Sup_Low_Speed),IF('Step 1.1 Raw Supply Fan Data'!B1846&gt;Sup_Low_Speed_Min,1,'Step 1.1 Raw Supply Fan Data'!B1846/Sup_Low_Speed))))</f>
        <v>-</v>
      </c>
      <c r="G1846" s="7" t="str">
        <f>IF(ISBLANK('Step 1.2 Raw Return Fan Data'!A1846),"-",'Step 1.2 Raw Return Fan Data'!A1846)</f>
        <v>-</v>
      </c>
      <c r="H1846" t="e">
        <f t="shared" si="114"/>
        <v>#VALUE!</v>
      </c>
      <c r="I1846" t="e">
        <f t="shared" si="115"/>
        <v>#VALUE!</v>
      </c>
      <c r="J1846" s="3" t="str">
        <f>IF(ISBLANK('Step 1.2 Raw Return Fan Data'!B1846),"-",IF('Step 1.2 Raw Return Fan Data'!B1846&gt;Ret_High_Speed_Min,1,IF('Step 1.2 Raw Return Fan Data'!B1846&gt;Ret_Low_Speed_Max,('Step 1.2 Raw Return Fan Data'!B1846-Ret_Low_Speed)/(Ret_High_Speed-Ret_Low_Speed),0)))</f>
        <v>-</v>
      </c>
      <c r="K1846" s="3" t="str">
        <f>IF(ISBLANK('Step 1.2 Raw Return Fan Data'!B1846),"-",IF('Step 1.2 Raw Return Fan Data'!B1846&gt;Ret_High_Speed_Min,0,IF('Step 1.2 Raw Return Fan Data'!B1846&gt;Ret_Low_Speed_Max,1-('Step 1.2 Raw Return Fan Data'!B1846-Ret_Low_Speed)/(Ret_High_Speed-Ret_Low_Speed),IF('Step 1.2 Raw Return Fan Data'!B1846&gt;Ret_Low_Speed_Min,1,'Step 1.2 Raw Return Fan Data'!B1846/Ret_Low_Speed))))</f>
        <v>-</v>
      </c>
    </row>
    <row r="1847" spans="1:11" x14ac:dyDescent="0.25">
      <c r="A1847" s="7" t="str">
        <f>IF(ISBLANK('Step 1.1 Raw Supply Fan Data'!A1847),"-",'Step 1.1 Raw Supply Fan Data'!A1847)</f>
        <v>-</v>
      </c>
      <c r="B1847" t="e">
        <f t="shared" si="112"/>
        <v>#VALUE!</v>
      </c>
      <c r="C1847" t="e">
        <f t="shared" si="113"/>
        <v>#VALUE!</v>
      </c>
      <c r="D1847" s="3" t="str">
        <f>IF(ISBLANK('Step 1.1 Raw Supply Fan Data'!B1847),"-",IF('Step 1.1 Raw Supply Fan Data'!B1847&gt;Sup_High_Speed_Min,1,IF('Step 1.1 Raw Supply Fan Data'!B1847&gt;Sup_Low_Speed_Max,('Step 1.1 Raw Supply Fan Data'!B1847-Sup_Low_Speed)/(Sup_High_Speed-Sup_Low_Speed),0)))</f>
        <v>-</v>
      </c>
      <c r="E1847" s="3" t="str">
        <f>IF(ISBLANK('Step 1.1 Raw Supply Fan Data'!B1847),"-",IF('Step 1.1 Raw Supply Fan Data'!B1847&gt;Sup_High_Speed_Min,0,IF('Step 1.1 Raw Supply Fan Data'!B1847&gt;Sup_Low_Speed_Max,1-('Step 1.1 Raw Supply Fan Data'!B1847-Sup_Low_Speed)/(Sup_High_Speed-Sup_Low_Speed),IF('Step 1.1 Raw Supply Fan Data'!B1847&gt;Sup_Low_Speed_Min,1,'Step 1.1 Raw Supply Fan Data'!B1847/Sup_Low_Speed))))</f>
        <v>-</v>
      </c>
      <c r="G1847" s="7" t="str">
        <f>IF(ISBLANK('Step 1.2 Raw Return Fan Data'!A1847),"-",'Step 1.2 Raw Return Fan Data'!A1847)</f>
        <v>-</v>
      </c>
      <c r="H1847" t="e">
        <f t="shared" si="114"/>
        <v>#VALUE!</v>
      </c>
      <c r="I1847" t="e">
        <f t="shared" si="115"/>
        <v>#VALUE!</v>
      </c>
      <c r="J1847" s="3" t="str">
        <f>IF(ISBLANK('Step 1.2 Raw Return Fan Data'!B1847),"-",IF('Step 1.2 Raw Return Fan Data'!B1847&gt;Ret_High_Speed_Min,1,IF('Step 1.2 Raw Return Fan Data'!B1847&gt;Ret_Low_Speed_Max,('Step 1.2 Raw Return Fan Data'!B1847-Ret_Low_Speed)/(Ret_High_Speed-Ret_Low_Speed),0)))</f>
        <v>-</v>
      </c>
      <c r="K1847" s="3" t="str">
        <f>IF(ISBLANK('Step 1.2 Raw Return Fan Data'!B1847),"-",IF('Step 1.2 Raw Return Fan Data'!B1847&gt;Ret_High_Speed_Min,0,IF('Step 1.2 Raw Return Fan Data'!B1847&gt;Ret_Low_Speed_Max,1-('Step 1.2 Raw Return Fan Data'!B1847-Ret_Low_Speed)/(Ret_High_Speed-Ret_Low_Speed),IF('Step 1.2 Raw Return Fan Data'!B1847&gt;Ret_Low_Speed_Min,1,'Step 1.2 Raw Return Fan Data'!B1847/Ret_Low_Speed))))</f>
        <v>-</v>
      </c>
    </row>
    <row r="1848" spans="1:11" x14ac:dyDescent="0.25">
      <c r="A1848" s="7" t="str">
        <f>IF(ISBLANK('Step 1.1 Raw Supply Fan Data'!A1848),"-",'Step 1.1 Raw Supply Fan Data'!A1848)</f>
        <v>-</v>
      </c>
      <c r="B1848" t="e">
        <f t="shared" si="112"/>
        <v>#VALUE!</v>
      </c>
      <c r="C1848" t="e">
        <f t="shared" si="113"/>
        <v>#VALUE!</v>
      </c>
      <c r="D1848" s="3" t="str">
        <f>IF(ISBLANK('Step 1.1 Raw Supply Fan Data'!B1848),"-",IF('Step 1.1 Raw Supply Fan Data'!B1848&gt;Sup_High_Speed_Min,1,IF('Step 1.1 Raw Supply Fan Data'!B1848&gt;Sup_Low_Speed_Max,('Step 1.1 Raw Supply Fan Data'!B1848-Sup_Low_Speed)/(Sup_High_Speed-Sup_Low_Speed),0)))</f>
        <v>-</v>
      </c>
      <c r="E1848" s="3" t="str">
        <f>IF(ISBLANK('Step 1.1 Raw Supply Fan Data'!B1848),"-",IF('Step 1.1 Raw Supply Fan Data'!B1848&gt;Sup_High_Speed_Min,0,IF('Step 1.1 Raw Supply Fan Data'!B1848&gt;Sup_Low_Speed_Max,1-('Step 1.1 Raw Supply Fan Data'!B1848-Sup_Low_Speed)/(Sup_High_Speed-Sup_Low_Speed),IF('Step 1.1 Raw Supply Fan Data'!B1848&gt;Sup_Low_Speed_Min,1,'Step 1.1 Raw Supply Fan Data'!B1848/Sup_Low_Speed))))</f>
        <v>-</v>
      </c>
      <c r="G1848" s="7" t="str">
        <f>IF(ISBLANK('Step 1.2 Raw Return Fan Data'!A1848),"-",'Step 1.2 Raw Return Fan Data'!A1848)</f>
        <v>-</v>
      </c>
      <c r="H1848" t="e">
        <f t="shared" si="114"/>
        <v>#VALUE!</v>
      </c>
      <c r="I1848" t="e">
        <f t="shared" si="115"/>
        <v>#VALUE!</v>
      </c>
      <c r="J1848" s="3" t="str">
        <f>IF(ISBLANK('Step 1.2 Raw Return Fan Data'!B1848),"-",IF('Step 1.2 Raw Return Fan Data'!B1848&gt;Ret_High_Speed_Min,1,IF('Step 1.2 Raw Return Fan Data'!B1848&gt;Ret_Low_Speed_Max,('Step 1.2 Raw Return Fan Data'!B1848-Ret_Low_Speed)/(Ret_High_Speed-Ret_Low_Speed),0)))</f>
        <v>-</v>
      </c>
      <c r="K1848" s="3" t="str">
        <f>IF(ISBLANK('Step 1.2 Raw Return Fan Data'!B1848),"-",IF('Step 1.2 Raw Return Fan Data'!B1848&gt;Ret_High_Speed_Min,0,IF('Step 1.2 Raw Return Fan Data'!B1848&gt;Ret_Low_Speed_Max,1-('Step 1.2 Raw Return Fan Data'!B1848-Ret_Low_Speed)/(Ret_High_Speed-Ret_Low_Speed),IF('Step 1.2 Raw Return Fan Data'!B1848&gt;Ret_Low_Speed_Min,1,'Step 1.2 Raw Return Fan Data'!B1848/Ret_Low_Speed))))</f>
        <v>-</v>
      </c>
    </row>
    <row r="1849" spans="1:11" x14ac:dyDescent="0.25">
      <c r="A1849" s="7" t="str">
        <f>IF(ISBLANK('Step 1.1 Raw Supply Fan Data'!A1849),"-",'Step 1.1 Raw Supply Fan Data'!A1849)</f>
        <v>-</v>
      </c>
      <c r="B1849" t="e">
        <f t="shared" si="112"/>
        <v>#VALUE!</v>
      </c>
      <c r="C1849" t="e">
        <f t="shared" si="113"/>
        <v>#VALUE!</v>
      </c>
      <c r="D1849" s="3" t="str">
        <f>IF(ISBLANK('Step 1.1 Raw Supply Fan Data'!B1849),"-",IF('Step 1.1 Raw Supply Fan Data'!B1849&gt;Sup_High_Speed_Min,1,IF('Step 1.1 Raw Supply Fan Data'!B1849&gt;Sup_Low_Speed_Max,('Step 1.1 Raw Supply Fan Data'!B1849-Sup_Low_Speed)/(Sup_High_Speed-Sup_Low_Speed),0)))</f>
        <v>-</v>
      </c>
      <c r="E1849" s="3" t="str">
        <f>IF(ISBLANK('Step 1.1 Raw Supply Fan Data'!B1849),"-",IF('Step 1.1 Raw Supply Fan Data'!B1849&gt;Sup_High_Speed_Min,0,IF('Step 1.1 Raw Supply Fan Data'!B1849&gt;Sup_Low_Speed_Max,1-('Step 1.1 Raw Supply Fan Data'!B1849-Sup_Low_Speed)/(Sup_High_Speed-Sup_Low_Speed),IF('Step 1.1 Raw Supply Fan Data'!B1849&gt;Sup_Low_Speed_Min,1,'Step 1.1 Raw Supply Fan Data'!B1849/Sup_Low_Speed))))</f>
        <v>-</v>
      </c>
      <c r="G1849" s="7" t="str">
        <f>IF(ISBLANK('Step 1.2 Raw Return Fan Data'!A1849),"-",'Step 1.2 Raw Return Fan Data'!A1849)</f>
        <v>-</v>
      </c>
      <c r="H1849" t="e">
        <f t="shared" si="114"/>
        <v>#VALUE!</v>
      </c>
      <c r="I1849" t="e">
        <f t="shared" si="115"/>
        <v>#VALUE!</v>
      </c>
      <c r="J1849" s="3" t="str">
        <f>IF(ISBLANK('Step 1.2 Raw Return Fan Data'!B1849),"-",IF('Step 1.2 Raw Return Fan Data'!B1849&gt;Ret_High_Speed_Min,1,IF('Step 1.2 Raw Return Fan Data'!B1849&gt;Ret_Low_Speed_Max,('Step 1.2 Raw Return Fan Data'!B1849-Ret_Low_Speed)/(Ret_High_Speed-Ret_Low_Speed),0)))</f>
        <v>-</v>
      </c>
      <c r="K1849" s="3" t="str">
        <f>IF(ISBLANK('Step 1.2 Raw Return Fan Data'!B1849),"-",IF('Step 1.2 Raw Return Fan Data'!B1849&gt;Ret_High_Speed_Min,0,IF('Step 1.2 Raw Return Fan Data'!B1849&gt;Ret_Low_Speed_Max,1-('Step 1.2 Raw Return Fan Data'!B1849-Ret_Low_Speed)/(Ret_High_Speed-Ret_Low_Speed),IF('Step 1.2 Raw Return Fan Data'!B1849&gt;Ret_Low_Speed_Min,1,'Step 1.2 Raw Return Fan Data'!B1849/Ret_Low_Speed))))</f>
        <v>-</v>
      </c>
    </row>
    <row r="1850" spans="1:11" x14ac:dyDescent="0.25">
      <c r="A1850" s="7" t="str">
        <f>IF(ISBLANK('Step 1.1 Raw Supply Fan Data'!A1850),"-",'Step 1.1 Raw Supply Fan Data'!A1850)</f>
        <v>-</v>
      </c>
      <c r="B1850" t="e">
        <f t="shared" si="112"/>
        <v>#VALUE!</v>
      </c>
      <c r="C1850" t="e">
        <f t="shared" si="113"/>
        <v>#VALUE!</v>
      </c>
      <c r="D1850" s="3" t="str">
        <f>IF(ISBLANK('Step 1.1 Raw Supply Fan Data'!B1850),"-",IF('Step 1.1 Raw Supply Fan Data'!B1850&gt;Sup_High_Speed_Min,1,IF('Step 1.1 Raw Supply Fan Data'!B1850&gt;Sup_Low_Speed_Max,('Step 1.1 Raw Supply Fan Data'!B1850-Sup_Low_Speed)/(Sup_High_Speed-Sup_Low_Speed),0)))</f>
        <v>-</v>
      </c>
      <c r="E1850" s="3" t="str">
        <f>IF(ISBLANK('Step 1.1 Raw Supply Fan Data'!B1850),"-",IF('Step 1.1 Raw Supply Fan Data'!B1850&gt;Sup_High_Speed_Min,0,IF('Step 1.1 Raw Supply Fan Data'!B1850&gt;Sup_Low_Speed_Max,1-('Step 1.1 Raw Supply Fan Data'!B1850-Sup_Low_Speed)/(Sup_High_Speed-Sup_Low_Speed),IF('Step 1.1 Raw Supply Fan Data'!B1850&gt;Sup_Low_Speed_Min,1,'Step 1.1 Raw Supply Fan Data'!B1850/Sup_Low_Speed))))</f>
        <v>-</v>
      </c>
      <c r="G1850" s="7" t="str">
        <f>IF(ISBLANK('Step 1.2 Raw Return Fan Data'!A1850),"-",'Step 1.2 Raw Return Fan Data'!A1850)</f>
        <v>-</v>
      </c>
      <c r="H1850" t="e">
        <f t="shared" si="114"/>
        <v>#VALUE!</v>
      </c>
      <c r="I1850" t="e">
        <f t="shared" si="115"/>
        <v>#VALUE!</v>
      </c>
      <c r="J1850" s="3" t="str">
        <f>IF(ISBLANK('Step 1.2 Raw Return Fan Data'!B1850),"-",IF('Step 1.2 Raw Return Fan Data'!B1850&gt;Ret_High_Speed_Min,1,IF('Step 1.2 Raw Return Fan Data'!B1850&gt;Ret_Low_Speed_Max,('Step 1.2 Raw Return Fan Data'!B1850-Ret_Low_Speed)/(Ret_High_Speed-Ret_Low_Speed),0)))</f>
        <v>-</v>
      </c>
      <c r="K1850" s="3" t="str">
        <f>IF(ISBLANK('Step 1.2 Raw Return Fan Data'!B1850),"-",IF('Step 1.2 Raw Return Fan Data'!B1850&gt;Ret_High_Speed_Min,0,IF('Step 1.2 Raw Return Fan Data'!B1850&gt;Ret_Low_Speed_Max,1-('Step 1.2 Raw Return Fan Data'!B1850-Ret_Low_Speed)/(Ret_High_Speed-Ret_Low_Speed),IF('Step 1.2 Raw Return Fan Data'!B1850&gt;Ret_Low_Speed_Min,1,'Step 1.2 Raw Return Fan Data'!B1850/Ret_Low_Speed))))</f>
        <v>-</v>
      </c>
    </row>
    <row r="1851" spans="1:11" x14ac:dyDescent="0.25">
      <c r="A1851" s="7" t="str">
        <f>IF(ISBLANK('Step 1.1 Raw Supply Fan Data'!A1851),"-",'Step 1.1 Raw Supply Fan Data'!A1851)</f>
        <v>-</v>
      </c>
      <c r="B1851" t="e">
        <f t="shared" si="112"/>
        <v>#VALUE!</v>
      </c>
      <c r="C1851" t="e">
        <f t="shared" si="113"/>
        <v>#VALUE!</v>
      </c>
      <c r="D1851" s="3" t="str">
        <f>IF(ISBLANK('Step 1.1 Raw Supply Fan Data'!B1851),"-",IF('Step 1.1 Raw Supply Fan Data'!B1851&gt;Sup_High_Speed_Min,1,IF('Step 1.1 Raw Supply Fan Data'!B1851&gt;Sup_Low_Speed_Max,('Step 1.1 Raw Supply Fan Data'!B1851-Sup_Low_Speed)/(Sup_High_Speed-Sup_Low_Speed),0)))</f>
        <v>-</v>
      </c>
      <c r="E1851" s="3" t="str">
        <f>IF(ISBLANK('Step 1.1 Raw Supply Fan Data'!B1851),"-",IF('Step 1.1 Raw Supply Fan Data'!B1851&gt;Sup_High_Speed_Min,0,IF('Step 1.1 Raw Supply Fan Data'!B1851&gt;Sup_Low_Speed_Max,1-('Step 1.1 Raw Supply Fan Data'!B1851-Sup_Low_Speed)/(Sup_High_Speed-Sup_Low_Speed),IF('Step 1.1 Raw Supply Fan Data'!B1851&gt;Sup_Low_Speed_Min,1,'Step 1.1 Raw Supply Fan Data'!B1851/Sup_Low_Speed))))</f>
        <v>-</v>
      </c>
      <c r="G1851" s="7" t="str">
        <f>IF(ISBLANK('Step 1.2 Raw Return Fan Data'!A1851),"-",'Step 1.2 Raw Return Fan Data'!A1851)</f>
        <v>-</v>
      </c>
      <c r="H1851" t="e">
        <f t="shared" si="114"/>
        <v>#VALUE!</v>
      </c>
      <c r="I1851" t="e">
        <f t="shared" si="115"/>
        <v>#VALUE!</v>
      </c>
      <c r="J1851" s="3" t="str">
        <f>IF(ISBLANK('Step 1.2 Raw Return Fan Data'!B1851),"-",IF('Step 1.2 Raw Return Fan Data'!B1851&gt;Ret_High_Speed_Min,1,IF('Step 1.2 Raw Return Fan Data'!B1851&gt;Ret_Low_Speed_Max,('Step 1.2 Raw Return Fan Data'!B1851-Ret_Low_Speed)/(Ret_High_Speed-Ret_Low_Speed),0)))</f>
        <v>-</v>
      </c>
      <c r="K1851" s="3" t="str">
        <f>IF(ISBLANK('Step 1.2 Raw Return Fan Data'!B1851),"-",IF('Step 1.2 Raw Return Fan Data'!B1851&gt;Ret_High_Speed_Min,0,IF('Step 1.2 Raw Return Fan Data'!B1851&gt;Ret_Low_Speed_Max,1-('Step 1.2 Raw Return Fan Data'!B1851-Ret_Low_Speed)/(Ret_High_Speed-Ret_Low_Speed),IF('Step 1.2 Raw Return Fan Data'!B1851&gt;Ret_Low_Speed_Min,1,'Step 1.2 Raw Return Fan Data'!B1851/Ret_Low_Speed))))</f>
        <v>-</v>
      </c>
    </row>
    <row r="1852" spans="1:11" x14ac:dyDescent="0.25">
      <c r="A1852" s="7" t="str">
        <f>IF(ISBLANK('Step 1.1 Raw Supply Fan Data'!A1852),"-",'Step 1.1 Raw Supply Fan Data'!A1852)</f>
        <v>-</v>
      </c>
      <c r="B1852" t="e">
        <f t="shared" si="112"/>
        <v>#VALUE!</v>
      </c>
      <c r="C1852" t="e">
        <f t="shared" si="113"/>
        <v>#VALUE!</v>
      </c>
      <c r="D1852" s="3" t="str">
        <f>IF(ISBLANK('Step 1.1 Raw Supply Fan Data'!B1852),"-",IF('Step 1.1 Raw Supply Fan Data'!B1852&gt;Sup_High_Speed_Min,1,IF('Step 1.1 Raw Supply Fan Data'!B1852&gt;Sup_Low_Speed_Max,('Step 1.1 Raw Supply Fan Data'!B1852-Sup_Low_Speed)/(Sup_High_Speed-Sup_Low_Speed),0)))</f>
        <v>-</v>
      </c>
      <c r="E1852" s="3" t="str">
        <f>IF(ISBLANK('Step 1.1 Raw Supply Fan Data'!B1852),"-",IF('Step 1.1 Raw Supply Fan Data'!B1852&gt;Sup_High_Speed_Min,0,IF('Step 1.1 Raw Supply Fan Data'!B1852&gt;Sup_Low_Speed_Max,1-('Step 1.1 Raw Supply Fan Data'!B1852-Sup_Low_Speed)/(Sup_High_Speed-Sup_Low_Speed),IF('Step 1.1 Raw Supply Fan Data'!B1852&gt;Sup_Low_Speed_Min,1,'Step 1.1 Raw Supply Fan Data'!B1852/Sup_Low_Speed))))</f>
        <v>-</v>
      </c>
      <c r="G1852" s="7" t="str">
        <f>IF(ISBLANK('Step 1.2 Raw Return Fan Data'!A1852),"-",'Step 1.2 Raw Return Fan Data'!A1852)</f>
        <v>-</v>
      </c>
      <c r="H1852" t="e">
        <f t="shared" si="114"/>
        <v>#VALUE!</v>
      </c>
      <c r="I1852" t="e">
        <f t="shared" si="115"/>
        <v>#VALUE!</v>
      </c>
      <c r="J1852" s="3" t="str">
        <f>IF(ISBLANK('Step 1.2 Raw Return Fan Data'!B1852),"-",IF('Step 1.2 Raw Return Fan Data'!B1852&gt;Ret_High_Speed_Min,1,IF('Step 1.2 Raw Return Fan Data'!B1852&gt;Ret_Low_Speed_Max,('Step 1.2 Raw Return Fan Data'!B1852-Ret_Low_Speed)/(Ret_High_Speed-Ret_Low_Speed),0)))</f>
        <v>-</v>
      </c>
      <c r="K1852" s="3" t="str">
        <f>IF(ISBLANK('Step 1.2 Raw Return Fan Data'!B1852),"-",IF('Step 1.2 Raw Return Fan Data'!B1852&gt;Ret_High_Speed_Min,0,IF('Step 1.2 Raw Return Fan Data'!B1852&gt;Ret_Low_Speed_Max,1-('Step 1.2 Raw Return Fan Data'!B1852-Ret_Low_Speed)/(Ret_High_Speed-Ret_Low_Speed),IF('Step 1.2 Raw Return Fan Data'!B1852&gt;Ret_Low_Speed_Min,1,'Step 1.2 Raw Return Fan Data'!B1852/Ret_Low_Speed))))</f>
        <v>-</v>
      </c>
    </row>
    <row r="1853" spans="1:11" x14ac:dyDescent="0.25">
      <c r="A1853" s="7" t="str">
        <f>IF(ISBLANK('Step 1.1 Raw Supply Fan Data'!A1853),"-",'Step 1.1 Raw Supply Fan Data'!A1853)</f>
        <v>-</v>
      </c>
      <c r="B1853" t="e">
        <f t="shared" si="112"/>
        <v>#VALUE!</v>
      </c>
      <c r="C1853" t="e">
        <f t="shared" si="113"/>
        <v>#VALUE!</v>
      </c>
      <c r="D1853" s="3" t="str">
        <f>IF(ISBLANK('Step 1.1 Raw Supply Fan Data'!B1853),"-",IF('Step 1.1 Raw Supply Fan Data'!B1853&gt;Sup_High_Speed_Min,1,IF('Step 1.1 Raw Supply Fan Data'!B1853&gt;Sup_Low_Speed_Max,('Step 1.1 Raw Supply Fan Data'!B1853-Sup_Low_Speed)/(Sup_High_Speed-Sup_Low_Speed),0)))</f>
        <v>-</v>
      </c>
      <c r="E1853" s="3" t="str">
        <f>IF(ISBLANK('Step 1.1 Raw Supply Fan Data'!B1853),"-",IF('Step 1.1 Raw Supply Fan Data'!B1853&gt;Sup_High_Speed_Min,0,IF('Step 1.1 Raw Supply Fan Data'!B1853&gt;Sup_Low_Speed_Max,1-('Step 1.1 Raw Supply Fan Data'!B1853-Sup_Low_Speed)/(Sup_High_Speed-Sup_Low_Speed),IF('Step 1.1 Raw Supply Fan Data'!B1853&gt;Sup_Low_Speed_Min,1,'Step 1.1 Raw Supply Fan Data'!B1853/Sup_Low_Speed))))</f>
        <v>-</v>
      </c>
      <c r="G1853" s="7" t="str">
        <f>IF(ISBLANK('Step 1.2 Raw Return Fan Data'!A1853),"-",'Step 1.2 Raw Return Fan Data'!A1853)</f>
        <v>-</v>
      </c>
      <c r="H1853" t="e">
        <f t="shared" si="114"/>
        <v>#VALUE!</v>
      </c>
      <c r="I1853" t="e">
        <f t="shared" si="115"/>
        <v>#VALUE!</v>
      </c>
      <c r="J1853" s="3" t="str">
        <f>IF(ISBLANK('Step 1.2 Raw Return Fan Data'!B1853),"-",IF('Step 1.2 Raw Return Fan Data'!B1853&gt;Ret_High_Speed_Min,1,IF('Step 1.2 Raw Return Fan Data'!B1853&gt;Ret_Low_Speed_Max,('Step 1.2 Raw Return Fan Data'!B1853-Ret_Low_Speed)/(Ret_High_Speed-Ret_Low_Speed),0)))</f>
        <v>-</v>
      </c>
      <c r="K1853" s="3" t="str">
        <f>IF(ISBLANK('Step 1.2 Raw Return Fan Data'!B1853),"-",IF('Step 1.2 Raw Return Fan Data'!B1853&gt;Ret_High_Speed_Min,0,IF('Step 1.2 Raw Return Fan Data'!B1853&gt;Ret_Low_Speed_Max,1-('Step 1.2 Raw Return Fan Data'!B1853-Ret_Low_Speed)/(Ret_High_Speed-Ret_Low_Speed),IF('Step 1.2 Raw Return Fan Data'!B1853&gt;Ret_Low_Speed_Min,1,'Step 1.2 Raw Return Fan Data'!B1853/Ret_Low_Speed))))</f>
        <v>-</v>
      </c>
    </row>
    <row r="1854" spans="1:11" x14ac:dyDescent="0.25">
      <c r="A1854" s="7" t="str">
        <f>IF(ISBLANK('Step 1.1 Raw Supply Fan Data'!A1854),"-",'Step 1.1 Raw Supply Fan Data'!A1854)</f>
        <v>-</v>
      </c>
      <c r="B1854" t="e">
        <f t="shared" si="112"/>
        <v>#VALUE!</v>
      </c>
      <c r="C1854" t="e">
        <f t="shared" si="113"/>
        <v>#VALUE!</v>
      </c>
      <c r="D1854" s="3" t="str">
        <f>IF(ISBLANK('Step 1.1 Raw Supply Fan Data'!B1854),"-",IF('Step 1.1 Raw Supply Fan Data'!B1854&gt;Sup_High_Speed_Min,1,IF('Step 1.1 Raw Supply Fan Data'!B1854&gt;Sup_Low_Speed_Max,('Step 1.1 Raw Supply Fan Data'!B1854-Sup_Low_Speed)/(Sup_High_Speed-Sup_Low_Speed),0)))</f>
        <v>-</v>
      </c>
      <c r="E1854" s="3" t="str">
        <f>IF(ISBLANK('Step 1.1 Raw Supply Fan Data'!B1854),"-",IF('Step 1.1 Raw Supply Fan Data'!B1854&gt;Sup_High_Speed_Min,0,IF('Step 1.1 Raw Supply Fan Data'!B1854&gt;Sup_Low_Speed_Max,1-('Step 1.1 Raw Supply Fan Data'!B1854-Sup_Low_Speed)/(Sup_High_Speed-Sup_Low_Speed),IF('Step 1.1 Raw Supply Fan Data'!B1854&gt;Sup_Low_Speed_Min,1,'Step 1.1 Raw Supply Fan Data'!B1854/Sup_Low_Speed))))</f>
        <v>-</v>
      </c>
      <c r="G1854" s="7" t="str">
        <f>IF(ISBLANK('Step 1.2 Raw Return Fan Data'!A1854),"-",'Step 1.2 Raw Return Fan Data'!A1854)</f>
        <v>-</v>
      </c>
      <c r="H1854" t="e">
        <f t="shared" si="114"/>
        <v>#VALUE!</v>
      </c>
      <c r="I1854" t="e">
        <f t="shared" si="115"/>
        <v>#VALUE!</v>
      </c>
      <c r="J1854" s="3" t="str">
        <f>IF(ISBLANK('Step 1.2 Raw Return Fan Data'!B1854),"-",IF('Step 1.2 Raw Return Fan Data'!B1854&gt;Ret_High_Speed_Min,1,IF('Step 1.2 Raw Return Fan Data'!B1854&gt;Ret_Low_Speed_Max,('Step 1.2 Raw Return Fan Data'!B1854-Ret_Low_Speed)/(Ret_High_Speed-Ret_Low_Speed),0)))</f>
        <v>-</v>
      </c>
      <c r="K1854" s="3" t="str">
        <f>IF(ISBLANK('Step 1.2 Raw Return Fan Data'!B1854),"-",IF('Step 1.2 Raw Return Fan Data'!B1854&gt;Ret_High_Speed_Min,0,IF('Step 1.2 Raw Return Fan Data'!B1854&gt;Ret_Low_Speed_Max,1-('Step 1.2 Raw Return Fan Data'!B1854-Ret_Low_Speed)/(Ret_High_Speed-Ret_Low_Speed),IF('Step 1.2 Raw Return Fan Data'!B1854&gt;Ret_Low_Speed_Min,1,'Step 1.2 Raw Return Fan Data'!B1854/Ret_Low_Speed))))</f>
        <v>-</v>
      </c>
    </row>
    <row r="1855" spans="1:11" x14ac:dyDescent="0.25">
      <c r="A1855" s="7" t="str">
        <f>IF(ISBLANK('Step 1.1 Raw Supply Fan Data'!A1855),"-",'Step 1.1 Raw Supply Fan Data'!A1855)</f>
        <v>-</v>
      </c>
      <c r="B1855" t="e">
        <f t="shared" si="112"/>
        <v>#VALUE!</v>
      </c>
      <c r="C1855" t="e">
        <f t="shared" si="113"/>
        <v>#VALUE!</v>
      </c>
      <c r="D1855" s="3" t="str">
        <f>IF(ISBLANK('Step 1.1 Raw Supply Fan Data'!B1855),"-",IF('Step 1.1 Raw Supply Fan Data'!B1855&gt;Sup_High_Speed_Min,1,IF('Step 1.1 Raw Supply Fan Data'!B1855&gt;Sup_Low_Speed_Max,('Step 1.1 Raw Supply Fan Data'!B1855-Sup_Low_Speed)/(Sup_High_Speed-Sup_Low_Speed),0)))</f>
        <v>-</v>
      </c>
      <c r="E1855" s="3" t="str">
        <f>IF(ISBLANK('Step 1.1 Raw Supply Fan Data'!B1855),"-",IF('Step 1.1 Raw Supply Fan Data'!B1855&gt;Sup_High_Speed_Min,0,IF('Step 1.1 Raw Supply Fan Data'!B1855&gt;Sup_Low_Speed_Max,1-('Step 1.1 Raw Supply Fan Data'!B1855-Sup_Low_Speed)/(Sup_High_Speed-Sup_Low_Speed),IF('Step 1.1 Raw Supply Fan Data'!B1855&gt;Sup_Low_Speed_Min,1,'Step 1.1 Raw Supply Fan Data'!B1855/Sup_Low_Speed))))</f>
        <v>-</v>
      </c>
      <c r="G1855" s="7" t="str">
        <f>IF(ISBLANK('Step 1.2 Raw Return Fan Data'!A1855),"-",'Step 1.2 Raw Return Fan Data'!A1855)</f>
        <v>-</v>
      </c>
      <c r="H1855" t="e">
        <f t="shared" si="114"/>
        <v>#VALUE!</v>
      </c>
      <c r="I1855" t="e">
        <f t="shared" si="115"/>
        <v>#VALUE!</v>
      </c>
      <c r="J1855" s="3" t="str">
        <f>IF(ISBLANK('Step 1.2 Raw Return Fan Data'!B1855),"-",IF('Step 1.2 Raw Return Fan Data'!B1855&gt;Ret_High_Speed_Min,1,IF('Step 1.2 Raw Return Fan Data'!B1855&gt;Ret_Low_Speed_Max,('Step 1.2 Raw Return Fan Data'!B1855-Ret_Low_Speed)/(Ret_High_Speed-Ret_Low_Speed),0)))</f>
        <v>-</v>
      </c>
      <c r="K1855" s="3" t="str">
        <f>IF(ISBLANK('Step 1.2 Raw Return Fan Data'!B1855),"-",IF('Step 1.2 Raw Return Fan Data'!B1855&gt;Ret_High_Speed_Min,0,IF('Step 1.2 Raw Return Fan Data'!B1855&gt;Ret_Low_Speed_Max,1-('Step 1.2 Raw Return Fan Data'!B1855-Ret_Low_Speed)/(Ret_High_Speed-Ret_Low_Speed),IF('Step 1.2 Raw Return Fan Data'!B1855&gt;Ret_Low_Speed_Min,1,'Step 1.2 Raw Return Fan Data'!B1855/Ret_Low_Speed))))</f>
        <v>-</v>
      </c>
    </row>
    <row r="1856" spans="1:11" x14ac:dyDescent="0.25">
      <c r="A1856" s="7" t="str">
        <f>IF(ISBLANK('Step 1.1 Raw Supply Fan Data'!A1856),"-",'Step 1.1 Raw Supply Fan Data'!A1856)</f>
        <v>-</v>
      </c>
      <c r="B1856" t="e">
        <f t="shared" si="112"/>
        <v>#VALUE!</v>
      </c>
      <c r="C1856" t="e">
        <f t="shared" si="113"/>
        <v>#VALUE!</v>
      </c>
      <c r="D1856" s="3" t="str">
        <f>IF(ISBLANK('Step 1.1 Raw Supply Fan Data'!B1856),"-",IF('Step 1.1 Raw Supply Fan Data'!B1856&gt;Sup_High_Speed_Min,1,IF('Step 1.1 Raw Supply Fan Data'!B1856&gt;Sup_Low_Speed_Max,('Step 1.1 Raw Supply Fan Data'!B1856-Sup_Low_Speed)/(Sup_High_Speed-Sup_Low_Speed),0)))</f>
        <v>-</v>
      </c>
      <c r="E1856" s="3" t="str">
        <f>IF(ISBLANK('Step 1.1 Raw Supply Fan Data'!B1856),"-",IF('Step 1.1 Raw Supply Fan Data'!B1856&gt;Sup_High_Speed_Min,0,IF('Step 1.1 Raw Supply Fan Data'!B1856&gt;Sup_Low_Speed_Max,1-('Step 1.1 Raw Supply Fan Data'!B1856-Sup_Low_Speed)/(Sup_High_Speed-Sup_Low_Speed),IF('Step 1.1 Raw Supply Fan Data'!B1856&gt;Sup_Low_Speed_Min,1,'Step 1.1 Raw Supply Fan Data'!B1856/Sup_Low_Speed))))</f>
        <v>-</v>
      </c>
      <c r="G1856" s="7" t="str">
        <f>IF(ISBLANK('Step 1.2 Raw Return Fan Data'!A1856),"-",'Step 1.2 Raw Return Fan Data'!A1856)</f>
        <v>-</v>
      </c>
      <c r="H1856" t="e">
        <f t="shared" si="114"/>
        <v>#VALUE!</v>
      </c>
      <c r="I1856" t="e">
        <f t="shared" si="115"/>
        <v>#VALUE!</v>
      </c>
      <c r="J1856" s="3" t="str">
        <f>IF(ISBLANK('Step 1.2 Raw Return Fan Data'!B1856),"-",IF('Step 1.2 Raw Return Fan Data'!B1856&gt;Ret_High_Speed_Min,1,IF('Step 1.2 Raw Return Fan Data'!B1856&gt;Ret_Low_Speed_Max,('Step 1.2 Raw Return Fan Data'!B1856-Ret_Low_Speed)/(Ret_High_Speed-Ret_Low_Speed),0)))</f>
        <v>-</v>
      </c>
      <c r="K1856" s="3" t="str">
        <f>IF(ISBLANK('Step 1.2 Raw Return Fan Data'!B1856),"-",IF('Step 1.2 Raw Return Fan Data'!B1856&gt;Ret_High_Speed_Min,0,IF('Step 1.2 Raw Return Fan Data'!B1856&gt;Ret_Low_Speed_Max,1-('Step 1.2 Raw Return Fan Data'!B1856-Ret_Low_Speed)/(Ret_High_Speed-Ret_Low_Speed),IF('Step 1.2 Raw Return Fan Data'!B1856&gt;Ret_Low_Speed_Min,1,'Step 1.2 Raw Return Fan Data'!B1856/Ret_Low_Speed))))</f>
        <v>-</v>
      </c>
    </row>
    <row r="1857" spans="1:11" x14ac:dyDescent="0.25">
      <c r="A1857" s="7" t="str">
        <f>IF(ISBLANK('Step 1.1 Raw Supply Fan Data'!A1857),"-",'Step 1.1 Raw Supply Fan Data'!A1857)</f>
        <v>-</v>
      </c>
      <c r="B1857" t="e">
        <f t="shared" si="112"/>
        <v>#VALUE!</v>
      </c>
      <c r="C1857" t="e">
        <f t="shared" si="113"/>
        <v>#VALUE!</v>
      </c>
      <c r="D1857" s="3" t="str">
        <f>IF(ISBLANK('Step 1.1 Raw Supply Fan Data'!B1857),"-",IF('Step 1.1 Raw Supply Fan Data'!B1857&gt;Sup_High_Speed_Min,1,IF('Step 1.1 Raw Supply Fan Data'!B1857&gt;Sup_Low_Speed_Max,('Step 1.1 Raw Supply Fan Data'!B1857-Sup_Low_Speed)/(Sup_High_Speed-Sup_Low_Speed),0)))</f>
        <v>-</v>
      </c>
      <c r="E1857" s="3" t="str">
        <f>IF(ISBLANK('Step 1.1 Raw Supply Fan Data'!B1857),"-",IF('Step 1.1 Raw Supply Fan Data'!B1857&gt;Sup_High_Speed_Min,0,IF('Step 1.1 Raw Supply Fan Data'!B1857&gt;Sup_Low_Speed_Max,1-('Step 1.1 Raw Supply Fan Data'!B1857-Sup_Low_Speed)/(Sup_High_Speed-Sup_Low_Speed),IF('Step 1.1 Raw Supply Fan Data'!B1857&gt;Sup_Low_Speed_Min,1,'Step 1.1 Raw Supply Fan Data'!B1857/Sup_Low_Speed))))</f>
        <v>-</v>
      </c>
      <c r="G1857" s="7" t="str">
        <f>IF(ISBLANK('Step 1.2 Raw Return Fan Data'!A1857),"-",'Step 1.2 Raw Return Fan Data'!A1857)</f>
        <v>-</v>
      </c>
      <c r="H1857" t="e">
        <f t="shared" si="114"/>
        <v>#VALUE!</v>
      </c>
      <c r="I1857" t="e">
        <f t="shared" si="115"/>
        <v>#VALUE!</v>
      </c>
      <c r="J1857" s="3" t="str">
        <f>IF(ISBLANK('Step 1.2 Raw Return Fan Data'!B1857),"-",IF('Step 1.2 Raw Return Fan Data'!B1857&gt;Ret_High_Speed_Min,1,IF('Step 1.2 Raw Return Fan Data'!B1857&gt;Ret_Low_Speed_Max,('Step 1.2 Raw Return Fan Data'!B1857-Ret_Low_Speed)/(Ret_High_Speed-Ret_Low_Speed),0)))</f>
        <v>-</v>
      </c>
      <c r="K1857" s="3" t="str">
        <f>IF(ISBLANK('Step 1.2 Raw Return Fan Data'!B1857),"-",IF('Step 1.2 Raw Return Fan Data'!B1857&gt;Ret_High_Speed_Min,0,IF('Step 1.2 Raw Return Fan Data'!B1857&gt;Ret_Low_Speed_Max,1-('Step 1.2 Raw Return Fan Data'!B1857-Ret_Low_Speed)/(Ret_High_Speed-Ret_Low_Speed),IF('Step 1.2 Raw Return Fan Data'!B1857&gt;Ret_Low_Speed_Min,1,'Step 1.2 Raw Return Fan Data'!B1857/Ret_Low_Speed))))</f>
        <v>-</v>
      </c>
    </row>
    <row r="1858" spans="1:11" x14ac:dyDescent="0.25">
      <c r="A1858" s="7" t="str">
        <f>IF(ISBLANK('Step 1.1 Raw Supply Fan Data'!A1858),"-",'Step 1.1 Raw Supply Fan Data'!A1858)</f>
        <v>-</v>
      </c>
      <c r="B1858" t="e">
        <f t="shared" ref="B1858:B1921" si="116">HOUR(A1858)</f>
        <v>#VALUE!</v>
      </c>
      <c r="C1858" t="e">
        <f t="shared" ref="C1858:C1921" si="117">WEEKDAY(A1858)</f>
        <v>#VALUE!</v>
      </c>
      <c r="D1858" s="3" t="str">
        <f>IF(ISBLANK('Step 1.1 Raw Supply Fan Data'!B1858),"-",IF('Step 1.1 Raw Supply Fan Data'!B1858&gt;Sup_High_Speed_Min,1,IF('Step 1.1 Raw Supply Fan Data'!B1858&gt;Sup_Low_Speed_Max,('Step 1.1 Raw Supply Fan Data'!B1858-Sup_Low_Speed)/(Sup_High_Speed-Sup_Low_Speed),0)))</f>
        <v>-</v>
      </c>
      <c r="E1858" s="3" t="str">
        <f>IF(ISBLANK('Step 1.1 Raw Supply Fan Data'!B1858),"-",IF('Step 1.1 Raw Supply Fan Data'!B1858&gt;Sup_High_Speed_Min,0,IF('Step 1.1 Raw Supply Fan Data'!B1858&gt;Sup_Low_Speed_Max,1-('Step 1.1 Raw Supply Fan Data'!B1858-Sup_Low_Speed)/(Sup_High_Speed-Sup_Low_Speed),IF('Step 1.1 Raw Supply Fan Data'!B1858&gt;Sup_Low_Speed_Min,1,'Step 1.1 Raw Supply Fan Data'!B1858/Sup_Low_Speed))))</f>
        <v>-</v>
      </c>
      <c r="G1858" s="7" t="str">
        <f>IF(ISBLANK('Step 1.2 Raw Return Fan Data'!A1858),"-",'Step 1.2 Raw Return Fan Data'!A1858)</f>
        <v>-</v>
      </c>
      <c r="H1858" t="e">
        <f t="shared" ref="H1858:H1921" si="118">HOUR(G1858)</f>
        <v>#VALUE!</v>
      </c>
      <c r="I1858" t="e">
        <f t="shared" ref="I1858:I1921" si="119">WEEKDAY(G1858)</f>
        <v>#VALUE!</v>
      </c>
      <c r="J1858" s="3" t="str">
        <f>IF(ISBLANK('Step 1.2 Raw Return Fan Data'!B1858),"-",IF('Step 1.2 Raw Return Fan Data'!B1858&gt;Ret_High_Speed_Min,1,IF('Step 1.2 Raw Return Fan Data'!B1858&gt;Ret_Low_Speed_Max,('Step 1.2 Raw Return Fan Data'!B1858-Ret_Low_Speed)/(Ret_High_Speed-Ret_Low_Speed),0)))</f>
        <v>-</v>
      </c>
      <c r="K1858" s="3" t="str">
        <f>IF(ISBLANK('Step 1.2 Raw Return Fan Data'!B1858),"-",IF('Step 1.2 Raw Return Fan Data'!B1858&gt;Ret_High_Speed_Min,0,IF('Step 1.2 Raw Return Fan Data'!B1858&gt;Ret_Low_Speed_Max,1-('Step 1.2 Raw Return Fan Data'!B1858-Ret_Low_Speed)/(Ret_High_Speed-Ret_Low_Speed),IF('Step 1.2 Raw Return Fan Data'!B1858&gt;Ret_Low_Speed_Min,1,'Step 1.2 Raw Return Fan Data'!B1858/Ret_Low_Speed))))</f>
        <v>-</v>
      </c>
    </row>
    <row r="1859" spans="1:11" x14ac:dyDescent="0.25">
      <c r="A1859" s="7" t="str">
        <f>IF(ISBLANK('Step 1.1 Raw Supply Fan Data'!A1859),"-",'Step 1.1 Raw Supply Fan Data'!A1859)</f>
        <v>-</v>
      </c>
      <c r="B1859" t="e">
        <f t="shared" si="116"/>
        <v>#VALUE!</v>
      </c>
      <c r="C1859" t="e">
        <f t="shared" si="117"/>
        <v>#VALUE!</v>
      </c>
      <c r="D1859" s="3" t="str">
        <f>IF(ISBLANK('Step 1.1 Raw Supply Fan Data'!B1859),"-",IF('Step 1.1 Raw Supply Fan Data'!B1859&gt;Sup_High_Speed_Min,1,IF('Step 1.1 Raw Supply Fan Data'!B1859&gt;Sup_Low_Speed_Max,('Step 1.1 Raw Supply Fan Data'!B1859-Sup_Low_Speed)/(Sup_High_Speed-Sup_Low_Speed),0)))</f>
        <v>-</v>
      </c>
      <c r="E1859" s="3" t="str">
        <f>IF(ISBLANK('Step 1.1 Raw Supply Fan Data'!B1859),"-",IF('Step 1.1 Raw Supply Fan Data'!B1859&gt;Sup_High_Speed_Min,0,IF('Step 1.1 Raw Supply Fan Data'!B1859&gt;Sup_Low_Speed_Max,1-('Step 1.1 Raw Supply Fan Data'!B1859-Sup_Low_Speed)/(Sup_High_Speed-Sup_Low_Speed),IF('Step 1.1 Raw Supply Fan Data'!B1859&gt;Sup_Low_Speed_Min,1,'Step 1.1 Raw Supply Fan Data'!B1859/Sup_Low_Speed))))</f>
        <v>-</v>
      </c>
      <c r="G1859" s="7" t="str">
        <f>IF(ISBLANK('Step 1.2 Raw Return Fan Data'!A1859),"-",'Step 1.2 Raw Return Fan Data'!A1859)</f>
        <v>-</v>
      </c>
      <c r="H1859" t="e">
        <f t="shared" si="118"/>
        <v>#VALUE!</v>
      </c>
      <c r="I1859" t="e">
        <f t="shared" si="119"/>
        <v>#VALUE!</v>
      </c>
      <c r="J1859" s="3" t="str">
        <f>IF(ISBLANK('Step 1.2 Raw Return Fan Data'!B1859),"-",IF('Step 1.2 Raw Return Fan Data'!B1859&gt;Ret_High_Speed_Min,1,IF('Step 1.2 Raw Return Fan Data'!B1859&gt;Ret_Low_Speed_Max,('Step 1.2 Raw Return Fan Data'!B1859-Ret_Low_Speed)/(Ret_High_Speed-Ret_Low_Speed),0)))</f>
        <v>-</v>
      </c>
      <c r="K1859" s="3" t="str">
        <f>IF(ISBLANK('Step 1.2 Raw Return Fan Data'!B1859),"-",IF('Step 1.2 Raw Return Fan Data'!B1859&gt;Ret_High_Speed_Min,0,IF('Step 1.2 Raw Return Fan Data'!B1859&gt;Ret_Low_Speed_Max,1-('Step 1.2 Raw Return Fan Data'!B1859-Ret_Low_Speed)/(Ret_High_Speed-Ret_Low_Speed),IF('Step 1.2 Raw Return Fan Data'!B1859&gt;Ret_Low_Speed_Min,1,'Step 1.2 Raw Return Fan Data'!B1859/Ret_Low_Speed))))</f>
        <v>-</v>
      </c>
    </row>
    <row r="1860" spans="1:11" x14ac:dyDescent="0.25">
      <c r="A1860" s="7" t="str">
        <f>IF(ISBLANK('Step 1.1 Raw Supply Fan Data'!A1860),"-",'Step 1.1 Raw Supply Fan Data'!A1860)</f>
        <v>-</v>
      </c>
      <c r="B1860" t="e">
        <f t="shared" si="116"/>
        <v>#VALUE!</v>
      </c>
      <c r="C1860" t="e">
        <f t="shared" si="117"/>
        <v>#VALUE!</v>
      </c>
      <c r="D1860" s="3" t="str">
        <f>IF(ISBLANK('Step 1.1 Raw Supply Fan Data'!B1860),"-",IF('Step 1.1 Raw Supply Fan Data'!B1860&gt;Sup_High_Speed_Min,1,IF('Step 1.1 Raw Supply Fan Data'!B1860&gt;Sup_Low_Speed_Max,('Step 1.1 Raw Supply Fan Data'!B1860-Sup_Low_Speed)/(Sup_High_Speed-Sup_Low_Speed),0)))</f>
        <v>-</v>
      </c>
      <c r="E1860" s="3" t="str">
        <f>IF(ISBLANK('Step 1.1 Raw Supply Fan Data'!B1860),"-",IF('Step 1.1 Raw Supply Fan Data'!B1860&gt;Sup_High_Speed_Min,0,IF('Step 1.1 Raw Supply Fan Data'!B1860&gt;Sup_Low_Speed_Max,1-('Step 1.1 Raw Supply Fan Data'!B1860-Sup_Low_Speed)/(Sup_High_Speed-Sup_Low_Speed),IF('Step 1.1 Raw Supply Fan Data'!B1860&gt;Sup_Low_Speed_Min,1,'Step 1.1 Raw Supply Fan Data'!B1860/Sup_Low_Speed))))</f>
        <v>-</v>
      </c>
      <c r="G1860" s="7" t="str">
        <f>IF(ISBLANK('Step 1.2 Raw Return Fan Data'!A1860),"-",'Step 1.2 Raw Return Fan Data'!A1860)</f>
        <v>-</v>
      </c>
      <c r="H1860" t="e">
        <f t="shared" si="118"/>
        <v>#VALUE!</v>
      </c>
      <c r="I1860" t="e">
        <f t="shared" si="119"/>
        <v>#VALUE!</v>
      </c>
      <c r="J1860" s="3" t="str">
        <f>IF(ISBLANK('Step 1.2 Raw Return Fan Data'!B1860),"-",IF('Step 1.2 Raw Return Fan Data'!B1860&gt;Ret_High_Speed_Min,1,IF('Step 1.2 Raw Return Fan Data'!B1860&gt;Ret_Low_Speed_Max,('Step 1.2 Raw Return Fan Data'!B1860-Ret_Low_Speed)/(Ret_High_Speed-Ret_Low_Speed),0)))</f>
        <v>-</v>
      </c>
      <c r="K1860" s="3" t="str">
        <f>IF(ISBLANK('Step 1.2 Raw Return Fan Data'!B1860),"-",IF('Step 1.2 Raw Return Fan Data'!B1860&gt;Ret_High_Speed_Min,0,IF('Step 1.2 Raw Return Fan Data'!B1860&gt;Ret_Low_Speed_Max,1-('Step 1.2 Raw Return Fan Data'!B1860-Ret_Low_Speed)/(Ret_High_Speed-Ret_Low_Speed),IF('Step 1.2 Raw Return Fan Data'!B1860&gt;Ret_Low_Speed_Min,1,'Step 1.2 Raw Return Fan Data'!B1860/Ret_Low_Speed))))</f>
        <v>-</v>
      </c>
    </row>
    <row r="1861" spans="1:11" x14ac:dyDescent="0.25">
      <c r="A1861" s="7" t="str">
        <f>IF(ISBLANK('Step 1.1 Raw Supply Fan Data'!A1861),"-",'Step 1.1 Raw Supply Fan Data'!A1861)</f>
        <v>-</v>
      </c>
      <c r="B1861" t="e">
        <f t="shared" si="116"/>
        <v>#VALUE!</v>
      </c>
      <c r="C1861" t="e">
        <f t="shared" si="117"/>
        <v>#VALUE!</v>
      </c>
      <c r="D1861" s="3" t="str">
        <f>IF(ISBLANK('Step 1.1 Raw Supply Fan Data'!B1861),"-",IF('Step 1.1 Raw Supply Fan Data'!B1861&gt;Sup_High_Speed_Min,1,IF('Step 1.1 Raw Supply Fan Data'!B1861&gt;Sup_Low_Speed_Max,('Step 1.1 Raw Supply Fan Data'!B1861-Sup_Low_Speed)/(Sup_High_Speed-Sup_Low_Speed),0)))</f>
        <v>-</v>
      </c>
      <c r="E1861" s="3" t="str">
        <f>IF(ISBLANK('Step 1.1 Raw Supply Fan Data'!B1861),"-",IF('Step 1.1 Raw Supply Fan Data'!B1861&gt;Sup_High_Speed_Min,0,IF('Step 1.1 Raw Supply Fan Data'!B1861&gt;Sup_Low_Speed_Max,1-('Step 1.1 Raw Supply Fan Data'!B1861-Sup_Low_Speed)/(Sup_High_Speed-Sup_Low_Speed),IF('Step 1.1 Raw Supply Fan Data'!B1861&gt;Sup_Low_Speed_Min,1,'Step 1.1 Raw Supply Fan Data'!B1861/Sup_Low_Speed))))</f>
        <v>-</v>
      </c>
      <c r="G1861" s="7" t="str">
        <f>IF(ISBLANK('Step 1.2 Raw Return Fan Data'!A1861),"-",'Step 1.2 Raw Return Fan Data'!A1861)</f>
        <v>-</v>
      </c>
      <c r="H1861" t="e">
        <f t="shared" si="118"/>
        <v>#VALUE!</v>
      </c>
      <c r="I1861" t="e">
        <f t="shared" si="119"/>
        <v>#VALUE!</v>
      </c>
      <c r="J1861" s="3" t="str">
        <f>IF(ISBLANK('Step 1.2 Raw Return Fan Data'!B1861),"-",IF('Step 1.2 Raw Return Fan Data'!B1861&gt;Ret_High_Speed_Min,1,IF('Step 1.2 Raw Return Fan Data'!B1861&gt;Ret_Low_Speed_Max,('Step 1.2 Raw Return Fan Data'!B1861-Ret_Low_Speed)/(Ret_High_Speed-Ret_Low_Speed),0)))</f>
        <v>-</v>
      </c>
      <c r="K1861" s="3" t="str">
        <f>IF(ISBLANK('Step 1.2 Raw Return Fan Data'!B1861),"-",IF('Step 1.2 Raw Return Fan Data'!B1861&gt;Ret_High_Speed_Min,0,IF('Step 1.2 Raw Return Fan Data'!B1861&gt;Ret_Low_Speed_Max,1-('Step 1.2 Raw Return Fan Data'!B1861-Ret_Low_Speed)/(Ret_High_Speed-Ret_Low_Speed),IF('Step 1.2 Raw Return Fan Data'!B1861&gt;Ret_Low_Speed_Min,1,'Step 1.2 Raw Return Fan Data'!B1861/Ret_Low_Speed))))</f>
        <v>-</v>
      </c>
    </row>
    <row r="1862" spans="1:11" x14ac:dyDescent="0.25">
      <c r="A1862" s="7" t="str">
        <f>IF(ISBLANK('Step 1.1 Raw Supply Fan Data'!A1862),"-",'Step 1.1 Raw Supply Fan Data'!A1862)</f>
        <v>-</v>
      </c>
      <c r="B1862" t="e">
        <f t="shared" si="116"/>
        <v>#VALUE!</v>
      </c>
      <c r="C1862" t="e">
        <f t="shared" si="117"/>
        <v>#VALUE!</v>
      </c>
      <c r="D1862" s="3" t="str">
        <f>IF(ISBLANK('Step 1.1 Raw Supply Fan Data'!B1862),"-",IF('Step 1.1 Raw Supply Fan Data'!B1862&gt;Sup_High_Speed_Min,1,IF('Step 1.1 Raw Supply Fan Data'!B1862&gt;Sup_Low_Speed_Max,('Step 1.1 Raw Supply Fan Data'!B1862-Sup_Low_Speed)/(Sup_High_Speed-Sup_Low_Speed),0)))</f>
        <v>-</v>
      </c>
      <c r="E1862" s="3" t="str">
        <f>IF(ISBLANK('Step 1.1 Raw Supply Fan Data'!B1862),"-",IF('Step 1.1 Raw Supply Fan Data'!B1862&gt;Sup_High_Speed_Min,0,IF('Step 1.1 Raw Supply Fan Data'!B1862&gt;Sup_Low_Speed_Max,1-('Step 1.1 Raw Supply Fan Data'!B1862-Sup_Low_Speed)/(Sup_High_Speed-Sup_Low_Speed),IF('Step 1.1 Raw Supply Fan Data'!B1862&gt;Sup_Low_Speed_Min,1,'Step 1.1 Raw Supply Fan Data'!B1862/Sup_Low_Speed))))</f>
        <v>-</v>
      </c>
      <c r="G1862" s="7" t="str">
        <f>IF(ISBLANK('Step 1.2 Raw Return Fan Data'!A1862),"-",'Step 1.2 Raw Return Fan Data'!A1862)</f>
        <v>-</v>
      </c>
      <c r="H1862" t="e">
        <f t="shared" si="118"/>
        <v>#VALUE!</v>
      </c>
      <c r="I1862" t="e">
        <f t="shared" si="119"/>
        <v>#VALUE!</v>
      </c>
      <c r="J1862" s="3" t="str">
        <f>IF(ISBLANK('Step 1.2 Raw Return Fan Data'!B1862),"-",IF('Step 1.2 Raw Return Fan Data'!B1862&gt;Ret_High_Speed_Min,1,IF('Step 1.2 Raw Return Fan Data'!B1862&gt;Ret_Low_Speed_Max,('Step 1.2 Raw Return Fan Data'!B1862-Ret_Low_Speed)/(Ret_High_Speed-Ret_Low_Speed),0)))</f>
        <v>-</v>
      </c>
      <c r="K1862" s="3" t="str">
        <f>IF(ISBLANK('Step 1.2 Raw Return Fan Data'!B1862),"-",IF('Step 1.2 Raw Return Fan Data'!B1862&gt;Ret_High_Speed_Min,0,IF('Step 1.2 Raw Return Fan Data'!B1862&gt;Ret_Low_Speed_Max,1-('Step 1.2 Raw Return Fan Data'!B1862-Ret_Low_Speed)/(Ret_High_Speed-Ret_Low_Speed),IF('Step 1.2 Raw Return Fan Data'!B1862&gt;Ret_Low_Speed_Min,1,'Step 1.2 Raw Return Fan Data'!B1862/Ret_Low_Speed))))</f>
        <v>-</v>
      </c>
    </row>
    <row r="1863" spans="1:11" x14ac:dyDescent="0.25">
      <c r="A1863" s="7" t="str">
        <f>IF(ISBLANK('Step 1.1 Raw Supply Fan Data'!A1863),"-",'Step 1.1 Raw Supply Fan Data'!A1863)</f>
        <v>-</v>
      </c>
      <c r="B1863" t="e">
        <f t="shared" si="116"/>
        <v>#VALUE!</v>
      </c>
      <c r="C1863" t="e">
        <f t="shared" si="117"/>
        <v>#VALUE!</v>
      </c>
      <c r="D1863" s="3" t="str">
        <f>IF(ISBLANK('Step 1.1 Raw Supply Fan Data'!B1863),"-",IF('Step 1.1 Raw Supply Fan Data'!B1863&gt;Sup_High_Speed_Min,1,IF('Step 1.1 Raw Supply Fan Data'!B1863&gt;Sup_Low_Speed_Max,('Step 1.1 Raw Supply Fan Data'!B1863-Sup_Low_Speed)/(Sup_High_Speed-Sup_Low_Speed),0)))</f>
        <v>-</v>
      </c>
      <c r="E1863" s="3" t="str">
        <f>IF(ISBLANK('Step 1.1 Raw Supply Fan Data'!B1863),"-",IF('Step 1.1 Raw Supply Fan Data'!B1863&gt;Sup_High_Speed_Min,0,IF('Step 1.1 Raw Supply Fan Data'!B1863&gt;Sup_Low_Speed_Max,1-('Step 1.1 Raw Supply Fan Data'!B1863-Sup_Low_Speed)/(Sup_High_Speed-Sup_Low_Speed),IF('Step 1.1 Raw Supply Fan Data'!B1863&gt;Sup_Low_Speed_Min,1,'Step 1.1 Raw Supply Fan Data'!B1863/Sup_Low_Speed))))</f>
        <v>-</v>
      </c>
      <c r="G1863" s="7" t="str">
        <f>IF(ISBLANK('Step 1.2 Raw Return Fan Data'!A1863),"-",'Step 1.2 Raw Return Fan Data'!A1863)</f>
        <v>-</v>
      </c>
      <c r="H1863" t="e">
        <f t="shared" si="118"/>
        <v>#VALUE!</v>
      </c>
      <c r="I1863" t="e">
        <f t="shared" si="119"/>
        <v>#VALUE!</v>
      </c>
      <c r="J1863" s="3" t="str">
        <f>IF(ISBLANK('Step 1.2 Raw Return Fan Data'!B1863),"-",IF('Step 1.2 Raw Return Fan Data'!B1863&gt;Ret_High_Speed_Min,1,IF('Step 1.2 Raw Return Fan Data'!B1863&gt;Ret_Low_Speed_Max,('Step 1.2 Raw Return Fan Data'!B1863-Ret_Low_Speed)/(Ret_High_Speed-Ret_Low_Speed),0)))</f>
        <v>-</v>
      </c>
      <c r="K1863" s="3" t="str">
        <f>IF(ISBLANK('Step 1.2 Raw Return Fan Data'!B1863),"-",IF('Step 1.2 Raw Return Fan Data'!B1863&gt;Ret_High_Speed_Min,0,IF('Step 1.2 Raw Return Fan Data'!B1863&gt;Ret_Low_Speed_Max,1-('Step 1.2 Raw Return Fan Data'!B1863-Ret_Low_Speed)/(Ret_High_Speed-Ret_Low_Speed),IF('Step 1.2 Raw Return Fan Data'!B1863&gt;Ret_Low_Speed_Min,1,'Step 1.2 Raw Return Fan Data'!B1863/Ret_Low_Speed))))</f>
        <v>-</v>
      </c>
    </row>
    <row r="1864" spans="1:11" x14ac:dyDescent="0.25">
      <c r="A1864" s="7" t="str">
        <f>IF(ISBLANK('Step 1.1 Raw Supply Fan Data'!A1864),"-",'Step 1.1 Raw Supply Fan Data'!A1864)</f>
        <v>-</v>
      </c>
      <c r="B1864" t="e">
        <f t="shared" si="116"/>
        <v>#VALUE!</v>
      </c>
      <c r="C1864" t="e">
        <f t="shared" si="117"/>
        <v>#VALUE!</v>
      </c>
      <c r="D1864" s="3" t="str">
        <f>IF(ISBLANK('Step 1.1 Raw Supply Fan Data'!B1864),"-",IF('Step 1.1 Raw Supply Fan Data'!B1864&gt;Sup_High_Speed_Min,1,IF('Step 1.1 Raw Supply Fan Data'!B1864&gt;Sup_Low_Speed_Max,('Step 1.1 Raw Supply Fan Data'!B1864-Sup_Low_Speed)/(Sup_High_Speed-Sup_Low_Speed),0)))</f>
        <v>-</v>
      </c>
      <c r="E1864" s="3" t="str">
        <f>IF(ISBLANK('Step 1.1 Raw Supply Fan Data'!B1864),"-",IF('Step 1.1 Raw Supply Fan Data'!B1864&gt;Sup_High_Speed_Min,0,IF('Step 1.1 Raw Supply Fan Data'!B1864&gt;Sup_Low_Speed_Max,1-('Step 1.1 Raw Supply Fan Data'!B1864-Sup_Low_Speed)/(Sup_High_Speed-Sup_Low_Speed),IF('Step 1.1 Raw Supply Fan Data'!B1864&gt;Sup_Low_Speed_Min,1,'Step 1.1 Raw Supply Fan Data'!B1864/Sup_Low_Speed))))</f>
        <v>-</v>
      </c>
      <c r="G1864" s="7" t="str">
        <f>IF(ISBLANK('Step 1.2 Raw Return Fan Data'!A1864),"-",'Step 1.2 Raw Return Fan Data'!A1864)</f>
        <v>-</v>
      </c>
      <c r="H1864" t="e">
        <f t="shared" si="118"/>
        <v>#VALUE!</v>
      </c>
      <c r="I1864" t="e">
        <f t="shared" si="119"/>
        <v>#VALUE!</v>
      </c>
      <c r="J1864" s="3" t="str">
        <f>IF(ISBLANK('Step 1.2 Raw Return Fan Data'!B1864),"-",IF('Step 1.2 Raw Return Fan Data'!B1864&gt;Ret_High_Speed_Min,1,IF('Step 1.2 Raw Return Fan Data'!B1864&gt;Ret_Low_Speed_Max,('Step 1.2 Raw Return Fan Data'!B1864-Ret_Low_Speed)/(Ret_High_Speed-Ret_Low_Speed),0)))</f>
        <v>-</v>
      </c>
      <c r="K1864" s="3" t="str">
        <f>IF(ISBLANK('Step 1.2 Raw Return Fan Data'!B1864),"-",IF('Step 1.2 Raw Return Fan Data'!B1864&gt;Ret_High_Speed_Min,0,IF('Step 1.2 Raw Return Fan Data'!B1864&gt;Ret_Low_Speed_Max,1-('Step 1.2 Raw Return Fan Data'!B1864-Ret_Low_Speed)/(Ret_High_Speed-Ret_Low_Speed),IF('Step 1.2 Raw Return Fan Data'!B1864&gt;Ret_Low_Speed_Min,1,'Step 1.2 Raw Return Fan Data'!B1864/Ret_Low_Speed))))</f>
        <v>-</v>
      </c>
    </row>
    <row r="1865" spans="1:11" x14ac:dyDescent="0.25">
      <c r="A1865" s="7" t="str">
        <f>IF(ISBLANK('Step 1.1 Raw Supply Fan Data'!A1865),"-",'Step 1.1 Raw Supply Fan Data'!A1865)</f>
        <v>-</v>
      </c>
      <c r="B1865" t="e">
        <f t="shared" si="116"/>
        <v>#VALUE!</v>
      </c>
      <c r="C1865" t="e">
        <f t="shared" si="117"/>
        <v>#VALUE!</v>
      </c>
      <c r="D1865" s="3" t="str">
        <f>IF(ISBLANK('Step 1.1 Raw Supply Fan Data'!B1865),"-",IF('Step 1.1 Raw Supply Fan Data'!B1865&gt;Sup_High_Speed_Min,1,IF('Step 1.1 Raw Supply Fan Data'!B1865&gt;Sup_Low_Speed_Max,('Step 1.1 Raw Supply Fan Data'!B1865-Sup_Low_Speed)/(Sup_High_Speed-Sup_Low_Speed),0)))</f>
        <v>-</v>
      </c>
      <c r="E1865" s="3" t="str">
        <f>IF(ISBLANK('Step 1.1 Raw Supply Fan Data'!B1865),"-",IF('Step 1.1 Raw Supply Fan Data'!B1865&gt;Sup_High_Speed_Min,0,IF('Step 1.1 Raw Supply Fan Data'!B1865&gt;Sup_Low_Speed_Max,1-('Step 1.1 Raw Supply Fan Data'!B1865-Sup_Low_Speed)/(Sup_High_Speed-Sup_Low_Speed),IF('Step 1.1 Raw Supply Fan Data'!B1865&gt;Sup_Low_Speed_Min,1,'Step 1.1 Raw Supply Fan Data'!B1865/Sup_Low_Speed))))</f>
        <v>-</v>
      </c>
      <c r="G1865" s="7" t="str">
        <f>IF(ISBLANK('Step 1.2 Raw Return Fan Data'!A1865),"-",'Step 1.2 Raw Return Fan Data'!A1865)</f>
        <v>-</v>
      </c>
      <c r="H1865" t="e">
        <f t="shared" si="118"/>
        <v>#VALUE!</v>
      </c>
      <c r="I1865" t="e">
        <f t="shared" si="119"/>
        <v>#VALUE!</v>
      </c>
      <c r="J1865" s="3" t="str">
        <f>IF(ISBLANK('Step 1.2 Raw Return Fan Data'!B1865),"-",IF('Step 1.2 Raw Return Fan Data'!B1865&gt;Ret_High_Speed_Min,1,IF('Step 1.2 Raw Return Fan Data'!B1865&gt;Ret_Low_Speed_Max,('Step 1.2 Raw Return Fan Data'!B1865-Ret_Low_Speed)/(Ret_High_Speed-Ret_Low_Speed),0)))</f>
        <v>-</v>
      </c>
      <c r="K1865" s="3" t="str">
        <f>IF(ISBLANK('Step 1.2 Raw Return Fan Data'!B1865),"-",IF('Step 1.2 Raw Return Fan Data'!B1865&gt;Ret_High_Speed_Min,0,IF('Step 1.2 Raw Return Fan Data'!B1865&gt;Ret_Low_Speed_Max,1-('Step 1.2 Raw Return Fan Data'!B1865-Ret_Low_Speed)/(Ret_High_Speed-Ret_Low_Speed),IF('Step 1.2 Raw Return Fan Data'!B1865&gt;Ret_Low_Speed_Min,1,'Step 1.2 Raw Return Fan Data'!B1865/Ret_Low_Speed))))</f>
        <v>-</v>
      </c>
    </row>
    <row r="1866" spans="1:11" x14ac:dyDescent="0.25">
      <c r="A1866" s="7" t="str">
        <f>IF(ISBLANK('Step 1.1 Raw Supply Fan Data'!A1866),"-",'Step 1.1 Raw Supply Fan Data'!A1866)</f>
        <v>-</v>
      </c>
      <c r="B1866" t="e">
        <f t="shared" si="116"/>
        <v>#VALUE!</v>
      </c>
      <c r="C1866" t="e">
        <f t="shared" si="117"/>
        <v>#VALUE!</v>
      </c>
      <c r="D1866" s="3" t="str">
        <f>IF(ISBLANK('Step 1.1 Raw Supply Fan Data'!B1866),"-",IF('Step 1.1 Raw Supply Fan Data'!B1866&gt;Sup_High_Speed_Min,1,IF('Step 1.1 Raw Supply Fan Data'!B1866&gt;Sup_Low_Speed_Max,('Step 1.1 Raw Supply Fan Data'!B1866-Sup_Low_Speed)/(Sup_High_Speed-Sup_Low_Speed),0)))</f>
        <v>-</v>
      </c>
      <c r="E1866" s="3" t="str">
        <f>IF(ISBLANK('Step 1.1 Raw Supply Fan Data'!B1866),"-",IF('Step 1.1 Raw Supply Fan Data'!B1866&gt;Sup_High_Speed_Min,0,IF('Step 1.1 Raw Supply Fan Data'!B1866&gt;Sup_Low_Speed_Max,1-('Step 1.1 Raw Supply Fan Data'!B1866-Sup_Low_Speed)/(Sup_High_Speed-Sup_Low_Speed),IF('Step 1.1 Raw Supply Fan Data'!B1866&gt;Sup_Low_Speed_Min,1,'Step 1.1 Raw Supply Fan Data'!B1866/Sup_Low_Speed))))</f>
        <v>-</v>
      </c>
      <c r="G1866" s="7" t="str">
        <f>IF(ISBLANK('Step 1.2 Raw Return Fan Data'!A1866),"-",'Step 1.2 Raw Return Fan Data'!A1866)</f>
        <v>-</v>
      </c>
      <c r="H1866" t="e">
        <f t="shared" si="118"/>
        <v>#VALUE!</v>
      </c>
      <c r="I1866" t="e">
        <f t="shared" si="119"/>
        <v>#VALUE!</v>
      </c>
      <c r="J1866" s="3" t="str">
        <f>IF(ISBLANK('Step 1.2 Raw Return Fan Data'!B1866),"-",IF('Step 1.2 Raw Return Fan Data'!B1866&gt;Ret_High_Speed_Min,1,IF('Step 1.2 Raw Return Fan Data'!B1866&gt;Ret_Low_Speed_Max,('Step 1.2 Raw Return Fan Data'!B1866-Ret_Low_Speed)/(Ret_High_Speed-Ret_Low_Speed),0)))</f>
        <v>-</v>
      </c>
      <c r="K1866" s="3" t="str">
        <f>IF(ISBLANK('Step 1.2 Raw Return Fan Data'!B1866),"-",IF('Step 1.2 Raw Return Fan Data'!B1866&gt;Ret_High_Speed_Min,0,IF('Step 1.2 Raw Return Fan Data'!B1866&gt;Ret_Low_Speed_Max,1-('Step 1.2 Raw Return Fan Data'!B1866-Ret_Low_Speed)/(Ret_High_Speed-Ret_Low_Speed),IF('Step 1.2 Raw Return Fan Data'!B1866&gt;Ret_Low_Speed_Min,1,'Step 1.2 Raw Return Fan Data'!B1866/Ret_Low_Speed))))</f>
        <v>-</v>
      </c>
    </row>
    <row r="1867" spans="1:11" x14ac:dyDescent="0.25">
      <c r="A1867" s="7" t="str">
        <f>IF(ISBLANK('Step 1.1 Raw Supply Fan Data'!A1867),"-",'Step 1.1 Raw Supply Fan Data'!A1867)</f>
        <v>-</v>
      </c>
      <c r="B1867" t="e">
        <f t="shared" si="116"/>
        <v>#VALUE!</v>
      </c>
      <c r="C1867" t="e">
        <f t="shared" si="117"/>
        <v>#VALUE!</v>
      </c>
      <c r="D1867" s="3" t="str">
        <f>IF(ISBLANK('Step 1.1 Raw Supply Fan Data'!B1867),"-",IF('Step 1.1 Raw Supply Fan Data'!B1867&gt;Sup_High_Speed_Min,1,IF('Step 1.1 Raw Supply Fan Data'!B1867&gt;Sup_Low_Speed_Max,('Step 1.1 Raw Supply Fan Data'!B1867-Sup_Low_Speed)/(Sup_High_Speed-Sup_Low_Speed),0)))</f>
        <v>-</v>
      </c>
      <c r="E1867" s="3" t="str">
        <f>IF(ISBLANK('Step 1.1 Raw Supply Fan Data'!B1867),"-",IF('Step 1.1 Raw Supply Fan Data'!B1867&gt;Sup_High_Speed_Min,0,IF('Step 1.1 Raw Supply Fan Data'!B1867&gt;Sup_Low_Speed_Max,1-('Step 1.1 Raw Supply Fan Data'!B1867-Sup_Low_Speed)/(Sup_High_Speed-Sup_Low_Speed),IF('Step 1.1 Raw Supply Fan Data'!B1867&gt;Sup_Low_Speed_Min,1,'Step 1.1 Raw Supply Fan Data'!B1867/Sup_Low_Speed))))</f>
        <v>-</v>
      </c>
      <c r="G1867" s="7" t="str">
        <f>IF(ISBLANK('Step 1.2 Raw Return Fan Data'!A1867),"-",'Step 1.2 Raw Return Fan Data'!A1867)</f>
        <v>-</v>
      </c>
      <c r="H1867" t="e">
        <f t="shared" si="118"/>
        <v>#VALUE!</v>
      </c>
      <c r="I1867" t="e">
        <f t="shared" si="119"/>
        <v>#VALUE!</v>
      </c>
      <c r="J1867" s="3" t="str">
        <f>IF(ISBLANK('Step 1.2 Raw Return Fan Data'!B1867),"-",IF('Step 1.2 Raw Return Fan Data'!B1867&gt;Ret_High_Speed_Min,1,IF('Step 1.2 Raw Return Fan Data'!B1867&gt;Ret_Low_Speed_Max,('Step 1.2 Raw Return Fan Data'!B1867-Ret_Low_Speed)/(Ret_High_Speed-Ret_Low_Speed),0)))</f>
        <v>-</v>
      </c>
      <c r="K1867" s="3" t="str">
        <f>IF(ISBLANK('Step 1.2 Raw Return Fan Data'!B1867),"-",IF('Step 1.2 Raw Return Fan Data'!B1867&gt;Ret_High_Speed_Min,0,IF('Step 1.2 Raw Return Fan Data'!B1867&gt;Ret_Low_Speed_Max,1-('Step 1.2 Raw Return Fan Data'!B1867-Ret_Low_Speed)/(Ret_High_Speed-Ret_Low_Speed),IF('Step 1.2 Raw Return Fan Data'!B1867&gt;Ret_Low_Speed_Min,1,'Step 1.2 Raw Return Fan Data'!B1867/Ret_Low_Speed))))</f>
        <v>-</v>
      </c>
    </row>
    <row r="1868" spans="1:11" x14ac:dyDescent="0.25">
      <c r="A1868" s="7" t="str">
        <f>IF(ISBLANK('Step 1.1 Raw Supply Fan Data'!A1868),"-",'Step 1.1 Raw Supply Fan Data'!A1868)</f>
        <v>-</v>
      </c>
      <c r="B1868" t="e">
        <f t="shared" si="116"/>
        <v>#VALUE!</v>
      </c>
      <c r="C1868" t="e">
        <f t="shared" si="117"/>
        <v>#VALUE!</v>
      </c>
      <c r="D1868" s="3" t="str">
        <f>IF(ISBLANK('Step 1.1 Raw Supply Fan Data'!B1868),"-",IF('Step 1.1 Raw Supply Fan Data'!B1868&gt;Sup_High_Speed_Min,1,IF('Step 1.1 Raw Supply Fan Data'!B1868&gt;Sup_Low_Speed_Max,('Step 1.1 Raw Supply Fan Data'!B1868-Sup_Low_Speed)/(Sup_High_Speed-Sup_Low_Speed),0)))</f>
        <v>-</v>
      </c>
      <c r="E1868" s="3" t="str">
        <f>IF(ISBLANK('Step 1.1 Raw Supply Fan Data'!B1868),"-",IF('Step 1.1 Raw Supply Fan Data'!B1868&gt;Sup_High_Speed_Min,0,IF('Step 1.1 Raw Supply Fan Data'!B1868&gt;Sup_Low_Speed_Max,1-('Step 1.1 Raw Supply Fan Data'!B1868-Sup_Low_Speed)/(Sup_High_Speed-Sup_Low_Speed),IF('Step 1.1 Raw Supply Fan Data'!B1868&gt;Sup_Low_Speed_Min,1,'Step 1.1 Raw Supply Fan Data'!B1868/Sup_Low_Speed))))</f>
        <v>-</v>
      </c>
      <c r="G1868" s="7" t="str">
        <f>IF(ISBLANK('Step 1.2 Raw Return Fan Data'!A1868),"-",'Step 1.2 Raw Return Fan Data'!A1868)</f>
        <v>-</v>
      </c>
      <c r="H1868" t="e">
        <f t="shared" si="118"/>
        <v>#VALUE!</v>
      </c>
      <c r="I1868" t="e">
        <f t="shared" si="119"/>
        <v>#VALUE!</v>
      </c>
      <c r="J1868" s="3" t="str">
        <f>IF(ISBLANK('Step 1.2 Raw Return Fan Data'!B1868),"-",IF('Step 1.2 Raw Return Fan Data'!B1868&gt;Ret_High_Speed_Min,1,IF('Step 1.2 Raw Return Fan Data'!B1868&gt;Ret_Low_Speed_Max,('Step 1.2 Raw Return Fan Data'!B1868-Ret_Low_Speed)/(Ret_High_Speed-Ret_Low_Speed),0)))</f>
        <v>-</v>
      </c>
      <c r="K1868" s="3" t="str">
        <f>IF(ISBLANK('Step 1.2 Raw Return Fan Data'!B1868),"-",IF('Step 1.2 Raw Return Fan Data'!B1868&gt;Ret_High_Speed_Min,0,IF('Step 1.2 Raw Return Fan Data'!B1868&gt;Ret_Low_Speed_Max,1-('Step 1.2 Raw Return Fan Data'!B1868-Ret_Low_Speed)/(Ret_High_Speed-Ret_Low_Speed),IF('Step 1.2 Raw Return Fan Data'!B1868&gt;Ret_Low_Speed_Min,1,'Step 1.2 Raw Return Fan Data'!B1868/Ret_Low_Speed))))</f>
        <v>-</v>
      </c>
    </row>
    <row r="1869" spans="1:11" x14ac:dyDescent="0.25">
      <c r="A1869" s="7" t="str">
        <f>IF(ISBLANK('Step 1.1 Raw Supply Fan Data'!A1869),"-",'Step 1.1 Raw Supply Fan Data'!A1869)</f>
        <v>-</v>
      </c>
      <c r="B1869" t="e">
        <f t="shared" si="116"/>
        <v>#VALUE!</v>
      </c>
      <c r="C1869" t="e">
        <f t="shared" si="117"/>
        <v>#VALUE!</v>
      </c>
      <c r="D1869" s="3" t="str">
        <f>IF(ISBLANK('Step 1.1 Raw Supply Fan Data'!B1869),"-",IF('Step 1.1 Raw Supply Fan Data'!B1869&gt;Sup_High_Speed_Min,1,IF('Step 1.1 Raw Supply Fan Data'!B1869&gt;Sup_Low_Speed_Max,('Step 1.1 Raw Supply Fan Data'!B1869-Sup_Low_Speed)/(Sup_High_Speed-Sup_Low_Speed),0)))</f>
        <v>-</v>
      </c>
      <c r="E1869" s="3" t="str">
        <f>IF(ISBLANK('Step 1.1 Raw Supply Fan Data'!B1869),"-",IF('Step 1.1 Raw Supply Fan Data'!B1869&gt;Sup_High_Speed_Min,0,IF('Step 1.1 Raw Supply Fan Data'!B1869&gt;Sup_Low_Speed_Max,1-('Step 1.1 Raw Supply Fan Data'!B1869-Sup_Low_Speed)/(Sup_High_Speed-Sup_Low_Speed),IF('Step 1.1 Raw Supply Fan Data'!B1869&gt;Sup_Low_Speed_Min,1,'Step 1.1 Raw Supply Fan Data'!B1869/Sup_Low_Speed))))</f>
        <v>-</v>
      </c>
      <c r="G1869" s="7" t="str">
        <f>IF(ISBLANK('Step 1.2 Raw Return Fan Data'!A1869),"-",'Step 1.2 Raw Return Fan Data'!A1869)</f>
        <v>-</v>
      </c>
      <c r="H1869" t="e">
        <f t="shared" si="118"/>
        <v>#VALUE!</v>
      </c>
      <c r="I1869" t="e">
        <f t="shared" si="119"/>
        <v>#VALUE!</v>
      </c>
      <c r="J1869" s="3" t="str">
        <f>IF(ISBLANK('Step 1.2 Raw Return Fan Data'!B1869),"-",IF('Step 1.2 Raw Return Fan Data'!B1869&gt;Ret_High_Speed_Min,1,IF('Step 1.2 Raw Return Fan Data'!B1869&gt;Ret_Low_Speed_Max,('Step 1.2 Raw Return Fan Data'!B1869-Ret_Low_Speed)/(Ret_High_Speed-Ret_Low_Speed),0)))</f>
        <v>-</v>
      </c>
      <c r="K1869" s="3" t="str">
        <f>IF(ISBLANK('Step 1.2 Raw Return Fan Data'!B1869),"-",IF('Step 1.2 Raw Return Fan Data'!B1869&gt;Ret_High_Speed_Min,0,IF('Step 1.2 Raw Return Fan Data'!B1869&gt;Ret_Low_Speed_Max,1-('Step 1.2 Raw Return Fan Data'!B1869-Ret_Low_Speed)/(Ret_High_Speed-Ret_Low_Speed),IF('Step 1.2 Raw Return Fan Data'!B1869&gt;Ret_Low_Speed_Min,1,'Step 1.2 Raw Return Fan Data'!B1869/Ret_Low_Speed))))</f>
        <v>-</v>
      </c>
    </row>
    <row r="1870" spans="1:11" x14ac:dyDescent="0.25">
      <c r="A1870" s="7" t="str">
        <f>IF(ISBLANK('Step 1.1 Raw Supply Fan Data'!A1870),"-",'Step 1.1 Raw Supply Fan Data'!A1870)</f>
        <v>-</v>
      </c>
      <c r="B1870" t="e">
        <f t="shared" si="116"/>
        <v>#VALUE!</v>
      </c>
      <c r="C1870" t="e">
        <f t="shared" si="117"/>
        <v>#VALUE!</v>
      </c>
      <c r="D1870" s="3" t="str">
        <f>IF(ISBLANK('Step 1.1 Raw Supply Fan Data'!B1870),"-",IF('Step 1.1 Raw Supply Fan Data'!B1870&gt;Sup_High_Speed_Min,1,IF('Step 1.1 Raw Supply Fan Data'!B1870&gt;Sup_Low_Speed_Max,('Step 1.1 Raw Supply Fan Data'!B1870-Sup_Low_Speed)/(Sup_High_Speed-Sup_Low_Speed),0)))</f>
        <v>-</v>
      </c>
      <c r="E1870" s="3" t="str">
        <f>IF(ISBLANK('Step 1.1 Raw Supply Fan Data'!B1870),"-",IF('Step 1.1 Raw Supply Fan Data'!B1870&gt;Sup_High_Speed_Min,0,IF('Step 1.1 Raw Supply Fan Data'!B1870&gt;Sup_Low_Speed_Max,1-('Step 1.1 Raw Supply Fan Data'!B1870-Sup_Low_Speed)/(Sup_High_Speed-Sup_Low_Speed),IF('Step 1.1 Raw Supply Fan Data'!B1870&gt;Sup_Low_Speed_Min,1,'Step 1.1 Raw Supply Fan Data'!B1870/Sup_Low_Speed))))</f>
        <v>-</v>
      </c>
      <c r="G1870" s="7" t="str">
        <f>IF(ISBLANK('Step 1.2 Raw Return Fan Data'!A1870),"-",'Step 1.2 Raw Return Fan Data'!A1870)</f>
        <v>-</v>
      </c>
      <c r="H1870" t="e">
        <f t="shared" si="118"/>
        <v>#VALUE!</v>
      </c>
      <c r="I1870" t="e">
        <f t="shared" si="119"/>
        <v>#VALUE!</v>
      </c>
      <c r="J1870" s="3" t="str">
        <f>IF(ISBLANK('Step 1.2 Raw Return Fan Data'!B1870),"-",IF('Step 1.2 Raw Return Fan Data'!B1870&gt;Ret_High_Speed_Min,1,IF('Step 1.2 Raw Return Fan Data'!B1870&gt;Ret_Low_Speed_Max,('Step 1.2 Raw Return Fan Data'!B1870-Ret_Low_Speed)/(Ret_High_Speed-Ret_Low_Speed),0)))</f>
        <v>-</v>
      </c>
      <c r="K1870" s="3" t="str">
        <f>IF(ISBLANK('Step 1.2 Raw Return Fan Data'!B1870),"-",IF('Step 1.2 Raw Return Fan Data'!B1870&gt;Ret_High_Speed_Min,0,IF('Step 1.2 Raw Return Fan Data'!B1870&gt;Ret_Low_Speed_Max,1-('Step 1.2 Raw Return Fan Data'!B1870-Ret_Low_Speed)/(Ret_High_Speed-Ret_Low_Speed),IF('Step 1.2 Raw Return Fan Data'!B1870&gt;Ret_Low_Speed_Min,1,'Step 1.2 Raw Return Fan Data'!B1870/Ret_Low_Speed))))</f>
        <v>-</v>
      </c>
    </row>
    <row r="1871" spans="1:11" x14ac:dyDescent="0.25">
      <c r="A1871" s="7" t="str">
        <f>IF(ISBLANK('Step 1.1 Raw Supply Fan Data'!A1871),"-",'Step 1.1 Raw Supply Fan Data'!A1871)</f>
        <v>-</v>
      </c>
      <c r="B1871" t="e">
        <f t="shared" si="116"/>
        <v>#VALUE!</v>
      </c>
      <c r="C1871" t="e">
        <f t="shared" si="117"/>
        <v>#VALUE!</v>
      </c>
      <c r="D1871" s="3" t="str">
        <f>IF(ISBLANK('Step 1.1 Raw Supply Fan Data'!B1871),"-",IF('Step 1.1 Raw Supply Fan Data'!B1871&gt;Sup_High_Speed_Min,1,IF('Step 1.1 Raw Supply Fan Data'!B1871&gt;Sup_Low_Speed_Max,('Step 1.1 Raw Supply Fan Data'!B1871-Sup_Low_Speed)/(Sup_High_Speed-Sup_Low_Speed),0)))</f>
        <v>-</v>
      </c>
      <c r="E1871" s="3" t="str">
        <f>IF(ISBLANK('Step 1.1 Raw Supply Fan Data'!B1871),"-",IF('Step 1.1 Raw Supply Fan Data'!B1871&gt;Sup_High_Speed_Min,0,IF('Step 1.1 Raw Supply Fan Data'!B1871&gt;Sup_Low_Speed_Max,1-('Step 1.1 Raw Supply Fan Data'!B1871-Sup_Low_Speed)/(Sup_High_Speed-Sup_Low_Speed),IF('Step 1.1 Raw Supply Fan Data'!B1871&gt;Sup_Low_Speed_Min,1,'Step 1.1 Raw Supply Fan Data'!B1871/Sup_Low_Speed))))</f>
        <v>-</v>
      </c>
      <c r="G1871" s="7" t="str">
        <f>IF(ISBLANK('Step 1.2 Raw Return Fan Data'!A1871),"-",'Step 1.2 Raw Return Fan Data'!A1871)</f>
        <v>-</v>
      </c>
      <c r="H1871" t="e">
        <f t="shared" si="118"/>
        <v>#VALUE!</v>
      </c>
      <c r="I1871" t="e">
        <f t="shared" si="119"/>
        <v>#VALUE!</v>
      </c>
      <c r="J1871" s="3" t="str">
        <f>IF(ISBLANK('Step 1.2 Raw Return Fan Data'!B1871),"-",IF('Step 1.2 Raw Return Fan Data'!B1871&gt;Ret_High_Speed_Min,1,IF('Step 1.2 Raw Return Fan Data'!B1871&gt;Ret_Low_Speed_Max,('Step 1.2 Raw Return Fan Data'!B1871-Ret_Low_Speed)/(Ret_High_Speed-Ret_Low_Speed),0)))</f>
        <v>-</v>
      </c>
      <c r="K1871" s="3" t="str">
        <f>IF(ISBLANK('Step 1.2 Raw Return Fan Data'!B1871),"-",IF('Step 1.2 Raw Return Fan Data'!B1871&gt;Ret_High_Speed_Min,0,IF('Step 1.2 Raw Return Fan Data'!B1871&gt;Ret_Low_Speed_Max,1-('Step 1.2 Raw Return Fan Data'!B1871-Ret_Low_Speed)/(Ret_High_Speed-Ret_Low_Speed),IF('Step 1.2 Raw Return Fan Data'!B1871&gt;Ret_Low_Speed_Min,1,'Step 1.2 Raw Return Fan Data'!B1871/Ret_Low_Speed))))</f>
        <v>-</v>
      </c>
    </row>
    <row r="1872" spans="1:11" x14ac:dyDescent="0.25">
      <c r="A1872" s="7" t="str">
        <f>IF(ISBLANK('Step 1.1 Raw Supply Fan Data'!A1872),"-",'Step 1.1 Raw Supply Fan Data'!A1872)</f>
        <v>-</v>
      </c>
      <c r="B1872" t="e">
        <f t="shared" si="116"/>
        <v>#VALUE!</v>
      </c>
      <c r="C1872" t="e">
        <f t="shared" si="117"/>
        <v>#VALUE!</v>
      </c>
      <c r="D1872" s="3" t="str">
        <f>IF(ISBLANK('Step 1.1 Raw Supply Fan Data'!B1872),"-",IF('Step 1.1 Raw Supply Fan Data'!B1872&gt;Sup_High_Speed_Min,1,IF('Step 1.1 Raw Supply Fan Data'!B1872&gt;Sup_Low_Speed_Max,('Step 1.1 Raw Supply Fan Data'!B1872-Sup_Low_Speed)/(Sup_High_Speed-Sup_Low_Speed),0)))</f>
        <v>-</v>
      </c>
      <c r="E1872" s="3" t="str">
        <f>IF(ISBLANK('Step 1.1 Raw Supply Fan Data'!B1872),"-",IF('Step 1.1 Raw Supply Fan Data'!B1872&gt;Sup_High_Speed_Min,0,IF('Step 1.1 Raw Supply Fan Data'!B1872&gt;Sup_Low_Speed_Max,1-('Step 1.1 Raw Supply Fan Data'!B1872-Sup_Low_Speed)/(Sup_High_Speed-Sup_Low_Speed),IF('Step 1.1 Raw Supply Fan Data'!B1872&gt;Sup_Low_Speed_Min,1,'Step 1.1 Raw Supply Fan Data'!B1872/Sup_Low_Speed))))</f>
        <v>-</v>
      </c>
      <c r="G1872" s="7" t="str">
        <f>IF(ISBLANK('Step 1.2 Raw Return Fan Data'!A1872),"-",'Step 1.2 Raw Return Fan Data'!A1872)</f>
        <v>-</v>
      </c>
      <c r="H1872" t="e">
        <f t="shared" si="118"/>
        <v>#VALUE!</v>
      </c>
      <c r="I1872" t="e">
        <f t="shared" si="119"/>
        <v>#VALUE!</v>
      </c>
      <c r="J1872" s="3" t="str">
        <f>IF(ISBLANK('Step 1.2 Raw Return Fan Data'!B1872),"-",IF('Step 1.2 Raw Return Fan Data'!B1872&gt;Ret_High_Speed_Min,1,IF('Step 1.2 Raw Return Fan Data'!B1872&gt;Ret_Low_Speed_Max,('Step 1.2 Raw Return Fan Data'!B1872-Ret_Low_Speed)/(Ret_High_Speed-Ret_Low_Speed),0)))</f>
        <v>-</v>
      </c>
      <c r="K1872" s="3" t="str">
        <f>IF(ISBLANK('Step 1.2 Raw Return Fan Data'!B1872),"-",IF('Step 1.2 Raw Return Fan Data'!B1872&gt;Ret_High_Speed_Min,0,IF('Step 1.2 Raw Return Fan Data'!B1872&gt;Ret_Low_Speed_Max,1-('Step 1.2 Raw Return Fan Data'!B1872-Ret_Low_Speed)/(Ret_High_Speed-Ret_Low_Speed),IF('Step 1.2 Raw Return Fan Data'!B1872&gt;Ret_Low_Speed_Min,1,'Step 1.2 Raw Return Fan Data'!B1872/Ret_Low_Speed))))</f>
        <v>-</v>
      </c>
    </row>
    <row r="1873" spans="1:11" x14ac:dyDescent="0.25">
      <c r="A1873" s="7" t="str">
        <f>IF(ISBLANK('Step 1.1 Raw Supply Fan Data'!A1873),"-",'Step 1.1 Raw Supply Fan Data'!A1873)</f>
        <v>-</v>
      </c>
      <c r="B1873" t="e">
        <f t="shared" si="116"/>
        <v>#VALUE!</v>
      </c>
      <c r="C1873" t="e">
        <f t="shared" si="117"/>
        <v>#VALUE!</v>
      </c>
      <c r="D1873" s="3" t="str">
        <f>IF(ISBLANK('Step 1.1 Raw Supply Fan Data'!B1873),"-",IF('Step 1.1 Raw Supply Fan Data'!B1873&gt;Sup_High_Speed_Min,1,IF('Step 1.1 Raw Supply Fan Data'!B1873&gt;Sup_Low_Speed_Max,('Step 1.1 Raw Supply Fan Data'!B1873-Sup_Low_Speed)/(Sup_High_Speed-Sup_Low_Speed),0)))</f>
        <v>-</v>
      </c>
      <c r="E1873" s="3" t="str">
        <f>IF(ISBLANK('Step 1.1 Raw Supply Fan Data'!B1873),"-",IF('Step 1.1 Raw Supply Fan Data'!B1873&gt;Sup_High_Speed_Min,0,IF('Step 1.1 Raw Supply Fan Data'!B1873&gt;Sup_Low_Speed_Max,1-('Step 1.1 Raw Supply Fan Data'!B1873-Sup_Low_Speed)/(Sup_High_Speed-Sup_Low_Speed),IF('Step 1.1 Raw Supply Fan Data'!B1873&gt;Sup_Low_Speed_Min,1,'Step 1.1 Raw Supply Fan Data'!B1873/Sup_Low_Speed))))</f>
        <v>-</v>
      </c>
      <c r="G1873" s="7" t="str">
        <f>IF(ISBLANK('Step 1.2 Raw Return Fan Data'!A1873),"-",'Step 1.2 Raw Return Fan Data'!A1873)</f>
        <v>-</v>
      </c>
      <c r="H1873" t="e">
        <f t="shared" si="118"/>
        <v>#VALUE!</v>
      </c>
      <c r="I1873" t="e">
        <f t="shared" si="119"/>
        <v>#VALUE!</v>
      </c>
      <c r="J1873" s="3" t="str">
        <f>IF(ISBLANK('Step 1.2 Raw Return Fan Data'!B1873),"-",IF('Step 1.2 Raw Return Fan Data'!B1873&gt;Ret_High_Speed_Min,1,IF('Step 1.2 Raw Return Fan Data'!B1873&gt;Ret_Low_Speed_Max,('Step 1.2 Raw Return Fan Data'!B1873-Ret_Low_Speed)/(Ret_High_Speed-Ret_Low_Speed),0)))</f>
        <v>-</v>
      </c>
      <c r="K1873" s="3" t="str">
        <f>IF(ISBLANK('Step 1.2 Raw Return Fan Data'!B1873),"-",IF('Step 1.2 Raw Return Fan Data'!B1873&gt;Ret_High_Speed_Min,0,IF('Step 1.2 Raw Return Fan Data'!B1873&gt;Ret_Low_Speed_Max,1-('Step 1.2 Raw Return Fan Data'!B1873-Ret_Low_Speed)/(Ret_High_Speed-Ret_Low_Speed),IF('Step 1.2 Raw Return Fan Data'!B1873&gt;Ret_Low_Speed_Min,1,'Step 1.2 Raw Return Fan Data'!B1873/Ret_Low_Speed))))</f>
        <v>-</v>
      </c>
    </row>
    <row r="1874" spans="1:11" x14ac:dyDescent="0.25">
      <c r="A1874" s="7" t="str">
        <f>IF(ISBLANK('Step 1.1 Raw Supply Fan Data'!A1874),"-",'Step 1.1 Raw Supply Fan Data'!A1874)</f>
        <v>-</v>
      </c>
      <c r="B1874" t="e">
        <f t="shared" si="116"/>
        <v>#VALUE!</v>
      </c>
      <c r="C1874" t="e">
        <f t="shared" si="117"/>
        <v>#VALUE!</v>
      </c>
      <c r="D1874" s="3" t="str">
        <f>IF(ISBLANK('Step 1.1 Raw Supply Fan Data'!B1874),"-",IF('Step 1.1 Raw Supply Fan Data'!B1874&gt;Sup_High_Speed_Min,1,IF('Step 1.1 Raw Supply Fan Data'!B1874&gt;Sup_Low_Speed_Max,('Step 1.1 Raw Supply Fan Data'!B1874-Sup_Low_Speed)/(Sup_High_Speed-Sup_Low_Speed),0)))</f>
        <v>-</v>
      </c>
      <c r="E1874" s="3" t="str">
        <f>IF(ISBLANK('Step 1.1 Raw Supply Fan Data'!B1874),"-",IF('Step 1.1 Raw Supply Fan Data'!B1874&gt;Sup_High_Speed_Min,0,IF('Step 1.1 Raw Supply Fan Data'!B1874&gt;Sup_Low_Speed_Max,1-('Step 1.1 Raw Supply Fan Data'!B1874-Sup_Low_Speed)/(Sup_High_Speed-Sup_Low_Speed),IF('Step 1.1 Raw Supply Fan Data'!B1874&gt;Sup_Low_Speed_Min,1,'Step 1.1 Raw Supply Fan Data'!B1874/Sup_Low_Speed))))</f>
        <v>-</v>
      </c>
      <c r="G1874" s="7" t="str">
        <f>IF(ISBLANK('Step 1.2 Raw Return Fan Data'!A1874),"-",'Step 1.2 Raw Return Fan Data'!A1874)</f>
        <v>-</v>
      </c>
      <c r="H1874" t="e">
        <f t="shared" si="118"/>
        <v>#VALUE!</v>
      </c>
      <c r="I1874" t="e">
        <f t="shared" si="119"/>
        <v>#VALUE!</v>
      </c>
      <c r="J1874" s="3" t="str">
        <f>IF(ISBLANK('Step 1.2 Raw Return Fan Data'!B1874),"-",IF('Step 1.2 Raw Return Fan Data'!B1874&gt;Ret_High_Speed_Min,1,IF('Step 1.2 Raw Return Fan Data'!B1874&gt;Ret_Low_Speed_Max,('Step 1.2 Raw Return Fan Data'!B1874-Ret_Low_Speed)/(Ret_High_Speed-Ret_Low_Speed),0)))</f>
        <v>-</v>
      </c>
      <c r="K1874" s="3" t="str">
        <f>IF(ISBLANK('Step 1.2 Raw Return Fan Data'!B1874),"-",IF('Step 1.2 Raw Return Fan Data'!B1874&gt;Ret_High_Speed_Min,0,IF('Step 1.2 Raw Return Fan Data'!B1874&gt;Ret_Low_Speed_Max,1-('Step 1.2 Raw Return Fan Data'!B1874-Ret_Low_Speed)/(Ret_High_Speed-Ret_Low_Speed),IF('Step 1.2 Raw Return Fan Data'!B1874&gt;Ret_Low_Speed_Min,1,'Step 1.2 Raw Return Fan Data'!B1874/Ret_Low_Speed))))</f>
        <v>-</v>
      </c>
    </row>
    <row r="1875" spans="1:11" x14ac:dyDescent="0.25">
      <c r="A1875" s="7" t="str">
        <f>IF(ISBLANK('Step 1.1 Raw Supply Fan Data'!A1875),"-",'Step 1.1 Raw Supply Fan Data'!A1875)</f>
        <v>-</v>
      </c>
      <c r="B1875" t="e">
        <f t="shared" si="116"/>
        <v>#VALUE!</v>
      </c>
      <c r="C1875" t="e">
        <f t="shared" si="117"/>
        <v>#VALUE!</v>
      </c>
      <c r="D1875" s="3" t="str">
        <f>IF(ISBLANK('Step 1.1 Raw Supply Fan Data'!B1875),"-",IF('Step 1.1 Raw Supply Fan Data'!B1875&gt;Sup_High_Speed_Min,1,IF('Step 1.1 Raw Supply Fan Data'!B1875&gt;Sup_Low_Speed_Max,('Step 1.1 Raw Supply Fan Data'!B1875-Sup_Low_Speed)/(Sup_High_Speed-Sup_Low_Speed),0)))</f>
        <v>-</v>
      </c>
      <c r="E1875" s="3" t="str">
        <f>IF(ISBLANK('Step 1.1 Raw Supply Fan Data'!B1875),"-",IF('Step 1.1 Raw Supply Fan Data'!B1875&gt;Sup_High_Speed_Min,0,IF('Step 1.1 Raw Supply Fan Data'!B1875&gt;Sup_Low_Speed_Max,1-('Step 1.1 Raw Supply Fan Data'!B1875-Sup_Low_Speed)/(Sup_High_Speed-Sup_Low_Speed),IF('Step 1.1 Raw Supply Fan Data'!B1875&gt;Sup_Low_Speed_Min,1,'Step 1.1 Raw Supply Fan Data'!B1875/Sup_Low_Speed))))</f>
        <v>-</v>
      </c>
      <c r="G1875" s="7" t="str">
        <f>IF(ISBLANK('Step 1.2 Raw Return Fan Data'!A1875),"-",'Step 1.2 Raw Return Fan Data'!A1875)</f>
        <v>-</v>
      </c>
      <c r="H1875" t="e">
        <f t="shared" si="118"/>
        <v>#VALUE!</v>
      </c>
      <c r="I1875" t="e">
        <f t="shared" si="119"/>
        <v>#VALUE!</v>
      </c>
      <c r="J1875" s="3" t="str">
        <f>IF(ISBLANK('Step 1.2 Raw Return Fan Data'!B1875),"-",IF('Step 1.2 Raw Return Fan Data'!B1875&gt;Ret_High_Speed_Min,1,IF('Step 1.2 Raw Return Fan Data'!B1875&gt;Ret_Low_Speed_Max,('Step 1.2 Raw Return Fan Data'!B1875-Ret_Low_Speed)/(Ret_High_Speed-Ret_Low_Speed),0)))</f>
        <v>-</v>
      </c>
      <c r="K1875" s="3" t="str">
        <f>IF(ISBLANK('Step 1.2 Raw Return Fan Data'!B1875),"-",IF('Step 1.2 Raw Return Fan Data'!B1875&gt;Ret_High_Speed_Min,0,IF('Step 1.2 Raw Return Fan Data'!B1875&gt;Ret_Low_Speed_Max,1-('Step 1.2 Raw Return Fan Data'!B1875-Ret_Low_Speed)/(Ret_High_Speed-Ret_Low_Speed),IF('Step 1.2 Raw Return Fan Data'!B1875&gt;Ret_Low_Speed_Min,1,'Step 1.2 Raw Return Fan Data'!B1875/Ret_Low_Speed))))</f>
        <v>-</v>
      </c>
    </row>
    <row r="1876" spans="1:11" x14ac:dyDescent="0.25">
      <c r="A1876" s="7" t="str">
        <f>IF(ISBLANK('Step 1.1 Raw Supply Fan Data'!A1876),"-",'Step 1.1 Raw Supply Fan Data'!A1876)</f>
        <v>-</v>
      </c>
      <c r="B1876" t="e">
        <f t="shared" si="116"/>
        <v>#VALUE!</v>
      </c>
      <c r="C1876" t="e">
        <f t="shared" si="117"/>
        <v>#VALUE!</v>
      </c>
      <c r="D1876" s="3" t="str">
        <f>IF(ISBLANK('Step 1.1 Raw Supply Fan Data'!B1876),"-",IF('Step 1.1 Raw Supply Fan Data'!B1876&gt;Sup_High_Speed_Min,1,IF('Step 1.1 Raw Supply Fan Data'!B1876&gt;Sup_Low_Speed_Max,('Step 1.1 Raw Supply Fan Data'!B1876-Sup_Low_Speed)/(Sup_High_Speed-Sup_Low_Speed),0)))</f>
        <v>-</v>
      </c>
      <c r="E1876" s="3" t="str">
        <f>IF(ISBLANK('Step 1.1 Raw Supply Fan Data'!B1876),"-",IF('Step 1.1 Raw Supply Fan Data'!B1876&gt;Sup_High_Speed_Min,0,IF('Step 1.1 Raw Supply Fan Data'!B1876&gt;Sup_Low_Speed_Max,1-('Step 1.1 Raw Supply Fan Data'!B1876-Sup_Low_Speed)/(Sup_High_Speed-Sup_Low_Speed),IF('Step 1.1 Raw Supply Fan Data'!B1876&gt;Sup_Low_Speed_Min,1,'Step 1.1 Raw Supply Fan Data'!B1876/Sup_Low_Speed))))</f>
        <v>-</v>
      </c>
      <c r="G1876" s="7" t="str">
        <f>IF(ISBLANK('Step 1.2 Raw Return Fan Data'!A1876),"-",'Step 1.2 Raw Return Fan Data'!A1876)</f>
        <v>-</v>
      </c>
      <c r="H1876" t="e">
        <f t="shared" si="118"/>
        <v>#VALUE!</v>
      </c>
      <c r="I1876" t="e">
        <f t="shared" si="119"/>
        <v>#VALUE!</v>
      </c>
      <c r="J1876" s="3" t="str">
        <f>IF(ISBLANK('Step 1.2 Raw Return Fan Data'!B1876),"-",IF('Step 1.2 Raw Return Fan Data'!B1876&gt;Ret_High_Speed_Min,1,IF('Step 1.2 Raw Return Fan Data'!B1876&gt;Ret_Low_Speed_Max,('Step 1.2 Raw Return Fan Data'!B1876-Ret_Low_Speed)/(Ret_High_Speed-Ret_Low_Speed),0)))</f>
        <v>-</v>
      </c>
      <c r="K1876" s="3" t="str">
        <f>IF(ISBLANK('Step 1.2 Raw Return Fan Data'!B1876),"-",IF('Step 1.2 Raw Return Fan Data'!B1876&gt;Ret_High_Speed_Min,0,IF('Step 1.2 Raw Return Fan Data'!B1876&gt;Ret_Low_Speed_Max,1-('Step 1.2 Raw Return Fan Data'!B1876-Ret_Low_Speed)/(Ret_High_Speed-Ret_Low_Speed),IF('Step 1.2 Raw Return Fan Data'!B1876&gt;Ret_Low_Speed_Min,1,'Step 1.2 Raw Return Fan Data'!B1876/Ret_Low_Speed))))</f>
        <v>-</v>
      </c>
    </row>
    <row r="1877" spans="1:11" x14ac:dyDescent="0.25">
      <c r="A1877" s="7" t="str">
        <f>IF(ISBLANK('Step 1.1 Raw Supply Fan Data'!A1877),"-",'Step 1.1 Raw Supply Fan Data'!A1877)</f>
        <v>-</v>
      </c>
      <c r="B1877" t="e">
        <f t="shared" si="116"/>
        <v>#VALUE!</v>
      </c>
      <c r="C1877" t="e">
        <f t="shared" si="117"/>
        <v>#VALUE!</v>
      </c>
      <c r="D1877" s="3" t="str">
        <f>IF(ISBLANK('Step 1.1 Raw Supply Fan Data'!B1877),"-",IF('Step 1.1 Raw Supply Fan Data'!B1877&gt;Sup_High_Speed_Min,1,IF('Step 1.1 Raw Supply Fan Data'!B1877&gt;Sup_Low_Speed_Max,('Step 1.1 Raw Supply Fan Data'!B1877-Sup_Low_Speed)/(Sup_High_Speed-Sup_Low_Speed),0)))</f>
        <v>-</v>
      </c>
      <c r="E1877" s="3" t="str">
        <f>IF(ISBLANK('Step 1.1 Raw Supply Fan Data'!B1877),"-",IF('Step 1.1 Raw Supply Fan Data'!B1877&gt;Sup_High_Speed_Min,0,IF('Step 1.1 Raw Supply Fan Data'!B1877&gt;Sup_Low_Speed_Max,1-('Step 1.1 Raw Supply Fan Data'!B1877-Sup_Low_Speed)/(Sup_High_Speed-Sup_Low_Speed),IF('Step 1.1 Raw Supply Fan Data'!B1877&gt;Sup_Low_Speed_Min,1,'Step 1.1 Raw Supply Fan Data'!B1877/Sup_Low_Speed))))</f>
        <v>-</v>
      </c>
      <c r="G1877" s="7" t="str">
        <f>IF(ISBLANK('Step 1.2 Raw Return Fan Data'!A1877),"-",'Step 1.2 Raw Return Fan Data'!A1877)</f>
        <v>-</v>
      </c>
      <c r="H1877" t="e">
        <f t="shared" si="118"/>
        <v>#VALUE!</v>
      </c>
      <c r="I1877" t="e">
        <f t="shared" si="119"/>
        <v>#VALUE!</v>
      </c>
      <c r="J1877" s="3" t="str">
        <f>IF(ISBLANK('Step 1.2 Raw Return Fan Data'!B1877),"-",IF('Step 1.2 Raw Return Fan Data'!B1877&gt;Ret_High_Speed_Min,1,IF('Step 1.2 Raw Return Fan Data'!B1877&gt;Ret_Low_Speed_Max,('Step 1.2 Raw Return Fan Data'!B1877-Ret_Low_Speed)/(Ret_High_Speed-Ret_Low_Speed),0)))</f>
        <v>-</v>
      </c>
      <c r="K1877" s="3" t="str">
        <f>IF(ISBLANK('Step 1.2 Raw Return Fan Data'!B1877),"-",IF('Step 1.2 Raw Return Fan Data'!B1877&gt;Ret_High_Speed_Min,0,IF('Step 1.2 Raw Return Fan Data'!B1877&gt;Ret_Low_Speed_Max,1-('Step 1.2 Raw Return Fan Data'!B1877-Ret_Low_Speed)/(Ret_High_Speed-Ret_Low_Speed),IF('Step 1.2 Raw Return Fan Data'!B1877&gt;Ret_Low_Speed_Min,1,'Step 1.2 Raw Return Fan Data'!B1877/Ret_Low_Speed))))</f>
        <v>-</v>
      </c>
    </row>
    <row r="1878" spans="1:11" x14ac:dyDescent="0.25">
      <c r="A1878" s="7" t="str">
        <f>IF(ISBLANK('Step 1.1 Raw Supply Fan Data'!A1878),"-",'Step 1.1 Raw Supply Fan Data'!A1878)</f>
        <v>-</v>
      </c>
      <c r="B1878" t="e">
        <f t="shared" si="116"/>
        <v>#VALUE!</v>
      </c>
      <c r="C1878" t="e">
        <f t="shared" si="117"/>
        <v>#VALUE!</v>
      </c>
      <c r="D1878" s="3" t="str">
        <f>IF(ISBLANK('Step 1.1 Raw Supply Fan Data'!B1878),"-",IF('Step 1.1 Raw Supply Fan Data'!B1878&gt;Sup_High_Speed_Min,1,IF('Step 1.1 Raw Supply Fan Data'!B1878&gt;Sup_Low_Speed_Max,('Step 1.1 Raw Supply Fan Data'!B1878-Sup_Low_Speed)/(Sup_High_Speed-Sup_Low_Speed),0)))</f>
        <v>-</v>
      </c>
      <c r="E1878" s="3" t="str">
        <f>IF(ISBLANK('Step 1.1 Raw Supply Fan Data'!B1878),"-",IF('Step 1.1 Raw Supply Fan Data'!B1878&gt;Sup_High_Speed_Min,0,IF('Step 1.1 Raw Supply Fan Data'!B1878&gt;Sup_Low_Speed_Max,1-('Step 1.1 Raw Supply Fan Data'!B1878-Sup_Low_Speed)/(Sup_High_Speed-Sup_Low_Speed),IF('Step 1.1 Raw Supply Fan Data'!B1878&gt;Sup_Low_Speed_Min,1,'Step 1.1 Raw Supply Fan Data'!B1878/Sup_Low_Speed))))</f>
        <v>-</v>
      </c>
      <c r="G1878" s="7" t="str">
        <f>IF(ISBLANK('Step 1.2 Raw Return Fan Data'!A1878),"-",'Step 1.2 Raw Return Fan Data'!A1878)</f>
        <v>-</v>
      </c>
      <c r="H1878" t="e">
        <f t="shared" si="118"/>
        <v>#VALUE!</v>
      </c>
      <c r="I1878" t="e">
        <f t="shared" si="119"/>
        <v>#VALUE!</v>
      </c>
      <c r="J1878" s="3" t="str">
        <f>IF(ISBLANK('Step 1.2 Raw Return Fan Data'!B1878),"-",IF('Step 1.2 Raw Return Fan Data'!B1878&gt;Ret_High_Speed_Min,1,IF('Step 1.2 Raw Return Fan Data'!B1878&gt;Ret_Low_Speed_Max,('Step 1.2 Raw Return Fan Data'!B1878-Ret_Low_Speed)/(Ret_High_Speed-Ret_Low_Speed),0)))</f>
        <v>-</v>
      </c>
      <c r="K1878" s="3" t="str">
        <f>IF(ISBLANK('Step 1.2 Raw Return Fan Data'!B1878),"-",IF('Step 1.2 Raw Return Fan Data'!B1878&gt;Ret_High_Speed_Min,0,IF('Step 1.2 Raw Return Fan Data'!B1878&gt;Ret_Low_Speed_Max,1-('Step 1.2 Raw Return Fan Data'!B1878-Ret_Low_Speed)/(Ret_High_Speed-Ret_Low_Speed),IF('Step 1.2 Raw Return Fan Data'!B1878&gt;Ret_Low_Speed_Min,1,'Step 1.2 Raw Return Fan Data'!B1878/Ret_Low_Speed))))</f>
        <v>-</v>
      </c>
    </row>
    <row r="1879" spans="1:11" x14ac:dyDescent="0.25">
      <c r="A1879" s="7" t="str">
        <f>IF(ISBLANK('Step 1.1 Raw Supply Fan Data'!A1879),"-",'Step 1.1 Raw Supply Fan Data'!A1879)</f>
        <v>-</v>
      </c>
      <c r="B1879" t="e">
        <f t="shared" si="116"/>
        <v>#VALUE!</v>
      </c>
      <c r="C1879" t="e">
        <f t="shared" si="117"/>
        <v>#VALUE!</v>
      </c>
      <c r="D1879" s="3" t="str">
        <f>IF(ISBLANK('Step 1.1 Raw Supply Fan Data'!B1879),"-",IF('Step 1.1 Raw Supply Fan Data'!B1879&gt;Sup_High_Speed_Min,1,IF('Step 1.1 Raw Supply Fan Data'!B1879&gt;Sup_Low_Speed_Max,('Step 1.1 Raw Supply Fan Data'!B1879-Sup_Low_Speed)/(Sup_High_Speed-Sup_Low_Speed),0)))</f>
        <v>-</v>
      </c>
      <c r="E1879" s="3" t="str">
        <f>IF(ISBLANK('Step 1.1 Raw Supply Fan Data'!B1879),"-",IF('Step 1.1 Raw Supply Fan Data'!B1879&gt;Sup_High_Speed_Min,0,IF('Step 1.1 Raw Supply Fan Data'!B1879&gt;Sup_Low_Speed_Max,1-('Step 1.1 Raw Supply Fan Data'!B1879-Sup_Low_Speed)/(Sup_High_Speed-Sup_Low_Speed),IF('Step 1.1 Raw Supply Fan Data'!B1879&gt;Sup_Low_Speed_Min,1,'Step 1.1 Raw Supply Fan Data'!B1879/Sup_Low_Speed))))</f>
        <v>-</v>
      </c>
      <c r="G1879" s="7" t="str">
        <f>IF(ISBLANK('Step 1.2 Raw Return Fan Data'!A1879),"-",'Step 1.2 Raw Return Fan Data'!A1879)</f>
        <v>-</v>
      </c>
      <c r="H1879" t="e">
        <f t="shared" si="118"/>
        <v>#VALUE!</v>
      </c>
      <c r="I1879" t="e">
        <f t="shared" si="119"/>
        <v>#VALUE!</v>
      </c>
      <c r="J1879" s="3" t="str">
        <f>IF(ISBLANK('Step 1.2 Raw Return Fan Data'!B1879),"-",IF('Step 1.2 Raw Return Fan Data'!B1879&gt;Ret_High_Speed_Min,1,IF('Step 1.2 Raw Return Fan Data'!B1879&gt;Ret_Low_Speed_Max,('Step 1.2 Raw Return Fan Data'!B1879-Ret_Low_Speed)/(Ret_High_Speed-Ret_Low_Speed),0)))</f>
        <v>-</v>
      </c>
      <c r="K1879" s="3" t="str">
        <f>IF(ISBLANK('Step 1.2 Raw Return Fan Data'!B1879),"-",IF('Step 1.2 Raw Return Fan Data'!B1879&gt;Ret_High_Speed_Min,0,IF('Step 1.2 Raw Return Fan Data'!B1879&gt;Ret_Low_Speed_Max,1-('Step 1.2 Raw Return Fan Data'!B1879-Ret_Low_Speed)/(Ret_High_Speed-Ret_Low_Speed),IF('Step 1.2 Raw Return Fan Data'!B1879&gt;Ret_Low_Speed_Min,1,'Step 1.2 Raw Return Fan Data'!B1879/Ret_Low_Speed))))</f>
        <v>-</v>
      </c>
    </row>
    <row r="1880" spans="1:11" x14ac:dyDescent="0.25">
      <c r="A1880" s="7" t="str">
        <f>IF(ISBLANK('Step 1.1 Raw Supply Fan Data'!A1880),"-",'Step 1.1 Raw Supply Fan Data'!A1880)</f>
        <v>-</v>
      </c>
      <c r="B1880" t="e">
        <f t="shared" si="116"/>
        <v>#VALUE!</v>
      </c>
      <c r="C1880" t="e">
        <f t="shared" si="117"/>
        <v>#VALUE!</v>
      </c>
      <c r="D1880" s="3" t="str">
        <f>IF(ISBLANK('Step 1.1 Raw Supply Fan Data'!B1880),"-",IF('Step 1.1 Raw Supply Fan Data'!B1880&gt;Sup_High_Speed_Min,1,IF('Step 1.1 Raw Supply Fan Data'!B1880&gt;Sup_Low_Speed_Max,('Step 1.1 Raw Supply Fan Data'!B1880-Sup_Low_Speed)/(Sup_High_Speed-Sup_Low_Speed),0)))</f>
        <v>-</v>
      </c>
      <c r="E1880" s="3" t="str">
        <f>IF(ISBLANK('Step 1.1 Raw Supply Fan Data'!B1880),"-",IF('Step 1.1 Raw Supply Fan Data'!B1880&gt;Sup_High_Speed_Min,0,IF('Step 1.1 Raw Supply Fan Data'!B1880&gt;Sup_Low_Speed_Max,1-('Step 1.1 Raw Supply Fan Data'!B1880-Sup_Low_Speed)/(Sup_High_Speed-Sup_Low_Speed),IF('Step 1.1 Raw Supply Fan Data'!B1880&gt;Sup_Low_Speed_Min,1,'Step 1.1 Raw Supply Fan Data'!B1880/Sup_Low_Speed))))</f>
        <v>-</v>
      </c>
      <c r="G1880" s="7" t="str">
        <f>IF(ISBLANK('Step 1.2 Raw Return Fan Data'!A1880),"-",'Step 1.2 Raw Return Fan Data'!A1880)</f>
        <v>-</v>
      </c>
      <c r="H1880" t="e">
        <f t="shared" si="118"/>
        <v>#VALUE!</v>
      </c>
      <c r="I1880" t="e">
        <f t="shared" si="119"/>
        <v>#VALUE!</v>
      </c>
      <c r="J1880" s="3" t="str">
        <f>IF(ISBLANK('Step 1.2 Raw Return Fan Data'!B1880),"-",IF('Step 1.2 Raw Return Fan Data'!B1880&gt;Ret_High_Speed_Min,1,IF('Step 1.2 Raw Return Fan Data'!B1880&gt;Ret_Low_Speed_Max,('Step 1.2 Raw Return Fan Data'!B1880-Ret_Low_Speed)/(Ret_High_Speed-Ret_Low_Speed),0)))</f>
        <v>-</v>
      </c>
      <c r="K1880" s="3" t="str">
        <f>IF(ISBLANK('Step 1.2 Raw Return Fan Data'!B1880),"-",IF('Step 1.2 Raw Return Fan Data'!B1880&gt;Ret_High_Speed_Min,0,IF('Step 1.2 Raw Return Fan Data'!B1880&gt;Ret_Low_Speed_Max,1-('Step 1.2 Raw Return Fan Data'!B1880-Ret_Low_Speed)/(Ret_High_Speed-Ret_Low_Speed),IF('Step 1.2 Raw Return Fan Data'!B1880&gt;Ret_Low_Speed_Min,1,'Step 1.2 Raw Return Fan Data'!B1880/Ret_Low_Speed))))</f>
        <v>-</v>
      </c>
    </row>
    <row r="1881" spans="1:11" x14ac:dyDescent="0.25">
      <c r="A1881" s="7" t="str">
        <f>IF(ISBLANK('Step 1.1 Raw Supply Fan Data'!A1881),"-",'Step 1.1 Raw Supply Fan Data'!A1881)</f>
        <v>-</v>
      </c>
      <c r="B1881" t="e">
        <f t="shared" si="116"/>
        <v>#VALUE!</v>
      </c>
      <c r="C1881" t="e">
        <f t="shared" si="117"/>
        <v>#VALUE!</v>
      </c>
      <c r="D1881" s="3" t="str">
        <f>IF(ISBLANK('Step 1.1 Raw Supply Fan Data'!B1881),"-",IF('Step 1.1 Raw Supply Fan Data'!B1881&gt;Sup_High_Speed_Min,1,IF('Step 1.1 Raw Supply Fan Data'!B1881&gt;Sup_Low_Speed_Max,('Step 1.1 Raw Supply Fan Data'!B1881-Sup_Low_Speed)/(Sup_High_Speed-Sup_Low_Speed),0)))</f>
        <v>-</v>
      </c>
      <c r="E1881" s="3" t="str">
        <f>IF(ISBLANK('Step 1.1 Raw Supply Fan Data'!B1881),"-",IF('Step 1.1 Raw Supply Fan Data'!B1881&gt;Sup_High_Speed_Min,0,IF('Step 1.1 Raw Supply Fan Data'!B1881&gt;Sup_Low_Speed_Max,1-('Step 1.1 Raw Supply Fan Data'!B1881-Sup_Low_Speed)/(Sup_High_Speed-Sup_Low_Speed),IF('Step 1.1 Raw Supply Fan Data'!B1881&gt;Sup_Low_Speed_Min,1,'Step 1.1 Raw Supply Fan Data'!B1881/Sup_Low_Speed))))</f>
        <v>-</v>
      </c>
      <c r="G1881" s="7" t="str">
        <f>IF(ISBLANK('Step 1.2 Raw Return Fan Data'!A1881),"-",'Step 1.2 Raw Return Fan Data'!A1881)</f>
        <v>-</v>
      </c>
      <c r="H1881" t="e">
        <f t="shared" si="118"/>
        <v>#VALUE!</v>
      </c>
      <c r="I1881" t="e">
        <f t="shared" si="119"/>
        <v>#VALUE!</v>
      </c>
      <c r="J1881" s="3" t="str">
        <f>IF(ISBLANK('Step 1.2 Raw Return Fan Data'!B1881),"-",IF('Step 1.2 Raw Return Fan Data'!B1881&gt;Ret_High_Speed_Min,1,IF('Step 1.2 Raw Return Fan Data'!B1881&gt;Ret_Low_Speed_Max,('Step 1.2 Raw Return Fan Data'!B1881-Ret_Low_Speed)/(Ret_High_Speed-Ret_Low_Speed),0)))</f>
        <v>-</v>
      </c>
      <c r="K1881" s="3" t="str">
        <f>IF(ISBLANK('Step 1.2 Raw Return Fan Data'!B1881),"-",IF('Step 1.2 Raw Return Fan Data'!B1881&gt;Ret_High_Speed_Min,0,IF('Step 1.2 Raw Return Fan Data'!B1881&gt;Ret_Low_Speed_Max,1-('Step 1.2 Raw Return Fan Data'!B1881-Ret_Low_Speed)/(Ret_High_Speed-Ret_Low_Speed),IF('Step 1.2 Raw Return Fan Data'!B1881&gt;Ret_Low_Speed_Min,1,'Step 1.2 Raw Return Fan Data'!B1881/Ret_Low_Speed))))</f>
        <v>-</v>
      </c>
    </row>
    <row r="1882" spans="1:11" x14ac:dyDescent="0.25">
      <c r="A1882" s="7" t="str">
        <f>IF(ISBLANK('Step 1.1 Raw Supply Fan Data'!A1882),"-",'Step 1.1 Raw Supply Fan Data'!A1882)</f>
        <v>-</v>
      </c>
      <c r="B1882" t="e">
        <f t="shared" si="116"/>
        <v>#VALUE!</v>
      </c>
      <c r="C1882" t="e">
        <f t="shared" si="117"/>
        <v>#VALUE!</v>
      </c>
      <c r="D1882" s="3" t="str">
        <f>IF(ISBLANK('Step 1.1 Raw Supply Fan Data'!B1882),"-",IF('Step 1.1 Raw Supply Fan Data'!B1882&gt;Sup_High_Speed_Min,1,IF('Step 1.1 Raw Supply Fan Data'!B1882&gt;Sup_Low_Speed_Max,('Step 1.1 Raw Supply Fan Data'!B1882-Sup_Low_Speed)/(Sup_High_Speed-Sup_Low_Speed),0)))</f>
        <v>-</v>
      </c>
      <c r="E1882" s="3" t="str">
        <f>IF(ISBLANK('Step 1.1 Raw Supply Fan Data'!B1882),"-",IF('Step 1.1 Raw Supply Fan Data'!B1882&gt;Sup_High_Speed_Min,0,IF('Step 1.1 Raw Supply Fan Data'!B1882&gt;Sup_Low_Speed_Max,1-('Step 1.1 Raw Supply Fan Data'!B1882-Sup_Low_Speed)/(Sup_High_Speed-Sup_Low_Speed),IF('Step 1.1 Raw Supply Fan Data'!B1882&gt;Sup_Low_Speed_Min,1,'Step 1.1 Raw Supply Fan Data'!B1882/Sup_Low_Speed))))</f>
        <v>-</v>
      </c>
      <c r="G1882" s="7" t="str">
        <f>IF(ISBLANK('Step 1.2 Raw Return Fan Data'!A1882),"-",'Step 1.2 Raw Return Fan Data'!A1882)</f>
        <v>-</v>
      </c>
      <c r="H1882" t="e">
        <f t="shared" si="118"/>
        <v>#VALUE!</v>
      </c>
      <c r="I1882" t="e">
        <f t="shared" si="119"/>
        <v>#VALUE!</v>
      </c>
      <c r="J1882" s="3" t="str">
        <f>IF(ISBLANK('Step 1.2 Raw Return Fan Data'!B1882),"-",IF('Step 1.2 Raw Return Fan Data'!B1882&gt;Ret_High_Speed_Min,1,IF('Step 1.2 Raw Return Fan Data'!B1882&gt;Ret_Low_Speed_Max,('Step 1.2 Raw Return Fan Data'!B1882-Ret_Low_Speed)/(Ret_High_Speed-Ret_Low_Speed),0)))</f>
        <v>-</v>
      </c>
      <c r="K1882" s="3" t="str">
        <f>IF(ISBLANK('Step 1.2 Raw Return Fan Data'!B1882),"-",IF('Step 1.2 Raw Return Fan Data'!B1882&gt;Ret_High_Speed_Min,0,IF('Step 1.2 Raw Return Fan Data'!B1882&gt;Ret_Low_Speed_Max,1-('Step 1.2 Raw Return Fan Data'!B1882-Ret_Low_Speed)/(Ret_High_Speed-Ret_Low_Speed),IF('Step 1.2 Raw Return Fan Data'!B1882&gt;Ret_Low_Speed_Min,1,'Step 1.2 Raw Return Fan Data'!B1882/Ret_Low_Speed))))</f>
        <v>-</v>
      </c>
    </row>
    <row r="1883" spans="1:11" x14ac:dyDescent="0.25">
      <c r="A1883" s="7" t="str">
        <f>IF(ISBLANK('Step 1.1 Raw Supply Fan Data'!A1883),"-",'Step 1.1 Raw Supply Fan Data'!A1883)</f>
        <v>-</v>
      </c>
      <c r="B1883" t="e">
        <f t="shared" si="116"/>
        <v>#VALUE!</v>
      </c>
      <c r="C1883" t="e">
        <f t="shared" si="117"/>
        <v>#VALUE!</v>
      </c>
      <c r="D1883" s="3" t="str">
        <f>IF(ISBLANK('Step 1.1 Raw Supply Fan Data'!B1883),"-",IF('Step 1.1 Raw Supply Fan Data'!B1883&gt;Sup_High_Speed_Min,1,IF('Step 1.1 Raw Supply Fan Data'!B1883&gt;Sup_Low_Speed_Max,('Step 1.1 Raw Supply Fan Data'!B1883-Sup_Low_Speed)/(Sup_High_Speed-Sup_Low_Speed),0)))</f>
        <v>-</v>
      </c>
      <c r="E1883" s="3" t="str">
        <f>IF(ISBLANK('Step 1.1 Raw Supply Fan Data'!B1883),"-",IF('Step 1.1 Raw Supply Fan Data'!B1883&gt;Sup_High_Speed_Min,0,IF('Step 1.1 Raw Supply Fan Data'!B1883&gt;Sup_Low_Speed_Max,1-('Step 1.1 Raw Supply Fan Data'!B1883-Sup_Low_Speed)/(Sup_High_Speed-Sup_Low_Speed),IF('Step 1.1 Raw Supply Fan Data'!B1883&gt;Sup_Low_Speed_Min,1,'Step 1.1 Raw Supply Fan Data'!B1883/Sup_Low_Speed))))</f>
        <v>-</v>
      </c>
      <c r="G1883" s="7" t="str">
        <f>IF(ISBLANK('Step 1.2 Raw Return Fan Data'!A1883),"-",'Step 1.2 Raw Return Fan Data'!A1883)</f>
        <v>-</v>
      </c>
      <c r="H1883" t="e">
        <f t="shared" si="118"/>
        <v>#VALUE!</v>
      </c>
      <c r="I1883" t="e">
        <f t="shared" si="119"/>
        <v>#VALUE!</v>
      </c>
      <c r="J1883" s="3" t="str">
        <f>IF(ISBLANK('Step 1.2 Raw Return Fan Data'!B1883),"-",IF('Step 1.2 Raw Return Fan Data'!B1883&gt;Ret_High_Speed_Min,1,IF('Step 1.2 Raw Return Fan Data'!B1883&gt;Ret_Low_Speed_Max,('Step 1.2 Raw Return Fan Data'!B1883-Ret_Low_Speed)/(Ret_High_Speed-Ret_Low_Speed),0)))</f>
        <v>-</v>
      </c>
      <c r="K1883" s="3" t="str">
        <f>IF(ISBLANK('Step 1.2 Raw Return Fan Data'!B1883),"-",IF('Step 1.2 Raw Return Fan Data'!B1883&gt;Ret_High_Speed_Min,0,IF('Step 1.2 Raw Return Fan Data'!B1883&gt;Ret_Low_Speed_Max,1-('Step 1.2 Raw Return Fan Data'!B1883-Ret_Low_Speed)/(Ret_High_Speed-Ret_Low_Speed),IF('Step 1.2 Raw Return Fan Data'!B1883&gt;Ret_Low_Speed_Min,1,'Step 1.2 Raw Return Fan Data'!B1883/Ret_Low_Speed))))</f>
        <v>-</v>
      </c>
    </row>
    <row r="1884" spans="1:11" x14ac:dyDescent="0.25">
      <c r="A1884" s="7" t="str">
        <f>IF(ISBLANK('Step 1.1 Raw Supply Fan Data'!A1884),"-",'Step 1.1 Raw Supply Fan Data'!A1884)</f>
        <v>-</v>
      </c>
      <c r="B1884" t="e">
        <f t="shared" si="116"/>
        <v>#VALUE!</v>
      </c>
      <c r="C1884" t="e">
        <f t="shared" si="117"/>
        <v>#VALUE!</v>
      </c>
      <c r="D1884" s="3" t="str">
        <f>IF(ISBLANK('Step 1.1 Raw Supply Fan Data'!B1884),"-",IF('Step 1.1 Raw Supply Fan Data'!B1884&gt;Sup_High_Speed_Min,1,IF('Step 1.1 Raw Supply Fan Data'!B1884&gt;Sup_Low_Speed_Max,('Step 1.1 Raw Supply Fan Data'!B1884-Sup_Low_Speed)/(Sup_High_Speed-Sup_Low_Speed),0)))</f>
        <v>-</v>
      </c>
      <c r="E1884" s="3" t="str">
        <f>IF(ISBLANK('Step 1.1 Raw Supply Fan Data'!B1884),"-",IF('Step 1.1 Raw Supply Fan Data'!B1884&gt;Sup_High_Speed_Min,0,IF('Step 1.1 Raw Supply Fan Data'!B1884&gt;Sup_Low_Speed_Max,1-('Step 1.1 Raw Supply Fan Data'!B1884-Sup_Low_Speed)/(Sup_High_Speed-Sup_Low_Speed),IF('Step 1.1 Raw Supply Fan Data'!B1884&gt;Sup_Low_Speed_Min,1,'Step 1.1 Raw Supply Fan Data'!B1884/Sup_Low_Speed))))</f>
        <v>-</v>
      </c>
      <c r="G1884" s="7" t="str">
        <f>IF(ISBLANK('Step 1.2 Raw Return Fan Data'!A1884),"-",'Step 1.2 Raw Return Fan Data'!A1884)</f>
        <v>-</v>
      </c>
      <c r="H1884" t="e">
        <f t="shared" si="118"/>
        <v>#VALUE!</v>
      </c>
      <c r="I1884" t="e">
        <f t="shared" si="119"/>
        <v>#VALUE!</v>
      </c>
      <c r="J1884" s="3" t="str">
        <f>IF(ISBLANK('Step 1.2 Raw Return Fan Data'!B1884),"-",IF('Step 1.2 Raw Return Fan Data'!B1884&gt;Ret_High_Speed_Min,1,IF('Step 1.2 Raw Return Fan Data'!B1884&gt;Ret_Low_Speed_Max,('Step 1.2 Raw Return Fan Data'!B1884-Ret_Low_Speed)/(Ret_High_Speed-Ret_Low_Speed),0)))</f>
        <v>-</v>
      </c>
      <c r="K1884" s="3" t="str">
        <f>IF(ISBLANK('Step 1.2 Raw Return Fan Data'!B1884),"-",IF('Step 1.2 Raw Return Fan Data'!B1884&gt;Ret_High_Speed_Min,0,IF('Step 1.2 Raw Return Fan Data'!B1884&gt;Ret_Low_Speed_Max,1-('Step 1.2 Raw Return Fan Data'!B1884-Ret_Low_Speed)/(Ret_High_Speed-Ret_Low_Speed),IF('Step 1.2 Raw Return Fan Data'!B1884&gt;Ret_Low_Speed_Min,1,'Step 1.2 Raw Return Fan Data'!B1884/Ret_Low_Speed))))</f>
        <v>-</v>
      </c>
    </row>
    <row r="1885" spans="1:11" x14ac:dyDescent="0.25">
      <c r="A1885" s="7" t="str">
        <f>IF(ISBLANK('Step 1.1 Raw Supply Fan Data'!A1885),"-",'Step 1.1 Raw Supply Fan Data'!A1885)</f>
        <v>-</v>
      </c>
      <c r="B1885" t="e">
        <f t="shared" si="116"/>
        <v>#VALUE!</v>
      </c>
      <c r="C1885" t="e">
        <f t="shared" si="117"/>
        <v>#VALUE!</v>
      </c>
      <c r="D1885" s="3" t="str">
        <f>IF(ISBLANK('Step 1.1 Raw Supply Fan Data'!B1885),"-",IF('Step 1.1 Raw Supply Fan Data'!B1885&gt;Sup_High_Speed_Min,1,IF('Step 1.1 Raw Supply Fan Data'!B1885&gt;Sup_Low_Speed_Max,('Step 1.1 Raw Supply Fan Data'!B1885-Sup_Low_Speed)/(Sup_High_Speed-Sup_Low_Speed),0)))</f>
        <v>-</v>
      </c>
      <c r="E1885" s="3" t="str">
        <f>IF(ISBLANK('Step 1.1 Raw Supply Fan Data'!B1885),"-",IF('Step 1.1 Raw Supply Fan Data'!B1885&gt;Sup_High_Speed_Min,0,IF('Step 1.1 Raw Supply Fan Data'!B1885&gt;Sup_Low_Speed_Max,1-('Step 1.1 Raw Supply Fan Data'!B1885-Sup_Low_Speed)/(Sup_High_Speed-Sup_Low_Speed),IF('Step 1.1 Raw Supply Fan Data'!B1885&gt;Sup_Low_Speed_Min,1,'Step 1.1 Raw Supply Fan Data'!B1885/Sup_Low_Speed))))</f>
        <v>-</v>
      </c>
      <c r="G1885" s="7" t="str">
        <f>IF(ISBLANK('Step 1.2 Raw Return Fan Data'!A1885),"-",'Step 1.2 Raw Return Fan Data'!A1885)</f>
        <v>-</v>
      </c>
      <c r="H1885" t="e">
        <f t="shared" si="118"/>
        <v>#VALUE!</v>
      </c>
      <c r="I1885" t="e">
        <f t="shared" si="119"/>
        <v>#VALUE!</v>
      </c>
      <c r="J1885" s="3" t="str">
        <f>IF(ISBLANK('Step 1.2 Raw Return Fan Data'!B1885),"-",IF('Step 1.2 Raw Return Fan Data'!B1885&gt;Ret_High_Speed_Min,1,IF('Step 1.2 Raw Return Fan Data'!B1885&gt;Ret_Low_Speed_Max,('Step 1.2 Raw Return Fan Data'!B1885-Ret_Low_Speed)/(Ret_High_Speed-Ret_Low_Speed),0)))</f>
        <v>-</v>
      </c>
      <c r="K1885" s="3" t="str">
        <f>IF(ISBLANK('Step 1.2 Raw Return Fan Data'!B1885),"-",IF('Step 1.2 Raw Return Fan Data'!B1885&gt;Ret_High_Speed_Min,0,IF('Step 1.2 Raw Return Fan Data'!B1885&gt;Ret_Low_Speed_Max,1-('Step 1.2 Raw Return Fan Data'!B1885-Ret_Low_Speed)/(Ret_High_Speed-Ret_Low_Speed),IF('Step 1.2 Raw Return Fan Data'!B1885&gt;Ret_Low_Speed_Min,1,'Step 1.2 Raw Return Fan Data'!B1885/Ret_Low_Speed))))</f>
        <v>-</v>
      </c>
    </row>
    <row r="1886" spans="1:11" x14ac:dyDescent="0.25">
      <c r="A1886" s="7" t="str">
        <f>IF(ISBLANK('Step 1.1 Raw Supply Fan Data'!A1886),"-",'Step 1.1 Raw Supply Fan Data'!A1886)</f>
        <v>-</v>
      </c>
      <c r="B1886" t="e">
        <f t="shared" si="116"/>
        <v>#VALUE!</v>
      </c>
      <c r="C1886" t="e">
        <f t="shared" si="117"/>
        <v>#VALUE!</v>
      </c>
      <c r="D1886" s="3" t="str">
        <f>IF(ISBLANK('Step 1.1 Raw Supply Fan Data'!B1886),"-",IF('Step 1.1 Raw Supply Fan Data'!B1886&gt;Sup_High_Speed_Min,1,IF('Step 1.1 Raw Supply Fan Data'!B1886&gt;Sup_Low_Speed_Max,('Step 1.1 Raw Supply Fan Data'!B1886-Sup_Low_Speed)/(Sup_High_Speed-Sup_Low_Speed),0)))</f>
        <v>-</v>
      </c>
      <c r="E1886" s="3" t="str">
        <f>IF(ISBLANK('Step 1.1 Raw Supply Fan Data'!B1886),"-",IF('Step 1.1 Raw Supply Fan Data'!B1886&gt;Sup_High_Speed_Min,0,IF('Step 1.1 Raw Supply Fan Data'!B1886&gt;Sup_Low_Speed_Max,1-('Step 1.1 Raw Supply Fan Data'!B1886-Sup_Low_Speed)/(Sup_High_Speed-Sup_Low_Speed),IF('Step 1.1 Raw Supply Fan Data'!B1886&gt;Sup_Low_Speed_Min,1,'Step 1.1 Raw Supply Fan Data'!B1886/Sup_Low_Speed))))</f>
        <v>-</v>
      </c>
      <c r="G1886" s="7" t="str">
        <f>IF(ISBLANK('Step 1.2 Raw Return Fan Data'!A1886),"-",'Step 1.2 Raw Return Fan Data'!A1886)</f>
        <v>-</v>
      </c>
      <c r="H1886" t="e">
        <f t="shared" si="118"/>
        <v>#VALUE!</v>
      </c>
      <c r="I1886" t="e">
        <f t="shared" si="119"/>
        <v>#VALUE!</v>
      </c>
      <c r="J1886" s="3" t="str">
        <f>IF(ISBLANK('Step 1.2 Raw Return Fan Data'!B1886),"-",IF('Step 1.2 Raw Return Fan Data'!B1886&gt;Ret_High_Speed_Min,1,IF('Step 1.2 Raw Return Fan Data'!B1886&gt;Ret_Low_Speed_Max,('Step 1.2 Raw Return Fan Data'!B1886-Ret_Low_Speed)/(Ret_High_Speed-Ret_Low_Speed),0)))</f>
        <v>-</v>
      </c>
      <c r="K1886" s="3" t="str">
        <f>IF(ISBLANK('Step 1.2 Raw Return Fan Data'!B1886),"-",IF('Step 1.2 Raw Return Fan Data'!B1886&gt;Ret_High_Speed_Min,0,IF('Step 1.2 Raw Return Fan Data'!B1886&gt;Ret_Low_Speed_Max,1-('Step 1.2 Raw Return Fan Data'!B1886-Ret_Low_Speed)/(Ret_High_Speed-Ret_Low_Speed),IF('Step 1.2 Raw Return Fan Data'!B1886&gt;Ret_Low_Speed_Min,1,'Step 1.2 Raw Return Fan Data'!B1886/Ret_Low_Speed))))</f>
        <v>-</v>
      </c>
    </row>
    <row r="1887" spans="1:11" x14ac:dyDescent="0.25">
      <c r="A1887" s="7" t="str">
        <f>IF(ISBLANK('Step 1.1 Raw Supply Fan Data'!A1887),"-",'Step 1.1 Raw Supply Fan Data'!A1887)</f>
        <v>-</v>
      </c>
      <c r="B1887" t="e">
        <f t="shared" si="116"/>
        <v>#VALUE!</v>
      </c>
      <c r="C1887" t="e">
        <f t="shared" si="117"/>
        <v>#VALUE!</v>
      </c>
      <c r="D1887" s="3" t="str">
        <f>IF(ISBLANK('Step 1.1 Raw Supply Fan Data'!B1887),"-",IF('Step 1.1 Raw Supply Fan Data'!B1887&gt;Sup_High_Speed_Min,1,IF('Step 1.1 Raw Supply Fan Data'!B1887&gt;Sup_Low_Speed_Max,('Step 1.1 Raw Supply Fan Data'!B1887-Sup_Low_Speed)/(Sup_High_Speed-Sup_Low_Speed),0)))</f>
        <v>-</v>
      </c>
      <c r="E1887" s="3" t="str">
        <f>IF(ISBLANK('Step 1.1 Raw Supply Fan Data'!B1887),"-",IF('Step 1.1 Raw Supply Fan Data'!B1887&gt;Sup_High_Speed_Min,0,IF('Step 1.1 Raw Supply Fan Data'!B1887&gt;Sup_Low_Speed_Max,1-('Step 1.1 Raw Supply Fan Data'!B1887-Sup_Low_Speed)/(Sup_High_Speed-Sup_Low_Speed),IF('Step 1.1 Raw Supply Fan Data'!B1887&gt;Sup_Low_Speed_Min,1,'Step 1.1 Raw Supply Fan Data'!B1887/Sup_Low_Speed))))</f>
        <v>-</v>
      </c>
      <c r="G1887" s="7" t="str">
        <f>IF(ISBLANK('Step 1.2 Raw Return Fan Data'!A1887),"-",'Step 1.2 Raw Return Fan Data'!A1887)</f>
        <v>-</v>
      </c>
      <c r="H1887" t="e">
        <f t="shared" si="118"/>
        <v>#VALUE!</v>
      </c>
      <c r="I1887" t="e">
        <f t="shared" si="119"/>
        <v>#VALUE!</v>
      </c>
      <c r="J1887" s="3" t="str">
        <f>IF(ISBLANK('Step 1.2 Raw Return Fan Data'!B1887),"-",IF('Step 1.2 Raw Return Fan Data'!B1887&gt;Ret_High_Speed_Min,1,IF('Step 1.2 Raw Return Fan Data'!B1887&gt;Ret_Low_Speed_Max,('Step 1.2 Raw Return Fan Data'!B1887-Ret_Low_Speed)/(Ret_High_Speed-Ret_Low_Speed),0)))</f>
        <v>-</v>
      </c>
      <c r="K1887" s="3" t="str">
        <f>IF(ISBLANK('Step 1.2 Raw Return Fan Data'!B1887),"-",IF('Step 1.2 Raw Return Fan Data'!B1887&gt;Ret_High_Speed_Min,0,IF('Step 1.2 Raw Return Fan Data'!B1887&gt;Ret_Low_Speed_Max,1-('Step 1.2 Raw Return Fan Data'!B1887-Ret_Low_Speed)/(Ret_High_Speed-Ret_Low_Speed),IF('Step 1.2 Raw Return Fan Data'!B1887&gt;Ret_Low_Speed_Min,1,'Step 1.2 Raw Return Fan Data'!B1887/Ret_Low_Speed))))</f>
        <v>-</v>
      </c>
    </row>
    <row r="1888" spans="1:11" x14ac:dyDescent="0.25">
      <c r="A1888" s="7" t="str">
        <f>IF(ISBLANK('Step 1.1 Raw Supply Fan Data'!A1888),"-",'Step 1.1 Raw Supply Fan Data'!A1888)</f>
        <v>-</v>
      </c>
      <c r="B1888" t="e">
        <f t="shared" si="116"/>
        <v>#VALUE!</v>
      </c>
      <c r="C1888" t="e">
        <f t="shared" si="117"/>
        <v>#VALUE!</v>
      </c>
      <c r="D1888" s="3" t="str">
        <f>IF(ISBLANK('Step 1.1 Raw Supply Fan Data'!B1888),"-",IF('Step 1.1 Raw Supply Fan Data'!B1888&gt;Sup_High_Speed_Min,1,IF('Step 1.1 Raw Supply Fan Data'!B1888&gt;Sup_Low_Speed_Max,('Step 1.1 Raw Supply Fan Data'!B1888-Sup_Low_Speed)/(Sup_High_Speed-Sup_Low_Speed),0)))</f>
        <v>-</v>
      </c>
      <c r="E1888" s="3" t="str">
        <f>IF(ISBLANK('Step 1.1 Raw Supply Fan Data'!B1888),"-",IF('Step 1.1 Raw Supply Fan Data'!B1888&gt;Sup_High_Speed_Min,0,IF('Step 1.1 Raw Supply Fan Data'!B1888&gt;Sup_Low_Speed_Max,1-('Step 1.1 Raw Supply Fan Data'!B1888-Sup_Low_Speed)/(Sup_High_Speed-Sup_Low_Speed),IF('Step 1.1 Raw Supply Fan Data'!B1888&gt;Sup_Low_Speed_Min,1,'Step 1.1 Raw Supply Fan Data'!B1888/Sup_Low_Speed))))</f>
        <v>-</v>
      </c>
      <c r="G1888" s="7" t="str">
        <f>IF(ISBLANK('Step 1.2 Raw Return Fan Data'!A1888),"-",'Step 1.2 Raw Return Fan Data'!A1888)</f>
        <v>-</v>
      </c>
      <c r="H1888" t="e">
        <f t="shared" si="118"/>
        <v>#VALUE!</v>
      </c>
      <c r="I1888" t="e">
        <f t="shared" si="119"/>
        <v>#VALUE!</v>
      </c>
      <c r="J1888" s="3" t="str">
        <f>IF(ISBLANK('Step 1.2 Raw Return Fan Data'!B1888),"-",IF('Step 1.2 Raw Return Fan Data'!B1888&gt;Ret_High_Speed_Min,1,IF('Step 1.2 Raw Return Fan Data'!B1888&gt;Ret_Low_Speed_Max,('Step 1.2 Raw Return Fan Data'!B1888-Ret_Low_Speed)/(Ret_High_Speed-Ret_Low_Speed),0)))</f>
        <v>-</v>
      </c>
      <c r="K1888" s="3" t="str">
        <f>IF(ISBLANK('Step 1.2 Raw Return Fan Data'!B1888),"-",IF('Step 1.2 Raw Return Fan Data'!B1888&gt;Ret_High_Speed_Min,0,IF('Step 1.2 Raw Return Fan Data'!B1888&gt;Ret_Low_Speed_Max,1-('Step 1.2 Raw Return Fan Data'!B1888-Ret_Low_Speed)/(Ret_High_Speed-Ret_Low_Speed),IF('Step 1.2 Raw Return Fan Data'!B1888&gt;Ret_Low_Speed_Min,1,'Step 1.2 Raw Return Fan Data'!B1888/Ret_Low_Speed))))</f>
        <v>-</v>
      </c>
    </row>
    <row r="1889" spans="1:11" x14ac:dyDescent="0.25">
      <c r="A1889" s="7" t="str">
        <f>IF(ISBLANK('Step 1.1 Raw Supply Fan Data'!A1889),"-",'Step 1.1 Raw Supply Fan Data'!A1889)</f>
        <v>-</v>
      </c>
      <c r="B1889" t="e">
        <f t="shared" si="116"/>
        <v>#VALUE!</v>
      </c>
      <c r="C1889" t="e">
        <f t="shared" si="117"/>
        <v>#VALUE!</v>
      </c>
      <c r="D1889" s="3" t="str">
        <f>IF(ISBLANK('Step 1.1 Raw Supply Fan Data'!B1889),"-",IF('Step 1.1 Raw Supply Fan Data'!B1889&gt;Sup_High_Speed_Min,1,IF('Step 1.1 Raw Supply Fan Data'!B1889&gt;Sup_Low_Speed_Max,('Step 1.1 Raw Supply Fan Data'!B1889-Sup_Low_Speed)/(Sup_High_Speed-Sup_Low_Speed),0)))</f>
        <v>-</v>
      </c>
      <c r="E1889" s="3" t="str">
        <f>IF(ISBLANK('Step 1.1 Raw Supply Fan Data'!B1889),"-",IF('Step 1.1 Raw Supply Fan Data'!B1889&gt;Sup_High_Speed_Min,0,IF('Step 1.1 Raw Supply Fan Data'!B1889&gt;Sup_Low_Speed_Max,1-('Step 1.1 Raw Supply Fan Data'!B1889-Sup_Low_Speed)/(Sup_High_Speed-Sup_Low_Speed),IF('Step 1.1 Raw Supply Fan Data'!B1889&gt;Sup_Low_Speed_Min,1,'Step 1.1 Raw Supply Fan Data'!B1889/Sup_Low_Speed))))</f>
        <v>-</v>
      </c>
      <c r="G1889" s="7" t="str">
        <f>IF(ISBLANK('Step 1.2 Raw Return Fan Data'!A1889),"-",'Step 1.2 Raw Return Fan Data'!A1889)</f>
        <v>-</v>
      </c>
      <c r="H1889" t="e">
        <f t="shared" si="118"/>
        <v>#VALUE!</v>
      </c>
      <c r="I1889" t="e">
        <f t="shared" si="119"/>
        <v>#VALUE!</v>
      </c>
      <c r="J1889" s="3" t="str">
        <f>IF(ISBLANK('Step 1.2 Raw Return Fan Data'!B1889),"-",IF('Step 1.2 Raw Return Fan Data'!B1889&gt;Ret_High_Speed_Min,1,IF('Step 1.2 Raw Return Fan Data'!B1889&gt;Ret_Low_Speed_Max,('Step 1.2 Raw Return Fan Data'!B1889-Ret_Low_Speed)/(Ret_High_Speed-Ret_Low_Speed),0)))</f>
        <v>-</v>
      </c>
      <c r="K1889" s="3" t="str">
        <f>IF(ISBLANK('Step 1.2 Raw Return Fan Data'!B1889),"-",IF('Step 1.2 Raw Return Fan Data'!B1889&gt;Ret_High_Speed_Min,0,IF('Step 1.2 Raw Return Fan Data'!B1889&gt;Ret_Low_Speed_Max,1-('Step 1.2 Raw Return Fan Data'!B1889-Ret_Low_Speed)/(Ret_High_Speed-Ret_Low_Speed),IF('Step 1.2 Raw Return Fan Data'!B1889&gt;Ret_Low_Speed_Min,1,'Step 1.2 Raw Return Fan Data'!B1889/Ret_Low_Speed))))</f>
        <v>-</v>
      </c>
    </row>
    <row r="1890" spans="1:11" x14ac:dyDescent="0.25">
      <c r="A1890" s="7" t="str">
        <f>IF(ISBLANK('Step 1.1 Raw Supply Fan Data'!A1890),"-",'Step 1.1 Raw Supply Fan Data'!A1890)</f>
        <v>-</v>
      </c>
      <c r="B1890" t="e">
        <f t="shared" si="116"/>
        <v>#VALUE!</v>
      </c>
      <c r="C1890" t="e">
        <f t="shared" si="117"/>
        <v>#VALUE!</v>
      </c>
      <c r="D1890" s="3" t="str">
        <f>IF(ISBLANK('Step 1.1 Raw Supply Fan Data'!B1890),"-",IF('Step 1.1 Raw Supply Fan Data'!B1890&gt;Sup_High_Speed_Min,1,IF('Step 1.1 Raw Supply Fan Data'!B1890&gt;Sup_Low_Speed_Max,('Step 1.1 Raw Supply Fan Data'!B1890-Sup_Low_Speed)/(Sup_High_Speed-Sup_Low_Speed),0)))</f>
        <v>-</v>
      </c>
      <c r="E1890" s="3" t="str">
        <f>IF(ISBLANK('Step 1.1 Raw Supply Fan Data'!B1890),"-",IF('Step 1.1 Raw Supply Fan Data'!B1890&gt;Sup_High_Speed_Min,0,IF('Step 1.1 Raw Supply Fan Data'!B1890&gt;Sup_Low_Speed_Max,1-('Step 1.1 Raw Supply Fan Data'!B1890-Sup_Low_Speed)/(Sup_High_Speed-Sup_Low_Speed),IF('Step 1.1 Raw Supply Fan Data'!B1890&gt;Sup_Low_Speed_Min,1,'Step 1.1 Raw Supply Fan Data'!B1890/Sup_Low_Speed))))</f>
        <v>-</v>
      </c>
      <c r="G1890" s="7" t="str">
        <f>IF(ISBLANK('Step 1.2 Raw Return Fan Data'!A1890),"-",'Step 1.2 Raw Return Fan Data'!A1890)</f>
        <v>-</v>
      </c>
      <c r="H1890" t="e">
        <f t="shared" si="118"/>
        <v>#VALUE!</v>
      </c>
      <c r="I1890" t="e">
        <f t="shared" si="119"/>
        <v>#VALUE!</v>
      </c>
      <c r="J1890" s="3" t="str">
        <f>IF(ISBLANK('Step 1.2 Raw Return Fan Data'!B1890),"-",IF('Step 1.2 Raw Return Fan Data'!B1890&gt;Ret_High_Speed_Min,1,IF('Step 1.2 Raw Return Fan Data'!B1890&gt;Ret_Low_Speed_Max,('Step 1.2 Raw Return Fan Data'!B1890-Ret_Low_Speed)/(Ret_High_Speed-Ret_Low_Speed),0)))</f>
        <v>-</v>
      </c>
      <c r="K1890" s="3" t="str">
        <f>IF(ISBLANK('Step 1.2 Raw Return Fan Data'!B1890),"-",IF('Step 1.2 Raw Return Fan Data'!B1890&gt;Ret_High_Speed_Min,0,IF('Step 1.2 Raw Return Fan Data'!B1890&gt;Ret_Low_Speed_Max,1-('Step 1.2 Raw Return Fan Data'!B1890-Ret_Low_Speed)/(Ret_High_Speed-Ret_Low_Speed),IF('Step 1.2 Raw Return Fan Data'!B1890&gt;Ret_Low_Speed_Min,1,'Step 1.2 Raw Return Fan Data'!B1890/Ret_Low_Speed))))</f>
        <v>-</v>
      </c>
    </row>
    <row r="1891" spans="1:11" x14ac:dyDescent="0.25">
      <c r="A1891" s="7" t="str">
        <f>IF(ISBLANK('Step 1.1 Raw Supply Fan Data'!A1891),"-",'Step 1.1 Raw Supply Fan Data'!A1891)</f>
        <v>-</v>
      </c>
      <c r="B1891" t="e">
        <f t="shared" si="116"/>
        <v>#VALUE!</v>
      </c>
      <c r="C1891" t="e">
        <f t="shared" si="117"/>
        <v>#VALUE!</v>
      </c>
      <c r="D1891" s="3" t="str">
        <f>IF(ISBLANK('Step 1.1 Raw Supply Fan Data'!B1891),"-",IF('Step 1.1 Raw Supply Fan Data'!B1891&gt;Sup_High_Speed_Min,1,IF('Step 1.1 Raw Supply Fan Data'!B1891&gt;Sup_Low_Speed_Max,('Step 1.1 Raw Supply Fan Data'!B1891-Sup_Low_Speed)/(Sup_High_Speed-Sup_Low_Speed),0)))</f>
        <v>-</v>
      </c>
      <c r="E1891" s="3" t="str">
        <f>IF(ISBLANK('Step 1.1 Raw Supply Fan Data'!B1891),"-",IF('Step 1.1 Raw Supply Fan Data'!B1891&gt;Sup_High_Speed_Min,0,IF('Step 1.1 Raw Supply Fan Data'!B1891&gt;Sup_Low_Speed_Max,1-('Step 1.1 Raw Supply Fan Data'!B1891-Sup_Low_Speed)/(Sup_High_Speed-Sup_Low_Speed),IF('Step 1.1 Raw Supply Fan Data'!B1891&gt;Sup_Low_Speed_Min,1,'Step 1.1 Raw Supply Fan Data'!B1891/Sup_Low_Speed))))</f>
        <v>-</v>
      </c>
      <c r="G1891" s="7" t="str">
        <f>IF(ISBLANK('Step 1.2 Raw Return Fan Data'!A1891),"-",'Step 1.2 Raw Return Fan Data'!A1891)</f>
        <v>-</v>
      </c>
      <c r="H1891" t="e">
        <f t="shared" si="118"/>
        <v>#VALUE!</v>
      </c>
      <c r="I1891" t="e">
        <f t="shared" si="119"/>
        <v>#VALUE!</v>
      </c>
      <c r="J1891" s="3" t="str">
        <f>IF(ISBLANK('Step 1.2 Raw Return Fan Data'!B1891),"-",IF('Step 1.2 Raw Return Fan Data'!B1891&gt;Ret_High_Speed_Min,1,IF('Step 1.2 Raw Return Fan Data'!B1891&gt;Ret_Low_Speed_Max,('Step 1.2 Raw Return Fan Data'!B1891-Ret_Low_Speed)/(Ret_High_Speed-Ret_Low_Speed),0)))</f>
        <v>-</v>
      </c>
      <c r="K1891" s="3" t="str">
        <f>IF(ISBLANK('Step 1.2 Raw Return Fan Data'!B1891),"-",IF('Step 1.2 Raw Return Fan Data'!B1891&gt;Ret_High_Speed_Min,0,IF('Step 1.2 Raw Return Fan Data'!B1891&gt;Ret_Low_Speed_Max,1-('Step 1.2 Raw Return Fan Data'!B1891-Ret_Low_Speed)/(Ret_High_Speed-Ret_Low_Speed),IF('Step 1.2 Raw Return Fan Data'!B1891&gt;Ret_Low_Speed_Min,1,'Step 1.2 Raw Return Fan Data'!B1891/Ret_Low_Speed))))</f>
        <v>-</v>
      </c>
    </row>
    <row r="1892" spans="1:11" x14ac:dyDescent="0.25">
      <c r="A1892" s="7" t="str">
        <f>IF(ISBLANK('Step 1.1 Raw Supply Fan Data'!A1892),"-",'Step 1.1 Raw Supply Fan Data'!A1892)</f>
        <v>-</v>
      </c>
      <c r="B1892" t="e">
        <f t="shared" si="116"/>
        <v>#VALUE!</v>
      </c>
      <c r="C1892" t="e">
        <f t="shared" si="117"/>
        <v>#VALUE!</v>
      </c>
      <c r="D1892" s="3" t="str">
        <f>IF(ISBLANK('Step 1.1 Raw Supply Fan Data'!B1892),"-",IF('Step 1.1 Raw Supply Fan Data'!B1892&gt;Sup_High_Speed_Min,1,IF('Step 1.1 Raw Supply Fan Data'!B1892&gt;Sup_Low_Speed_Max,('Step 1.1 Raw Supply Fan Data'!B1892-Sup_Low_Speed)/(Sup_High_Speed-Sup_Low_Speed),0)))</f>
        <v>-</v>
      </c>
      <c r="E1892" s="3" t="str">
        <f>IF(ISBLANK('Step 1.1 Raw Supply Fan Data'!B1892),"-",IF('Step 1.1 Raw Supply Fan Data'!B1892&gt;Sup_High_Speed_Min,0,IF('Step 1.1 Raw Supply Fan Data'!B1892&gt;Sup_Low_Speed_Max,1-('Step 1.1 Raw Supply Fan Data'!B1892-Sup_Low_Speed)/(Sup_High_Speed-Sup_Low_Speed),IF('Step 1.1 Raw Supply Fan Data'!B1892&gt;Sup_Low_Speed_Min,1,'Step 1.1 Raw Supply Fan Data'!B1892/Sup_Low_Speed))))</f>
        <v>-</v>
      </c>
      <c r="G1892" s="7" t="str">
        <f>IF(ISBLANK('Step 1.2 Raw Return Fan Data'!A1892),"-",'Step 1.2 Raw Return Fan Data'!A1892)</f>
        <v>-</v>
      </c>
      <c r="H1892" t="e">
        <f t="shared" si="118"/>
        <v>#VALUE!</v>
      </c>
      <c r="I1892" t="e">
        <f t="shared" si="119"/>
        <v>#VALUE!</v>
      </c>
      <c r="J1892" s="3" t="str">
        <f>IF(ISBLANK('Step 1.2 Raw Return Fan Data'!B1892),"-",IF('Step 1.2 Raw Return Fan Data'!B1892&gt;Ret_High_Speed_Min,1,IF('Step 1.2 Raw Return Fan Data'!B1892&gt;Ret_Low_Speed_Max,('Step 1.2 Raw Return Fan Data'!B1892-Ret_Low_Speed)/(Ret_High_Speed-Ret_Low_Speed),0)))</f>
        <v>-</v>
      </c>
      <c r="K1892" s="3" t="str">
        <f>IF(ISBLANK('Step 1.2 Raw Return Fan Data'!B1892),"-",IF('Step 1.2 Raw Return Fan Data'!B1892&gt;Ret_High_Speed_Min,0,IF('Step 1.2 Raw Return Fan Data'!B1892&gt;Ret_Low_Speed_Max,1-('Step 1.2 Raw Return Fan Data'!B1892-Ret_Low_Speed)/(Ret_High_Speed-Ret_Low_Speed),IF('Step 1.2 Raw Return Fan Data'!B1892&gt;Ret_Low_Speed_Min,1,'Step 1.2 Raw Return Fan Data'!B1892/Ret_Low_Speed))))</f>
        <v>-</v>
      </c>
    </row>
    <row r="1893" spans="1:11" x14ac:dyDescent="0.25">
      <c r="A1893" s="7" t="str">
        <f>IF(ISBLANK('Step 1.1 Raw Supply Fan Data'!A1893),"-",'Step 1.1 Raw Supply Fan Data'!A1893)</f>
        <v>-</v>
      </c>
      <c r="B1893" t="e">
        <f t="shared" si="116"/>
        <v>#VALUE!</v>
      </c>
      <c r="C1893" t="e">
        <f t="shared" si="117"/>
        <v>#VALUE!</v>
      </c>
      <c r="D1893" s="3" t="str">
        <f>IF(ISBLANK('Step 1.1 Raw Supply Fan Data'!B1893),"-",IF('Step 1.1 Raw Supply Fan Data'!B1893&gt;Sup_High_Speed_Min,1,IF('Step 1.1 Raw Supply Fan Data'!B1893&gt;Sup_Low_Speed_Max,('Step 1.1 Raw Supply Fan Data'!B1893-Sup_Low_Speed)/(Sup_High_Speed-Sup_Low_Speed),0)))</f>
        <v>-</v>
      </c>
      <c r="E1893" s="3" t="str">
        <f>IF(ISBLANK('Step 1.1 Raw Supply Fan Data'!B1893),"-",IF('Step 1.1 Raw Supply Fan Data'!B1893&gt;Sup_High_Speed_Min,0,IF('Step 1.1 Raw Supply Fan Data'!B1893&gt;Sup_Low_Speed_Max,1-('Step 1.1 Raw Supply Fan Data'!B1893-Sup_Low_Speed)/(Sup_High_Speed-Sup_Low_Speed),IF('Step 1.1 Raw Supply Fan Data'!B1893&gt;Sup_Low_Speed_Min,1,'Step 1.1 Raw Supply Fan Data'!B1893/Sup_Low_Speed))))</f>
        <v>-</v>
      </c>
      <c r="G1893" s="7" t="str">
        <f>IF(ISBLANK('Step 1.2 Raw Return Fan Data'!A1893),"-",'Step 1.2 Raw Return Fan Data'!A1893)</f>
        <v>-</v>
      </c>
      <c r="H1893" t="e">
        <f t="shared" si="118"/>
        <v>#VALUE!</v>
      </c>
      <c r="I1893" t="e">
        <f t="shared" si="119"/>
        <v>#VALUE!</v>
      </c>
      <c r="J1893" s="3" t="str">
        <f>IF(ISBLANK('Step 1.2 Raw Return Fan Data'!B1893),"-",IF('Step 1.2 Raw Return Fan Data'!B1893&gt;Ret_High_Speed_Min,1,IF('Step 1.2 Raw Return Fan Data'!B1893&gt;Ret_Low_Speed_Max,('Step 1.2 Raw Return Fan Data'!B1893-Ret_Low_Speed)/(Ret_High_Speed-Ret_Low_Speed),0)))</f>
        <v>-</v>
      </c>
      <c r="K1893" s="3" t="str">
        <f>IF(ISBLANK('Step 1.2 Raw Return Fan Data'!B1893),"-",IF('Step 1.2 Raw Return Fan Data'!B1893&gt;Ret_High_Speed_Min,0,IF('Step 1.2 Raw Return Fan Data'!B1893&gt;Ret_Low_Speed_Max,1-('Step 1.2 Raw Return Fan Data'!B1893-Ret_Low_Speed)/(Ret_High_Speed-Ret_Low_Speed),IF('Step 1.2 Raw Return Fan Data'!B1893&gt;Ret_Low_Speed_Min,1,'Step 1.2 Raw Return Fan Data'!B1893/Ret_Low_Speed))))</f>
        <v>-</v>
      </c>
    </row>
    <row r="1894" spans="1:11" x14ac:dyDescent="0.25">
      <c r="A1894" s="7" t="str">
        <f>IF(ISBLANK('Step 1.1 Raw Supply Fan Data'!A1894),"-",'Step 1.1 Raw Supply Fan Data'!A1894)</f>
        <v>-</v>
      </c>
      <c r="B1894" t="e">
        <f t="shared" si="116"/>
        <v>#VALUE!</v>
      </c>
      <c r="C1894" t="e">
        <f t="shared" si="117"/>
        <v>#VALUE!</v>
      </c>
      <c r="D1894" s="3" t="str">
        <f>IF(ISBLANK('Step 1.1 Raw Supply Fan Data'!B1894),"-",IF('Step 1.1 Raw Supply Fan Data'!B1894&gt;Sup_High_Speed_Min,1,IF('Step 1.1 Raw Supply Fan Data'!B1894&gt;Sup_Low_Speed_Max,('Step 1.1 Raw Supply Fan Data'!B1894-Sup_Low_Speed)/(Sup_High_Speed-Sup_Low_Speed),0)))</f>
        <v>-</v>
      </c>
      <c r="E1894" s="3" t="str">
        <f>IF(ISBLANK('Step 1.1 Raw Supply Fan Data'!B1894),"-",IF('Step 1.1 Raw Supply Fan Data'!B1894&gt;Sup_High_Speed_Min,0,IF('Step 1.1 Raw Supply Fan Data'!B1894&gt;Sup_Low_Speed_Max,1-('Step 1.1 Raw Supply Fan Data'!B1894-Sup_Low_Speed)/(Sup_High_Speed-Sup_Low_Speed),IF('Step 1.1 Raw Supply Fan Data'!B1894&gt;Sup_Low_Speed_Min,1,'Step 1.1 Raw Supply Fan Data'!B1894/Sup_Low_Speed))))</f>
        <v>-</v>
      </c>
      <c r="G1894" s="7" t="str">
        <f>IF(ISBLANK('Step 1.2 Raw Return Fan Data'!A1894),"-",'Step 1.2 Raw Return Fan Data'!A1894)</f>
        <v>-</v>
      </c>
      <c r="H1894" t="e">
        <f t="shared" si="118"/>
        <v>#VALUE!</v>
      </c>
      <c r="I1894" t="e">
        <f t="shared" si="119"/>
        <v>#VALUE!</v>
      </c>
      <c r="J1894" s="3" t="str">
        <f>IF(ISBLANK('Step 1.2 Raw Return Fan Data'!B1894),"-",IF('Step 1.2 Raw Return Fan Data'!B1894&gt;Ret_High_Speed_Min,1,IF('Step 1.2 Raw Return Fan Data'!B1894&gt;Ret_Low_Speed_Max,('Step 1.2 Raw Return Fan Data'!B1894-Ret_Low_Speed)/(Ret_High_Speed-Ret_Low_Speed),0)))</f>
        <v>-</v>
      </c>
      <c r="K1894" s="3" t="str">
        <f>IF(ISBLANK('Step 1.2 Raw Return Fan Data'!B1894),"-",IF('Step 1.2 Raw Return Fan Data'!B1894&gt;Ret_High_Speed_Min,0,IF('Step 1.2 Raw Return Fan Data'!B1894&gt;Ret_Low_Speed_Max,1-('Step 1.2 Raw Return Fan Data'!B1894-Ret_Low_Speed)/(Ret_High_Speed-Ret_Low_Speed),IF('Step 1.2 Raw Return Fan Data'!B1894&gt;Ret_Low_Speed_Min,1,'Step 1.2 Raw Return Fan Data'!B1894/Ret_Low_Speed))))</f>
        <v>-</v>
      </c>
    </row>
    <row r="1895" spans="1:11" x14ac:dyDescent="0.25">
      <c r="A1895" s="7" t="str">
        <f>IF(ISBLANK('Step 1.1 Raw Supply Fan Data'!A1895),"-",'Step 1.1 Raw Supply Fan Data'!A1895)</f>
        <v>-</v>
      </c>
      <c r="B1895" t="e">
        <f t="shared" si="116"/>
        <v>#VALUE!</v>
      </c>
      <c r="C1895" t="e">
        <f t="shared" si="117"/>
        <v>#VALUE!</v>
      </c>
      <c r="D1895" s="3" t="str">
        <f>IF(ISBLANK('Step 1.1 Raw Supply Fan Data'!B1895),"-",IF('Step 1.1 Raw Supply Fan Data'!B1895&gt;Sup_High_Speed_Min,1,IF('Step 1.1 Raw Supply Fan Data'!B1895&gt;Sup_Low_Speed_Max,('Step 1.1 Raw Supply Fan Data'!B1895-Sup_Low_Speed)/(Sup_High_Speed-Sup_Low_Speed),0)))</f>
        <v>-</v>
      </c>
      <c r="E1895" s="3" t="str">
        <f>IF(ISBLANK('Step 1.1 Raw Supply Fan Data'!B1895),"-",IF('Step 1.1 Raw Supply Fan Data'!B1895&gt;Sup_High_Speed_Min,0,IF('Step 1.1 Raw Supply Fan Data'!B1895&gt;Sup_Low_Speed_Max,1-('Step 1.1 Raw Supply Fan Data'!B1895-Sup_Low_Speed)/(Sup_High_Speed-Sup_Low_Speed),IF('Step 1.1 Raw Supply Fan Data'!B1895&gt;Sup_Low_Speed_Min,1,'Step 1.1 Raw Supply Fan Data'!B1895/Sup_Low_Speed))))</f>
        <v>-</v>
      </c>
      <c r="G1895" s="7" t="str">
        <f>IF(ISBLANK('Step 1.2 Raw Return Fan Data'!A1895),"-",'Step 1.2 Raw Return Fan Data'!A1895)</f>
        <v>-</v>
      </c>
      <c r="H1895" t="e">
        <f t="shared" si="118"/>
        <v>#VALUE!</v>
      </c>
      <c r="I1895" t="e">
        <f t="shared" si="119"/>
        <v>#VALUE!</v>
      </c>
      <c r="J1895" s="3" t="str">
        <f>IF(ISBLANK('Step 1.2 Raw Return Fan Data'!B1895),"-",IF('Step 1.2 Raw Return Fan Data'!B1895&gt;Ret_High_Speed_Min,1,IF('Step 1.2 Raw Return Fan Data'!B1895&gt;Ret_Low_Speed_Max,('Step 1.2 Raw Return Fan Data'!B1895-Ret_Low_Speed)/(Ret_High_Speed-Ret_Low_Speed),0)))</f>
        <v>-</v>
      </c>
      <c r="K1895" s="3" t="str">
        <f>IF(ISBLANK('Step 1.2 Raw Return Fan Data'!B1895),"-",IF('Step 1.2 Raw Return Fan Data'!B1895&gt;Ret_High_Speed_Min,0,IF('Step 1.2 Raw Return Fan Data'!B1895&gt;Ret_Low_Speed_Max,1-('Step 1.2 Raw Return Fan Data'!B1895-Ret_Low_Speed)/(Ret_High_Speed-Ret_Low_Speed),IF('Step 1.2 Raw Return Fan Data'!B1895&gt;Ret_Low_Speed_Min,1,'Step 1.2 Raw Return Fan Data'!B1895/Ret_Low_Speed))))</f>
        <v>-</v>
      </c>
    </row>
    <row r="1896" spans="1:11" x14ac:dyDescent="0.25">
      <c r="A1896" s="7" t="str">
        <f>IF(ISBLANK('Step 1.1 Raw Supply Fan Data'!A1896),"-",'Step 1.1 Raw Supply Fan Data'!A1896)</f>
        <v>-</v>
      </c>
      <c r="B1896" t="e">
        <f t="shared" si="116"/>
        <v>#VALUE!</v>
      </c>
      <c r="C1896" t="e">
        <f t="shared" si="117"/>
        <v>#VALUE!</v>
      </c>
      <c r="D1896" s="3" t="str">
        <f>IF(ISBLANK('Step 1.1 Raw Supply Fan Data'!B1896),"-",IF('Step 1.1 Raw Supply Fan Data'!B1896&gt;Sup_High_Speed_Min,1,IF('Step 1.1 Raw Supply Fan Data'!B1896&gt;Sup_Low_Speed_Max,('Step 1.1 Raw Supply Fan Data'!B1896-Sup_Low_Speed)/(Sup_High_Speed-Sup_Low_Speed),0)))</f>
        <v>-</v>
      </c>
      <c r="E1896" s="3" t="str">
        <f>IF(ISBLANK('Step 1.1 Raw Supply Fan Data'!B1896),"-",IF('Step 1.1 Raw Supply Fan Data'!B1896&gt;Sup_High_Speed_Min,0,IF('Step 1.1 Raw Supply Fan Data'!B1896&gt;Sup_Low_Speed_Max,1-('Step 1.1 Raw Supply Fan Data'!B1896-Sup_Low_Speed)/(Sup_High_Speed-Sup_Low_Speed),IF('Step 1.1 Raw Supply Fan Data'!B1896&gt;Sup_Low_Speed_Min,1,'Step 1.1 Raw Supply Fan Data'!B1896/Sup_Low_Speed))))</f>
        <v>-</v>
      </c>
      <c r="G1896" s="7" t="str">
        <f>IF(ISBLANK('Step 1.2 Raw Return Fan Data'!A1896),"-",'Step 1.2 Raw Return Fan Data'!A1896)</f>
        <v>-</v>
      </c>
      <c r="H1896" t="e">
        <f t="shared" si="118"/>
        <v>#VALUE!</v>
      </c>
      <c r="I1896" t="e">
        <f t="shared" si="119"/>
        <v>#VALUE!</v>
      </c>
      <c r="J1896" s="3" t="str">
        <f>IF(ISBLANK('Step 1.2 Raw Return Fan Data'!B1896),"-",IF('Step 1.2 Raw Return Fan Data'!B1896&gt;Ret_High_Speed_Min,1,IF('Step 1.2 Raw Return Fan Data'!B1896&gt;Ret_Low_Speed_Max,('Step 1.2 Raw Return Fan Data'!B1896-Ret_Low_Speed)/(Ret_High_Speed-Ret_Low_Speed),0)))</f>
        <v>-</v>
      </c>
      <c r="K1896" s="3" t="str">
        <f>IF(ISBLANK('Step 1.2 Raw Return Fan Data'!B1896),"-",IF('Step 1.2 Raw Return Fan Data'!B1896&gt;Ret_High_Speed_Min,0,IF('Step 1.2 Raw Return Fan Data'!B1896&gt;Ret_Low_Speed_Max,1-('Step 1.2 Raw Return Fan Data'!B1896-Ret_Low_Speed)/(Ret_High_Speed-Ret_Low_Speed),IF('Step 1.2 Raw Return Fan Data'!B1896&gt;Ret_Low_Speed_Min,1,'Step 1.2 Raw Return Fan Data'!B1896/Ret_Low_Speed))))</f>
        <v>-</v>
      </c>
    </row>
    <row r="1897" spans="1:11" x14ac:dyDescent="0.25">
      <c r="A1897" s="7" t="str">
        <f>IF(ISBLANK('Step 1.1 Raw Supply Fan Data'!A1897),"-",'Step 1.1 Raw Supply Fan Data'!A1897)</f>
        <v>-</v>
      </c>
      <c r="B1897" t="e">
        <f t="shared" si="116"/>
        <v>#VALUE!</v>
      </c>
      <c r="C1897" t="e">
        <f t="shared" si="117"/>
        <v>#VALUE!</v>
      </c>
      <c r="D1897" s="3" t="str">
        <f>IF(ISBLANK('Step 1.1 Raw Supply Fan Data'!B1897),"-",IF('Step 1.1 Raw Supply Fan Data'!B1897&gt;Sup_High_Speed_Min,1,IF('Step 1.1 Raw Supply Fan Data'!B1897&gt;Sup_Low_Speed_Max,('Step 1.1 Raw Supply Fan Data'!B1897-Sup_Low_Speed)/(Sup_High_Speed-Sup_Low_Speed),0)))</f>
        <v>-</v>
      </c>
      <c r="E1897" s="3" t="str">
        <f>IF(ISBLANK('Step 1.1 Raw Supply Fan Data'!B1897),"-",IF('Step 1.1 Raw Supply Fan Data'!B1897&gt;Sup_High_Speed_Min,0,IF('Step 1.1 Raw Supply Fan Data'!B1897&gt;Sup_Low_Speed_Max,1-('Step 1.1 Raw Supply Fan Data'!B1897-Sup_Low_Speed)/(Sup_High_Speed-Sup_Low_Speed),IF('Step 1.1 Raw Supply Fan Data'!B1897&gt;Sup_Low_Speed_Min,1,'Step 1.1 Raw Supply Fan Data'!B1897/Sup_Low_Speed))))</f>
        <v>-</v>
      </c>
      <c r="G1897" s="7" t="str">
        <f>IF(ISBLANK('Step 1.2 Raw Return Fan Data'!A1897),"-",'Step 1.2 Raw Return Fan Data'!A1897)</f>
        <v>-</v>
      </c>
      <c r="H1897" t="e">
        <f t="shared" si="118"/>
        <v>#VALUE!</v>
      </c>
      <c r="I1897" t="e">
        <f t="shared" si="119"/>
        <v>#VALUE!</v>
      </c>
      <c r="J1897" s="3" t="str">
        <f>IF(ISBLANK('Step 1.2 Raw Return Fan Data'!B1897),"-",IF('Step 1.2 Raw Return Fan Data'!B1897&gt;Ret_High_Speed_Min,1,IF('Step 1.2 Raw Return Fan Data'!B1897&gt;Ret_Low_Speed_Max,('Step 1.2 Raw Return Fan Data'!B1897-Ret_Low_Speed)/(Ret_High_Speed-Ret_Low_Speed),0)))</f>
        <v>-</v>
      </c>
      <c r="K1897" s="3" t="str">
        <f>IF(ISBLANK('Step 1.2 Raw Return Fan Data'!B1897),"-",IF('Step 1.2 Raw Return Fan Data'!B1897&gt;Ret_High_Speed_Min,0,IF('Step 1.2 Raw Return Fan Data'!B1897&gt;Ret_Low_Speed_Max,1-('Step 1.2 Raw Return Fan Data'!B1897-Ret_Low_Speed)/(Ret_High_Speed-Ret_Low_Speed),IF('Step 1.2 Raw Return Fan Data'!B1897&gt;Ret_Low_Speed_Min,1,'Step 1.2 Raw Return Fan Data'!B1897/Ret_Low_Speed))))</f>
        <v>-</v>
      </c>
    </row>
    <row r="1898" spans="1:11" x14ac:dyDescent="0.25">
      <c r="A1898" s="7" t="str">
        <f>IF(ISBLANK('Step 1.1 Raw Supply Fan Data'!A1898),"-",'Step 1.1 Raw Supply Fan Data'!A1898)</f>
        <v>-</v>
      </c>
      <c r="B1898" t="e">
        <f t="shared" si="116"/>
        <v>#VALUE!</v>
      </c>
      <c r="C1898" t="e">
        <f t="shared" si="117"/>
        <v>#VALUE!</v>
      </c>
      <c r="D1898" s="3" t="str">
        <f>IF(ISBLANK('Step 1.1 Raw Supply Fan Data'!B1898),"-",IF('Step 1.1 Raw Supply Fan Data'!B1898&gt;Sup_High_Speed_Min,1,IF('Step 1.1 Raw Supply Fan Data'!B1898&gt;Sup_Low_Speed_Max,('Step 1.1 Raw Supply Fan Data'!B1898-Sup_Low_Speed)/(Sup_High_Speed-Sup_Low_Speed),0)))</f>
        <v>-</v>
      </c>
      <c r="E1898" s="3" t="str">
        <f>IF(ISBLANK('Step 1.1 Raw Supply Fan Data'!B1898),"-",IF('Step 1.1 Raw Supply Fan Data'!B1898&gt;Sup_High_Speed_Min,0,IF('Step 1.1 Raw Supply Fan Data'!B1898&gt;Sup_Low_Speed_Max,1-('Step 1.1 Raw Supply Fan Data'!B1898-Sup_Low_Speed)/(Sup_High_Speed-Sup_Low_Speed),IF('Step 1.1 Raw Supply Fan Data'!B1898&gt;Sup_Low_Speed_Min,1,'Step 1.1 Raw Supply Fan Data'!B1898/Sup_Low_Speed))))</f>
        <v>-</v>
      </c>
      <c r="G1898" s="7" t="str">
        <f>IF(ISBLANK('Step 1.2 Raw Return Fan Data'!A1898),"-",'Step 1.2 Raw Return Fan Data'!A1898)</f>
        <v>-</v>
      </c>
      <c r="H1898" t="e">
        <f t="shared" si="118"/>
        <v>#VALUE!</v>
      </c>
      <c r="I1898" t="e">
        <f t="shared" si="119"/>
        <v>#VALUE!</v>
      </c>
      <c r="J1898" s="3" t="str">
        <f>IF(ISBLANK('Step 1.2 Raw Return Fan Data'!B1898),"-",IF('Step 1.2 Raw Return Fan Data'!B1898&gt;Ret_High_Speed_Min,1,IF('Step 1.2 Raw Return Fan Data'!B1898&gt;Ret_Low_Speed_Max,('Step 1.2 Raw Return Fan Data'!B1898-Ret_Low_Speed)/(Ret_High_Speed-Ret_Low_Speed),0)))</f>
        <v>-</v>
      </c>
      <c r="K1898" s="3" t="str">
        <f>IF(ISBLANK('Step 1.2 Raw Return Fan Data'!B1898),"-",IF('Step 1.2 Raw Return Fan Data'!B1898&gt;Ret_High_Speed_Min,0,IF('Step 1.2 Raw Return Fan Data'!B1898&gt;Ret_Low_Speed_Max,1-('Step 1.2 Raw Return Fan Data'!B1898-Ret_Low_Speed)/(Ret_High_Speed-Ret_Low_Speed),IF('Step 1.2 Raw Return Fan Data'!B1898&gt;Ret_Low_Speed_Min,1,'Step 1.2 Raw Return Fan Data'!B1898/Ret_Low_Speed))))</f>
        <v>-</v>
      </c>
    </row>
    <row r="1899" spans="1:11" x14ac:dyDescent="0.25">
      <c r="A1899" s="7" t="str">
        <f>IF(ISBLANK('Step 1.1 Raw Supply Fan Data'!A1899),"-",'Step 1.1 Raw Supply Fan Data'!A1899)</f>
        <v>-</v>
      </c>
      <c r="B1899" t="e">
        <f t="shared" si="116"/>
        <v>#VALUE!</v>
      </c>
      <c r="C1899" t="e">
        <f t="shared" si="117"/>
        <v>#VALUE!</v>
      </c>
      <c r="D1899" s="3" t="str">
        <f>IF(ISBLANK('Step 1.1 Raw Supply Fan Data'!B1899),"-",IF('Step 1.1 Raw Supply Fan Data'!B1899&gt;Sup_High_Speed_Min,1,IF('Step 1.1 Raw Supply Fan Data'!B1899&gt;Sup_Low_Speed_Max,('Step 1.1 Raw Supply Fan Data'!B1899-Sup_Low_Speed)/(Sup_High_Speed-Sup_Low_Speed),0)))</f>
        <v>-</v>
      </c>
      <c r="E1899" s="3" t="str">
        <f>IF(ISBLANK('Step 1.1 Raw Supply Fan Data'!B1899),"-",IF('Step 1.1 Raw Supply Fan Data'!B1899&gt;Sup_High_Speed_Min,0,IF('Step 1.1 Raw Supply Fan Data'!B1899&gt;Sup_Low_Speed_Max,1-('Step 1.1 Raw Supply Fan Data'!B1899-Sup_Low_Speed)/(Sup_High_Speed-Sup_Low_Speed),IF('Step 1.1 Raw Supply Fan Data'!B1899&gt;Sup_Low_Speed_Min,1,'Step 1.1 Raw Supply Fan Data'!B1899/Sup_Low_Speed))))</f>
        <v>-</v>
      </c>
      <c r="G1899" s="7" t="str">
        <f>IF(ISBLANK('Step 1.2 Raw Return Fan Data'!A1899),"-",'Step 1.2 Raw Return Fan Data'!A1899)</f>
        <v>-</v>
      </c>
      <c r="H1899" t="e">
        <f t="shared" si="118"/>
        <v>#VALUE!</v>
      </c>
      <c r="I1899" t="e">
        <f t="shared" si="119"/>
        <v>#VALUE!</v>
      </c>
      <c r="J1899" s="3" t="str">
        <f>IF(ISBLANK('Step 1.2 Raw Return Fan Data'!B1899),"-",IF('Step 1.2 Raw Return Fan Data'!B1899&gt;Ret_High_Speed_Min,1,IF('Step 1.2 Raw Return Fan Data'!B1899&gt;Ret_Low_Speed_Max,('Step 1.2 Raw Return Fan Data'!B1899-Ret_Low_Speed)/(Ret_High_Speed-Ret_Low_Speed),0)))</f>
        <v>-</v>
      </c>
      <c r="K1899" s="3" t="str">
        <f>IF(ISBLANK('Step 1.2 Raw Return Fan Data'!B1899),"-",IF('Step 1.2 Raw Return Fan Data'!B1899&gt;Ret_High_Speed_Min,0,IF('Step 1.2 Raw Return Fan Data'!B1899&gt;Ret_Low_Speed_Max,1-('Step 1.2 Raw Return Fan Data'!B1899-Ret_Low_Speed)/(Ret_High_Speed-Ret_Low_Speed),IF('Step 1.2 Raw Return Fan Data'!B1899&gt;Ret_Low_Speed_Min,1,'Step 1.2 Raw Return Fan Data'!B1899/Ret_Low_Speed))))</f>
        <v>-</v>
      </c>
    </row>
    <row r="1900" spans="1:11" x14ac:dyDescent="0.25">
      <c r="A1900" s="7" t="str">
        <f>IF(ISBLANK('Step 1.1 Raw Supply Fan Data'!A1900),"-",'Step 1.1 Raw Supply Fan Data'!A1900)</f>
        <v>-</v>
      </c>
      <c r="B1900" t="e">
        <f t="shared" si="116"/>
        <v>#VALUE!</v>
      </c>
      <c r="C1900" t="e">
        <f t="shared" si="117"/>
        <v>#VALUE!</v>
      </c>
      <c r="D1900" s="3" t="str">
        <f>IF(ISBLANK('Step 1.1 Raw Supply Fan Data'!B1900),"-",IF('Step 1.1 Raw Supply Fan Data'!B1900&gt;Sup_High_Speed_Min,1,IF('Step 1.1 Raw Supply Fan Data'!B1900&gt;Sup_Low_Speed_Max,('Step 1.1 Raw Supply Fan Data'!B1900-Sup_Low_Speed)/(Sup_High_Speed-Sup_Low_Speed),0)))</f>
        <v>-</v>
      </c>
      <c r="E1900" s="3" t="str">
        <f>IF(ISBLANK('Step 1.1 Raw Supply Fan Data'!B1900),"-",IF('Step 1.1 Raw Supply Fan Data'!B1900&gt;Sup_High_Speed_Min,0,IF('Step 1.1 Raw Supply Fan Data'!B1900&gt;Sup_Low_Speed_Max,1-('Step 1.1 Raw Supply Fan Data'!B1900-Sup_Low_Speed)/(Sup_High_Speed-Sup_Low_Speed),IF('Step 1.1 Raw Supply Fan Data'!B1900&gt;Sup_Low_Speed_Min,1,'Step 1.1 Raw Supply Fan Data'!B1900/Sup_Low_Speed))))</f>
        <v>-</v>
      </c>
      <c r="G1900" s="7" t="str">
        <f>IF(ISBLANK('Step 1.2 Raw Return Fan Data'!A1900),"-",'Step 1.2 Raw Return Fan Data'!A1900)</f>
        <v>-</v>
      </c>
      <c r="H1900" t="e">
        <f t="shared" si="118"/>
        <v>#VALUE!</v>
      </c>
      <c r="I1900" t="e">
        <f t="shared" si="119"/>
        <v>#VALUE!</v>
      </c>
      <c r="J1900" s="3" t="str">
        <f>IF(ISBLANK('Step 1.2 Raw Return Fan Data'!B1900),"-",IF('Step 1.2 Raw Return Fan Data'!B1900&gt;Ret_High_Speed_Min,1,IF('Step 1.2 Raw Return Fan Data'!B1900&gt;Ret_Low_Speed_Max,('Step 1.2 Raw Return Fan Data'!B1900-Ret_Low_Speed)/(Ret_High_Speed-Ret_Low_Speed),0)))</f>
        <v>-</v>
      </c>
      <c r="K1900" s="3" t="str">
        <f>IF(ISBLANK('Step 1.2 Raw Return Fan Data'!B1900),"-",IF('Step 1.2 Raw Return Fan Data'!B1900&gt;Ret_High_Speed_Min,0,IF('Step 1.2 Raw Return Fan Data'!B1900&gt;Ret_Low_Speed_Max,1-('Step 1.2 Raw Return Fan Data'!B1900-Ret_Low_Speed)/(Ret_High_Speed-Ret_Low_Speed),IF('Step 1.2 Raw Return Fan Data'!B1900&gt;Ret_Low_Speed_Min,1,'Step 1.2 Raw Return Fan Data'!B1900/Ret_Low_Speed))))</f>
        <v>-</v>
      </c>
    </row>
    <row r="1901" spans="1:11" x14ac:dyDescent="0.25">
      <c r="A1901" s="7" t="str">
        <f>IF(ISBLANK('Step 1.1 Raw Supply Fan Data'!A1901),"-",'Step 1.1 Raw Supply Fan Data'!A1901)</f>
        <v>-</v>
      </c>
      <c r="B1901" t="e">
        <f t="shared" si="116"/>
        <v>#VALUE!</v>
      </c>
      <c r="C1901" t="e">
        <f t="shared" si="117"/>
        <v>#VALUE!</v>
      </c>
      <c r="D1901" s="3" t="str">
        <f>IF(ISBLANK('Step 1.1 Raw Supply Fan Data'!B1901),"-",IF('Step 1.1 Raw Supply Fan Data'!B1901&gt;Sup_High_Speed_Min,1,IF('Step 1.1 Raw Supply Fan Data'!B1901&gt;Sup_Low_Speed_Max,('Step 1.1 Raw Supply Fan Data'!B1901-Sup_Low_Speed)/(Sup_High_Speed-Sup_Low_Speed),0)))</f>
        <v>-</v>
      </c>
      <c r="E1901" s="3" t="str">
        <f>IF(ISBLANK('Step 1.1 Raw Supply Fan Data'!B1901),"-",IF('Step 1.1 Raw Supply Fan Data'!B1901&gt;Sup_High_Speed_Min,0,IF('Step 1.1 Raw Supply Fan Data'!B1901&gt;Sup_Low_Speed_Max,1-('Step 1.1 Raw Supply Fan Data'!B1901-Sup_Low_Speed)/(Sup_High_Speed-Sup_Low_Speed),IF('Step 1.1 Raw Supply Fan Data'!B1901&gt;Sup_Low_Speed_Min,1,'Step 1.1 Raw Supply Fan Data'!B1901/Sup_Low_Speed))))</f>
        <v>-</v>
      </c>
      <c r="G1901" s="7" t="str">
        <f>IF(ISBLANK('Step 1.2 Raw Return Fan Data'!A1901),"-",'Step 1.2 Raw Return Fan Data'!A1901)</f>
        <v>-</v>
      </c>
      <c r="H1901" t="e">
        <f t="shared" si="118"/>
        <v>#VALUE!</v>
      </c>
      <c r="I1901" t="e">
        <f t="shared" si="119"/>
        <v>#VALUE!</v>
      </c>
      <c r="J1901" s="3" t="str">
        <f>IF(ISBLANK('Step 1.2 Raw Return Fan Data'!B1901),"-",IF('Step 1.2 Raw Return Fan Data'!B1901&gt;Ret_High_Speed_Min,1,IF('Step 1.2 Raw Return Fan Data'!B1901&gt;Ret_Low_Speed_Max,('Step 1.2 Raw Return Fan Data'!B1901-Ret_Low_Speed)/(Ret_High_Speed-Ret_Low_Speed),0)))</f>
        <v>-</v>
      </c>
      <c r="K1901" s="3" t="str">
        <f>IF(ISBLANK('Step 1.2 Raw Return Fan Data'!B1901),"-",IF('Step 1.2 Raw Return Fan Data'!B1901&gt;Ret_High_Speed_Min,0,IF('Step 1.2 Raw Return Fan Data'!B1901&gt;Ret_Low_Speed_Max,1-('Step 1.2 Raw Return Fan Data'!B1901-Ret_Low_Speed)/(Ret_High_Speed-Ret_Low_Speed),IF('Step 1.2 Raw Return Fan Data'!B1901&gt;Ret_Low_Speed_Min,1,'Step 1.2 Raw Return Fan Data'!B1901/Ret_Low_Speed))))</f>
        <v>-</v>
      </c>
    </row>
    <row r="1902" spans="1:11" x14ac:dyDescent="0.25">
      <c r="A1902" s="7" t="str">
        <f>IF(ISBLANK('Step 1.1 Raw Supply Fan Data'!A1902),"-",'Step 1.1 Raw Supply Fan Data'!A1902)</f>
        <v>-</v>
      </c>
      <c r="B1902" t="e">
        <f t="shared" si="116"/>
        <v>#VALUE!</v>
      </c>
      <c r="C1902" t="e">
        <f t="shared" si="117"/>
        <v>#VALUE!</v>
      </c>
      <c r="D1902" s="3" t="str">
        <f>IF(ISBLANK('Step 1.1 Raw Supply Fan Data'!B1902),"-",IF('Step 1.1 Raw Supply Fan Data'!B1902&gt;Sup_High_Speed_Min,1,IF('Step 1.1 Raw Supply Fan Data'!B1902&gt;Sup_Low_Speed_Max,('Step 1.1 Raw Supply Fan Data'!B1902-Sup_Low_Speed)/(Sup_High_Speed-Sup_Low_Speed),0)))</f>
        <v>-</v>
      </c>
      <c r="E1902" s="3" t="str">
        <f>IF(ISBLANK('Step 1.1 Raw Supply Fan Data'!B1902),"-",IF('Step 1.1 Raw Supply Fan Data'!B1902&gt;Sup_High_Speed_Min,0,IF('Step 1.1 Raw Supply Fan Data'!B1902&gt;Sup_Low_Speed_Max,1-('Step 1.1 Raw Supply Fan Data'!B1902-Sup_Low_Speed)/(Sup_High_Speed-Sup_Low_Speed),IF('Step 1.1 Raw Supply Fan Data'!B1902&gt;Sup_Low_Speed_Min,1,'Step 1.1 Raw Supply Fan Data'!B1902/Sup_Low_Speed))))</f>
        <v>-</v>
      </c>
      <c r="G1902" s="7" t="str">
        <f>IF(ISBLANK('Step 1.2 Raw Return Fan Data'!A1902),"-",'Step 1.2 Raw Return Fan Data'!A1902)</f>
        <v>-</v>
      </c>
      <c r="H1902" t="e">
        <f t="shared" si="118"/>
        <v>#VALUE!</v>
      </c>
      <c r="I1902" t="e">
        <f t="shared" si="119"/>
        <v>#VALUE!</v>
      </c>
      <c r="J1902" s="3" t="str">
        <f>IF(ISBLANK('Step 1.2 Raw Return Fan Data'!B1902),"-",IF('Step 1.2 Raw Return Fan Data'!B1902&gt;Ret_High_Speed_Min,1,IF('Step 1.2 Raw Return Fan Data'!B1902&gt;Ret_Low_Speed_Max,('Step 1.2 Raw Return Fan Data'!B1902-Ret_Low_Speed)/(Ret_High_Speed-Ret_Low_Speed),0)))</f>
        <v>-</v>
      </c>
      <c r="K1902" s="3" t="str">
        <f>IF(ISBLANK('Step 1.2 Raw Return Fan Data'!B1902),"-",IF('Step 1.2 Raw Return Fan Data'!B1902&gt;Ret_High_Speed_Min,0,IF('Step 1.2 Raw Return Fan Data'!B1902&gt;Ret_Low_Speed_Max,1-('Step 1.2 Raw Return Fan Data'!B1902-Ret_Low_Speed)/(Ret_High_Speed-Ret_Low_Speed),IF('Step 1.2 Raw Return Fan Data'!B1902&gt;Ret_Low_Speed_Min,1,'Step 1.2 Raw Return Fan Data'!B1902/Ret_Low_Speed))))</f>
        <v>-</v>
      </c>
    </row>
    <row r="1903" spans="1:11" x14ac:dyDescent="0.25">
      <c r="A1903" s="7" t="str">
        <f>IF(ISBLANK('Step 1.1 Raw Supply Fan Data'!A1903),"-",'Step 1.1 Raw Supply Fan Data'!A1903)</f>
        <v>-</v>
      </c>
      <c r="B1903" t="e">
        <f t="shared" si="116"/>
        <v>#VALUE!</v>
      </c>
      <c r="C1903" t="e">
        <f t="shared" si="117"/>
        <v>#VALUE!</v>
      </c>
      <c r="D1903" s="3" t="str">
        <f>IF(ISBLANK('Step 1.1 Raw Supply Fan Data'!B1903),"-",IF('Step 1.1 Raw Supply Fan Data'!B1903&gt;Sup_High_Speed_Min,1,IF('Step 1.1 Raw Supply Fan Data'!B1903&gt;Sup_Low_Speed_Max,('Step 1.1 Raw Supply Fan Data'!B1903-Sup_Low_Speed)/(Sup_High_Speed-Sup_Low_Speed),0)))</f>
        <v>-</v>
      </c>
      <c r="E1903" s="3" t="str">
        <f>IF(ISBLANK('Step 1.1 Raw Supply Fan Data'!B1903),"-",IF('Step 1.1 Raw Supply Fan Data'!B1903&gt;Sup_High_Speed_Min,0,IF('Step 1.1 Raw Supply Fan Data'!B1903&gt;Sup_Low_Speed_Max,1-('Step 1.1 Raw Supply Fan Data'!B1903-Sup_Low_Speed)/(Sup_High_Speed-Sup_Low_Speed),IF('Step 1.1 Raw Supply Fan Data'!B1903&gt;Sup_Low_Speed_Min,1,'Step 1.1 Raw Supply Fan Data'!B1903/Sup_Low_Speed))))</f>
        <v>-</v>
      </c>
      <c r="G1903" s="7" t="str">
        <f>IF(ISBLANK('Step 1.2 Raw Return Fan Data'!A1903),"-",'Step 1.2 Raw Return Fan Data'!A1903)</f>
        <v>-</v>
      </c>
      <c r="H1903" t="e">
        <f t="shared" si="118"/>
        <v>#VALUE!</v>
      </c>
      <c r="I1903" t="e">
        <f t="shared" si="119"/>
        <v>#VALUE!</v>
      </c>
      <c r="J1903" s="3" t="str">
        <f>IF(ISBLANK('Step 1.2 Raw Return Fan Data'!B1903),"-",IF('Step 1.2 Raw Return Fan Data'!B1903&gt;Ret_High_Speed_Min,1,IF('Step 1.2 Raw Return Fan Data'!B1903&gt;Ret_Low_Speed_Max,('Step 1.2 Raw Return Fan Data'!B1903-Ret_Low_Speed)/(Ret_High_Speed-Ret_Low_Speed),0)))</f>
        <v>-</v>
      </c>
      <c r="K1903" s="3" t="str">
        <f>IF(ISBLANK('Step 1.2 Raw Return Fan Data'!B1903),"-",IF('Step 1.2 Raw Return Fan Data'!B1903&gt;Ret_High_Speed_Min,0,IF('Step 1.2 Raw Return Fan Data'!B1903&gt;Ret_Low_Speed_Max,1-('Step 1.2 Raw Return Fan Data'!B1903-Ret_Low_Speed)/(Ret_High_Speed-Ret_Low_Speed),IF('Step 1.2 Raw Return Fan Data'!B1903&gt;Ret_Low_Speed_Min,1,'Step 1.2 Raw Return Fan Data'!B1903/Ret_Low_Speed))))</f>
        <v>-</v>
      </c>
    </row>
    <row r="1904" spans="1:11" x14ac:dyDescent="0.25">
      <c r="A1904" s="7" t="str">
        <f>IF(ISBLANK('Step 1.1 Raw Supply Fan Data'!A1904),"-",'Step 1.1 Raw Supply Fan Data'!A1904)</f>
        <v>-</v>
      </c>
      <c r="B1904" t="e">
        <f t="shared" si="116"/>
        <v>#VALUE!</v>
      </c>
      <c r="C1904" t="e">
        <f t="shared" si="117"/>
        <v>#VALUE!</v>
      </c>
      <c r="D1904" s="3" t="str">
        <f>IF(ISBLANK('Step 1.1 Raw Supply Fan Data'!B1904),"-",IF('Step 1.1 Raw Supply Fan Data'!B1904&gt;Sup_High_Speed_Min,1,IF('Step 1.1 Raw Supply Fan Data'!B1904&gt;Sup_Low_Speed_Max,('Step 1.1 Raw Supply Fan Data'!B1904-Sup_Low_Speed)/(Sup_High_Speed-Sup_Low_Speed),0)))</f>
        <v>-</v>
      </c>
      <c r="E1904" s="3" t="str">
        <f>IF(ISBLANK('Step 1.1 Raw Supply Fan Data'!B1904),"-",IF('Step 1.1 Raw Supply Fan Data'!B1904&gt;Sup_High_Speed_Min,0,IF('Step 1.1 Raw Supply Fan Data'!B1904&gt;Sup_Low_Speed_Max,1-('Step 1.1 Raw Supply Fan Data'!B1904-Sup_Low_Speed)/(Sup_High_Speed-Sup_Low_Speed),IF('Step 1.1 Raw Supply Fan Data'!B1904&gt;Sup_Low_Speed_Min,1,'Step 1.1 Raw Supply Fan Data'!B1904/Sup_Low_Speed))))</f>
        <v>-</v>
      </c>
      <c r="G1904" s="7" t="str">
        <f>IF(ISBLANK('Step 1.2 Raw Return Fan Data'!A1904),"-",'Step 1.2 Raw Return Fan Data'!A1904)</f>
        <v>-</v>
      </c>
      <c r="H1904" t="e">
        <f t="shared" si="118"/>
        <v>#VALUE!</v>
      </c>
      <c r="I1904" t="e">
        <f t="shared" si="119"/>
        <v>#VALUE!</v>
      </c>
      <c r="J1904" s="3" t="str">
        <f>IF(ISBLANK('Step 1.2 Raw Return Fan Data'!B1904),"-",IF('Step 1.2 Raw Return Fan Data'!B1904&gt;Ret_High_Speed_Min,1,IF('Step 1.2 Raw Return Fan Data'!B1904&gt;Ret_Low_Speed_Max,('Step 1.2 Raw Return Fan Data'!B1904-Ret_Low_Speed)/(Ret_High_Speed-Ret_Low_Speed),0)))</f>
        <v>-</v>
      </c>
      <c r="K1904" s="3" t="str">
        <f>IF(ISBLANK('Step 1.2 Raw Return Fan Data'!B1904),"-",IF('Step 1.2 Raw Return Fan Data'!B1904&gt;Ret_High_Speed_Min,0,IF('Step 1.2 Raw Return Fan Data'!B1904&gt;Ret_Low_Speed_Max,1-('Step 1.2 Raw Return Fan Data'!B1904-Ret_Low_Speed)/(Ret_High_Speed-Ret_Low_Speed),IF('Step 1.2 Raw Return Fan Data'!B1904&gt;Ret_Low_Speed_Min,1,'Step 1.2 Raw Return Fan Data'!B1904/Ret_Low_Speed))))</f>
        <v>-</v>
      </c>
    </row>
    <row r="1905" spans="1:11" x14ac:dyDescent="0.25">
      <c r="A1905" s="7" t="str">
        <f>IF(ISBLANK('Step 1.1 Raw Supply Fan Data'!A1905),"-",'Step 1.1 Raw Supply Fan Data'!A1905)</f>
        <v>-</v>
      </c>
      <c r="B1905" t="e">
        <f t="shared" si="116"/>
        <v>#VALUE!</v>
      </c>
      <c r="C1905" t="e">
        <f t="shared" si="117"/>
        <v>#VALUE!</v>
      </c>
      <c r="D1905" s="3" t="str">
        <f>IF(ISBLANK('Step 1.1 Raw Supply Fan Data'!B1905),"-",IF('Step 1.1 Raw Supply Fan Data'!B1905&gt;Sup_High_Speed_Min,1,IF('Step 1.1 Raw Supply Fan Data'!B1905&gt;Sup_Low_Speed_Max,('Step 1.1 Raw Supply Fan Data'!B1905-Sup_Low_Speed)/(Sup_High_Speed-Sup_Low_Speed),0)))</f>
        <v>-</v>
      </c>
      <c r="E1905" s="3" t="str">
        <f>IF(ISBLANK('Step 1.1 Raw Supply Fan Data'!B1905),"-",IF('Step 1.1 Raw Supply Fan Data'!B1905&gt;Sup_High_Speed_Min,0,IF('Step 1.1 Raw Supply Fan Data'!B1905&gt;Sup_Low_Speed_Max,1-('Step 1.1 Raw Supply Fan Data'!B1905-Sup_Low_Speed)/(Sup_High_Speed-Sup_Low_Speed),IF('Step 1.1 Raw Supply Fan Data'!B1905&gt;Sup_Low_Speed_Min,1,'Step 1.1 Raw Supply Fan Data'!B1905/Sup_Low_Speed))))</f>
        <v>-</v>
      </c>
      <c r="G1905" s="7" t="str">
        <f>IF(ISBLANK('Step 1.2 Raw Return Fan Data'!A1905),"-",'Step 1.2 Raw Return Fan Data'!A1905)</f>
        <v>-</v>
      </c>
      <c r="H1905" t="e">
        <f t="shared" si="118"/>
        <v>#VALUE!</v>
      </c>
      <c r="I1905" t="e">
        <f t="shared" si="119"/>
        <v>#VALUE!</v>
      </c>
      <c r="J1905" s="3" t="str">
        <f>IF(ISBLANK('Step 1.2 Raw Return Fan Data'!B1905),"-",IF('Step 1.2 Raw Return Fan Data'!B1905&gt;Ret_High_Speed_Min,1,IF('Step 1.2 Raw Return Fan Data'!B1905&gt;Ret_Low_Speed_Max,('Step 1.2 Raw Return Fan Data'!B1905-Ret_Low_Speed)/(Ret_High_Speed-Ret_Low_Speed),0)))</f>
        <v>-</v>
      </c>
      <c r="K1905" s="3" t="str">
        <f>IF(ISBLANK('Step 1.2 Raw Return Fan Data'!B1905),"-",IF('Step 1.2 Raw Return Fan Data'!B1905&gt;Ret_High_Speed_Min,0,IF('Step 1.2 Raw Return Fan Data'!B1905&gt;Ret_Low_Speed_Max,1-('Step 1.2 Raw Return Fan Data'!B1905-Ret_Low_Speed)/(Ret_High_Speed-Ret_Low_Speed),IF('Step 1.2 Raw Return Fan Data'!B1905&gt;Ret_Low_Speed_Min,1,'Step 1.2 Raw Return Fan Data'!B1905/Ret_Low_Speed))))</f>
        <v>-</v>
      </c>
    </row>
    <row r="1906" spans="1:11" x14ac:dyDescent="0.25">
      <c r="A1906" s="7" t="str">
        <f>IF(ISBLANK('Step 1.1 Raw Supply Fan Data'!A1906),"-",'Step 1.1 Raw Supply Fan Data'!A1906)</f>
        <v>-</v>
      </c>
      <c r="B1906" t="e">
        <f t="shared" si="116"/>
        <v>#VALUE!</v>
      </c>
      <c r="C1906" t="e">
        <f t="shared" si="117"/>
        <v>#VALUE!</v>
      </c>
      <c r="D1906" s="3" t="str">
        <f>IF(ISBLANK('Step 1.1 Raw Supply Fan Data'!B1906),"-",IF('Step 1.1 Raw Supply Fan Data'!B1906&gt;Sup_High_Speed_Min,1,IF('Step 1.1 Raw Supply Fan Data'!B1906&gt;Sup_Low_Speed_Max,('Step 1.1 Raw Supply Fan Data'!B1906-Sup_Low_Speed)/(Sup_High_Speed-Sup_Low_Speed),0)))</f>
        <v>-</v>
      </c>
      <c r="E1906" s="3" t="str">
        <f>IF(ISBLANK('Step 1.1 Raw Supply Fan Data'!B1906),"-",IF('Step 1.1 Raw Supply Fan Data'!B1906&gt;Sup_High_Speed_Min,0,IF('Step 1.1 Raw Supply Fan Data'!B1906&gt;Sup_Low_Speed_Max,1-('Step 1.1 Raw Supply Fan Data'!B1906-Sup_Low_Speed)/(Sup_High_Speed-Sup_Low_Speed),IF('Step 1.1 Raw Supply Fan Data'!B1906&gt;Sup_Low_Speed_Min,1,'Step 1.1 Raw Supply Fan Data'!B1906/Sup_Low_Speed))))</f>
        <v>-</v>
      </c>
      <c r="G1906" s="7" t="str">
        <f>IF(ISBLANK('Step 1.2 Raw Return Fan Data'!A1906),"-",'Step 1.2 Raw Return Fan Data'!A1906)</f>
        <v>-</v>
      </c>
      <c r="H1906" t="e">
        <f t="shared" si="118"/>
        <v>#VALUE!</v>
      </c>
      <c r="I1906" t="e">
        <f t="shared" si="119"/>
        <v>#VALUE!</v>
      </c>
      <c r="J1906" s="3" t="str">
        <f>IF(ISBLANK('Step 1.2 Raw Return Fan Data'!B1906),"-",IF('Step 1.2 Raw Return Fan Data'!B1906&gt;Ret_High_Speed_Min,1,IF('Step 1.2 Raw Return Fan Data'!B1906&gt;Ret_Low_Speed_Max,('Step 1.2 Raw Return Fan Data'!B1906-Ret_Low_Speed)/(Ret_High_Speed-Ret_Low_Speed),0)))</f>
        <v>-</v>
      </c>
      <c r="K1906" s="3" t="str">
        <f>IF(ISBLANK('Step 1.2 Raw Return Fan Data'!B1906),"-",IF('Step 1.2 Raw Return Fan Data'!B1906&gt;Ret_High_Speed_Min,0,IF('Step 1.2 Raw Return Fan Data'!B1906&gt;Ret_Low_Speed_Max,1-('Step 1.2 Raw Return Fan Data'!B1906-Ret_Low_Speed)/(Ret_High_Speed-Ret_Low_Speed),IF('Step 1.2 Raw Return Fan Data'!B1906&gt;Ret_Low_Speed_Min,1,'Step 1.2 Raw Return Fan Data'!B1906/Ret_Low_Speed))))</f>
        <v>-</v>
      </c>
    </row>
    <row r="1907" spans="1:11" x14ac:dyDescent="0.25">
      <c r="A1907" s="7" t="str">
        <f>IF(ISBLANK('Step 1.1 Raw Supply Fan Data'!A1907),"-",'Step 1.1 Raw Supply Fan Data'!A1907)</f>
        <v>-</v>
      </c>
      <c r="B1907" t="e">
        <f t="shared" si="116"/>
        <v>#VALUE!</v>
      </c>
      <c r="C1907" t="e">
        <f t="shared" si="117"/>
        <v>#VALUE!</v>
      </c>
      <c r="D1907" s="3" t="str">
        <f>IF(ISBLANK('Step 1.1 Raw Supply Fan Data'!B1907),"-",IF('Step 1.1 Raw Supply Fan Data'!B1907&gt;Sup_High_Speed_Min,1,IF('Step 1.1 Raw Supply Fan Data'!B1907&gt;Sup_Low_Speed_Max,('Step 1.1 Raw Supply Fan Data'!B1907-Sup_Low_Speed)/(Sup_High_Speed-Sup_Low_Speed),0)))</f>
        <v>-</v>
      </c>
      <c r="E1907" s="3" t="str">
        <f>IF(ISBLANK('Step 1.1 Raw Supply Fan Data'!B1907),"-",IF('Step 1.1 Raw Supply Fan Data'!B1907&gt;Sup_High_Speed_Min,0,IF('Step 1.1 Raw Supply Fan Data'!B1907&gt;Sup_Low_Speed_Max,1-('Step 1.1 Raw Supply Fan Data'!B1907-Sup_Low_Speed)/(Sup_High_Speed-Sup_Low_Speed),IF('Step 1.1 Raw Supply Fan Data'!B1907&gt;Sup_Low_Speed_Min,1,'Step 1.1 Raw Supply Fan Data'!B1907/Sup_Low_Speed))))</f>
        <v>-</v>
      </c>
      <c r="G1907" s="7" t="str">
        <f>IF(ISBLANK('Step 1.2 Raw Return Fan Data'!A1907),"-",'Step 1.2 Raw Return Fan Data'!A1907)</f>
        <v>-</v>
      </c>
      <c r="H1907" t="e">
        <f t="shared" si="118"/>
        <v>#VALUE!</v>
      </c>
      <c r="I1907" t="e">
        <f t="shared" si="119"/>
        <v>#VALUE!</v>
      </c>
      <c r="J1907" s="3" t="str">
        <f>IF(ISBLANK('Step 1.2 Raw Return Fan Data'!B1907),"-",IF('Step 1.2 Raw Return Fan Data'!B1907&gt;Ret_High_Speed_Min,1,IF('Step 1.2 Raw Return Fan Data'!B1907&gt;Ret_Low_Speed_Max,('Step 1.2 Raw Return Fan Data'!B1907-Ret_Low_Speed)/(Ret_High_Speed-Ret_Low_Speed),0)))</f>
        <v>-</v>
      </c>
      <c r="K1907" s="3" t="str">
        <f>IF(ISBLANK('Step 1.2 Raw Return Fan Data'!B1907),"-",IF('Step 1.2 Raw Return Fan Data'!B1907&gt;Ret_High_Speed_Min,0,IF('Step 1.2 Raw Return Fan Data'!B1907&gt;Ret_Low_Speed_Max,1-('Step 1.2 Raw Return Fan Data'!B1907-Ret_Low_Speed)/(Ret_High_Speed-Ret_Low_Speed),IF('Step 1.2 Raw Return Fan Data'!B1907&gt;Ret_Low_Speed_Min,1,'Step 1.2 Raw Return Fan Data'!B1907/Ret_Low_Speed))))</f>
        <v>-</v>
      </c>
    </row>
    <row r="1908" spans="1:11" x14ac:dyDescent="0.25">
      <c r="A1908" s="7" t="str">
        <f>IF(ISBLANK('Step 1.1 Raw Supply Fan Data'!A1908),"-",'Step 1.1 Raw Supply Fan Data'!A1908)</f>
        <v>-</v>
      </c>
      <c r="B1908" t="e">
        <f t="shared" si="116"/>
        <v>#VALUE!</v>
      </c>
      <c r="C1908" t="e">
        <f t="shared" si="117"/>
        <v>#VALUE!</v>
      </c>
      <c r="D1908" s="3" t="str">
        <f>IF(ISBLANK('Step 1.1 Raw Supply Fan Data'!B1908),"-",IF('Step 1.1 Raw Supply Fan Data'!B1908&gt;Sup_High_Speed_Min,1,IF('Step 1.1 Raw Supply Fan Data'!B1908&gt;Sup_Low_Speed_Max,('Step 1.1 Raw Supply Fan Data'!B1908-Sup_Low_Speed)/(Sup_High_Speed-Sup_Low_Speed),0)))</f>
        <v>-</v>
      </c>
      <c r="E1908" s="3" t="str">
        <f>IF(ISBLANK('Step 1.1 Raw Supply Fan Data'!B1908),"-",IF('Step 1.1 Raw Supply Fan Data'!B1908&gt;Sup_High_Speed_Min,0,IF('Step 1.1 Raw Supply Fan Data'!B1908&gt;Sup_Low_Speed_Max,1-('Step 1.1 Raw Supply Fan Data'!B1908-Sup_Low_Speed)/(Sup_High_Speed-Sup_Low_Speed),IF('Step 1.1 Raw Supply Fan Data'!B1908&gt;Sup_Low_Speed_Min,1,'Step 1.1 Raw Supply Fan Data'!B1908/Sup_Low_Speed))))</f>
        <v>-</v>
      </c>
      <c r="G1908" s="7" t="str">
        <f>IF(ISBLANK('Step 1.2 Raw Return Fan Data'!A1908),"-",'Step 1.2 Raw Return Fan Data'!A1908)</f>
        <v>-</v>
      </c>
      <c r="H1908" t="e">
        <f t="shared" si="118"/>
        <v>#VALUE!</v>
      </c>
      <c r="I1908" t="e">
        <f t="shared" si="119"/>
        <v>#VALUE!</v>
      </c>
      <c r="J1908" s="3" t="str">
        <f>IF(ISBLANK('Step 1.2 Raw Return Fan Data'!B1908),"-",IF('Step 1.2 Raw Return Fan Data'!B1908&gt;Ret_High_Speed_Min,1,IF('Step 1.2 Raw Return Fan Data'!B1908&gt;Ret_Low_Speed_Max,('Step 1.2 Raw Return Fan Data'!B1908-Ret_Low_Speed)/(Ret_High_Speed-Ret_Low_Speed),0)))</f>
        <v>-</v>
      </c>
      <c r="K1908" s="3" t="str">
        <f>IF(ISBLANK('Step 1.2 Raw Return Fan Data'!B1908),"-",IF('Step 1.2 Raw Return Fan Data'!B1908&gt;Ret_High_Speed_Min,0,IF('Step 1.2 Raw Return Fan Data'!B1908&gt;Ret_Low_Speed_Max,1-('Step 1.2 Raw Return Fan Data'!B1908-Ret_Low_Speed)/(Ret_High_Speed-Ret_Low_Speed),IF('Step 1.2 Raw Return Fan Data'!B1908&gt;Ret_Low_Speed_Min,1,'Step 1.2 Raw Return Fan Data'!B1908/Ret_Low_Speed))))</f>
        <v>-</v>
      </c>
    </row>
    <row r="1909" spans="1:11" x14ac:dyDescent="0.25">
      <c r="A1909" s="7" t="str">
        <f>IF(ISBLANK('Step 1.1 Raw Supply Fan Data'!A1909),"-",'Step 1.1 Raw Supply Fan Data'!A1909)</f>
        <v>-</v>
      </c>
      <c r="B1909" t="e">
        <f t="shared" si="116"/>
        <v>#VALUE!</v>
      </c>
      <c r="C1909" t="e">
        <f t="shared" si="117"/>
        <v>#VALUE!</v>
      </c>
      <c r="D1909" s="3" t="str">
        <f>IF(ISBLANK('Step 1.1 Raw Supply Fan Data'!B1909),"-",IF('Step 1.1 Raw Supply Fan Data'!B1909&gt;Sup_High_Speed_Min,1,IF('Step 1.1 Raw Supply Fan Data'!B1909&gt;Sup_Low_Speed_Max,('Step 1.1 Raw Supply Fan Data'!B1909-Sup_Low_Speed)/(Sup_High_Speed-Sup_Low_Speed),0)))</f>
        <v>-</v>
      </c>
      <c r="E1909" s="3" t="str">
        <f>IF(ISBLANK('Step 1.1 Raw Supply Fan Data'!B1909),"-",IF('Step 1.1 Raw Supply Fan Data'!B1909&gt;Sup_High_Speed_Min,0,IF('Step 1.1 Raw Supply Fan Data'!B1909&gt;Sup_Low_Speed_Max,1-('Step 1.1 Raw Supply Fan Data'!B1909-Sup_Low_Speed)/(Sup_High_Speed-Sup_Low_Speed),IF('Step 1.1 Raw Supply Fan Data'!B1909&gt;Sup_Low_Speed_Min,1,'Step 1.1 Raw Supply Fan Data'!B1909/Sup_Low_Speed))))</f>
        <v>-</v>
      </c>
      <c r="G1909" s="7" t="str">
        <f>IF(ISBLANK('Step 1.2 Raw Return Fan Data'!A1909),"-",'Step 1.2 Raw Return Fan Data'!A1909)</f>
        <v>-</v>
      </c>
      <c r="H1909" t="e">
        <f t="shared" si="118"/>
        <v>#VALUE!</v>
      </c>
      <c r="I1909" t="e">
        <f t="shared" si="119"/>
        <v>#VALUE!</v>
      </c>
      <c r="J1909" s="3" t="str">
        <f>IF(ISBLANK('Step 1.2 Raw Return Fan Data'!B1909),"-",IF('Step 1.2 Raw Return Fan Data'!B1909&gt;Ret_High_Speed_Min,1,IF('Step 1.2 Raw Return Fan Data'!B1909&gt;Ret_Low_Speed_Max,('Step 1.2 Raw Return Fan Data'!B1909-Ret_Low_Speed)/(Ret_High_Speed-Ret_Low_Speed),0)))</f>
        <v>-</v>
      </c>
      <c r="K1909" s="3" t="str">
        <f>IF(ISBLANK('Step 1.2 Raw Return Fan Data'!B1909),"-",IF('Step 1.2 Raw Return Fan Data'!B1909&gt;Ret_High_Speed_Min,0,IF('Step 1.2 Raw Return Fan Data'!B1909&gt;Ret_Low_Speed_Max,1-('Step 1.2 Raw Return Fan Data'!B1909-Ret_Low_Speed)/(Ret_High_Speed-Ret_Low_Speed),IF('Step 1.2 Raw Return Fan Data'!B1909&gt;Ret_Low_Speed_Min,1,'Step 1.2 Raw Return Fan Data'!B1909/Ret_Low_Speed))))</f>
        <v>-</v>
      </c>
    </row>
    <row r="1910" spans="1:11" x14ac:dyDescent="0.25">
      <c r="A1910" s="7" t="str">
        <f>IF(ISBLANK('Step 1.1 Raw Supply Fan Data'!A1910),"-",'Step 1.1 Raw Supply Fan Data'!A1910)</f>
        <v>-</v>
      </c>
      <c r="B1910" t="e">
        <f t="shared" si="116"/>
        <v>#VALUE!</v>
      </c>
      <c r="C1910" t="e">
        <f t="shared" si="117"/>
        <v>#VALUE!</v>
      </c>
      <c r="D1910" s="3" t="str">
        <f>IF(ISBLANK('Step 1.1 Raw Supply Fan Data'!B1910),"-",IF('Step 1.1 Raw Supply Fan Data'!B1910&gt;Sup_High_Speed_Min,1,IF('Step 1.1 Raw Supply Fan Data'!B1910&gt;Sup_Low_Speed_Max,('Step 1.1 Raw Supply Fan Data'!B1910-Sup_Low_Speed)/(Sup_High_Speed-Sup_Low_Speed),0)))</f>
        <v>-</v>
      </c>
      <c r="E1910" s="3" t="str">
        <f>IF(ISBLANK('Step 1.1 Raw Supply Fan Data'!B1910),"-",IF('Step 1.1 Raw Supply Fan Data'!B1910&gt;Sup_High_Speed_Min,0,IF('Step 1.1 Raw Supply Fan Data'!B1910&gt;Sup_Low_Speed_Max,1-('Step 1.1 Raw Supply Fan Data'!B1910-Sup_Low_Speed)/(Sup_High_Speed-Sup_Low_Speed),IF('Step 1.1 Raw Supply Fan Data'!B1910&gt;Sup_Low_Speed_Min,1,'Step 1.1 Raw Supply Fan Data'!B1910/Sup_Low_Speed))))</f>
        <v>-</v>
      </c>
      <c r="G1910" s="7" t="str">
        <f>IF(ISBLANK('Step 1.2 Raw Return Fan Data'!A1910),"-",'Step 1.2 Raw Return Fan Data'!A1910)</f>
        <v>-</v>
      </c>
      <c r="H1910" t="e">
        <f t="shared" si="118"/>
        <v>#VALUE!</v>
      </c>
      <c r="I1910" t="e">
        <f t="shared" si="119"/>
        <v>#VALUE!</v>
      </c>
      <c r="J1910" s="3" t="str">
        <f>IF(ISBLANK('Step 1.2 Raw Return Fan Data'!B1910),"-",IF('Step 1.2 Raw Return Fan Data'!B1910&gt;Ret_High_Speed_Min,1,IF('Step 1.2 Raw Return Fan Data'!B1910&gt;Ret_Low_Speed_Max,('Step 1.2 Raw Return Fan Data'!B1910-Ret_Low_Speed)/(Ret_High_Speed-Ret_Low_Speed),0)))</f>
        <v>-</v>
      </c>
      <c r="K1910" s="3" t="str">
        <f>IF(ISBLANK('Step 1.2 Raw Return Fan Data'!B1910),"-",IF('Step 1.2 Raw Return Fan Data'!B1910&gt;Ret_High_Speed_Min,0,IF('Step 1.2 Raw Return Fan Data'!B1910&gt;Ret_Low_Speed_Max,1-('Step 1.2 Raw Return Fan Data'!B1910-Ret_Low_Speed)/(Ret_High_Speed-Ret_Low_Speed),IF('Step 1.2 Raw Return Fan Data'!B1910&gt;Ret_Low_Speed_Min,1,'Step 1.2 Raw Return Fan Data'!B1910/Ret_Low_Speed))))</f>
        <v>-</v>
      </c>
    </row>
    <row r="1911" spans="1:11" x14ac:dyDescent="0.25">
      <c r="A1911" s="7" t="str">
        <f>IF(ISBLANK('Step 1.1 Raw Supply Fan Data'!A1911),"-",'Step 1.1 Raw Supply Fan Data'!A1911)</f>
        <v>-</v>
      </c>
      <c r="B1911" t="e">
        <f t="shared" si="116"/>
        <v>#VALUE!</v>
      </c>
      <c r="C1911" t="e">
        <f t="shared" si="117"/>
        <v>#VALUE!</v>
      </c>
      <c r="D1911" s="3" t="str">
        <f>IF(ISBLANK('Step 1.1 Raw Supply Fan Data'!B1911),"-",IF('Step 1.1 Raw Supply Fan Data'!B1911&gt;Sup_High_Speed_Min,1,IF('Step 1.1 Raw Supply Fan Data'!B1911&gt;Sup_Low_Speed_Max,('Step 1.1 Raw Supply Fan Data'!B1911-Sup_Low_Speed)/(Sup_High_Speed-Sup_Low_Speed),0)))</f>
        <v>-</v>
      </c>
      <c r="E1911" s="3" t="str">
        <f>IF(ISBLANK('Step 1.1 Raw Supply Fan Data'!B1911),"-",IF('Step 1.1 Raw Supply Fan Data'!B1911&gt;Sup_High_Speed_Min,0,IF('Step 1.1 Raw Supply Fan Data'!B1911&gt;Sup_Low_Speed_Max,1-('Step 1.1 Raw Supply Fan Data'!B1911-Sup_Low_Speed)/(Sup_High_Speed-Sup_Low_Speed),IF('Step 1.1 Raw Supply Fan Data'!B1911&gt;Sup_Low_Speed_Min,1,'Step 1.1 Raw Supply Fan Data'!B1911/Sup_Low_Speed))))</f>
        <v>-</v>
      </c>
      <c r="G1911" s="7" t="str">
        <f>IF(ISBLANK('Step 1.2 Raw Return Fan Data'!A1911),"-",'Step 1.2 Raw Return Fan Data'!A1911)</f>
        <v>-</v>
      </c>
      <c r="H1911" t="e">
        <f t="shared" si="118"/>
        <v>#VALUE!</v>
      </c>
      <c r="I1911" t="e">
        <f t="shared" si="119"/>
        <v>#VALUE!</v>
      </c>
      <c r="J1911" s="3" t="str">
        <f>IF(ISBLANK('Step 1.2 Raw Return Fan Data'!B1911),"-",IF('Step 1.2 Raw Return Fan Data'!B1911&gt;Ret_High_Speed_Min,1,IF('Step 1.2 Raw Return Fan Data'!B1911&gt;Ret_Low_Speed_Max,('Step 1.2 Raw Return Fan Data'!B1911-Ret_Low_Speed)/(Ret_High_Speed-Ret_Low_Speed),0)))</f>
        <v>-</v>
      </c>
      <c r="K1911" s="3" t="str">
        <f>IF(ISBLANK('Step 1.2 Raw Return Fan Data'!B1911),"-",IF('Step 1.2 Raw Return Fan Data'!B1911&gt;Ret_High_Speed_Min,0,IF('Step 1.2 Raw Return Fan Data'!B1911&gt;Ret_Low_Speed_Max,1-('Step 1.2 Raw Return Fan Data'!B1911-Ret_Low_Speed)/(Ret_High_Speed-Ret_Low_Speed),IF('Step 1.2 Raw Return Fan Data'!B1911&gt;Ret_Low_Speed_Min,1,'Step 1.2 Raw Return Fan Data'!B1911/Ret_Low_Speed))))</f>
        <v>-</v>
      </c>
    </row>
    <row r="1912" spans="1:11" x14ac:dyDescent="0.25">
      <c r="A1912" s="7" t="str">
        <f>IF(ISBLANK('Step 1.1 Raw Supply Fan Data'!A1912),"-",'Step 1.1 Raw Supply Fan Data'!A1912)</f>
        <v>-</v>
      </c>
      <c r="B1912" t="e">
        <f t="shared" si="116"/>
        <v>#VALUE!</v>
      </c>
      <c r="C1912" t="e">
        <f t="shared" si="117"/>
        <v>#VALUE!</v>
      </c>
      <c r="D1912" s="3" t="str">
        <f>IF(ISBLANK('Step 1.1 Raw Supply Fan Data'!B1912),"-",IF('Step 1.1 Raw Supply Fan Data'!B1912&gt;Sup_High_Speed_Min,1,IF('Step 1.1 Raw Supply Fan Data'!B1912&gt;Sup_Low_Speed_Max,('Step 1.1 Raw Supply Fan Data'!B1912-Sup_Low_Speed)/(Sup_High_Speed-Sup_Low_Speed),0)))</f>
        <v>-</v>
      </c>
      <c r="E1912" s="3" t="str">
        <f>IF(ISBLANK('Step 1.1 Raw Supply Fan Data'!B1912),"-",IF('Step 1.1 Raw Supply Fan Data'!B1912&gt;Sup_High_Speed_Min,0,IF('Step 1.1 Raw Supply Fan Data'!B1912&gt;Sup_Low_Speed_Max,1-('Step 1.1 Raw Supply Fan Data'!B1912-Sup_Low_Speed)/(Sup_High_Speed-Sup_Low_Speed),IF('Step 1.1 Raw Supply Fan Data'!B1912&gt;Sup_Low_Speed_Min,1,'Step 1.1 Raw Supply Fan Data'!B1912/Sup_Low_Speed))))</f>
        <v>-</v>
      </c>
      <c r="G1912" s="7" t="str">
        <f>IF(ISBLANK('Step 1.2 Raw Return Fan Data'!A1912),"-",'Step 1.2 Raw Return Fan Data'!A1912)</f>
        <v>-</v>
      </c>
      <c r="H1912" t="e">
        <f t="shared" si="118"/>
        <v>#VALUE!</v>
      </c>
      <c r="I1912" t="e">
        <f t="shared" si="119"/>
        <v>#VALUE!</v>
      </c>
      <c r="J1912" s="3" t="str">
        <f>IF(ISBLANK('Step 1.2 Raw Return Fan Data'!B1912),"-",IF('Step 1.2 Raw Return Fan Data'!B1912&gt;Ret_High_Speed_Min,1,IF('Step 1.2 Raw Return Fan Data'!B1912&gt;Ret_Low_Speed_Max,('Step 1.2 Raw Return Fan Data'!B1912-Ret_Low_Speed)/(Ret_High_Speed-Ret_Low_Speed),0)))</f>
        <v>-</v>
      </c>
      <c r="K1912" s="3" t="str">
        <f>IF(ISBLANK('Step 1.2 Raw Return Fan Data'!B1912),"-",IF('Step 1.2 Raw Return Fan Data'!B1912&gt;Ret_High_Speed_Min,0,IF('Step 1.2 Raw Return Fan Data'!B1912&gt;Ret_Low_Speed_Max,1-('Step 1.2 Raw Return Fan Data'!B1912-Ret_Low_Speed)/(Ret_High_Speed-Ret_Low_Speed),IF('Step 1.2 Raw Return Fan Data'!B1912&gt;Ret_Low_Speed_Min,1,'Step 1.2 Raw Return Fan Data'!B1912/Ret_Low_Speed))))</f>
        <v>-</v>
      </c>
    </row>
    <row r="1913" spans="1:11" x14ac:dyDescent="0.25">
      <c r="A1913" s="7" t="str">
        <f>IF(ISBLANK('Step 1.1 Raw Supply Fan Data'!A1913),"-",'Step 1.1 Raw Supply Fan Data'!A1913)</f>
        <v>-</v>
      </c>
      <c r="B1913" t="e">
        <f t="shared" si="116"/>
        <v>#VALUE!</v>
      </c>
      <c r="C1913" t="e">
        <f t="shared" si="117"/>
        <v>#VALUE!</v>
      </c>
      <c r="D1913" s="3" t="str">
        <f>IF(ISBLANK('Step 1.1 Raw Supply Fan Data'!B1913),"-",IF('Step 1.1 Raw Supply Fan Data'!B1913&gt;Sup_High_Speed_Min,1,IF('Step 1.1 Raw Supply Fan Data'!B1913&gt;Sup_Low_Speed_Max,('Step 1.1 Raw Supply Fan Data'!B1913-Sup_Low_Speed)/(Sup_High_Speed-Sup_Low_Speed),0)))</f>
        <v>-</v>
      </c>
      <c r="E1913" s="3" t="str">
        <f>IF(ISBLANK('Step 1.1 Raw Supply Fan Data'!B1913),"-",IF('Step 1.1 Raw Supply Fan Data'!B1913&gt;Sup_High_Speed_Min,0,IF('Step 1.1 Raw Supply Fan Data'!B1913&gt;Sup_Low_Speed_Max,1-('Step 1.1 Raw Supply Fan Data'!B1913-Sup_Low_Speed)/(Sup_High_Speed-Sup_Low_Speed),IF('Step 1.1 Raw Supply Fan Data'!B1913&gt;Sup_Low_Speed_Min,1,'Step 1.1 Raw Supply Fan Data'!B1913/Sup_Low_Speed))))</f>
        <v>-</v>
      </c>
      <c r="G1913" s="7" t="str">
        <f>IF(ISBLANK('Step 1.2 Raw Return Fan Data'!A1913),"-",'Step 1.2 Raw Return Fan Data'!A1913)</f>
        <v>-</v>
      </c>
      <c r="H1913" t="e">
        <f t="shared" si="118"/>
        <v>#VALUE!</v>
      </c>
      <c r="I1913" t="e">
        <f t="shared" si="119"/>
        <v>#VALUE!</v>
      </c>
      <c r="J1913" s="3" t="str">
        <f>IF(ISBLANK('Step 1.2 Raw Return Fan Data'!B1913),"-",IF('Step 1.2 Raw Return Fan Data'!B1913&gt;Ret_High_Speed_Min,1,IF('Step 1.2 Raw Return Fan Data'!B1913&gt;Ret_Low_Speed_Max,('Step 1.2 Raw Return Fan Data'!B1913-Ret_Low_Speed)/(Ret_High_Speed-Ret_Low_Speed),0)))</f>
        <v>-</v>
      </c>
      <c r="K1913" s="3" t="str">
        <f>IF(ISBLANK('Step 1.2 Raw Return Fan Data'!B1913),"-",IF('Step 1.2 Raw Return Fan Data'!B1913&gt;Ret_High_Speed_Min,0,IF('Step 1.2 Raw Return Fan Data'!B1913&gt;Ret_Low_Speed_Max,1-('Step 1.2 Raw Return Fan Data'!B1913-Ret_Low_Speed)/(Ret_High_Speed-Ret_Low_Speed),IF('Step 1.2 Raw Return Fan Data'!B1913&gt;Ret_Low_Speed_Min,1,'Step 1.2 Raw Return Fan Data'!B1913/Ret_Low_Speed))))</f>
        <v>-</v>
      </c>
    </row>
    <row r="1914" spans="1:11" x14ac:dyDescent="0.25">
      <c r="A1914" s="7" t="str">
        <f>IF(ISBLANK('Step 1.1 Raw Supply Fan Data'!A1914),"-",'Step 1.1 Raw Supply Fan Data'!A1914)</f>
        <v>-</v>
      </c>
      <c r="B1914" t="e">
        <f t="shared" si="116"/>
        <v>#VALUE!</v>
      </c>
      <c r="C1914" t="e">
        <f t="shared" si="117"/>
        <v>#VALUE!</v>
      </c>
      <c r="D1914" s="3" t="str">
        <f>IF(ISBLANK('Step 1.1 Raw Supply Fan Data'!B1914),"-",IF('Step 1.1 Raw Supply Fan Data'!B1914&gt;Sup_High_Speed_Min,1,IF('Step 1.1 Raw Supply Fan Data'!B1914&gt;Sup_Low_Speed_Max,('Step 1.1 Raw Supply Fan Data'!B1914-Sup_Low_Speed)/(Sup_High_Speed-Sup_Low_Speed),0)))</f>
        <v>-</v>
      </c>
      <c r="E1914" s="3" t="str">
        <f>IF(ISBLANK('Step 1.1 Raw Supply Fan Data'!B1914),"-",IF('Step 1.1 Raw Supply Fan Data'!B1914&gt;Sup_High_Speed_Min,0,IF('Step 1.1 Raw Supply Fan Data'!B1914&gt;Sup_Low_Speed_Max,1-('Step 1.1 Raw Supply Fan Data'!B1914-Sup_Low_Speed)/(Sup_High_Speed-Sup_Low_Speed),IF('Step 1.1 Raw Supply Fan Data'!B1914&gt;Sup_Low_Speed_Min,1,'Step 1.1 Raw Supply Fan Data'!B1914/Sup_Low_Speed))))</f>
        <v>-</v>
      </c>
      <c r="G1914" s="7" t="str">
        <f>IF(ISBLANK('Step 1.2 Raw Return Fan Data'!A1914),"-",'Step 1.2 Raw Return Fan Data'!A1914)</f>
        <v>-</v>
      </c>
      <c r="H1914" t="e">
        <f t="shared" si="118"/>
        <v>#VALUE!</v>
      </c>
      <c r="I1914" t="e">
        <f t="shared" si="119"/>
        <v>#VALUE!</v>
      </c>
      <c r="J1914" s="3" t="str">
        <f>IF(ISBLANK('Step 1.2 Raw Return Fan Data'!B1914),"-",IF('Step 1.2 Raw Return Fan Data'!B1914&gt;Ret_High_Speed_Min,1,IF('Step 1.2 Raw Return Fan Data'!B1914&gt;Ret_Low_Speed_Max,('Step 1.2 Raw Return Fan Data'!B1914-Ret_Low_Speed)/(Ret_High_Speed-Ret_Low_Speed),0)))</f>
        <v>-</v>
      </c>
      <c r="K1914" s="3" t="str">
        <f>IF(ISBLANK('Step 1.2 Raw Return Fan Data'!B1914),"-",IF('Step 1.2 Raw Return Fan Data'!B1914&gt;Ret_High_Speed_Min,0,IF('Step 1.2 Raw Return Fan Data'!B1914&gt;Ret_Low_Speed_Max,1-('Step 1.2 Raw Return Fan Data'!B1914-Ret_Low_Speed)/(Ret_High_Speed-Ret_Low_Speed),IF('Step 1.2 Raw Return Fan Data'!B1914&gt;Ret_Low_Speed_Min,1,'Step 1.2 Raw Return Fan Data'!B1914/Ret_Low_Speed))))</f>
        <v>-</v>
      </c>
    </row>
    <row r="1915" spans="1:11" x14ac:dyDescent="0.25">
      <c r="A1915" s="7" t="str">
        <f>IF(ISBLANK('Step 1.1 Raw Supply Fan Data'!A1915),"-",'Step 1.1 Raw Supply Fan Data'!A1915)</f>
        <v>-</v>
      </c>
      <c r="B1915" t="e">
        <f t="shared" si="116"/>
        <v>#VALUE!</v>
      </c>
      <c r="C1915" t="e">
        <f t="shared" si="117"/>
        <v>#VALUE!</v>
      </c>
      <c r="D1915" s="3" t="str">
        <f>IF(ISBLANK('Step 1.1 Raw Supply Fan Data'!B1915),"-",IF('Step 1.1 Raw Supply Fan Data'!B1915&gt;Sup_High_Speed_Min,1,IF('Step 1.1 Raw Supply Fan Data'!B1915&gt;Sup_Low_Speed_Max,('Step 1.1 Raw Supply Fan Data'!B1915-Sup_Low_Speed)/(Sup_High_Speed-Sup_Low_Speed),0)))</f>
        <v>-</v>
      </c>
      <c r="E1915" s="3" t="str">
        <f>IF(ISBLANK('Step 1.1 Raw Supply Fan Data'!B1915),"-",IF('Step 1.1 Raw Supply Fan Data'!B1915&gt;Sup_High_Speed_Min,0,IF('Step 1.1 Raw Supply Fan Data'!B1915&gt;Sup_Low_Speed_Max,1-('Step 1.1 Raw Supply Fan Data'!B1915-Sup_Low_Speed)/(Sup_High_Speed-Sup_Low_Speed),IF('Step 1.1 Raw Supply Fan Data'!B1915&gt;Sup_Low_Speed_Min,1,'Step 1.1 Raw Supply Fan Data'!B1915/Sup_Low_Speed))))</f>
        <v>-</v>
      </c>
      <c r="G1915" s="7" t="str">
        <f>IF(ISBLANK('Step 1.2 Raw Return Fan Data'!A1915),"-",'Step 1.2 Raw Return Fan Data'!A1915)</f>
        <v>-</v>
      </c>
      <c r="H1915" t="e">
        <f t="shared" si="118"/>
        <v>#VALUE!</v>
      </c>
      <c r="I1915" t="e">
        <f t="shared" si="119"/>
        <v>#VALUE!</v>
      </c>
      <c r="J1915" s="3" t="str">
        <f>IF(ISBLANK('Step 1.2 Raw Return Fan Data'!B1915),"-",IF('Step 1.2 Raw Return Fan Data'!B1915&gt;Ret_High_Speed_Min,1,IF('Step 1.2 Raw Return Fan Data'!B1915&gt;Ret_Low_Speed_Max,('Step 1.2 Raw Return Fan Data'!B1915-Ret_Low_Speed)/(Ret_High_Speed-Ret_Low_Speed),0)))</f>
        <v>-</v>
      </c>
      <c r="K1915" s="3" t="str">
        <f>IF(ISBLANK('Step 1.2 Raw Return Fan Data'!B1915),"-",IF('Step 1.2 Raw Return Fan Data'!B1915&gt;Ret_High_Speed_Min,0,IF('Step 1.2 Raw Return Fan Data'!B1915&gt;Ret_Low_Speed_Max,1-('Step 1.2 Raw Return Fan Data'!B1915-Ret_Low_Speed)/(Ret_High_Speed-Ret_Low_Speed),IF('Step 1.2 Raw Return Fan Data'!B1915&gt;Ret_Low_Speed_Min,1,'Step 1.2 Raw Return Fan Data'!B1915/Ret_Low_Speed))))</f>
        <v>-</v>
      </c>
    </row>
    <row r="1916" spans="1:11" x14ac:dyDescent="0.25">
      <c r="A1916" s="7" t="str">
        <f>IF(ISBLANK('Step 1.1 Raw Supply Fan Data'!A1916),"-",'Step 1.1 Raw Supply Fan Data'!A1916)</f>
        <v>-</v>
      </c>
      <c r="B1916" t="e">
        <f t="shared" si="116"/>
        <v>#VALUE!</v>
      </c>
      <c r="C1916" t="e">
        <f t="shared" si="117"/>
        <v>#VALUE!</v>
      </c>
      <c r="D1916" s="3" t="str">
        <f>IF(ISBLANK('Step 1.1 Raw Supply Fan Data'!B1916),"-",IF('Step 1.1 Raw Supply Fan Data'!B1916&gt;Sup_High_Speed_Min,1,IF('Step 1.1 Raw Supply Fan Data'!B1916&gt;Sup_Low_Speed_Max,('Step 1.1 Raw Supply Fan Data'!B1916-Sup_Low_Speed)/(Sup_High_Speed-Sup_Low_Speed),0)))</f>
        <v>-</v>
      </c>
      <c r="E1916" s="3" t="str">
        <f>IF(ISBLANK('Step 1.1 Raw Supply Fan Data'!B1916),"-",IF('Step 1.1 Raw Supply Fan Data'!B1916&gt;Sup_High_Speed_Min,0,IF('Step 1.1 Raw Supply Fan Data'!B1916&gt;Sup_Low_Speed_Max,1-('Step 1.1 Raw Supply Fan Data'!B1916-Sup_Low_Speed)/(Sup_High_Speed-Sup_Low_Speed),IF('Step 1.1 Raw Supply Fan Data'!B1916&gt;Sup_Low_Speed_Min,1,'Step 1.1 Raw Supply Fan Data'!B1916/Sup_Low_Speed))))</f>
        <v>-</v>
      </c>
      <c r="G1916" s="7" t="str">
        <f>IF(ISBLANK('Step 1.2 Raw Return Fan Data'!A1916),"-",'Step 1.2 Raw Return Fan Data'!A1916)</f>
        <v>-</v>
      </c>
      <c r="H1916" t="e">
        <f t="shared" si="118"/>
        <v>#VALUE!</v>
      </c>
      <c r="I1916" t="e">
        <f t="shared" si="119"/>
        <v>#VALUE!</v>
      </c>
      <c r="J1916" s="3" t="str">
        <f>IF(ISBLANK('Step 1.2 Raw Return Fan Data'!B1916),"-",IF('Step 1.2 Raw Return Fan Data'!B1916&gt;Ret_High_Speed_Min,1,IF('Step 1.2 Raw Return Fan Data'!B1916&gt;Ret_Low_Speed_Max,('Step 1.2 Raw Return Fan Data'!B1916-Ret_Low_Speed)/(Ret_High_Speed-Ret_Low_Speed),0)))</f>
        <v>-</v>
      </c>
      <c r="K1916" s="3" t="str">
        <f>IF(ISBLANK('Step 1.2 Raw Return Fan Data'!B1916),"-",IF('Step 1.2 Raw Return Fan Data'!B1916&gt;Ret_High_Speed_Min,0,IF('Step 1.2 Raw Return Fan Data'!B1916&gt;Ret_Low_Speed_Max,1-('Step 1.2 Raw Return Fan Data'!B1916-Ret_Low_Speed)/(Ret_High_Speed-Ret_Low_Speed),IF('Step 1.2 Raw Return Fan Data'!B1916&gt;Ret_Low_Speed_Min,1,'Step 1.2 Raw Return Fan Data'!B1916/Ret_Low_Speed))))</f>
        <v>-</v>
      </c>
    </row>
    <row r="1917" spans="1:11" x14ac:dyDescent="0.25">
      <c r="A1917" s="7" t="str">
        <f>IF(ISBLANK('Step 1.1 Raw Supply Fan Data'!A1917),"-",'Step 1.1 Raw Supply Fan Data'!A1917)</f>
        <v>-</v>
      </c>
      <c r="B1917" t="e">
        <f t="shared" si="116"/>
        <v>#VALUE!</v>
      </c>
      <c r="C1917" t="e">
        <f t="shared" si="117"/>
        <v>#VALUE!</v>
      </c>
      <c r="D1917" s="3" t="str">
        <f>IF(ISBLANK('Step 1.1 Raw Supply Fan Data'!B1917),"-",IF('Step 1.1 Raw Supply Fan Data'!B1917&gt;Sup_High_Speed_Min,1,IF('Step 1.1 Raw Supply Fan Data'!B1917&gt;Sup_Low_Speed_Max,('Step 1.1 Raw Supply Fan Data'!B1917-Sup_Low_Speed)/(Sup_High_Speed-Sup_Low_Speed),0)))</f>
        <v>-</v>
      </c>
      <c r="E1917" s="3" t="str">
        <f>IF(ISBLANK('Step 1.1 Raw Supply Fan Data'!B1917),"-",IF('Step 1.1 Raw Supply Fan Data'!B1917&gt;Sup_High_Speed_Min,0,IF('Step 1.1 Raw Supply Fan Data'!B1917&gt;Sup_Low_Speed_Max,1-('Step 1.1 Raw Supply Fan Data'!B1917-Sup_Low_Speed)/(Sup_High_Speed-Sup_Low_Speed),IF('Step 1.1 Raw Supply Fan Data'!B1917&gt;Sup_Low_Speed_Min,1,'Step 1.1 Raw Supply Fan Data'!B1917/Sup_Low_Speed))))</f>
        <v>-</v>
      </c>
      <c r="G1917" s="7" t="str">
        <f>IF(ISBLANK('Step 1.2 Raw Return Fan Data'!A1917),"-",'Step 1.2 Raw Return Fan Data'!A1917)</f>
        <v>-</v>
      </c>
      <c r="H1917" t="e">
        <f t="shared" si="118"/>
        <v>#VALUE!</v>
      </c>
      <c r="I1917" t="e">
        <f t="shared" si="119"/>
        <v>#VALUE!</v>
      </c>
      <c r="J1917" s="3" t="str">
        <f>IF(ISBLANK('Step 1.2 Raw Return Fan Data'!B1917),"-",IF('Step 1.2 Raw Return Fan Data'!B1917&gt;Ret_High_Speed_Min,1,IF('Step 1.2 Raw Return Fan Data'!B1917&gt;Ret_Low_Speed_Max,('Step 1.2 Raw Return Fan Data'!B1917-Ret_Low_Speed)/(Ret_High_Speed-Ret_Low_Speed),0)))</f>
        <v>-</v>
      </c>
      <c r="K1917" s="3" t="str">
        <f>IF(ISBLANK('Step 1.2 Raw Return Fan Data'!B1917),"-",IF('Step 1.2 Raw Return Fan Data'!B1917&gt;Ret_High_Speed_Min,0,IF('Step 1.2 Raw Return Fan Data'!B1917&gt;Ret_Low_Speed_Max,1-('Step 1.2 Raw Return Fan Data'!B1917-Ret_Low_Speed)/(Ret_High_Speed-Ret_Low_Speed),IF('Step 1.2 Raw Return Fan Data'!B1917&gt;Ret_Low_Speed_Min,1,'Step 1.2 Raw Return Fan Data'!B1917/Ret_Low_Speed))))</f>
        <v>-</v>
      </c>
    </row>
    <row r="1918" spans="1:11" x14ac:dyDescent="0.25">
      <c r="A1918" s="7" t="str">
        <f>IF(ISBLANK('Step 1.1 Raw Supply Fan Data'!A1918),"-",'Step 1.1 Raw Supply Fan Data'!A1918)</f>
        <v>-</v>
      </c>
      <c r="B1918" t="e">
        <f t="shared" si="116"/>
        <v>#VALUE!</v>
      </c>
      <c r="C1918" t="e">
        <f t="shared" si="117"/>
        <v>#VALUE!</v>
      </c>
      <c r="D1918" s="3" t="str">
        <f>IF(ISBLANK('Step 1.1 Raw Supply Fan Data'!B1918),"-",IF('Step 1.1 Raw Supply Fan Data'!B1918&gt;Sup_High_Speed_Min,1,IF('Step 1.1 Raw Supply Fan Data'!B1918&gt;Sup_Low_Speed_Max,('Step 1.1 Raw Supply Fan Data'!B1918-Sup_Low_Speed)/(Sup_High_Speed-Sup_Low_Speed),0)))</f>
        <v>-</v>
      </c>
      <c r="E1918" s="3" t="str">
        <f>IF(ISBLANK('Step 1.1 Raw Supply Fan Data'!B1918),"-",IF('Step 1.1 Raw Supply Fan Data'!B1918&gt;Sup_High_Speed_Min,0,IF('Step 1.1 Raw Supply Fan Data'!B1918&gt;Sup_Low_Speed_Max,1-('Step 1.1 Raw Supply Fan Data'!B1918-Sup_Low_Speed)/(Sup_High_Speed-Sup_Low_Speed),IF('Step 1.1 Raw Supply Fan Data'!B1918&gt;Sup_Low_Speed_Min,1,'Step 1.1 Raw Supply Fan Data'!B1918/Sup_Low_Speed))))</f>
        <v>-</v>
      </c>
      <c r="G1918" s="7" t="str">
        <f>IF(ISBLANK('Step 1.2 Raw Return Fan Data'!A1918),"-",'Step 1.2 Raw Return Fan Data'!A1918)</f>
        <v>-</v>
      </c>
      <c r="H1918" t="e">
        <f t="shared" si="118"/>
        <v>#VALUE!</v>
      </c>
      <c r="I1918" t="e">
        <f t="shared" si="119"/>
        <v>#VALUE!</v>
      </c>
      <c r="J1918" s="3" t="str">
        <f>IF(ISBLANK('Step 1.2 Raw Return Fan Data'!B1918),"-",IF('Step 1.2 Raw Return Fan Data'!B1918&gt;Ret_High_Speed_Min,1,IF('Step 1.2 Raw Return Fan Data'!B1918&gt;Ret_Low_Speed_Max,('Step 1.2 Raw Return Fan Data'!B1918-Ret_Low_Speed)/(Ret_High_Speed-Ret_Low_Speed),0)))</f>
        <v>-</v>
      </c>
      <c r="K1918" s="3" t="str">
        <f>IF(ISBLANK('Step 1.2 Raw Return Fan Data'!B1918),"-",IF('Step 1.2 Raw Return Fan Data'!B1918&gt;Ret_High_Speed_Min,0,IF('Step 1.2 Raw Return Fan Data'!B1918&gt;Ret_Low_Speed_Max,1-('Step 1.2 Raw Return Fan Data'!B1918-Ret_Low_Speed)/(Ret_High_Speed-Ret_Low_Speed),IF('Step 1.2 Raw Return Fan Data'!B1918&gt;Ret_Low_Speed_Min,1,'Step 1.2 Raw Return Fan Data'!B1918/Ret_Low_Speed))))</f>
        <v>-</v>
      </c>
    </row>
    <row r="1919" spans="1:11" x14ac:dyDescent="0.25">
      <c r="A1919" s="7" t="str">
        <f>IF(ISBLANK('Step 1.1 Raw Supply Fan Data'!A1919),"-",'Step 1.1 Raw Supply Fan Data'!A1919)</f>
        <v>-</v>
      </c>
      <c r="B1919" t="e">
        <f t="shared" si="116"/>
        <v>#VALUE!</v>
      </c>
      <c r="C1919" t="e">
        <f t="shared" si="117"/>
        <v>#VALUE!</v>
      </c>
      <c r="D1919" s="3" t="str">
        <f>IF(ISBLANK('Step 1.1 Raw Supply Fan Data'!B1919),"-",IF('Step 1.1 Raw Supply Fan Data'!B1919&gt;Sup_High_Speed_Min,1,IF('Step 1.1 Raw Supply Fan Data'!B1919&gt;Sup_Low_Speed_Max,('Step 1.1 Raw Supply Fan Data'!B1919-Sup_Low_Speed)/(Sup_High_Speed-Sup_Low_Speed),0)))</f>
        <v>-</v>
      </c>
      <c r="E1919" s="3" t="str">
        <f>IF(ISBLANK('Step 1.1 Raw Supply Fan Data'!B1919),"-",IF('Step 1.1 Raw Supply Fan Data'!B1919&gt;Sup_High_Speed_Min,0,IF('Step 1.1 Raw Supply Fan Data'!B1919&gt;Sup_Low_Speed_Max,1-('Step 1.1 Raw Supply Fan Data'!B1919-Sup_Low_Speed)/(Sup_High_Speed-Sup_Low_Speed),IF('Step 1.1 Raw Supply Fan Data'!B1919&gt;Sup_Low_Speed_Min,1,'Step 1.1 Raw Supply Fan Data'!B1919/Sup_Low_Speed))))</f>
        <v>-</v>
      </c>
      <c r="G1919" s="7" t="str">
        <f>IF(ISBLANK('Step 1.2 Raw Return Fan Data'!A1919),"-",'Step 1.2 Raw Return Fan Data'!A1919)</f>
        <v>-</v>
      </c>
      <c r="H1919" t="e">
        <f t="shared" si="118"/>
        <v>#VALUE!</v>
      </c>
      <c r="I1919" t="e">
        <f t="shared" si="119"/>
        <v>#VALUE!</v>
      </c>
      <c r="J1919" s="3" t="str">
        <f>IF(ISBLANK('Step 1.2 Raw Return Fan Data'!B1919),"-",IF('Step 1.2 Raw Return Fan Data'!B1919&gt;Ret_High_Speed_Min,1,IF('Step 1.2 Raw Return Fan Data'!B1919&gt;Ret_Low_Speed_Max,('Step 1.2 Raw Return Fan Data'!B1919-Ret_Low_Speed)/(Ret_High_Speed-Ret_Low_Speed),0)))</f>
        <v>-</v>
      </c>
      <c r="K1919" s="3" t="str">
        <f>IF(ISBLANK('Step 1.2 Raw Return Fan Data'!B1919),"-",IF('Step 1.2 Raw Return Fan Data'!B1919&gt;Ret_High_Speed_Min,0,IF('Step 1.2 Raw Return Fan Data'!B1919&gt;Ret_Low_Speed_Max,1-('Step 1.2 Raw Return Fan Data'!B1919-Ret_Low_Speed)/(Ret_High_Speed-Ret_Low_Speed),IF('Step 1.2 Raw Return Fan Data'!B1919&gt;Ret_Low_Speed_Min,1,'Step 1.2 Raw Return Fan Data'!B1919/Ret_Low_Speed))))</f>
        <v>-</v>
      </c>
    </row>
    <row r="1920" spans="1:11" x14ac:dyDescent="0.25">
      <c r="A1920" s="7" t="str">
        <f>IF(ISBLANK('Step 1.1 Raw Supply Fan Data'!A1920),"-",'Step 1.1 Raw Supply Fan Data'!A1920)</f>
        <v>-</v>
      </c>
      <c r="B1920" t="e">
        <f t="shared" si="116"/>
        <v>#VALUE!</v>
      </c>
      <c r="C1920" t="e">
        <f t="shared" si="117"/>
        <v>#VALUE!</v>
      </c>
      <c r="D1920" s="3" t="str">
        <f>IF(ISBLANK('Step 1.1 Raw Supply Fan Data'!B1920),"-",IF('Step 1.1 Raw Supply Fan Data'!B1920&gt;Sup_High_Speed_Min,1,IF('Step 1.1 Raw Supply Fan Data'!B1920&gt;Sup_Low_Speed_Max,('Step 1.1 Raw Supply Fan Data'!B1920-Sup_Low_Speed)/(Sup_High_Speed-Sup_Low_Speed),0)))</f>
        <v>-</v>
      </c>
      <c r="E1920" s="3" t="str">
        <f>IF(ISBLANK('Step 1.1 Raw Supply Fan Data'!B1920),"-",IF('Step 1.1 Raw Supply Fan Data'!B1920&gt;Sup_High_Speed_Min,0,IF('Step 1.1 Raw Supply Fan Data'!B1920&gt;Sup_Low_Speed_Max,1-('Step 1.1 Raw Supply Fan Data'!B1920-Sup_Low_Speed)/(Sup_High_Speed-Sup_Low_Speed),IF('Step 1.1 Raw Supply Fan Data'!B1920&gt;Sup_Low_Speed_Min,1,'Step 1.1 Raw Supply Fan Data'!B1920/Sup_Low_Speed))))</f>
        <v>-</v>
      </c>
      <c r="G1920" s="7" t="str">
        <f>IF(ISBLANK('Step 1.2 Raw Return Fan Data'!A1920),"-",'Step 1.2 Raw Return Fan Data'!A1920)</f>
        <v>-</v>
      </c>
      <c r="H1920" t="e">
        <f t="shared" si="118"/>
        <v>#VALUE!</v>
      </c>
      <c r="I1920" t="e">
        <f t="shared" si="119"/>
        <v>#VALUE!</v>
      </c>
      <c r="J1920" s="3" t="str">
        <f>IF(ISBLANK('Step 1.2 Raw Return Fan Data'!B1920),"-",IF('Step 1.2 Raw Return Fan Data'!B1920&gt;Ret_High_Speed_Min,1,IF('Step 1.2 Raw Return Fan Data'!B1920&gt;Ret_Low_Speed_Max,('Step 1.2 Raw Return Fan Data'!B1920-Ret_Low_Speed)/(Ret_High_Speed-Ret_Low_Speed),0)))</f>
        <v>-</v>
      </c>
      <c r="K1920" s="3" t="str">
        <f>IF(ISBLANK('Step 1.2 Raw Return Fan Data'!B1920),"-",IF('Step 1.2 Raw Return Fan Data'!B1920&gt;Ret_High_Speed_Min,0,IF('Step 1.2 Raw Return Fan Data'!B1920&gt;Ret_Low_Speed_Max,1-('Step 1.2 Raw Return Fan Data'!B1920-Ret_Low_Speed)/(Ret_High_Speed-Ret_Low_Speed),IF('Step 1.2 Raw Return Fan Data'!B1920&gt;Ret_Low_Speed_Min,1,'Step 1.2 Raw Return Fan Data'!B1920/Ret_Low_Speed))))</f>
        <v>-</v>
      </c>
    </row>
    <row r="1921" spans="1:11" x14ac:dyDescent="0.25">
      <c r="A1921" s="7" t="str">
        <f>IF(ISBLANK('Step 1.1 Raw Supply Fan Data'!A1921),"-",'Step 1.1 Raw Supply Fan Data'!A1921)</f>
        <v>-</v>
      </c>
      <c r="B1921" t="e">
        <f t="shared" si="116"/>
        <v>#VALUE!</v>
      </c>
      <c r="C1921" t="e">
        <f t="shared" si="117"/>
        <v>#VALUE!</v>
      </c>
      <c r="D1921" s="3" t="str">
        <f>IF(ISBLANK('Step 1.1 Raw Supply Fan Data'!B1921),"-",IF('Step 1.1 Raw Supply Fan Data'!B1921&gt;Sup_High_Speed_Min,1,IF('Step 1.1 Raw Supply Fan Data'!B1921&gt;Sup_Low_Speed_Max,('Step 1.1 Raw Supply Fan Data'!B1921-Sup_Low_Speed)/(Sup_High_Speed-Sup_Low_Speed),0)))</f>
        <v>-</v>
      </c>
      <c r="E1921" s="3" t="str">
        <f>IF(ISBLANK('Step 1.1 Raw Supply Fan Data'!B1921),"-",IF('Step 1.1 Raw Supply Fan Data'!B1921&gt;Sup_High_Speed_Min,0,IF('Step 1.1 Raw Supply Fan Data'!B1921&gt;Sup_Low_Speed_Max,1-('Step 1.1 Raw Supply Fan Data'!B1921-Sup_Low_Speed)/(Sup_High_Speed-Sup_Low_Speed),IF('Step 1.1 Raw Supply Fan Data'!B1921&gt;Sup_Low_Speed_Min,1,'Step 1.1 Raw Supply Fan Data'!B1921/Sup_Low_Speed))))</f>
        <v>-</v>
      </c>
      <c r="G1921" s="7" t="str">
        <f>IF(ISBLANK('Step 1.2 Raw Return Fan Data'!A1921),"-",'Step 1.2 Raw Return Fan Data'!A1921)</f>
        <v>-</v>
      </c>
      <c r="H1921" t="e">
        <f t="shared" si="118"/>
        <v>#VALUE!</v>
      </c>
      <c r="I1921" t="e">
        <f t="shared" si="119"/>
        <v>#VALUE!</v>
      </c>
      <c r="J1921" s="3" t="str">
        <f>IF(ISBLANK('Step 1.2 Raw Return Fan Data'!B1921),"-",IF('Step 1.2 Raw Return Fan Data'!B1921&gt;Ret_High_Speed_Min,1,IF('Step 1.2 Raw Return Fan Data'!B1921&gt;Ret_Low_Speed_Max,('Step 1.2 Raw Return Fan Data'!B1921-Ret_Low_Speed)/(Ret_High_Speed-Ret_Low_Speed),0)))</f>
        <v>-</v>
      </c>
      <c r="K1921" s="3" t="str">
        <f>IF(ISBLANK('Step 1.2 Raw Return Fan Data'!B1921),"-",IF('Step 1.2 Raw Return Fan Data'!B1921&gt;Ret_High_Speed_Min,0,IF('Step 1.2 Raw Return Fan Data'!B1921&gt;Ret_Low_Speed_Max,1-('Step 1.2 Raw Return Fan Data'!B1921-Ret_Low_Speed)/(Ret_High_Speed-Ret_Low_Speed),IF('Step 1.2 Raw Return Fan Data'!B1921&gt;Ret_Low_Speed_Min,1,'Step 1.2 Raw Return Fan Data'!B1921/Ret_Low_Speed))))</f>
        <v>-</v>
      </c>
    </row>
    <row r="1922" spans="1:11" x14ac:dyDescent="0.25">
      <c r="A1922" s="7" t="str">
        <f>IF(ISBLANK('Step 1.1 Raw Supply Fan Data'!A1922),"-",'Step 1.1 Raw Supply Fan Data'!A1922)</f>
        <v>-</v>
      </c>
      <c r="B1922" t="e">
        <f t="shared" ref="B1922:B1985" si="120">HOUR(A1922)</f>
        <v>#VALUE!</v>
      </c>
      <c r="C1922" t="e">
        <f t="shared" ref="C1922:C1985" si="121">WEEKDAY(A1922)</f>
        <v>#VALUE!</v>
      </c>
      <c r="D1922" s="3" t="str">
        <f>IF(ISBLANK('Step 1.1 Raw Supply Fan Data'!B1922),"-",IF('Step 1.1 Raw Supply Fan Data'!B1922&gt;Sup_High_Speed_Min,1,IF('Step 1.1 Raw Supply Fan Data'!B1922&gt;Sup_Low_Speed_Max,('Step 1.1 Raw Supply Fan Data'!B1922-Sup_Low_Speed)/(Sup_High_Speed-Sup_Low_Speed),0)))</f>
        <v>-</v>
      </c>
      <c r="E1922" s="3" t="str">
        <f>IF(ISBLANK('Step 1.1 Raw Supply Fan Data'!B1922),"-",IF('Step 1.1 Raw Supply Fan Data'!B1922&gt;Sup_High_Speed_Min,0,IF('Step 1.1 Raw Supply Fan Data'!B1922&gt;Sup_Low_Speed_Max,1-('Step 1.1 Raw Supply Fan Data'!B1922-Sup_Low_Speed)/(Sup_High_Speed-Sup_Low_Speed),IF('Step 1.1 Raw Supply Fan Data'!B1922&gt;Sup_Low_Speed_Min,1,'Step 1.1 Raw Supply Fan Data'!B1922/Sup_Low_Speed))))</f>
        <v>-</v>
      </c>
      <c r="G1922" s="7" t="str">
        <f>IF(ISBLANK('Step 1.2 Raw Return Fan Data'!A1922),"-",'Step 1.2 Raw Return Fan Data'!A1922)</f>
        <v>-</v>
      </c>
      <c r="H1922" t="e">
        <f t="shared" ref="H1922:H1985" si="122">HOUR(G1922)</f>
        <v>#VALUE!</v>
      </c>
      <c r="I1922" t="e">
        <f t="shared" ref="I1922:I1985" si="123">WEEKDAY(G1922)</f>
        <v>#VALUE!</v>
      </c>
      <c r="J1922" s="3" t="str">
        <f>IF(ISBLANK('Step 1.2 Raw Return Fan Data'!B1922),"-",IF('Step 1.2 Raw Return Fan Data'!B1922&gt;Ret_High_Speed_Min,1,IF('Step 1.2 Raw Return Fan Data'!B1922&gt;Ret_Low_Speed_Max,('Step 1.2 Raw Return Fan Data'!B1922-Ret_Low_Speed)/(Ret_High_Speed-Ret_Low_Speed),0)))</f>
        <v>-</v>
      </c>
      <c r="K1922" s="3" t="str">
        <f>IF(ISBLANK('Step 1.2 Raw Return Fan Data'!B1922),"-",IF('Step 1.2 Raw Return Fan Data'!B1922&gt;Ret_High_Speed_Min,0,IF('Step 1.2 Raw Return Fan Data'!B1922&gt;Ret_Low_Speed_Max,1-('Step 1.2 Raw Return Fan Data'!B1922-Ret_Low_Speed)/(Ret_High_Speed-Ret_Low_Speed),IF('Step 1.2 Raw Return Fan Data'!B1922&gt;Ret_Low_Speed_Min,1,'Step 1.2 Raw Return Fan Data'!B1922/Ret_Low_Speed))))</f>
        <v>-</v>
      </c>
    </row>
    <row r="1923" spans="1:11" x14ac:dyDescent="0.25">
      <c r="A1923" s="7" t="str">
        <f>IF(ISBLANK('Step 1.1 Raw Supply Fan Data'!A1923),"-",'Step 1.1 Raw Supply Fan Data'!A1923)</f>
        <v>-</v>
      </c>
      <c r="B1923" t="e">
        <f t="shared" si="120"/>
        <v>#VALUE!</v>
      </c>
      <c r="C1923" t="e">
        <f t="shared" si="121"/>
        <v>#VALUE!</v>
      </c>
      <c r="D1923" s="3" t="str">
        <f>IF(ISBLANK('Step 1.1 Raw Supply Fan Data'!B1923),"-",IF('Step 1.1 Raw Supply Fan Data'!B1923&gt;Sup_High_Speed_Min,1,IF('Step 1.1 Raw Supply Fan Data'!B1923&gt;Sup_Low_Speed_Max,('Step 1.1 Raw Supply Fan Data'!B1923-Sup_Low_Speed)/(Sup_High_Speed-Sup_Low_Speed),0)))</f>
        <v>-</v>
      </c>
      <c r="E1923" s="3" t="str">
        <f>IF(ISBLANK('Step 1.1 Raw Supply Fan Data'!B1923),"-",IF('Step 1.1 Raw Supply Fan Data'!B1923&gt;Sup_High_Speed_Min,0,IF('Step 1.1 Raw Supply Fan Data'!B1923&gt;Sup_Low_Speed_Max,1-('Step 1.1 Raw Supply Fan Data'!B1923-Sup_Low_Speed)/(Sup_High_Speed-Sup_Low_Speed),IF('Step 1.1 Raw Supply Fan Data'!B1923&gt;Sup_Low_Speed_Min,1,'Step 1.1 Raw Supply Fan Data'!B1923/Sup_Low_Speed))))</f>
        <v>-</v>
      </c>
      <c r="G1923" s="7" t="str">
        <f>IF(ISBLANK('Step 1.2 Raw Return Fan Data'!A1923),"-",'Step 1.2 Raw Return Fan Data'!A1923)</f>
        <v>-</v>
      </c>
      <c r="H1923" t="e">
        <f t="shared" si="122"/>
        <v>#VALUE!</v>
      </c>
      <c r="I1923" t="e">
        <f t="shared" si="123"/>
        <v>#VALUE!</v>
      </c>
      <c r="J1923" s="3" t="str">
        <f>IF(ISBLANK('Step 1.2 Raw Return Fan Data'!B1923),"-",IF('Step 1.2 Raw Return Fan Data'!B1923&gt;Ret_High_Speed_Min,1,IF('Step 1.2 Raw Return Fan Data'!B1923&gt;Ret_Low_Speed_Max,('Step 1.2 Raw Return Fan Data'!B1923-Ret_Low_Speed)/(Ret_High_Speed-Ret_Low_Speed),0)))</f>
        <v>-</v>
      </c>
      <c r="K1923" s="3" t="str">
        <f>IF(ISBLANK('Step 1.2 Raw Return Fan Data'!B1923),"-",IF('Step 1.2 Raw Return Fan Data'!B1923&gt;Ret_High_Speed_Min,0,IF('Step 1.2 Raw Return Fan Data'!B1923&gt;Ret_Low_Speed_Max,1-('Step 1.2 Raw Return Fan Data'!B1923-Ret_Low_Speed)/(Ret_High_Speed-Ret_Low_Speed),IF('Step 1.2 Raw Return Fan Data'!B1923&gt;Ret_Low_Speed_Min,1,'Step 1.2 Raw Return Fan Data'!B1923/Ret_Low_Speed))))</f>
        <v>-</v>
      </c>
    </row>
    <row r="1924" spans="1:11" x14ac:dyDescent="0.25">
      <c r="A1924" s="7" t="str">
        <f>IF(ISBLANK('Step 1.1 Raw Supply Fan Data'!A1924),"-",'Step 1.1 Raw Supply Fan Data'!A1924)</f>
        <v>-</v>
      </c>
      <c r="B1924" t="e">
        <f t="shared" si="120"/>
        <v>#VALUE!</v>
      </c>
      <c r="C1924" t="e">
        <f t="shared" si="121"/>
        <v>#VALUE!</v>
      </c>
      <c r="D1924" s="3" t="str">
        <f>IF(ISBLANK('Step 1.1 Raw Supply Fan Data'!B1924),"-",IF('Step 1.1 Raw Supply Fan Data'!B1924&gt;Sup_High_Speed_Min,1,IF('Step 1.1 Raw Supply Fan Data'!B1924&gt;Sup_Low_Speed_Max,('Step 1.1 Raw Supply Fan Data'!B1924-Sup_Low_Speed)/(Sup_High_Speed-Sup_Low_Speed),0)))</f>
        <v>-</v>
      </c>
      <c r="E1924" s="3" t="str">
        <f>IF(ISBLANK('Step 1.1 Raw Supply Fan Data'!B1924),"-",IF('Step 1.1 Raw Supply Fan Data'!B1924&gt;Sup_High_Speed_Min,0,IF('Step 1.1 Raw Supply Fan Data'!B1924&gt;Sup_Low_Speed_Max,1-('Step 1.1 Raw Supply Fan Data'!B1924-Sup_Low_Speed)/(Sup_High_Speed-Sup_Low_Speed),IF('Step 1.1 Raw Supply Fan Data'!B1924&gt;Sup_Low_Speed_Min,1,'Step 1.1 Raw Supply Fan Data'!B1924/Sup_Low_Speed))))</f>
        <v>-</v>
      </c>
      <c r="G1924" s="7" t="str">
        <f>IF(ISBLANK('Step 1.2 Raw Return Fan Data'!A1924),"-",'Step 1.2 Raw Return Fan Data'!A1924)</f>
        <v>-</v>
      </c>
      <c r="H1924" t="e">
        <f t="shared" si="122"/>
        <v>#VALUE!</v>
      </c>
      <c r="I1924" t="e">
        <f t="shared" si="123"/>
        <v>#VALUE!</v>
      </c>
      <c r="J1924" s="3" t="str">
        <f>IF(ISBLANK('Step 1.2 Raw Return Fan Data'!B1924),"-",IF('Step 1.2 Raw Return Fan Data'!B1924&gt;Ret_High_Speed_Min,1,IF('Step 1.2 Raw Return Fan Data'!B1924&gt;Ret_Low_Speed_Max,('Step 1.2 Raw Return Fan Data'!B1924-Ret_Low_Speed)/(Ret_High_Speed-Ret_Low_Speed),0)))</f>
        <v>-</v>
      </c>
      <c r="K1924" s="3" t="str">
        <f>IF(ISBLANK('Step 1.2 Raw Return Fan Data'!B1924),"-",IF('Step 1.2 Raw Return Fan Data'!B1924&gt;Ret_High_Speed_Min,0,IF('Step 1.2 Raw Return Fan Data'!B1924&gt;Ret_Low_Speed_Max,1-('Step 1.2 Raw Return Fan Data'!B1924-Ret_Low_Speed)/(Ret_High_Speed-Ret_Low_Speed),IF('Step 1.2 Raw Return Fan Data'!B1924&gt;Ret_Low_Speed_Min,1,'Step 1.2 Raw Return Fan Data'!B1924/Ret_Low_Speed))))</f>
        <v>-</v>
      </c>
    </row>
    <row r="1925" spans="1:11" x14ac:dyDescent="0.25">
      <c r="A1925" s="7" t="str">
        <f>IF(ISBLANK('Step 1.1 Raw Supply Fan Data'!A1925),"-",'Step 1.1 Raw Supply Fan Data'!A1925)</f>
        <v>-</v>
      </c>
      <c r="B1925" t="e">
        <f t="shared" si="120"/>
        <v>#VALUE!</v>
      </c>
      <c r="C1925" t="e">
        <f t="shared" si="121"/>
        <v>#VALUE!</v>
      </c>
      <c r="D1925" s="3" t="str">
        <f>IF(ISBLANK('Step 1.1 Raw Supply Fan Data'!B1925),"-",IF('Step 1.1 Raw Supply Fan Data'!B1925&gt;Sup_High_Speed_Min,1,IF('Step 1.1 Raw Supply Fan Data'!B1925&gt;Sup_Low_Speed_Max,('Step 1.1 Raw Supply Fan Data'!B1925-Sup_Low_Speed)/(Sup_High_Speed-Sup_Low_Speed),0)))</f>
        <v>-</v>
      </c>
      <c r="E1925" s="3" t="str">
        <f>IF(ISBLANK('Step 1.1 Raw Supply Fan Data'!B1925),"-",IF('Step 1.1 Raw Supply Fan Data'!B1925&gt;Sup_High_Speed_Min,0,IF('Step 1.1 Raw Supply Fan Data'!B1925&gt;Sup_Low_Speed_Max,1-('Step 1.1 Raw Supply Fan Data'!B1925-Sup_Low_Speed)/(Sup_High_Speed-Sup_Low_Speed),IF('Step 1.1 Raw Supply Fan Data'!B1925&gt;Sup_Low_Speed_Min,1,'Step 1.1 Raw Supply Fan Data'!B1925/Sup_Low_Speed))))</f>
        <v>-</v>
      </c>
      <c r="G1925" s="7" t="str">
        <f>IF(ISBLANK('Step 1.2 Raw Return Fan Data'!A1925),"-",'Step 1.2 Raw Return Fan Data'!A1925)</f>
        <v>-</v>
      </c>
      <c r="H1925" t="e">
        <f t="shared" si="122"/>
        <v>#VALUE!</v>
      </c>
      <c r="I1925" t="e">
        <f t="shared" si="123"/>
        <v>#VALUE!</v>
      </c>
      <c r="J1925" s="3" t="str">
        <f>IF(ISBLANK('Step 1.2 Raw Return Fan Data'!B1925),"-",IF('Step 1.2 Raw Return Fan Data'!B1925&gt;Ret_High_Speed_Min,1,IF('Step 1.2 Raw Return Fan Data'!B1925&gt;Ret_Low_Speed_Max,('Step 1.2 Raw Return Fan Data'!B1925-Ret_Low_Speed)/(Ret_High_Speed-Ret_Low_Speed),0)))</f>
        <v>-</v>
      </c>
      <c r="K1925" s="3" t="str">
        <f>IF(ISBLANK('Step 1.2 Raw Return Fan Data'!B1925),"-",IF('Step 1.2 Raw Return Fan Data'!B1925&gt;Ret_High_Speed_Min,0,IF('Step 1.2 Raw Return Fan Data'!B1925&gt;Ret_Low_Speed_Max,1-('Step 1.2 Raw Return Fan Data'!B1925-Ret_Low_Speed)/(Ret_High_Speed-Ret_Low_Speed),IF('Step 1.2 Raw Return Fan Data'!B1925&gt;Ret_Low_Speed_Min,1,'Step 1.2 Raw Return Fan Data'!B1925/Ret_Low_Speed))))</f>
        <v>-</v>
      </c>
    </row>
    <row r="1926" spans="1:11" x14ac:dyDescent="0.25">
      <c r="A1926" s="7" t="str">
        <f>IF(ISBLANK('Step 1.1 Raw Supply Fan Data'!A1926),"-",'Step 1.1 Raw Supply Fan Data'!A1926)</f>
        <v>-</v>
      </c>
      <c r="B1926" t="e">
        <f t="shared" si="120"/>
        <v>#VALUE!</v>
      </c>
      <c r="C1926" t="e">
        <f t="shared" si="121"/>
        <v>#VALUE!</v>
      </c>
      <c r="D1926" s="3" t="str">
        <f>IF(ISBLANK('Step 1.1 Raw Supply Fan Data'!B1926),"-",IF('Step 1.1 Raw Supply Fan Data'!B1926&gt;Sup_High_Speed_Min,1,IF('Step 1.1 Raw Supply Fan Data'!B1926&gt;Sup_Low_Speed_Max,('Step 1.1 Raw Supply Fan Data'!B1926-Sup_Low_Speed)/(Sup_High_Speed-Sup_Low_Speed),0)))</f>
        <v>-</v>
      </c>
      <c r="E1926" s="3" t="str">
        <f>IF(ISBLANK('Step 1.1 Raw Supply Fan Data'!B1926),"-",IF('Step 1.1 Raw Supply Fan Data'!B1926&gt;Sup_High_Speed_Min,0,IF('Step 1.1 Raw Supply Fan Data'!B1926&gt;Sup_Low_Speed_Max,1-('Step 1.1 Raw Supply Fan Data'!B1926-Sup_Low_Speed)/(Sup_High_Speed-Sup_Low_Speed),IF('Step 1.1 Raw Supply Fan Data'!B1926&gt;Sup_Low_Speed_Min,1,'Step 1.1 Raw Supply Fan Data'!B1926/Sup_Low_Speed))))</f>
        <v>-</v>
      </c>
      <c r="G1926" s="7" t="str">
        <f>IF(ISBLANK('Step 1.2 Raw Return Fan Data'!A1926),"-",'Step 1.2 Raw Return Fan Data'!A1926)</f>
        <v>-</v>
      </c>
      <c r="H1926" t="e">
        <f t="shared" si="122"/>
        <v>#VALUE!</v>
      </c>
      <c r="I1926" t="e">
        <f t="shared" si="123"/>
        <v>#VALUE!</v>
      </c>
      <c r="J1926" s="3" t="str">
        <f>IF(ISBLANK('Step 1.2 Raw Return Fan Data'!B1926),"-",IF('Step 1.2 Raw Return Fan Data'!B1926&gt;Ret_High_Speed_Min,1,IF('Step 1.2 Raw Return Fan Data'!B1926&gt;Ret_Low_Speed_Max,('Step 1.2 Raw Return Fan Data'!B1926-Ret_Low_Speed)/(Ret_High_Speed-Ret_Low_Speed),0)))</f>
        <v>-</v>
      </c>
      <c r="K1926" s="3" t="str">
        <f>IF(ISBLANK('Step 1.2 Raw Return Fan Data'!B1926),"-",IF('Step 1.2 Raw Return Fan Data'!B1926&gt;Ret_High_Speed_Min,0,IF('Step 1.2 Raw Return Fan Data'!B1926&gt;Ret_Low_Speed_Max,1-('Step 1.2 Raw Return Fan Data'!B1926-Ret_Low_Speed)/(Ret_High_Speed-Ret_Low_Speed),IF('Step 1.2 Raw Return Fan Data'!B1926&gt;Ret_Low_Speed_Min,1,'Step 1.2 Raw Return Fan Data'!B1926/Ret_Low_Speed))))</f>
        <v>-</v>
      </c>
    </row>
    <row r="1927" spans="1:11" x14ac:dyDescent="0.25">
      <c r="A1927" s="7" t="str">
        <f>IF(ISBLANK('Step 1.1 Raw Supply Fan Data'!A1927),"-",'Step 1.1 Raw Supply Fan Data'!A1927)</f>
        <v>-</v>
      </c>
      <c r="B1927" t="e">
        <f t="shared" si="120"/>
        <v>#VALUE!</v>
      </c>
      <c r="C1927" t="e">
        <f t="shared" si="121"/>
        <v>#VALUE!</v>
      </c>
      <c r="D1927" s="3" t="str">
        <f>IF(ISBLANK('Step 1.1 Raw Supply Fan Data'!B1927),"-",IF('Step 1.1 Raw Supply Fan Data'!B1927&gt;Sup_High_Speed_Min,1,IF('Step 1.1 Raw Supply Fan Data'!B1927&gt;Sup_Low_Speed_Max,('Step 1.1 Raw Supply Fan Data'!B1927-Sup_Low_Speed)/(Sup_High_Speed-Sup_Low_Speed),0)))</f>
        <v>-</v>
      </c>
      <c r="E1927" s="3" t="str">
        <f>IF(ISBLANK('Step 1.1 Raw Supply Fan Data'!B1927),"-",IF('Step 1.1 Raw Supply Fan Data'!B1927&gt;Sup_High_Speed_Min,0,IF('Step 1.1 Raw Supply Fan Data'!B1927&gt;Sup_Low_Speed_Max,1-('Step 1.1 Raw Supply Fan Data'!B1927-Sup_Low_Speed)/(Sup_High_Speed-Sup_Low_Speed),IF('Step 1.1 Raw Supply Fan Data'!B1927&gt;Sup_Low_Speed_Min,1,'Step 1.1 Raw Supply Fan Data'!B1927/Sup_Low_Speed))))</f>
        <v>-</v>
      </c>
      <c r="G1927" s="7" t="str">
        <f>IF(ISBLANK('Step 1.2 Raw Return Fan Data'!A1927),"-",'Step 1.2 Raw Return Fan Data'!A1927)</f>
        <v>-</v>
      </c>
      <c r="H1927" t="e">
        <f t="shared" si="122"/>
        <v>#VALUE!</v>
      </c>
      <c r="I1927" t="e">
        <f t="shared" si="123"/>
        <v>#VALUE!</v>
      </c>
      <c r="J1927" s="3" t="str">
        <f>IF(ISBLANK('Step 1.2 Raw Return Fan Data'!B1927),"-",IF('Step 1.2 Raw Return Fan Data'!B1927&gt;Ret_High_Speed_Min,1,IF('Step 1.2 Raw Return Fan Data'!B1927&gt;Ret_Low_Speed_Max,('Step 1.2 Raw Return Fan Data'!B1927-Ret_Low_Speed)/(Ret_High_Speed-Ret_Low_Speed),0)))</f>
        <v>-</v>
      </c>
      <c r="K1927" s="3" t="str">
        <f>IF(ISBLANK('Step 1.2 Raw Return Fan Data'!B1927),"-",IF('Step 1.2 Raw Return Fan Data'!B1927&gt;Ret_High_Speed_Min,0,IF('Step 1.2 Raw Return Fan Data'!B1927&gt;Ret_Low_Speed_Max,1-('Step 1.2 Raw Return Fan Data'!B1927-Ret_Low_Speed)/(Ret_High_Speed-Ret_Low_Speed),IF('Step 1.2 Raw Return Fan Data'!B1927&gt;Ret_Low_Speed_Min,1,'Step 1.2 Raw Return Fan Data'!B1927/Ret_Low_Speed))))</f>
        <v>-</v>
      </c>
    </row>
    <row r="1928" spans="1:11" x14ac:dyDescent="0.25">
      <c r="A1928" s="7" t="str">
        <f>IF(ISBLANK('Step 1.1 Raw Supply Fan Data'!A1928),"-",'Step 1.1 Raw Supply Fan Data'!A1928)</f>
        <v>-</v>
      </c>
      <c r="B1928" t="e">
        <f t="shared" si="120"/>
        <v>#VALUE!</v>
      </c>
      <c r="C1928" t="e">
        <f t="shared" si="121"/>
        <v>#VALUE!</v>
      </c>
      <c r="D1928" s="3" t="str">
        <f>IF(ISBLANK('Step 1.1 Raw Supply Fan Data'!B1928),"-",IF('Step 1.1 Raw Supply Fan Data'!B1928&gt;Sup_High_Speed_Min,1,IF('Step 1.1 Raw Supply Fan Data'!B1928&gt;Sup_Low_Speed_Max,('Step 1.1 Raw Supply Fan Data'!B1928-Sup_Low_Speed)/(Sup_High_Speed-Sup_Low_Speed),0)))</f>
        <v>-</v>
      </c>
      <c r="E1928" s="3" t="str">
        <f>IF(ISBLANK('Step 1.1 Raw Supply Fan Data'!B1928),"-",IF('Step 1.1 Raw Supply Fan Data'!B1928&gt;Sup_High_Speed_Min,0,IF('Step 1.1 Raw Supply Fan Data'!B1928&gt;Sup_Low_Speed_Max,1-('Step 1.1 Raw Supply Fan Data'!B1928-Sup_Low_Speed)/(Sup_High_Speed-Sup_Low_Speed),IF('Step 1.1 Raw Supply Fan Data'!B1928&gt;Sup_Low_Speed_Min,1,'Step 1.1 Raw Supply Fan Data'!B1928/Sup_Low_Speed))))</f>
        <v>-</v>
      </c>
      <c r="G1928" s="7" t="str">
        <f>IF(ISBLANK('Step 1.2 Raw Return Fan Data'!A1928),"-",'Step 1.2 Raw Return Fan Data'!A1928)</f>
        <v>-</v>
      </c>
      <c r="H1928" t="e">
        <f t="shared" si="122"/>
        <v>#VALUE!</v>
      </c>
      <c r="I1928" t="e">
        <f t="shared" si="123"/>
        <v>#VALUE!</v>
      </c>
      <c r="J1928" s="3" t="str">
        <f>IF(ISBLANK('Step 1.2 Raw Return Fan Data'!B1928),"-",IF('Step 1.2 Raw Return Fan Data'!B1928&gt;Ret_High_Speed_Min,1,IF('Step 1.2 Raw Return Fan Data'!B1928&gt;Ret_Low_Speed_Max,('Step 1.2 Raw Return Fan Data'!B1928-Ret_Low_Speed)/(Ret_High_Speed-Ret_Low_Speed),0)))</f>
        <v>-</v>
      </c>
      <c r="K1928" s="3" t="str">
        <f>IF(ISBLANK('Step 1.2 Raw Return Fan Data'!B1928),"-",IF('Step 1.2 Raw Return Fan Data'!B1928&gt;Ret_High_Speed_Min,0,IF('Step 1.2 Raw Return Fan Data'!B1928&gt;Ret_Low_Speed_Max,1-('Step 1.2 Raw Return Fan Data'!B1928-Ret_Low_Speed)/(Ret_High_Speed-Ret_Low_Speed),IF('Step 1.2 Raw Return Fan Data'!B1928&gt;Ret_Low_Speed_Min,1,'Step 1.2 Raw Return Fan Data'!B1928/Ret_Low_Speed))))</f>
        <v>-</v>
      </c>
    </row>
    <row r="1929" spans="1:11" x14ac:dyDescent="0.25">
      <c r="A1929" s="7" t="str">
        <f>IF(ISBLANK('Step 1.1 Raw Supply Fan Data'!A1929),"-",'Step 1.1 Raw Supply Fan Data'!A1929)</f>
        <v>-</v>
      </c>
      <c r="B1929" t="e">
        <f t="shared" si="120"/>
        <v>#VALUE!</v>
      </c>
      <c r="C1929" t="e">
        <f t="shared" si="121"/>
        <v>#VALUE!</v>
      </c>
      <c r="D1929" s="3" t="str">
        <f>IF(ISBLANK('Step 1.1 Raw Supply Fan Data'!B1929),"-",IF('Step 1.1 Raw Supply Fan Data'!B1929&gt;Sup_High_Speed_Min,1,IF('Step 1.1 Raw Supply Fan Data'!B1929&gt;Sup_Low_Speed_Max,('Step 1.1 Raw Supply Fan Data'!B1929-Sup_Low_Speed)/(Sup_High_Speed-Sup_Low_Speed),0)))</f>
        <v>-</v>
      </c>
      <c r="E1929" s="3" t="str">
        <f>IF(ISBLANK('Step 1.1 Raw Supply Fan Data'!B1929),"-",IF('Step 1.1 Raw Supply Fan Data'!B1929&gt;Sup_High_Speed_Min,0,IF('Step 1.1 Raw Supply Fan Data'!B1929&gt;Sup_Low_Speed_Max,1-('Step 1.1 Raw Supply Fan Data'!B1929-Sup_Low_Speed)/(Sup_High_Speed-Sup_Low_Speed),IF('Step 1.1 Raw Supply Fan Data'!B1929&gt;Sup_Low_Speed_Min,1,'Step 1.1 Raw Supply Fan Data'!B1929/Sup_Low_Speed))))</f>
        <v>-</v>
      </c>
      <c r="G1929" s="7" t="str">
        <f>IF(ISBLANK('Step 1.2 Raw Return Fan Data'!A1929),"-",'Step 1.2 Raw Return Fan Data'!A1929)</f>
        <v>-</v>
      </c>
      <c r="H1929" t="e">
        <f t="shared" si="122"/>
        <v>#VALUE!</v>
      </c>
      <c r="I1929" t="e">
        <f t="shared" si="123"/>
        <v>#VALUE!</v>
      </c>
      <c r="J1929" s="3" t="str">
        <f>IF(ISBLANK('Step 1.2 Raw Return Fan Data'!B1929),"-",IF('Step 1.2 Raw Return Fan Data'!B1929&gt;Ret_High_Speed_Min,1,IF('Step 1.2 Raw Return Fan Data'!B1929&gt;Ret_Low_Speed_Max,('Step 1.2 Raw Return Fan Data'!B1929-Ret_Low_Speed)/(Ret_High_Speed-Ret_Low_Speed),0)))</f>
        <v>-</v>
      </c>
      <c r="K1929" s="3" t="str">
        <f>IF(ISBLANK('Step 1.2 Raw Return Fan Data'!B1929),"-",IF('Step 1.2 Raw Return Fan Data'!B1929&gt;Ret_High_Speed_Min,0,IF('Step 1.2 Raw Return Fan Data'!B1929&gt;Ret_Low_Speed_Max,1-('Step 1.2 Raw Return Fan Data'!B1929-Ret_Low_Speed)/(Ret_High_Speed-Ret_Low_Speed),IF('Step 1.2 Raw Return Fan Data'!B1929&gt;Ret_Low_Speed_Min,1,'Step 1.2 Raw Return Fan Data'!B1929/Ret_Low_Speed))))</f>
        <v>-</v>
      </c>
    </row>
    <row r="1930" spans="1:11" x14ac:dyDescent="0.25">
      <c r="A1930" s="7" t="str">
        <f>IF(ISBLANK('Step 1.1 Raw Supply Fan Data'!A1930),"-",'Step 1.1 Raw Supply Fan Data'!A1930)</f>
        <v>-</v>
      </c>
      <c r="B1930" t="e">
        <f t="shared" si="120"/>
        <v>#VALUE!</v>
      </c>
      <c r="C1930" t="e">
        <f t="shared" si="121"/>
        <v>#VALUE!</v>
      </c>
      <c r="D1930" s="3" t="str">
        <f>IF(ISBLANK('Step 1.1 Raw Supply Fan Data'!B1930),"-",IF('Step 1.1 Raw Supply Fan Data'!B1930&gt;Sup_High_Speed_Min,1,IF('Step 1.1 Raw Supply Fan Data'!B1930&gt;Sup_Low_Speed_Max,('Step 1.1 Raw Supply Fan Data'!B1930-Sup_Low_Speed)/(Sup_High_Speed-Sup_Low_Speed),0)))</f>
        <v>-</v>
      </c>
      <c r="E1930" s="3" t="str">
        <f>IF(ISBLANK('Step 1.1 Raw Supply Fan Data'!B1930),"-",IF('Step 1.1 Raw Supply Fan Data'!B1930&gt;Sup_High_Speed_Min,0,IF('Step 1.1 Raw Supply Fan Data'!B1930&gt;Sup_Low_Speed_Max,1-('Step 1.1 Raw Supply Fan Data'!B1930-Sup_Low_Speed)/(Sup_High_Speed-Sup_Low_Speed),IF('Step 1.1 Raw Supply Fan Data'!B1930&gt;Sup_Low_Speed_Min,1,'Step 1.1 Raw Supply Fan Data'!B1930/Sup_Low_Speed))))</f>
        <v>-</v>
      </c>
      <c r="G1930" s="7" t="str">
        <f>IF(ISBLANK('Step 1.2 Raw Return Fan Data'!A1930),"-",'Step 1.2 Raw Return Fan Data'!A1930)</f>
        <v>-</v>
      </c>
      <c r="H1930" t="e">
        <f t="shared" si="122"/>
        <v>#VALUE!</v>
      </c>
      <c r="I1930" t="e">
        <f t="shared" si="123"/>
        <v>#VALUE!</v>
      </c>
      <c r="J1930" s="3" t="str">
        <f>IF(ISBLANK('Step 1.2 Raw Return Fan Data'!B1930),"-",IF('Step 1.2 Raw Return Fan Data'!B1930&gt;Ret_High_Speed_Min,1,IF('Step 1.2 Raw Return Fan Data'!B1930&gt;Ret_Low_Speed_Max,('Step 1.2 Raw Return Fan Data'!B1930-Ret_Low_Speed)/(Ret_High_Speed-Ret_Low_Speed),0)))</f>
        <v>-</v>
      </c>
      <c r="K1930" s="3" t="str">
        <f>IF(ISBLANK('Step 1.2 Raw Return Fan Data'!B1930),"-",IF('Step 1.2 Raw Return Fan Data'!B1930&gt;Ret_High_Speed_Min,0,IF('Step 1.2 Raw Return Fan Data'!B1930&gt;Ret_Low_Speed_Max,1-('Step 1.2 Raw Return Fan Data'!B1930-Ret_Low_Speed)/(Ret_High_Speed-Ret_Low_Speed),IF('Step 1.2 Raw Return Fan Data'!B1930&gt;Ret_Low_Speed_Min,1,'Step 1.2 Raw Return Fan Data'!B1930/Ret_Low_Speed))))</f>
        <v>-</v>
      </c>
    </row>
    <row r="1931" spans="1:11" x14ac:dyDescent="0.25">
      <c r="A1931" s="7" t="str">
        <f>IF(ISBLANK('Step 1.1 Raw Supply Fan Data'!A1931),"-",'Step 1.1 Raw Supply Fan Data'!A1931)</f>
        <v>-</v>
      </c>
      <c r="B1931" t="e">
        <f t="shared" si="120"/>
        <v>#VALUE!</v>
      </c>
      <c r="C1931" t="e">
        <f t="shared" si="121"/>
        <v>#VALUE!</v>
      </c>
      <c r="D1931" s="3" t="str">
        <f>IF(ISBLANK('Step 1.1 Raw Supply Fan Data'!B1931),"-",IF('Step 1.1 Raw Supply Fan Data'!B1931&gt;Sup_High_Speed_Min,1,IF('Step 1.1 Raw Supply Fan Data'!B1931&gt;Sup_Low_Speed_Max,('Step 1.1 Raw Supply Fan Data'!B1931-Sup_Low_Speed)/(Sup_High_Speed-Sup_Low_Speed),0)))</f>
        <v>-</v>
      </c>
      <c r="E1931" s="3" t="str">
        <f>IF(ISBLANK('Step 1.1 Raw Supply Fan Data'!B1931),"-",IF('Step 1.1 Raw Supply Fan Data'!B1931&gt;Sup_High_Speed_Min,0,IF('Step 1.1 Raw Supply Fan Data'!B1931&gt;Sup_Low_Speed_Max,1-('Step 1.1 Raw Supply Fan Data'!B1931-Sup_Low_Speed)/(Sup_High_Speed-Sup_Low_Speed),IF('Step 1.1 Raw Supply Fan Data'!B1931&gt;Sup_Low_Speed_Min,1,'Step 1.1 Raw Supply Fan Data'!B1931/Sup_Low_Speed))))</f>
        <v>-</v>
      </c>
      <c r="G1931" s="7" t="str">
        <f>IF(ISBLANK('Step 1.2 Raw Return Fan Data'!A1931),"-",'Step 1.2 Raw Return Fan Data'!A1931)</f>
        <v>-</v>
      </c>
      <c r="H1931" t="e">
        <f t="shared" si="122"/>
        <v>#VALUE!</v>
      </c>
      <c r="I1931" t="e">
        <f t="shared" si="123"/>
        <v>#VALUE!</v>
      </c>
      <c r="J1931" s="3" t="str">
        <f>IF(ISBLANK('Step 1.2 Raw Return Fan Data'!B1931),"-",IF('Step 1.2 Raw Return Fan Data'!B1931&gt;Ret_High_Speed_Min,1,IF('Step 1.2 Raw Return Fan Data'!B1931&gt;Ret_Low_Speed_Max,('Step 1.2 Raw Return Fan Data'!B1931-Ret_Low_Speed)/(Ret_High_Speed-Ret_Low_Speed),0)))</f>
        <v>-</v>
      </c>
      <c r="K1931" s="3" t="str">
        <f>IF(ISBLANK('Step 1.2 Raw Return Fan Data'!B1931),"-",IF('Step 1.2 Raw Return Fan Data'!B1931&gt;Ret_High_Speed_Min,0,IF('Step 1.2 Raw Return Fan Data'!B1931&gt;Ret_Low_Speed_Max,1-('Step 1.2 Raw Return Fan Data'!B1931-Ret_Low_Speed)/(Ret_High_Speed-Ret_Low_Speed),IF('Step 1.2 Raw Return Fan Data'!B1931&gt;Ret_Low_Speed_Min,1,'Step 1.2 Raw Return Fan Data'!B1931/Ret_Low_Speed))))</f>
        <v>-</v>
      </c>
    </row>
    <row r="1932" spans="1:11" x14ac:dyDescent="0.25">
      <c r="A1932" s="7" t="str">
        <f>IF(ISBLANK('Step 1.1 Raw Supply Fan Data'!A1932),"-",'Step 1.1 Raw Supply Fan Data'!A1932)</f>
        <v>-</v>
      </c>
      <c r="B1932" t="e">
        <f t="shared" si="120"/>
        <v>#VALUE!</v>
      </c>
      <c r="C1932" t="e">
        <f t="shared" si="121"/>
        <v>#VALUE!</v>
      </c>
      <c r="D1932" s="3" t="str">
        <f>IF(ISBLANK('Step 1.1 Raw Supply Fan Data'!B1932),"-",IF('Step 1.1 Raw Supply Fan Data'!B1932&gt;Sup_High_Speed_Min,1,IF('Step 1.1 Raw Supply Fan Data'!B1932&gt;Sup_Low_Speed_Max,('Step 1.1 Raw Supply Fan Data'!B1932-Sup_Low_Speed)/(Sup_High_Speed-Sup_Low_Speed),0)))</f>
        <v>-</v>
      </c>
      <c r="E1932" s="3" t="str">
        <f>IF(ISBLANK('Step 1.1 Raw Supply Fan Data'!B1932),"-",IF('Step 1.1 Raw Supply Fan Data'!B1932&gt;Sup_High_Speed_Min,0,IF('Step 1.1 Raw Supply Fan Data'!B1932&gt;Sup_Low_Speed_Max,1-('Step 1.1 Raw Supply Fan Data'!B1932-Sup_Low_Speed)/(Sup_High_Speed-Sup_Low_Speed),IF('Step 1.1 Raw Supply Fan Data'!B1932&gt;Sup_Low_Speed_Min,1,'Step 1.1 Raw Supply Fan Data'!B1932/Sup_Low_Speed))))</f>
        <v>-</v>
      </c>
      <c r="G1932" s="7" t="str">
        <f>IF(ISBLANK('Step 1.2 Raw Return Fan Data'!A1932),"-",'Step 1.2 Raw Return Fan Data'!A1932)</f>
        <v>-</v>
      </c>
      <c r="H1932" t="e">
        <f t="shared" si="122"/>
        <v>#VALUE!</v>
      </c>
      <c r="I1932" t="e">
        <f t="shared" si="123"/>
        <v>#VALUE!</v>
      </c>
      <c r="J1932" s="3" t="str">
        <f>IF(ISBLANK('Step 1.2 Raw Return Fan Data'!B1932),"-",IF('Step 1.2 Raw Return Fan Data'!B1932&gt;Ret_High_Speed_Min,1,IF('Step 1.2 Raw Return Fan Data'!B1932&gt;Ret_Low_Speed_Max,('Step 1.2 Raw Return Fan Data'!B1932-Ret_Low_Speed)/(Ret_High_Speed-Ret_Low_Speed),0)))</f>
        <v>-</v>
      </c>
      <c r="K1932" s="3" t="str">
        <f>IF(ISBLANK('Step 1.2 Raw Return Fan Data'!B1932),"-",IF('Step 1.2 Raw Return Fan Data'!B1932&gt;Ret_High_Speed_Min,0,IF('Step 1.2 Raw Return Fan Data'!B1932&gt;Ret_Low_Speed_Max,1-('Step 1.2 Raw Return Fan Data'!B1932-Ret_Low_Speed)/(Ret_High_Speed-Ret_Low_Speed),IF('Step 1.2 Raw Return Fan Data'!B1932&gt;Ret_Low_Speed_Min,1,'Step 1.2 Raw Return Fan Data'!B1932/Ret_Low_Speed))))</f>
        <v>-</v>
      </c>
    </row>
    <row r="1933" spans="1:11" x14ac:dyDescent="0.25">
      <c r="A1933" s="7" t="str">
        <f>IF(ISBLANK('Step 1.1 Raw Supply Fan Data'!A1933),"-",'Step 1.1 Raw Supply Fan Data'!A1933)</f>
        <v>-</v>
      </c>
      <c r="B1933" t="e">
        <f t="shared" si="120"/>
        <v>#VALUE!</v>
      </c>
      <c r="C1933" t="e">
        <f t="shared" si="121"/>
        <v>#VALUE!</v>
      </c>
      <c r="D1933" s="3" t="str">
        <f>IF(ISBLANK('Step 1.1 Raw Supply Fan Data'!B1933),"-",IF('Step 1.1 Raw Supply Fan Data'!B1933&gt;Sup_High_Speed_Min,1,IF('Step 1.1 Raw Supply Fan Data'!B1933&gt;Sup_Low_Speed_Max,('Step 1.1 Raw Supply Fan Data'!B1933-Sup_Low_Speed)/(Sup_High_Speed-Sup_Low_Speed),0)))</f>
        <v>-</v>
      </c>
      <c r="E1933" s="3" t="str">
        <f>IF(ISBLANK('Step 1.1 Raw Supply Fan Data'!B1933),"-",IF('Step 1.1 Raw Supply Fan Data'!B1933&gt;Sup_High_Speed_Min,0,IF('Step 1.1 Raw Supply Fan Data'!B1933&gt;Sup_Low_Speed_Max,1-('Step 1.1 Raw Supply Fan Data'!B1933-Sup_Low_Speed)/(Sup_High_Speed-Sup_Low_Speed),IF('Step 1.1 Raw Supply Fan Data'!B1933&gt;Sup_Low_Speed_Min,1,'Step 1.1 Raw Supply Fan Data'!B1933/Sup_Low_Speed))))</f>
        <v>-</v>
      </c>
      <c r="G1933" s="7" t="str">
        <f>IF(ISBLANK('Step 1.2 Raw Return Fan Data'!A1933),"-",'Step 1.2 Raw Return Fan Data'!A1933)</f>
        <v>-</v>
      </c>
      <c r="H1933" t="e">
        <f t="shared" si="122"/>
        <v>#VALUE!</v>
      </c>
      <c r="I1933" t="e">
        <f t="shared" si="123"/>
        <v>#VALUE!</v>
      </c>
      <c r="J1933" s="3" t="str">
        <f>IF(ISBLANK('Step 1.2 Raw Return Fan Data'!B1933),"-",IF('Step 1.2 Raw Return Fan Data'!B1933&gt;Ret_High_Speed_Min,1,IF('Step 1.2 Raw Return Fan Data'!B1933&gt;Ret_Low_Speed_Max,('Step 1.2 Raw Return Fan Data'!B1933-Ret_Low_Speed)/(Ret_High_Speed-Ret_Low_Speed),0)))</f>
        <v>-</v>
      </c>
      <c r="K1933" s="3" t="str">
        <f>IF(ISBLANK('Step 1.2 Raw Return Fan Data'!B1933),"-",IF('Step 1.2 Raw Return Fan Data'!B1933&gt;Ret_High_Speed_Min,0,IF('Step 1.2 Raw Return Fan Data'!B1933&gt;Ret_Low_Speed_Max,1-('Step 1.2 Raw Return Fan Data'!B1933-Ret_Low_Speed)/(Ret_High_Speed-Ret_Low_Speed),IF('Step 1.2 Raw Return Fan Data'!B1933&gt;Ret_Low_Speed_Min,1,'Step 1.2 Raw Return Fan Data'!B1933/Ret_Low_Speed))))</f>
        <v>-</v>
      </c>
    </row>
    <row r="1934" spans="1:11" x14ac:dyDescent="0.25">
      <c r="A1934" s="7" t="str">
        <f>IF(ISBLANK('Step 1.1 Raw Supply Fan Data'!A1934),"-",'Step 1.1 Raw Supply Fan Data'!A1934)</f>
        <v>-</v>
      </c>
      <c r="B1934" t="e">
        <f t="shared" si="120"/>
        <v>#VALUE!</v>
      </c>
      <c r="C1934" t="e">
        <f t="shared" si="121"/>
        <v>#VALUE!</v>
      </c>
      <c r="D1934" s="3" t="str">
        <f>IF(ISBLANK('Step 1.1 Raw Supply Fan Data'!B1934),"-",IF('Step 1.1 Raw Supply Fan Data'!B1934&gt;Sup_High_Speed_Min,1,IF('Step 1.1 Raw Supply Fan Data'!B1934&gt;Sup_Low_Speed_Max,('Step 1.1 Raw Supply Fan Data'!B1934-Sup_Low_Speed)/(Sup_High_Speed-Sup_Low_Speed),0)))</f>
        <v>-</v>
      </c>
      <c r="E1934" s="3" t="str">
        <f>IF(ISBLANK('Step 1.1 Raw Supply Fan Data'!B1934),"-",IF('Step 1.1 Raw Supply Fan Data'!B1934&gt;Sup_High_Speed_Min,0,IF('Step 1.1 Raw Supply Fan Data'!B1934&gt;Sup_Low_Speed_Max,1-('Step 1.1 Raw Supply Fan Data'!B1934-Sup_Low_Speed)/(Sup_High_Speed-Sup_Low_Speed),IF('Step 1.1 Raw Supply Fan Data'!B1934&gt;Sup_Low_Speed_Min,1,'Step 1.1 Raw Supply Fan Data'!B1934/Sup_Low_Speed))))</f>
        <v>-</v>
      </c>
      <c r="G1934" s="7" t="str">
        <f>IF(ISBLANK('Step 1.2 Raw Return Fan Data'!A1934),"-",'Step 1.2 Raw Return Fan Data'!A1934)</f>
        <v>-</v>
      </c>
      <c r="H1934" t="e">
        <f t="shared" si="122"/>
        <v>#VALUE!</v>
      </c>
      <c r="I1934" t="e">
        <f t="shared" si="123"/>
        <v>#VALUE!</v>
      </c>
      <c r="J1934" s="3" t="str">
        <f>IF(ISBLANK('Step 1.2 Raw Return Fan Data'!B1934),"-",IF('Step 1.2 Raw Return Fan Data'!B1934&gt;Ret_High_Speed_Min,1,IF('Step 1.2 Raw Return Fan Data'!B1934&gt;Ret_Low_Speed_Max,('Step 1.2 Raw Return Fan Data'!B1934-Ret_Low_Speed)/(Ret_High_Speed-Ret_Low_Speed),0)))</f>
        <v>-</v>
      </c>
      <c r="K1934" s="3" t="str">
        <f>IF(ISBLANK('Step 1.2 Raw Return Fan Data'!B1934),"-",IF('Step 1.2 Raw Return Fan Data'!B1934&gt;Ret_High_Speed_Min,0,IF('Step 1.2 Raw Return Fan Data'!B1934&gt;Ret_Low_Speed_Max,1-('Step 1.2 Raw Return Fan Data'!B1934-Ret_Low_Speed)/(Ret_High_Speed-Ret_Low_Speed),IF('Step 1.2 Raw Return Fan Data'!B1934&gt;Ret_Low_Speed_Min,1,'Step 1.2 Raw Return Fan Data'!B1934/Ret_Low_Speed))))</f>
        <v>-</v>
      </c>
    </row>
    <row r="1935" spans="1:11" x14ac:dyDescent="0.25">
      <c r="A1935" s="7" t="str">
        <f>IF(ISBLANK('Step 1.1 Raw Supply Fan Data'!A1935),"-",'Step 1.1 Raw Supply Fan Data'!A1935)</f>
        <v>-</v>
      </c>
      <c r="B1935" t="e">
        <f t="shared" si="120"/>
        <v>#VALUE!</v>
      </c>
      <c r="C1935" t="e">
        <f t="shared" si="121"/>
        <v>#VALUE!</v>
      </c>
      <c r="D1935" s="3" t="str">
        <f>IF(ISBLANK('Step 1.1 Raw Supply Fan Data'!B1935),"-",IF('Step 1.1 Raw Supply Fan Data'!B1935&gt;Sup_High_Speed_Min,1,IF('Step 1.1 Raw Supply Fan Data'!B1935&gt;Sup_Low_Speed_Max,('Step 1.1 Raw Supply Fan Data'!B1935-Sup_Low_Speed)/(Sup_High_Speed-Sup_Low_Speed),0)))</f>
        <v>-</v>
      </c>
      <c r="E1935" s="3" t="str">
        <f>IF(ISBLANK('Step 1.1 Raw Supply Fan Data'!B1935),"-",IF('Step 1.1 Raw Supply Fan Data'!B1935&gt;Sup_High_Speed_Min,0,IF('Step 1.1 Raw Supply Fan Data'!B1935&gt;Sup_Low_Speed_Max,1-('Step 1.1 Raw Supply Fan Data'!B1935-Sup_Low_Speed)/(Sup_High_Speed-Sup_Low_Speed),IF('Step 1.1 Raw Supply Fan Data'!B1935&gt;Sup_Low_Speed_Min,1,'Step 1.1 Raw Supply Fan Data'!B1935/Sup_Low_Speed))))</f>
        <v>-</v>
      </c>
      <c r="G1935" s="7" t="str">
        <f>IF(ISBLANK('Step 1.2 Raw Return Fan Data'!A1935),"-",'Step 1.2 Raw Return Fan Data'!A1935)</f>
        <v>-</v>
      </c>
      <c r="H1935" t="e">
        <f t="shared" si="122"/>
        <v>#VALUE!</v>
      </c>
      <c r="I1935" t="e">
        <f t="shared" si="123"/>
        <v>#VALUE!</v>
      </c>
      <c r="J1935" s="3" t="str">
        <f>IF(ISBLANK('Step 1.2 Raw Return Fan Data'!B1935),"-",IF('Step 1.2 Raw Return Fan Data'!B1935&gt;Ret_High_Speed_Min,1,IF('Step 1.2 Raw Return Fan Data'!B1935&gt;Ret_Low_Speed_Max,('Step 1.2 Raw Return Fan Data'!B1935-Ret_Low_Speed)/(Ret_High_Speed-Ret_Low_Speed),0)))</f>
        <v>-</v>
      </c>
      <c r="K1935" s="3" t="str">
        <f>IF(ISBLANK('Step 1.2 Raw Return Fan Data'!B1935),"-",IF('Step 1.2 Raw Return Fan Data'!B1935&gt;Ret_High_Speed_Min,0,IF('Step 1.2 Raw Return Fan Data'!B1935&gt;Ret_Low_Speed_Max,1-('Step 1.2 Raw Return Fan Data'!B1935-Ret_Low_Speed)/(Ret_High_Speed-Ret_Low_Speed),IF('Step 1.2 Raw Return Fan Data'!B1935&gt;Ret_Low_Speed_Min,1,'Step 1.2 Raw Return Fan Data'!B1935/Ret_Low_Speed))))</f>
        <v>-</v>
      </c>
    </row>
    <row r="1936" spans="1:11" x14ac:dyDescent="0.25">
      <c r="A1936" s="7" t="str">
        <f>IF(ISBLANK('Step 1.1 Raw Supply Fan Data'!A1936),"-",'Step 1.1 Raw Supply Fan Data'!A1936)</f>
        <v>-</v>
      </c>
      <c r="B1936" t="e">
        <f t="shared" si="120"/>
        <v>#VALUE!</v>
      </c>
      <c r="C1936" t="e">
        <f t="shared" si="121"/>
        <v>#VALUE!</v>
      </c>
      <c r="D1936" s="3" t="str">
        <f>IF(ISBLANK('Step 1.1 Raw Supply Fan Data'!B1936),"-",IF('Step 1.1 Raw Supply Fan Data'!B1936&gt;Sup_High_Speed_Min,1,IF('Step 1.1 Raw Supply Fan Data'!B1936&gt;Sup_Low_Speed_Max,('Step 1.1 Raw Supply Fan Data'!B1936-Sup_Low_Speed)/(Sup_High_Speed-Sup_Low_Speed),0)))</f>
        <v>-</v>
      </c>
      <c r="E1936" s="3" t="str">
        <f>IF(ISBLANK('Step 1.1 Raw Supply Fan Data'!B1936),"-",IF('Step 1.1 Raw Supply Fan Data'!B1936&gt;Sup_High_Speed_Min,0,IF('Step 1.1 Raw Supply Fan Data'!B1936&gt;Sup_Low_Speed_Max,1-('Step 1.1 Raw Supply Fan Data'!B1936-Sup_Low_Speed)/(Sup_High_Speed-Sup_Low_Speed),IF('Step 1.1 Raw Supply Fan Data'!B1936&gt;Sup_Low_Speed_Min,1,'Step 1.1 Raw Supply Fan Data'!B1936/Sup_Low_Speed))))</f>
        <v>-</v>
      </c>
      <c r="G1936" s="7" t="str">
        <f>IF(ISBLANK('Step 1.2 Raw Return Fan Data'!A1936),"-",'Step 1.2 Raw Return Fan Data'!A1936)</f>
        <v>-</v>
      </c>
      <c r="H1936" t="e">
        <f t="shared" si="122"/>
        <v>#VALUE!</v>
      </c>
      <c r="I1936" t="e">
        <f t="shared" si="123"/>
        <v>#VALUE!</v>
      </c>
      <c r="J1936" s="3" t="str">
        <f>IF(ISBLANK('Step 1.2 Raw Return Fan Data'!B1936),"-",IF('Step 1.2 Raw Return Fan Data'!B1936&gt;Ret_High_Speed_Min,1,IF('Step 1.2 Raw Return Fan Data'!B1936&gt;Ret_Low_Speed_Max,('Step 1.2 Raw Return Fan Data'!B1936-Ret_Low_Speed)/(Ret_High_Speed-Ret_Low_Speed),0)))</f>
        <v>-</v>
      </c>
      <c r="K1936" s="3" t="str">
        <f>IF(ISBLANK('Step 1.2 Raw Return Fan Data'!B1936),"-",IF('Step 1.2 Raw Return Fan Data'!B1936&gt;Ret_High_Speed_Min,0,IF('Step 1.2 Raw Return Fan Data'!B1936&gt;Ret_Low_Speed_Max,1-('Step 1.2 Raw Return Fan Data'!B1936-Ret_Low_Speed)/(Ret_High_Speed-Ret_Low_Speed),IF('Step 1.2 Raw Return Fan Data'!B1936&gt;Ret_Low_Speed_Min,1,'Step 1.2 Raw Return Fan Data'!B1936/Ret_Low_Speed))))</f>
        <v>-</v>
      </c>
    </row>
    <row r="1937" spans="1:11" x14ac:dyDescent="0.25">
      <c r="A1937" s="7" t="str">
        <f>IF(ISBLANK('Step 1.1 Raw Supply Fan Data'!A1937),"-",'Step 1.1 Raw Supply Fan Data'!A1937)</f>
        <v>-</v>
      </c>
      <c r="B1937" t="e">
        <f t="shared" si="120"/>
        <v>#VALUE!</v>
      </c>
      <c r="C1937" t="e">
        <f t="shared" si="121"/>
        <v>#VALUE!</v>
      </c>
      <c r="D1937" s="3" t="str">
        <f>IF(ISBLANK('Step 1.1 Raw Supply Fan Data'!B1937),"-",IF('Step 1.1 Raw Supply Fan Data'!B1937&gt;Sup_High_Speed_Min,1,IF('Step 1.1 Raw Supply Fan Data'!B1937&gt;Sup_Low_Speed_Max,('Step 1.1 Raw Supply Fan Data'!B1937-Sup_Low_Speed)/(Sup_High_Speed-Sup_Low_Speed),0)))</f>
        <v>-</v>
      </c>
      <c r="E1937" s="3" t="str">
        <f>IF(ISBLANK('Step 1.1 Raw Supply Fan Data'!B1937),"-",IF('Step 1.1 Raw Supply Fan Data'!B1937&gt;Sup_High_Speed_Min,0,IF('Step 1.1 Raw Supply Fan Data'!B1937&gt;Sup_Low_Speed_Max,1-('Step 1.1 Raw Supply Fan Data'!B1937-Sup_Low_Speed)/(Sup_High_Speed-Sup_Low_Speed),IF('Step 1.1 Raw Supply Fan Data'!B1937&gt;Sup_Low_Speed_Min,1,'Step 1.1 Raw Supply Fan Data'!B1937/Sup_Low_Speed))))</f>
        <v>-</v>
      </c>
      <c r="G1937" s="7" t="str">
        <f>IF(ISBLANK('Step 1.2 Raw Return Fan Data'!A1937),"-",'Step 1.2 Raw Return Fan Data'!A1937)</f>
        <v>-</v>
      </c>
      <c r="H1937" t="e">
        <f t="shared" si="122"/>
        <v>#VALUE!</v>
      </c>
      <c r="I1937" t="e">
        <f t="shared" si="123"/>
        <v>#VALUE!</v>
      </c>
      <c r="J1937" s="3" t="str">
        <f>IF(ISBLANK('Step 1.2 Raw Return Fan Data'!B1937),"-",IF('Step 1.2 Raw Return Fan Data'!B1937&gt;Ret_High_Speed_Min,1,IF('Step 1.2 Raw Return Fan Data'!B1937&gt;Ret_Low_Speed_Max,('Step 1.2 Raw Return Fan Data'!B1937-Ret_Low_Speed)/(Ret_High_Speed-Ret_Low_Speed),0)))</f>
        <v>-</v>
      </c>
      <c r="K1937" s="3" t="str">
        <f>IF(ISBLANK('Step 1.2 Raw Return Fan Data'!B1937),"-",IF('Step 1.2 Raw Return Fan Data'!B1937&gt;Ret_High_Speed_Min,0,IF('Step 1.2 Raw Return Fan Data'!B1937&gt;Ret_Low_Speed_Max,1-('Step 1.2 Raw Return Fan Data'!B1937-Ret_Low_Speed)/(Ret_High_Speed-Ret_Low_Speed),IF('Step 1.2 Raw Return Fan Data'!B1937&gt;Ret_Low_Speed_Min,1,'Step 1.2 Raw Return Fan Data'!B1937/Ret_Low_Speed))))</f>
        <v>-</v>
      </c>
    </row>
    <row r="1938" spans="1:11" x14ac:dyDescent="0.25">
      <c r="A1938" s="7" t="str">
        <f>IF(ISBLANK('Step 1.1 Raw Supply Fan Data'!A1938),"-",'Step 1.1 Raw Supply Fan Data'!A1938)</f>
        <v>-</v>
      </c>
      <c r="B1938" t="e">
        <f t="shared" si="120"/>
        <v>#VALUE!</v>
      </c>
      <c r="C1938" t="e">
        <f t="shared" si="121"/>
        <v>#VALUE!</v>
      </c>
      <c r="D1938" s="3" t="str">
        <f>IF(ISBLANK('Step 1.1 Raw Supply Fan Data'!B1938),"-",IF('Step 1.1 Raw Supply Fan Data'!B1938&gt;Sup_High_Speed_Min,1,IF('Step 1.1 Raw Supply Fan Data'!B1938&gt;Sup_Low_Speed_Max,('Step 1.1 Raw Supply Fan Data'!B1938-Sup_Low_Speed)/(Sup_High_Speed-Sup_Low_Speed),0)))</f>
        <v>-</v>
      </c>
      <c r="E1938" s="3" t="str">
        <f>IF(ISBLANK('Step 1.1 Raw Supply Fan Data'!B1938),"-",IF('Step 1.1 Raw Supply Fan Data'!B1938&gt;Sup_High_Speed_Min,0,IF('Step 1.1 Raw Supply Fan Data'!B1938&gt;Sup_Low_Speed_Max,1-('Step 1.1 Raw Supply Fan Data'!B1938-Sup_Low_Speed)/(Sup_High_Speed-Sup_Low_Speed),IF('Step 1.1 Raw Supply Fan Data'!B1938&gt;Sup_Low_Speed_Min,1,'Step 1.1 Raw Supply Fan Data'!B1938/Sup_Low_Speed))))</f>
        <v>-</v>
      </c>
      <c r="G1938" s="7" t="str">
        <f>IF(ISBLANK('Step 1.2 Raw Return Fan Data'!A1938),"-",'Step 1.2 Raw Return Fan Data'!A1938)</f>
        <v>-</v>
      </c>
      <c r="H1938" t="e">
        <f t="shared" si="122"/>
        <v>#VALUE!</v>
      </c>
      <c r="I1938" t="e">
        <f t="shared" si="123"/>
        <v>#VALUE!</v>
      </c>
      <c r="J1938" s="3" t="str">
        <f>IF(ISBLANK('Step 1.2 Raw Return Fan Data'!B1938),"-",IF('Step 1.2 Raw Return Fan Data'!B1938&gt;Ret_High_Speed_Min,1,IF('Step 1.2 Raw Return Fan Data'!B1938&gt;Ret_Low_Speed_Max,('Step 1.2 Raw Return Fan Data'!B1938-Ret_Low_Speed)/(Ret_High_Speed-Ret_Low_Speed),0)))</f>
        <v>-</v>
      </c>
      <c r="K1938" s="3" t="str">
        <f>IF(ISBLANK('Step 1.2 Raw Return Fan Data'!B1938),"-",IF('Step 1.2 Raw Return Fan Data'!B1938&gt;Ret_High_Speed_Min,0,IF('Step 1.2 Raw Return Fan Data'!B1938&gt;Ret_Low_Speed_Max,1-('Step 1.2 Raw Return Fan Data'!B1938-Ret_Low_Speed)/(Ret_High_Speed-Ret_Low_Speed),IF('Step 1.2 Raw Return Fan Data'!B1938&gt;Ret_Low_Speed_Min,1,'Step 1.2 Raw Return Fan Data'!B1938/Ret_Low_Speed))))</f>
        <v>-</v>
      </c>
    </row>
    <row r="1939" spans="1:11" x14ac:dyDescent="0.25">
      <c r="A1939" s="7" t="str">
        <f>IF(ISBLANK('Step 1.1 Raw Supply Fan Data'!A1939),"-",'Step 1.1 Raw Supply Fan Data'!A1939)</f>
        <v>-</v>
      </c>
      <c r="B1939" t="e">
        <f t="shared" si="120"/>
        <v>#VALUE!</v>
      </c>
      <c r="C1939" t="e">
        <f t="shared" si="121"/>
        <v>#VALUE!</v>
      </c>
      <c r="D1939" s="3" t="str">
        <f>IF(ISBLANK('Step 1.1 Raw Supply Fan Data'!B1939),"-",IF('Step 1.1 Raw Supply Fan Data'!B1939&gt;Sup_High_Speed_Min,1,IF('Step 1.1 Raw Supply Fan Data'!B1939&gt;Sup_Low_Speed_Max,('Step 1.1 Raw Supply Fan Data'!B1939-Sup_Low_Speed)/(Sup_High_Speed-Sup_Low_Speed),0)))</f>
        <v>-</v>
      </c>
      <c r="E1939" s="3" t="str">
        <f>IF(ISBLANK('Step 1.1 Raw Supply Fan Data'!B1939),"-",IF('Step 1.1 Raw Supply Fan Data'!B1939&gt;Sup_High_Speed_Min,0,IF('Step 1.1 Raw Supply Fan Data'!B1939&gt;Sup_Low_Speed_Max,1-('Step 1.1 Raw Supply Fan Data'!B1939-Sup_Low_Speed)/(Sup_High_Speed-Sup_Low_Speed),IF('Step 1.1 Raw Supply Fan Data'!B1939&gt;Sup_Low_Speed_Min,1,'Step 1.1 Raw Supply Fan Data'!B1939/Sup_Low_Speed))))</f>
        <v>-</v>
      </c>
      <c r="G1939" s="7" t="str">
        <f>IF(ISBLANK('Step 1.2 Raw Return Fan Data'!A1939),"-",'Step 1.2 Raw Return Fan Data'!A1939)</f>
        <v>-</v>
      </c>
      <c r="H1939" t="e">
        <f t="shared" si="122"/>
        <v>#VALUE!</v>
      </c>
      <c r="I1939" t="e">
        <f t="shared" si="123"/>
        <v>#VALUE!</v>
      </c>
      <c r="J1939" s="3" t="str">
        <f>IF(ISBLANK('Step 1.2 Raw Return Fan Data'!B1939),"-",IF('Step 1.2 Raw Return Fan Data'!B1939&gt;Ret_High_Speed_Min,1,IF('Step 1.2 Raw Return Fan Data'!B1939&gt;Ret_Low_Speed_Max,('Step 1.2 Raw Return Fan Data'!B1939-Ret_Low_Speed)/(Ret_High_Speed-Ret_Low_Speed),0)))</f>
        <v>-</v>
      </c>
      <c r="K1939" s="3" t="str">
        <f>IF(ISBLANK('Step 1.2 Raw Return Fan Data'!B1939),"-",IF('Step 1.2 Raw Return Fan Data'!B1939&gt;Ret_High_Speed_Min,0,IF('Step 1.2 Raw Return Fan Data'!B1939&gt;Ret_Low_Speed_Max,1-('Step 1.2 Raw Return Fan Data'!B1939-Ret_Low_Speed)/(Ret_High_Speed-Ret_Low_Speed),IF('Step 1.2 Raw Return Fan Data'!B1939&gt;Ret_Low_Speed_Min,1,'Step 1.2 Raw Return Fan Data'!B1939/Ret_Low_Speed))))</f>
        <v>-</v>
      </c>
    </row>
    <row r="1940" spans="1:11" x14ac:dyDescent="0.25">
      <c r="A1940" s="7" t="str">
        <f>IF(ISBLANK('Step 1.1 Raw Supply Fan Data'!A1940),"-",'Step 1.1 Raw Supply Fan Data'!A1940)</f>
        <v>-</v>
      </c>
      <c r="B1940" t="e">
        <f t="shared" si="120"/>
        <v>#VALUE!</v>
      </c>
      <c r="C1940" t="e">
        <f t="shared" si="121"/>
        <v>#VALUE!</v>
      </c>
      <c r="D1940" s="3" t="str">
        <f>IF(ISBLANK('Step 1.1 Raw Supply Fan Data'!B1940),"-",IF('Step 1.1 Raw Supply Fan Data'!B1940&gt;Sup_High_Speed_Min,1,IF('Step 1.1 Raw Supply Fan Data'!B1940&gt;Sup_Low_Speed_Max,('Step 1.1 Raw Supply Fan Data'!B1940-Sup_Low_Speed)/(Sup_High_Speed-Sup_Low_Speed),0)))</f>
        <v>-</v>
      </c>
      <c r="E1940" s="3" t="str">
        <f>IF(ISBLANK('Step 1.1 Raw Supply Fan Data'!B1940),"-",IF('Step 1.1 Raw Supply Fan Data'!B1940&gt;Sup_High_Speed_Min,0,IF('Step 1.1 Raw Supply Fan Data'!B1940&gt;Sup_Low_Speed_Max,1-('Step 1.1 Raw Supply Fan Data'!B1940-Sup_Low_Speed)/(Sup_High_Speed-Sup_Low_Speed),IF('Step 1.1 Raw Supply Fan Data'!B1940&gt;Sup_Low_Speed_Min,1,'Step 1.1 Raw Supply Fan Data'!B1940/Sup_Low_Speed))))</f>
        <v>-</v>
      </c>
      <c r="G1940" s="7" t="str">
        <f>IF(ISBLANK('Step 1.2 Raw Return Fan Data'!A1940),"-",'Step 1.2 Raw Return Fan Data'!A1940)</f>
        <v>-</v>
      </c>
      <c r="H1940" t="e">
        <f t="shared" si="122"/>
        <v>#VALUE!</v>
      </c>
      <c r="I1940" t="e">
        <f t="shared" si="123"/>
        <v>#VALUE!</v>
      </c>
      <c r="J1940" s="3" t="str">
        <f>IF(ISBLANK('Step 1.2 Raw Return Fan Data'!B1940),"-",IF('Step 1.2 Raw Return Fan Data'!B1940&gt;Ret_High_Speed_Min,1,IF('Step 1.2 Raw Return Fan Data'!B1940&gt;Ret_Low_Speed_Max,('Step 1.2 Raw Return Fan Data'!B1940-Ret_Low_Speed)/(Ret_High_Speed-Ret_Low_Speed),0)))</f>
        <v>-</v>
      </c>
      <c r="K1940" s="3" t="str">
        <f>IF(ISBLANK('Step 1.2 Raw Return Fan Data'!B1940),"-",IF('Step 1.2 Raw Return Fan Data'!B1940&gt;Ret_High_Speed_Min,0,IF('Step 1.2 Raw Return Fan Data'!B1940&gt;Ret_Low_Speed_Max,1-('Step 1.2 Raw Return Fan Data'!B1940-Ret_Low_Speed)/(Ret_High_Speed-Ret_Low_Speed),IF('Step 1.2 Raw Return Fan Data'!B1940&gt;Ret_Low_Speed_Min,1,'Step 1.2 Raw Return Fan Data'!B1940/Ret_Low_Speed))))</f>
        <v>-</v>
      </c>
    </row>
    <row r="1941" spans="1:11" x14ac:dyDescent="0.25">
      <c r="A1941" s="7" t="str">
        <f>IF(ISBLANK('Step 1.1 Raw Supply Fan Data'!A1941),"-",'Step 1.1 Raw Supply Fan Data'!A1941)</f>
        <v>-</v>
      </c>
      <c r="B1941" t="e">
        <f t="shared" si="120"/>
        <v>#VALUE!</v>
      </c>
      <c r="C1941" t="e">
        <f t="shared" si="121"/>
        <v>#VALUE!</v>
      </c>
      <c r="D1941" s="3" t="str">
        <f>IF(ISBLANK('Step 1.1 Raw Supply Fan Data'!B1941),"-",IF('Step 1.1 Raw Supply Fan Data'!B1941&gt;Sup_High_Speed_Min,1,IF('Step 1.1 Raw Supply Fan Data'!B1941&gt;Sup_Low_Speed_Max,('Step 1.1 Raw Supply Fan Data'!B1941-Sup_Low_Speed)/(Sup_High_Speed-Sup_Low_Speed),0)))</f>
        <v>-</v>
      </c>
      <c r="E1941" s="3" t="str">
        <f>IF(ISBLANK('Step 1.1 Raw Supply Fan Data'!B1941),"-",IF('Step 1.1 Raw Supply Fan Data'!B1941&gt;Sup_High_Speed_Min,0,IF('Step 1.1 Raw Supply Fan Data'!B1941&gt;Sup_Low_Speed_Max,1-('Step 1.1 Raw Supply Fan Data'!B1941-Sup_Low_Speed)/(Sup_High_Speed-Sup_Low_Speed),IF('Step 1.1 Raw Supply Fan Data'!B1941&gt;Sup_Low_Speed_Min,1,'Step 1.1 Raw Supply Fan Data'!B1941/Sup_Low_Speed))))</f>
        <v>-</v>
      </c>
      <c r="G1941" s="7" t="str">
        <f>IF(ISBLANK('Step 1.2 Raw Return Fan Data'!A1941),"-",'Step 1.2 Raw Return Fan Data'!A1941)</f>
        <v>-</v>
      </c>
      <c r="H1941" t="e">
        <f t="shared" si="122"/>
        <v>#VALUE!</v>
      </c>
      <c r="I1941" t="e">
        <f t="shared" si="123"/>
        <v>#VALUE!</v>
      </c>
      <c r="J1941" s="3" t="str">
        <f>IF(ISBLANK('Step 1.2 Raw Return Fan Data'!B1941),"-",IF('Step 1.2 Raw Return Fan Data'!B1941&gt;Ret_High_Speed_Min,1,IF('Step 1.2 Raw Return Fan Data'!B1941&gt;Ret_Low_Speed_Max,('Step 1.2 Raw Return Fan Data'!B1941-Ret_Low_Speed)/(Ret_High_Speed-Ret_Low_Speed),0)))</f>
        <v>-</v>
      </c>
      <c r="K1941" s="3" t="str">
        <f>IF(ISBLANK('Step 1.2 Raw Return Fan Data'!B1941),"-",IF('Step 1.2 Raw Return Fan Data'!B1941&gt;Ret_High_Speed_Min,0,IF('Step 1.2 Raw Return Fan Data'!B1941&gt;Ret_Low_Speed_Max,1-('Step 1.2 Raw Return Fan Data'!B1941-Ret_Low_Speed)/(Ret_High_Speed-Ret_Low_Speed),IF('Step 1.2 Raw Return Fan Data'!B1941&gt;Ret_Low_Speed_Min,1,'Step 1.2 Raw Return Fan Data'!B1941/Ret_Low_Speed))))</f>
        <v>-</v>
      </c>
    </row>
    <row r="1942" spans="1:11" x14ac:dyDescent="0.25">
      <c r="A1942" s="7" t="str">
        <f>IF(ISBLANK('Step 1.1 Raw Supply Fan Data'!A1942),"-",'Step 1.1 Raw Supply Fan Data'!A1942)</f>
        <v>-</v>
      </c>
      <c r="B1942" t="e">
        <f t="shared" si="120"/>
        <v>#VALUE!</v>
      </c>
      <c r="C1942" t="e">
        <f t="shared" si="121"/>
        <v>#VALUE!</v>
      </c>
      <c r="D1942" s="3" t="str">
        <f>IF(ISBLANK('Step 1.1 Raw Supply Fan Data'!B1942),"-",IF('Step 1.1 Raw Supply Fan Data'!B1942&gt;Sup_High_Speed_Min,1,IF('Step 1.1 Raw Supply Fan Data'!B1942&gt;Sup_Low_Speed_Max,('Step 1.1 Raw Supply Fan Data'!B1942-Sup_Low_Speed)/(Sup_High_Speed-Sup_Low_Speed),0)))</f>
        <v>-</v>
      </c>
      <c r="E1942" s="3" t="str">
        <f>IF(ISBLANK('Step 1.1 Raw Supply Fan Data'!B1942),"-",IF('Step 1.1 Raw Supply Fan Data'!B1942&gt;Sup_High_Speed_Min,0,IF('Step 1.1 Raw Supply Fan Data'!B1942&gt;Sup_Low_Speed_Max,1-('Step 1.1 Raw Supply Fan Data'!B1942-Sup_Low_Speed)/(Sup_High_Speed-Sup_Low_Speed),IF('Step 1.1 Raw Supply Fan Data'!B1942&gt;Sup_Low_Speed_Min,1,'Step 1.1 Raw Supply Fan Data'!B1942/Sup_Low_Speed))))</f>
        <v>-</v>
      </c>
      <c r="G1942" s="7" t="str">
        <f>IF(ISBLANK('Step 1.2 Raw Return Fan Data'!A1942),"-",'Step 1.2 Raw Return Fan Data'!A1942)</f>
        <v>-</v>
      </c>
      <c r="H1942" t="e">
        <f t="shared" si="122"/>
        <v>#VALUE!</v>
      </c>
      <c r="I1942" t="e">
        <f t="shared" si="123"/>
        <v>#VALUE!</v>
      </c>
      <c r="J1942" s="3" t="str">
        <f>IF(ISBLANK('Step 1.2 Raw Return Fan Data'!B1942),"-",IF('Step 1.2 Raw Return Fan Data'!B1942&gt;Ret_High_Speed_Min,1,IF('Step 1.2 Raw Return Fan Data'!B1942&gt;Ret_Low_Speed_Max,('Step 1.2 Raw Return Fan Data'!B1942-Ret_Low_Speed)/(Ret_High_Speed-Ret_Low_Speed),0)))</f>
        <v>-</v>
      </c>
      <c r="K1942" s="3" t="str">
        <f>IF(ISBLANK('Step 1.2 Raw Return Fan Data'!B1942),"-",IF('Step 1.2 Raw Return Fan Data'!B1942&gt;Ret_High_Speed_Min,0,IF('Step 1.2 Raw Return Fan Data'!B1942&gt;Ret_Low_Speed_Max,1-('Step 1.2 Raw Return Fan Data'!B1942-Ret_Low_Speed)/(Ret_High_Speed-Ret_Low_Speed),IF('Step 1.2 Raw Return Fan Data'!B1942&gt;Ret_Low_Speed_Min,1,'Step 1.2 Raw Return Fan Data'!B1942/Ret_Low_Speed))))</f>
        <v>-</v>
      </c>
    </row>
    <row r="1943" spans="1:11" x14ac:dyDescent="0.25">
      <c r="A1943" s="7" t="str">
        <f>IF(ISBLANK('Step 1.1 Raw Supply Fan Data'!A1943),"-",'Step 1.1 Raw Supply Fan Data'!A1943)</f>
        <v>-</v>
      </c>
      <c r="B1943" t="e">
        <f t="shared" si="120"/>
        <v>#VALUE!</v>
      </c>
      <c r="C1943" t="e">
        <f t="shared" si="121"/>
        <v>#VALUE!</v>
      </c>
      <c r="D1943" s="3" t="str">
        <f>IF(ISBLANK('Step 1.1 Raw Supply Fan Data'!B1943),"-",IF('Step 1.1 Raw Supply Fan Data'!B1943&gt;Sup_High_Speed_Min,1,IF('Step 1.1 Raw Supply Fan Data'!B1943&gt;Sup_Low_Speed_Max,('Step 1.1 Raw Supply Fan Data'!B1943-Sup_Low_Speed)/(Sup_High_Speed-Sup_Low_Speed),0)))</f>
        <v>-</v>
      </c>
      <c r="E1943" s="3" t="str">
        <f>IF(ISBLANK('Step 1.1 Raw Supply Fan Data'!B1943),"-",IF('Step 1.1 Raw Supply Fan Data'!B1943&gt;Sup_High_Speed_Min,0,IF('Step 1.1 Raw Supply Fan Data'!B1943&gt;Sup_Low_Speed_Max,1-('Step 1.1 Raw Supply Fan Data'!B1943-Sup_Low_Speed)/(Sup_High_Speed-Sup_Low_Speed),IF('Step 1.1 Raw Supply Fan Data'!B1943&gt;Sup_Low_Speed_Min,1,'Step 1.1 Raw Supply Fan Data'!B1943/Sup_Low_Speed))))</f>
        <v>-</v>
      </c>
      <c r="G1943" s="7" t="str">
        <f>IF(ISBLANK('Step 1.2 Raw Return Fan Data'!A1943),"-",'Step 1.2 Raw Return Fan Data'!A1943)</f>
        <v>-</v>
      </c>
      <c r="H1943" t="e">
        <f t="shared" si="122"/>
        <v>#VALUE!</v>
      </c>
      <c r="I1943" t="e">
        <f t="shared" si="123"/>
        <v>#VALUE!</v>
      </c>
      <c r="J1943" s="3" t="str">
        <f>IF(ISBLANK('Step 1.2 Raw Return Fan Data'!B1943),"-",IF('Step 1.2 Raw Return Fan Data'!B1943&gt;Ret_High_Speed_Min,1,IF('Step 1.2 Raw Return Fan Data'!B1943&gt;Ret_Low_Speed_Max,('Step 1.2 Raw Return Fan Data'!B1943-Ret_Low_Speed)/(Ret_High_Speed-Ret_Low_Speed),0)))</f>
        <v>-</v>
      </c>
      <c r="K1943" s="3" t="str">
        <f>IF(ISBLANK('Step 1.2 Raw Return Fan Data'!B1943),"-",IF('Step 1.2 Raw Return Fan Data'!B1943&gt;Ret_High_Speed_Min,0,IF('Step 1.2 Raw Return Fan Data'!B1943&gt;Ret_Low_Speed_Max,1-('Step 1.2 Raw Return Fan Data'!B1943-Ret_Low_Speed)/(Ret_High_Speed-Ret_Low_Speed),IF('Step 1.2 Raw Return Fan Data'!B1943&gt;Ret_Low_Speed_Min,1,'Step 1.2 Raw Return Fan Data'!B1943/Ret_Low_Speed))))</f>
        <v>-</v>
      </c>
    </row>
    <row r="1944" spans="1:11" x14ac:dyDescent="0.25">
      <c r="A1944" s="7" t="str">
        <f>IF(ISBLANK('Step 1.1 Raw Supply Fan Data'!A1944),"-",'Step 1.1 Raw Supply Fan Data'!A1944)</f>
        <v>-</v>
      </c>
      <c r="B1944" t="e">
        <f t="shared" si="120"/>
        <v>#VALUE!</v>
      </c>
      <c r="C1944" t="e">
        <f t="shared" si="121"/>
        <v>#VALUE!</v>
      </c>
      <c r="D1944" s="3" t="str">
        <f>IF(ISBLANK('Step 1.1 Raw Supply Fan Data'!B1944),"-",IF('Step 1.1 Raw Supply Fan Data'!B1944&gt;Sup_High_Speed_Min,1,IF('Step 1.1 Raw Supply Fan Data'!B1944&gt;Sup_Low_Speed_Max,('Step 1.1 Raw Supply Fan Data'!B1944-Sup_Low_Speed)/(Sup_High_Speed-Sup_Low_Speed),0)))</f>
        <v>-</v>
      </c>
      <c r="E1944" s="3" t="str">
        <f>IF(ISBLANK('Step 1.1 Raw Supply Fan Data'!B1944),"-",IF('Step 1.1 Raw Supply Fan Data'!B1944&gt;Sup_High_Speed_Min,0,IF('Step 1.1 Raw Supply Fan Data'!B1944&gt;Sup_Low_Speed_Max,1-('Step 1.1 Raw Supply Fan Data'!B1944-Sup_Low_Speed)/(Sup_High_Speed-Sup_Low_Speed),IF('Step 1.1 Raw Supply Fan Data'!B1944&gt;Sup_Low_Speed_Min,1,'Step 1.1 Raw Supply Fan Data'!B1944/Sup_Low_Speed))))</f>
        <v>-</v>
      </c>
      <c r="G1944" s="7" t="str">
        <f>IF(ISBLANK('Step 1.2 Raw Return Fan Data'!A1944),"-",'Step 1.2 Raw Return Fan Data'!A1944)</f>
        <v>-</v>
      </c>
      <c r="H1944" t="e">
        <f t="shared" si="122"/>
        <v>#VALUE!</v>
      </c>
      <c r="I1944" t="e">
        <f t="shared" si="123"/>
        <v>#VALUE!</v>
      </c>
      <c r="J1944" s="3" t="str">
        <f>IF(ISBLANK('Step 1.2 Raw Return Fan Data'!B1944),"-",IF('Step 1.2 Raw Return Fan Data'!B1944&gt;Ret_High_Speed_Min,1,IF('Step 1.2 Raw Return Fan Data'!B1944&gt;Ret_Low_Speed_Max,('Step 1.2 Raw Return Fan Data'!B1944-Ret_Low_Speed)/(Ret_High_Speed-Ret_Low_Speed),0)))</f>
        <v>-</v>
      </c>
      <c r="K1944" s="3" t="str">
        <f>IF(ISBLANK('Step 1.2 Raw Return Fan Data'!B1944),"-",IF('Step 1.2 Raw Return Fan Data'!B1944&gt;Ret_High_Speed_Min,0,IF('Step 1.2 Raw Return Fan Data'!B1944&gt;Ret_Low_Speed_Max,1-('Step 1.2 Raw Return Fan Data'!B1944-Ret_Low_Speed)/(Ret_High_Speed-Ret_Low_Speed),IF('Step 1.2 Raw Return Fan Data'!B1944&gt;Ret_Low_Speed_Min,1,'Step 1.2 Raw Return Fan Data'!B1944/Ret_Low_Speed))))</f>
        <v>-</v>
      </c>
    </row>
    <row r="1945" spans="1:11" x14ac:dyDescent="0.25">
      <c r="A1945" s="7" t="str">
        <f>IF(ISBLANK('Step 1.1 Raw Supply Fan Data'!A1945),"-",'Step 1.1 Raw Supply Fan Data'!A1945)</f>
        <v>-</v>
      </c>
      <c r="B1945" t="e">
        <f t="shared" si="120"/>
        <v>#VALUE!</v>
      </c>
      <c r="C1945" t="e">
        <f t="shared" si="121"/>
        <v>#VALUE!</v>
      </c>
      <c r="D1945" s="3" t="str">
        <f>IF(ISBLANK('Step 1.1 Raw Supply Fan Data'!B1945),"-",IF('Step 1.1 Raw Supply Fan Data'!B1945&gt;Sup_High_Speed_Min,1,IF('Step 1.1 Raw Supply Fan Data'!B1945&gt;Sup_Low_Speed_Max,('Step 1.1 Raw Supply Fan Data'!B1945-Sup_Low_Speed)/(Sup_High_Speed-Sup_Low_Speed),0)))</f>
        <v>-</v>
      </c>
      <c r="E1945" s="3" t="str">
        <f>IF(ISBLANK('Step 1.1 Raw Supply Fan Data'!B1945),"-",IF('Step 1.1 Raw Supply Fan Data'!B1945&gt;Sup_High_Speed_Min,0,IF('Step 1.1 Raw Supply Fan Data'!B1945&gt;Sup_Low_Speed_Max,1-('Step 1.1 Raw Supply Fan Data'!B1945-Sup_Low_Speed)/(Sup_High_Speed-Sup_Low_Speed),IF('Step 1.1 Raw Supply Fan Data'!B1945&gt;Sup_Low_Speed_Min,1,'Step 1.1 Raw Supply Fan Data'!B1945/Sup_Low_Speed))))</f>
        <v>-</v>
      </c>
      <c r="G1945" s="7" t="str">
        <f>IF(ISBLANK('Step 1.2 Raw Return Fan Data'!A1945),"-",'Step 1.2 Raw Return Fan Data'!A1945)</f>
        <v>-</v>
      </c>
      <c r="H1945" t="e">
        <f t="shared" si="122"/>
        <v>#VALUE!</v>
      </c>
      <c r="I1945" t="e">
        <f t="shared" si="123"/>
        <v>#VALUE!</v>
      </c>
      <c r="J1945" s="3" t="str">
        <f>IF(ISBLANK('Step 1.2 Raw Return Fan Data'!B1945),"-",IF('Step 1.2 Raw Return Fan Data'!B1945&gt;Ret_High_Speed_Min,1,IF('Step 1.2 Raw Return Fan Data'!B1945&gt;Ret_Low_Speed_Max,('Step 1.2 Raw Return Fan Data'!B1945-Ret_Low_Speed)/(Ret_High_Speed-Ret_Low_Speed),0)))</f>
        <v>-</v>
      </c>
      <c r="K1945" s="3" t="str">
        <f>IF(ISBLANK('Step 1.2 Raw Return Fan Data'!B1945),"-",IF('Step 1.2 Raw Return Fan Data'!B1945&gt;Ret_High_Speed_Min,0,IF('Step 1.2 Raw Return Fan Data'!B1945&gt;Ret_Low_Speed_Max,1-('Step 1.2 Raw Return Fan Data'!B1945-Ret_Low_Speed)/(Ret_High_Speed-Ret_Low_Speed),IF('Step 1.2 Raw Return Fan Data'!B1945&gt;Ret_Low_Speed_Min,1,'Step 1.2 Raw Return Fan Data'!B1945/Ret_Low_Speed))))</f>
        <v>-</v>
      </c>
    </row>
    <row r="1946" spans="1:11" x14ac:dyDescent="0.25">
      <c r="A1946" s="7" t="str">
        <f>IF(ISBLANK('Step 1.1 Raw Supply Fan Data'!A1946),"-",'Step 1.1 Raw Supply Fan Data'!A1946)</f>
        <v>-</v>
      </c>
      <c r="B1946" t="e">
        <f t="shared" si="120"/>
        <v>#VALUE!</v>
      </c>
      <c r="C1946" t="e">
        <f t="shared" si="121"/>
        <v>#VALUE!</v>
      </c>
      <c r="D1946" s="3" t="str">
        <f>IF(ISBLANK('Step 1.1 Raw Supply Fan Data'!B1946),"-",IF('Step 1.1 Raw Supply Fan Data'!B1946&gt;Sup_High_Speed_Min,1,IF('Step 1.1 Raw Supply Fan Data'!B1946&gt;Sup_Low_Speed_Max,('Step 1.1 Raw Supply Fan Data'!B1946-Sup_Low_Speed)/(Sup_High_Speed-Sup_Low_Speed),0)))</f>
        <v>-</v>
      </c>
      <c r="E1946" s="3" t="str">
        <f>IF(ISBLANK('Step 1.1 Raw Supply Fan Data'!B1946),"-",IF('Step 1.1 Raw Supply Fan Data'!B1946&gt;Sup_High_Speed_Min,0,IF('Step 1.1 Raw Supply Fan Data'!B1946&gt;Sup_Low_Speed_Max,1-('Step 1.1 Raw Supply Fan Data'!B1946-Sup_Low_Speed)/(Sup_High_Speed-Sup_Low_Speed),IF('Step 1.1 Raw Supply Fan Data'!B1946&gt;Sup_Low_Speed_Min,1,'Step 1.1 Raw Supply Fan Data'!B1946/Sup_Low_Speed))))</f>
        <v>-</v>
      </c>
      <c r="G1946" s="7" t="str">
        <f>IF(ISBLANK('Step 1.2 Raw Return Fan Data'!A1946),"-",'Step 1.2 Raw Return Fan Data'!A1946)</f>
        <v>-</v>
      </c>
      <c r="H1946" t="e">
        <f t="shared" si="122"/>
        <v>#VALUE!</v>
      </c>
      <c r="I1946" t="e">
        <f t="shared" si="123"/>
        <v>#VALUE!</v>
      </c>
      <c r="J1946" s="3" t="str">
        <f>IF(ISBLANK('Step 1.2 Raw Return Fan Data'!B1946),"-",IF('Step 1.2 Raw Return Fan Data'!B1946&gt;Ret_High_Speed_Min,1,IF('Step 1.2 Raw Return Fan Data'!B1946&gt;Ret_Low_Speed_Max,('Step 1.2 Raw Return Fan Data'!B1946-Ret_Low_Speed)/(Ret_High_Speed-Ret_Low_Speed),0)))</f>
        <v>-</v>
      </c>
      <c r="K1946" s="3" t="str">
        <f>IF(ISBLANK('Step 1.2 Raw Return Fan Data'!B1946),"-",IF('Step 1.2 Raw Return Fan Data'!B1946&gt;Ret_High_Speed_Min,0,IF('Step 1.2 Raw Return Fan Data'!B1946&gt;Ret_Low_Speed_Max,1-('Step 1.2 Raw Return Fan Data'!B1946-Ret_Low_Speed)/(Ret_High_Speed-Ret_Low_Speed),IF('Step 1.2 Raw Return Fan Data'!B1946&gt;Ret_Low_Speed_Min,1,'Step 1.2 Raw Return Fan Data'!B1946/Ret_Low_Speed))))</f>
        <v>-</v>
      </c>
    </row>
    <row r="1947" spans="1:11" x14ac:dyDescent="0.25">
      <c r="A1947" s="7" t="str">
        <f>IF(ISBLANK('Step 1.1 Raw Supply Fan Data'!A1947),"-",'Step 1.1 Raw Supply Fan Data'!A1947)</f>
        <v>-</v>
      </c>
      <c r="B1947" t="e">
        <f t="shared" si="120"/>
        <v>#VALUE!</v>
      </c>
      <c r="C1947" t="e">
        <f t="shared" si="121"/>
        <v>#VALUE!</v>
      </c>
      <c r="D1947" s="3" t="str">
        <f>IF(ISBLANK('Step 1.1 Raw Supply Fan Data'!B1947),"-",IF('Step 1.1 Raw Supply Fan Data'!B1947&gt;Sup_High_Speed_Min,1,IF('Step 1.1 Raw Supply Fan Data'!B1947&gt;Sup_Low_Speed_Max,('Step 1.1 Raw Supply Fan Data'!B1947-Sup_Low_Speed)/(Sup_High_Speed-Sup_Low_Speed),0)))</f>
        <v>-</v>
      </c>
      <c r="E1947" s="3" t="str">
        <f>IF(ISBLANK('Step 1.1 Raw Supply Fan Data'!B1947),"-",IF('Step 1.1 Raw Supply Fan Data'!B1947&gt;Sup_High_Speed_Min,0,IF('Step 1.1 Raw Supply Fan Data'!B1947&gt;Sup_Low_Speed_Max,1-('Step 1.1 Raw Supply Fan Data'!B1947-Sup_Low_Speed)/(Sup_High_Speed-Sup_Low_Speed),IF('Step 1.1 Raw Supply Fan Data'!B1947&gt;Sup_Low_Speed_Min,1,'Step 1.1 Raw Supply Fan Data'!B1947/Sup_Low_Speed))))</f>
        <v>-</v>
      </c>
      <c r="G1947" s="7" t="str">
        <f>IF(ISBLANK('Step 1.2 Raw Return Fan Data'!A1947),"-",'Step 1.2 Raw Return Fan Data'!A1947)</f>
        <v>-</v>
      </c>
      <c r="H1947" t="e">
        <f t="shared" si="122"/>
        <v>#VALUE!</v>
      </c>
      <c r="I1947" t="e">
        <f t="shared" si="123"/>
        <v>#VALUE!</v>
      </c>
      <c r="J1947" s="3" t="str">
        <f>IF(ISBLANK('Step 1.2 Raw Return Fan Data'!B1947),"-",IF('Step 1.2 Raw Return Fan Data'!B1947&gt;Ret_High_Speed_Min,1,IF('Step 1.2 Raw Return Fan Data'!B1947&gt;Ret_Low_Speed_Max,('Step 1.2 Raw Return Fan Data'!B1947-Ret_Low_Speed)/(Ret_High_Speed-Ret_Low_Speed),0)))</f>
        <v>-</v>
      </c>
      <c r="K1947" s="3" t="str">
        <f>IF(ISBLANK('Step 1.2 Raw Return Fan Data'!B1947),"-",IF('Step 1.2 Raw Return Fan Data'!B1947&gt;Ret_High_Speed_Min,0,IF('Step 1.2 Raw Return Fan Data'!B1947&gt;Ret_Low_Speed_Max,1-('Step 1.2 Raw Return Fan Data'!B1947-Ret_Low_Speed)/(Ret_High_Speed-Ret_Low_Speed),IF('Step 1.2 Raw Return Fan Data'!B1947&gt;Ret_Low_Speed_Min,1,'Step 1.2 Raw Return Fan Data'!B1947/Ret_Low_Speed))))</f>
        <v>-</v>
      </c>
    </row>
    <row r="1948" spans="1:11" x14ac:dyDescent="0.25">
      <c r="A1948" s="7" t="str">
        <f>IF(ISBLANK('Step 1.1 Raw Supply Fan Data'!A1948),"-",'Step 1.1 Raw Supply Fan Data'!A1948)</f>
        <v>-</v>
      </c>
      <c r="B1948" t="e">
        <f t="shared" si="120"/>
        <v>#VALUE!</v>
      </c>
      <c r="C1948" t="e">
        <f t="shared" si="121"/>
        <v>#VALUE!</v>
      </c>
      <c r="D1948" s="3" t="str">
        <f>IF(ISBLANK('Step 1.1 Raw Supply Fan Data'!B1948),"-",IF('Step 1.1 Raw Supply Fan Data'!B1948&gt;Sup_High_Speed_Min,1,IF('Step 1.1 Raw Supply Fan Data'!B1948&gt;Sup_Low_Speed_Max,('Step 1.1 Raw Supply Fan Data'!B1948-Sup_Low_Speed)/(Sup_High_Speed-Sup_Low_Speed),0)))</f>
        <v>-</v>
      </c>
      <c r="E1948" s="3" t="str">
        <f>IF(ISBLANK('Step 1.1 Raw Supply Fan Data'!B1948),"-",IF('Step 1.1 Raw Supply Fan Data'!B1948&gt;Sup_High_Speed_Min,0,IF('Step 1.1 Raw Supply Fan Data'!B1948&gt;Sup_Low_Speed_Max,1-('Step 1.1 Raw Supply Fan Data'!B1948-Sup_Low_Speed)/(Sup_High_Speed-Sup_Low_Speed),IF('Step 1.1 Raw Supply Fan Data'!B1948&gt;Sup_Low_Speed_Min,1,'Step 1.1 Raw Supply Fan Data'!B1948/Sup_Low_Speed))))</f>
        <v>-</v>
      </c>
      <c r="G1948" s="7" t="str">
        <f>IF(ISBLANK('Step 1.2 Raw Return Fan Data'!A1948),"-",'Step 1.2 Raw Return Fan Data'!A1948)</f>
        <v>-</v>
      </c>
      <c r="H1948" t="e">
        <f t="shared" si="122"/>
        <v>#VALUE!</v>
      </c>
      <c r="I1948" t="e">
        <f t="shared" si="123"/>
        <v>#VALUE!</v>
      </c>
      <c r="J1948" s="3" t="str">
        <f>IF(ISBLANK('Step 1.2 Raw Return Fan Data'!B1948),"-",IF('Step 1.2 Raw Return Fan Data'!B1948&gt;Ret_High_Speed_Min,1,IF('Step 1.2 Raw Return Fan Data'!B1948&gt;Ret_Low_Speed_Max,('Step 1.2 Raw Return Fan Data'!B1948-Ret_Low_Speed)/(Ret_High_Speed-Ret_Low_Speed),0)))</f>
        <v>-</v>
      </c>
      <c r="K1948" s="3" t="str">
        <f>IF(ISBLANK('Step 1.2 Raw Return Fan Data'!B1948),"-",IF('Step 1.2 Raw Return Fan Data'!B1948&gt;Ret_High_Speed_Min,0,IF('Step 1.2 Raw Return Fan Data'!B1948&gt;Ret_Low_Speed_Max,1-('Step 1.2 Raw Return Fan Data'!B1948-Ret_Low_Speed)/(Ret_High_Speed-Ret_Low_Speed),IF('Step 1.2 Raw Return Fan Data'!B1948&gt;Ret_Low_Speed_Min,1,'Step 1.2 Raw Return Fan Data'!B1948/Ret_Low_Speed))))</f>
        <v>-</v>
      </c>
    </row>
    <row r="1949" spans="1:11" x14ac:dyDescent="0.25">
      <c r="A1949" s="7" t="str">
        <f>IF(ISBLANK('Step 1.1 Raw Supply Fan Data'!A1949),"-",'Step 1.1 Raw Supply Fan Data'!A1949)</f>
        <v>-</v>
      </c>
      <c r="B1949" t="e">
        <f t="shared" si="120"/>
        <v>#VALUE!</v>
      </c>
      <c r="C1949" t="e">
        <f t="shared" si="121"/>
        <v>#VALUE!</v>
      </c>
      <c r="D1949" s="3" t="str">
        <f>IF(ISBLANK('Step 1.1 Raw Supply Fan Data'!B1949),"-",IF('Step 1.1 Raw Supply Fan Data'!B1949&gt;Sup_High_Speed_Min,1,IF('Step 1.1 Raw Supply Fan Data'!B1949&gt;Sup_Low_Speed_Max,('Step 1.1 Raw Supply Fan Data'!B1949-Sup_Low_Speed)/(Sup_High_Speed-Sup_Low_Speed),0)))</f>
        <v>-</v>
      </c>
      <c r="E1949" s="3" t="str">
        <f>IF(ISBLANK('Step 1.1 Raw Supply Fan Data'!B1949),"-",IF('Step 1.1 Raw Supply Fan Data'!B1949&gt;Sup_High_Speed_Min,0,IF('Step 1.1 Raw Supply Fan Data'!B1949&gt;Sup_Low_Speed_Max,1-('Step 1.1 Raw Supply Fan Data'!B1949-Sup_Low_Speed)/(Sup_High_Speed-Sup_Low_Speed),IF('Step 1.1 Raw Supply Fan Data'!B1949&gt;Sup_Low_Speed_Min,1,'Step 1.1 Raw Supply Fan Data'!B1949/Sup_Low_Speed))))</f>
        <v>-</v>
      </c>
      <c r="G1949" s="7" t="str">
        <f>IF(ISBLANK('Step 1.2 Raw Return Fan Data'!A1949),"-",'Step 1.2 Raw Return Fan Data'!A1949)</f>
        <v>-</v>
      </c>
      <c r="H1949" t="e">
        <f t="shared" si="122"/>
        <v>#VALUE!</v>
      </c>
      <c r="I1949" t="e">
        <f t="shared" si="123"/>
        <v>#VALUE!</v>
      </c>
      <c r="J1949" s="3" t="str">
        <f>IF(ISBLANK('Step 1.2 Raw Return Fan Data'!B1949),"-",IF('Step 1.2 Raw Return Fan Data'!B1949&gt;Ret_High_Speed_Min,1,IF('Step 1.2 Raw Return Fan Data'!B1949&gt;Ret_Low_Speed_Max,('Step 1.2 Raw Return Fan Data'!B1949-Ret_Low_Speed)/(Ret_High_Speed-Ret_Low_Speed),0)))</f>
        <v>-</v>
      </c>
      <c r="K1949" s="3" t="str">
        <f>IF(ISBLANK('Step 1.2 Raw Return Fan Data'!B1949),"-",IF('Step 1.2 Raw Return Fan Data'!B1949&gt;Ret_High_Speed_Min,0,IF('Step 1.2 Raw Return Fan Data'!B1949&gt;Ret_Low_Speed_Max,1-('Step 1.2 Raw Return Fan Data'!B1949-Ret_Low_Speed)/(Ret_High_Speed-Ret_Low_Speed),IF('Step 1.2 Raw Return Fan Data'!B1949&gt;Ret_Low_Speed_Min,1,'Step 1.2 Raw Return Fan Data'!B1949/Ret_Low_Speed))))</f>
        <v>-</v>
      </c>
    </row>
    <row r="1950" spans="1:11" x14ac:dyDescent="0.25">
      <c r="A1950" s="7" t="str">
        <f>IF(ISBLANK('Step 1.1 Raw Supply Fan Data'!A1950),"-",'Step 1.1 Raw Supply Fan Data'!A1950)</f>
        <v>-</v>
      </c>
      <c r="B1950" t="e">
        <f t="shared" si="120"/>
        <v>#VALUE!</v>
      </c>
      <c r="C1950" t="e">
        <f t="shared" si="121"/>
        <v>#VALUE!</v>
      </c>
      <c r="D1950" s="3" t="str">
        <f>IF(ISBLANK('Step 1.1 Raw Supply Fan Data'!B1950),"-",IF('Step 1.1 Raw Supply Fan Data'!B1950&gt;Sup_High_Speed_Min,1,IF('Step 1.1 Raw Supply Fan Data'!B1950&gt;Sup_Low_Speed_Max,('Step 1.1 Raw Supply Fan Data'!B1950-Sup_Low_Speed)/(Sup_High_Speed-Sup_Low_Speed),0)))</f>
        <v>-</v>
      </c>
      <c r="E1950" s="3" t="str">
        <f>IF(ISBLANK('Step 1.1 Raw Supply Fan Data'!B1950),"-",IF('Step 1.1 Raw Supply Fan Data'!B1950&gt;Sup_High_Speed_Min,0,IF('Step 1.1 Raw Supply Fan Data'!B1950&gt;Sup_Low_Speed_Max,1-('Step 1.1 Raw Supply Fan Data'!B1950-Sup_Low_Speed)/(Sup_High_Speed-Sup_Low_Speed),IF('Step 1.1 Raw Supply Fan Data'!B1950&gt;Sup_Low_Speed_Min,1,'Step 1.1 Raw Supply Fan Data'!B1950/Sup_Low_Speed))))</f>
        <v>-</v>
      </c>
      <c r="G1950" s="7" t="str">
        <f>IF(ISBLANK('Step 1.2 Raw Return Fan Data'!A1950),"-",'Step 1.2 Raw Return Fan Data'!A1950)</f>
        <v>-</v>
      </c>
      <c r="H1950" t="e">
        <f t="shared" si="122"/>
        <v>#VALUE!</v>
      </c>
      <c r="I1950" t="e">
        <f t="shared" si="123"/>
        <v>#VALUE!</v>
      </c>
      <c r="J1950" s="3" t="str">
        <f>IF(ISBLANK('Step 1.2 Raw Return Fan Data'!B1950),"-",IF('Step 1.2 Raw Return Fan Data'!B1950&gt;Ret_High_Speed_Min,1,IF('Step 1.2 Raw Return Fan Data'!B1950&gt;Ret_Low_Speed_Max,('Step 1.2 Raw Return Fan Data'!B1950-Ret_Low_Speed)/(Ret_High_Speed-Ret_Low_Speed),0)))</f>
        <v>-</v>
      </c>
      <c r="K1950" s="3" t="str">
        <f>IF(ISBLANK('Step 1.2 Raw Return Fan Data'!B1950),"-",IF('Step 1.2 Raw Return Fan Data'!B1950&gt;Ret_High_Speed_Min,0,IF('Step 1.2 Raw Return Fan Data'!B1950&gt;Ret_Low_Speed_Max,1-('Step 1.2 Raw Return Fan Data'!B1950-Ret_Low_Speed)/(Ret_High_Speed-Ret_Low_Speed),IF('Step 1.2 Raw Return Fan Data'!B1950&gt;Ret_Low_Speed_Min,1,'Step 1.2 Raw Return Fan Data'!B1950/Ret_Low_Speed))))</f>
        <v>-</v>
      </c>
    </row>
    <row r="1951" spans="1:11" x14ac:dyDescent="0.25">
      <c r="A1951" s="7" t="str">
        <f>IF(ISBLANK('Step 1.1 Raw Supply Fan Data'!A1951),"-",'Step 1.1 Raw Supply Fan Data'!A1951)</f>
        <v>-</v>
      </c>
      <c r="B1951" t="e">
        <f t="shared" si="120"/>
        <v>#VALUE!</v>
      </c>
      <c r="C1951" t="e">
        <f t="shared" si="121"/>
        <v>#VALUE!</v>
      </c>
      <c r="D1951" s="3" t="str">
        <f>IF(ISBLANK('Step 1.1 Raw Supply Fan Data'!B1951),"-",IF('Step 1.1 Raw Supply Fan Data'!B1951&gt;Sup_High_Speed_Min,1,IF('Step 1.1 Raw Supply Fan Data'!B1951&gt;Sup_Low_Speed_Max,('Step 1.1 Raw Supply Fan Data'!B1951-Sup_Low_Speed)/(Sup_High_Speed-Sup_Low_Speed),0)))</f>
        <v>-</v>
      </c>
      <c r="E1951" s="3" t="str">
        <f>IF(ISBLANK('Step 1.1 Raw Supply Fan Data'!B1951),"-",IF('Step 1.1 Raw Supply Fan Data'!B1951&gt;Sup_High_Speed_Min,0,IF('Step 1.1 Raw Supply Fan Data'!B1951&gt;Sup_Low_Speed_Max,1-('Step 1.1 Raw Supply Fan Data'!B1951-Sup_Low_Speed)/(Sup_High_Speed-Sup_Low_Speed),IF('Step 1.1 Raw Supply Fan Data'!B1951&gt;Sup_Low_Speed_Min,1,'Step 1.1 Raw Supply Fan Data'!B1951/Sup_Low_Speed))))</f>
        <v>-</v>
      </c>
      <c r="G1951" s="7" t="str">
        <f>IF(ISBLANK('Step 1.2 Raw Return Fan Data'!A1951),"-",'Step 1.2 Raw Return Fan Data'!A1951)</f>
        <v>-</v>
      </c>
      <c r="H1951" t="e">
        <f t="shared" si="122"/>
        <v>#VALUE!</v>
      </c>
      <c r="I1951" t="e">
        <f t="shared" si="123"/>
        <v>#VALUE!</v>
      </c>
      <c r="J1951" s="3" t="str">
        <f>IF(ISBLANK('Step 1.2 Raw Return Fan Data'!B1951),"-",IF('Step 1.2 Raw Return Fan Data'!B1951&gt;Ret_High_Speed_Min,1,IF('Step 1.2 Raw Return Fan Data'!B1951&gt;Ret_Low_Speed_Max,('Step 1.2 Raw Return Fan Data'!B1951-Ret_Low_Speed)/(Ret_High_Speed-Ret_Low_Speed),0)))</f>
        <v>-</v>
      </c>
      <c r="K1951" s="3" t="str">
        <f>IF(ISBLANK('Step 1.2 Raw Return Fan Data'!B1951),"-",IF('Step 1.2 Raw Return Fan Data'!B1951&gt;Ret_High_Speed_Min,0,IF('Step 1.2 Raw Return Fan Data'!B1951&gt;Ret_Low_Speed_Max,1-('Step 1.2 Raw Return Fan Data'!B1951-Ret_Low_Speed)/(Ret_High_Speed-Ret_Low_Speed),IF('Step 1.2 Raw Return Fan Data'!B1951&gt;Ret_Low_Speed_Min,1,'Step 1.2 Raw Return Fan Data'!B1951/Ret_Low_Speed))))</f>
        <v>-</v>
      </c>
    </row>
    <row r="1952" spans="1:11" x14ac:dyDescent="0.25">
      <c r="A1952" s="7" t="str">
        <f>IF(ISBLANK('Step 1.1 Raw Supply Fan Data'!A1952),"-",'Step 1.1 Raw Supply Fan Data'!A1952)</f>
        <v>-</v>
      </c>
      <c r="B1952" t="e">
        <f t="shared" si="120"/>
        <v>#VALUE!</v>
      </c>
      <c r="C1952" t="e">
        <f t="shared" si="121"/>
        <v>#VALUE!</v>
      </c>
      <c r="D1952" s="3" t="str">
        <f>IF(ISBLANK('Step 1.1 Raw Supply Fan Data'!B1952),"-",IF('Step 1.1 Raw Supply Fan Data'!B1952&gt;Sup_High_Speed_Min,1,IF('Step 1.1 Raw Supply Fan Data'!B1952&gt;Sup_Low_Speed_Max,('Step 1.1 Raw Supply Fan Data'!B1952-Sup_Low_Speed)/(Sup_High_Speed-Sup_Low_Speed),0)))</f>
        <v>-</v>
      </c>
      <c r="E1952" s="3" t="str">
        <f>IF(ISBLANK('Step 1.1 Raw Supply Fan Data'!B1952),"-",IF('Step 1.1 Raw Supply Fan Data'!B1952&gt;Sup_High_Speed_Min,0,IF('Step 1.1 Raw Supply Fan Data'!B1952&gt;Sup_Low_Speed_Max,1-('Step 1.1 Raw Supply Fan Data'!B1952-Sup_Low_Speed)/(Sup_High_Speed-Sup_Low_Speed),IF('Step 1.1 Raw Supply Fan Data'!B1952&gt;Sup_Low_Speed_Min,1,'Step 1.1 Raw Supply Fan Data'!B1952/Sup_Low_Speed))))</f>
        <v>-</v>
      </c>
      <c r="G1952" s="7" t="str">
        <f>IF(ISBLANK('Step 1.2 Raw Return Fan Data'!A1952),"-",'Step 1.2 Raw Return Fan Data'!A1952)</f>
        <v>-</v>
      </c>
      <c r="H1952" t="e">
        <f t="shared" si="122"/>
        <v>#VALUE!</v>
      </c>
      <c r="I1952" t="e">
        <f t="shared" si="123"/>
        <v>#VALUE!</v>
      </c>
      <c r="J1952" s="3" t="str">
        <f>IF(ISBLANK('Step 1.2 Raw Return Fan Data'!B1952),"-",IF('Step 1.2 Raw Return Fan Data'!B1952&gt;Ret_High_Speed_Min,1,IF('Step 1.2 Raw Return Fan Data'!B1952&gt;Ret_Low_Speed_Max,('Step 1.2 Raw Return Fan Data'!B1952-Ret_Low_Speed)/(Ret_High_Speed-Ret_Low_Speed),0)))</f>
        <v>-</v>
      </c>
      <c r="K1952" s="3" t="str">
        <f>IF(ISBLANK('Step 1.2 Raw Return Fan Data'!B1952),"-",IF('Step 1.2 Raw Return Fan Data'!B1952&gt;Ret_High_Speed_Min,0,IF('Step 1.2 Raw Return Fan Data'!B1952&gt;Ret_Low_Speed_Max,1-('Step 1.2 Raw Return Fan Data'!B1952-Ret_Low_Speed)/(Ret_High_Speed-Ret_Low_Speed),IF('Step 1.2 Raw Return Fan Data'!B1952&gt;Ret_Low_Speed_Min,1,'Step 1.2 Raw Return Fan Data'!B1952/Ret_Low_Speed))))</f>
        <v>-</v>
      </c>
    </row>
    <row r="1953" spans="1:11" x14ac:dyDescent="0.25">
      <c r="A1953" s="7" t="str">
        <f>IF(ISBLANK('Step 1.1 Raw Supply Fan Data'!A1953),"-",'Step 1.1 Raw Supply Fan Data'!A1953)</f>
        <v>-</v>
      </c>
      <c r="B1953" t="e">
        <f t="shared" si="120"/>
        <v>#VALUE!</v>
      </c>
      <c r="C1953" t="e">
        <f t="shared" si="121"/>
        <v>#VALUE!</v>
      </c>
      <c r="D1953" s="3" t="str">
        <f>IF(ISBLANK('Step 1.1 Raw Supply Fan Data'!B1953),"-",IF('Step 1.1 Raw Supply Fan Data'!B1953&gt;Sup_High_Speed_Min,1,IF('Step 1.1 Raw Supply Fan Data'!B1953&gt;Sup_Low_Speed_Max,('Step 1.1 Raw Supply Fan Data'!B1953-Sup_Low_Speed)/(Sup_High_Speed-Sup_Low_Speed),0)))</f>
        <v>-</v>
      </c>
      <c r="E1953" s="3" t="str">
        <f>IF(ISBLANK('Step 1.1 Raw Supply Fan Data'!B1953),"-",IF('Step 1.1 Raw Supply Fan Data'!B1953&gt;Sup_High_Speed_Min,0,IF('Step 1.1 Raw Supply Fan Data'!B1953&gt;Sup_Low_Speed_Max,1-('Step 1.1 Raw Supply Fan Data'!B1953-Sup_Low_Speed)/(Sup_High_Speed-Sup_Low_Speed),IF('Step 1.1 Raw Supply Fan Data'!B1953&gt;Sup_Low_Speed_Min,1,'Step 1.1 Raw Supply Fan Data'!B1953/Sup_Low_Speed))))</f>
        <v>-</v>
      </c>
      <c r="G1953" s="7" t="str">
        <f>IF(ISBLANK('Step 1.2 Raw Return Fan Data'!A1953),"-",'Step 1.2 Raw Return Fan Data'!A1953)</f>
        <v>-</v>
      </c>
      <c r="H1953" t="e">
        <f t="shared" si="122"/>
        <v>#VALUE!</v>
      </c>
      <c r="I1953" t="e">
        <f t="shared" si="123"/>
        <v>#VALUE!</v>
      </c>
      <c r="J1953" s="3" t="str">
        <f>IF(ISBLANK('Step 1.2 Raw Return Fan Data'!B1953),"-",IF('Step 1.2 Raw Return Fan Data'!B1953&gt;Ret_High_Speed_Min,1,IF('Step 1.2 Raw Return Fan Data'!B1953&gt;Ret_Low_Speed_Max,('Step 1.2 Raw Return Fan Data'!B1953-Ret_Low_Speed)/(Ret_High_Speed-Ret_Low_Speed),0)))</f>
        <v>-</v>
      </c>
      <c r="K1953" s="3" t="str">
        <f>IF(ISBLANK('Step 1.2 Raw Return Fan Data'!B1953),"-",IF('Step 1.2 Raw Return Fan Data'!B1953&gt;Ret_High_Speed_Min,0,IF('Step 1.2 Raw Return Fan Data'!B1953&gt;Ret_Low_Speed_Max,1-('Step 1.2 Raw Return Fan Data'!B1953-Ret_Low_Speed)/(Ret_High_Speed-Ret_Low_Speed),IF('Step 1.2 Raw Return Fan Data'!B1953&gt;Ret_Low_Speed_Min,1,'Step 1.2 Raw Return Fan Data'!B1953/Ret_Low_Speed))))</f>
        <v>-</v>
      </c>
    </row>
    <row r="1954" spans="1:11" x14ac:dyDescent="0.25">
      <c r="A1954" s="7" t="str">
        <f>IF(ISBLANK('Step 1.1 Raw Supply Fan Data'!A1954),"-",'Step 1.1 Raw Supply Fan Data'!A1954)</f>
        <v>-</v>
      </c>
      <c r="B1954" t="e">
        <f t="shared" si="120"/>
        <v>#VALUE!</v>
      </c>
      <c r="C1954" t="e">
        <f t="shared" si="121"/>
        <v>#VALUE!</v>
      </c>
      <c r="D1954" s="3" t="str">
        <f>IF(ISBLANK('Step 1.1 Raw Supply Fan Data'!B1954),"-",IF('Step 1.1 Raw Supply Fan Data'!B1954&gt;Sup_High_Speed_Min,1,IF('Step 1.1 Raw Supply Fan Data'!B1954&gt;Sup_Low_Speed_Max,('Step 1.1 Raw Supply Fan Data'!B1954-Sup_Low_Speed)/(Sup_High_Speed-Sup_Low_Speed),0)))</f>
        <v>-</v>
      </c>
      <c r="E1954" s="3" t="str">
        <f>IF(ISBLANK('Step 1.1 Raw Supply Fan Data'!B1954),"-",IF('Step 1.1 Raw Supply Fan Data'!B1954&gt;Sup_High_Speed_Min,0,IF('Step 1.1 Raw Supply Fan Data'!B1954&gt;Sup_Low_Speed_Max,1-('Step 1.1 Raw Supply Fan Data'!B1954-Sup_Low_Speed)/(Sup_High_Speed-Sup_Low_Speed),IF('Step 1.1 Raw Supply Fan Data'!B1954&gt;Sup_Low_Speed_Min,1,'Step 1.1 Raw Supply Fan Data'!B1954/Sup_Low_Speed))))</f>
        <v>-</v>
      </c>
      <c r="G1954" s="7" t="str">
        <f>IF(ISBLANK('Step 1.2 Raw Return Fan Data'!A1954),"-",'Step 1.2 Raw Return Fan Data'!A1954)</f>
        <v>-</v>
      </c>
      <c r="H1954" t="e">
        <f t="shared" si="122"/>
        <v>#VALUE!</v>
      </c>
      <c r="I1954" t="e">
        <f t="shared" si="123"/>
        <v>#VALUE!</v>
      </c>
      <c r="J1954" s="3" t="str">
        <f>IF(ISBLANK('Step 1.2 Raw Return Fan Data'!B1954),"-",IF('Step 1.2 Raw Return Fan Data'!B1954&gt;Ret_High_Speed_Min,1,IF('Step 1.2 Raw Return Fan Data'!B1954&gt;Ret_Low_Speed_Max,('Step 1.2 Raw Return Fan Data'!B1954-Ret_Low_Speed)/(Ret_High_Speed-Ret_Low_Speed),0)))</f>
        <v>-</v>
      </c>
      <c r="K1954" s="3" t="str">
        <f>IF(ISBLANK('Step 1.2 Raw Return Fan Data'!B1954),"-",IF('Step 1.2 Raw Return Fan Data'!B1954&gt;Ret_High_Speed_Min,0,IF('Step 1.2 Raw Return Fan Data'!B1954&gt;Ret_Low_Speed_Max,1-('Step 1.2 Raw Return Fan Data'!B1954-Ret_Low_Speed)/(Ret_High_Speed-Ret_Low_Speed),IF('Step 1.2 Raw Return Fan Data'!B1954&gt;Ret_Low_Speed_Min,1,'Step 1.2 Raw Return Fan Data'!B1954/Ret_Low_Speed))))</f>
        <v>-</v>
      </c>
    </row>
    <row r="1955" spans="1:11" x14ac:dyDescent="0.25">
      <c r="A1955" s="7" t="str">
        <f>IF(ISBLANK('Step 1.1 Raw Supply Fan Data'!A1955),"-",'Step 1.1 Raw Supply Fan Data'!A1955)</f>
        <v>-</v>
      </c>
      <c r="B1955" t="e">
        <f t="shared" si="120"/>
        <v>#VALUE!</v>
      </c>
      <c r="C1955" t="e">
        <f t="shared" si="121"/>
        <v>#VALUE!</v>
      </c>
      <c r="D1955" s="3" t="str">
        <f>IF(ISBLANK('Step 1.1 Raw Supply Fan Data'!B1955),"-",IF('Step 1.1 Raw Supply Fan Data'!B1955&gt;Sup_High_Speed_Min,1,IF('Step 1.1 Raw Supply Fan Data'!B1955&gt;Sup_Low_Speed_Max,('Step 1.1 Raw Supply Fan Data'!B1955-Sup_Low_Speed)/(Sup_High_Speed-Sup_Low_Speed),0)))</f>
        <v>-</v>
      </c>
      <c r="E1955" s="3" t="str">
        <f>IF(ISBLANK('Step 1.1 Raw Supply Fan Data'!B1955),"-",IF('Step 1.1 Raw Supply Fan Data'!B1955&gt;Sup_High_Speed_Min,0,IF('Step 1.1 Raw Supply Fan Data'!B1955&gt;Sup_Low_Speed_Max,1-('Step 1.1 Raw Supply Fan Data'!B1955-Sup_Low_Speed)/(Sup_High_Speed-Sup_Low_Speed),IF('Step 1.1 Raw Supply Fan Data'!B1955&gt;Sup_Low_Speed_Min,1,'Step 1.1 Raw Supply Fan Data'!B1955/Sup_Low_Speed))))</f>
        <v>-</v>
      </c>
      <c r="G1955" s="7" t="str">
        <f>IF(ISBLANK('Step 1.2 Raw Return Fan Data'!A1955),"-",'Step 1.2 Raw Return Fan Data'!A1955)</f>
        <v>-</v>
      </c>
      <c r="H1955" t="e">
        <f t="shared" si="122"/>
        <v>#VALUE!</v>
      </c>
      <c r="I1955" t="e">
        <f t="shared" si="123"/>
        <v>#VALUE!</v>
      </c>
      <c r="J1955" s="3" t="str">
        <f>IF(ISBLANK('Step 1.2 Raw Return Fan Data'!B1955),"-",IF('Step 1.2 Raw Return Fan Data'!B1955&gt;Ret_High_Speed_Min,1,IF('Step 1.2 Raw Return Fan Data'!B1955&gt;Ret_Low_Speed_Max,('Step 1.2 Raw Return Fan Data'!B1955-Ret_Low_Speed)/(Ret_High_Speed-Ret_Low_Speed),0)))</f>
        <v>-</v>
      </c>
      <c r="K1955" s="3" t="str">
        <f>IF(ISBLANK('Step 1.2 Raw Return Fan Data'!B1955),"-",IF('Step 1.2 Raw Return Fan Data'!B1955&gt;Ret_High_Speed_Min,0,IF('Step 1.2 Raw Return Fan Data'!B1955&gt;Ret_Low_Speed_Max,1-('Step 1.2 Raw Return Fan Data'!B1955-Ret_Low_Speed)/(Ret_High_Speed-Ret_Low_Speed),IF('Step 1.2 Raw Return Fan Data'!B1955&gt;Ret_Low_Speed_Min,1,'Step 1.2 Raw Return Fan Data'!B1955/Ret_Low_Speed))))</f>
        <v>-</v>
      </c>
    </row>
    <row r="1956" spans="1:11" x14ac:dyDescent="0.25">
      <c r="A1956" s="7" t="str">
        <f>IF(ISBLANK('Step 1.1 Raw Supply Fan Data'!A1956),"-",'Step 1.1 Raw Supply Fan Data'!A1956)</f>
        <v>-</v>
      </c>
      <c r="B1956" t="e">
        <f t="shared" si="120"/>
        <v>#VALUE!</v>
      </c>
      <c r="C1956" t="e">
        <f t="shared" si="121"/>
        <v>#VALUE!</v>
      </c>
      <c r="D1956" s="3" t="str">
        <f>IF(ISBLANK('Step 1.1 Raw Supply Fan Data'!B1956),"-",IF('Step 1.1 Raw Supply Fan Data'!B1956&gt;Sup_High_Speed_Min,1,IF('Step 1.1 Raw Supply Fan Data'!B1956&gt;Sup_Low_Speed_Max,('Step 1.1 Raw Supply Fan Data'!B1956-Sup_Low_Speed)/(Sup_High_Speed-Sup_Low_Speed),0)))</f>
        <v>-</v>
      </c>
      <c r="E1956" s="3" t="str">
        <f>IF(ISBLANK('Step 1.1 Raw Supply Fan Data'!B1956),"-",IF('Step 1.1 Raw Supply Fan Data'!B1956&gt;Sup_High_Speed_Min,0,IF('Step 1.1 Raw Supply Fan Data'!B1956&gt;Sup_Low_Speed_Max,1-('Step 1.1 Raw Supply Fan Data'!B1956-Sup_Low_Speed)/(Sup_High_Speed-Sup_Low_Speed),IF('Step 1.1 Raw Supply Fan Data'!B1956&gt;Sup_Low_Speed_Min,1,'Step 1.1 Raw Supply Fan Data'!B1956/Sup_Low_Speed))))</f>
        <v>-</v>
      </c>
      <c r="G1956" s="7" t="str">
        <f>IF(ISBLANK('Step 1.2 Raw Return Fan Data'!A1956),"-",'Step 1.2 Raw Return Fan Data'!A1956)</f>
        <v>-</v>
      </c>
      <c r="H1956" t="e">
        <f t="shared" si="122"/>
        <v>#VALUE!</v>
      </c>
      <c r="I1956" t="e">
        <f t="shared" si="123"/>
        <v>#VALUE!</v>
      </c>
      <c r="J1956" s="3" t="str">
        <f>IF(ISBLANK('Step 1.2 Raw Return Fan Data'!B1956),"-",IF('Step 1.2 Raw Return Fan Data'!B1956&gt;Ret_High_Speed_Min,1,IF('Step 1.2 Raw Return Fan Data'!B1956&gt;Ret_Low_Speed_Max,('Step 1.2 Raw Return Fan Data'!B1956-Ret_Low_Speed)/(Ret_High_Speed-Ret_Low_Speed),0)))</f>
        <v>-</v>
      </c>
      <c r="K1956" s="3" t="str">
        <f>IF(ISBLANK('Step 1.2 Raw Return Fan Data'!B1956),"-",IF('Step 1.2 Raw Return Fan Data'!B1956&gt;Ret_High_Speed_Min,0,IF('Step 1.2 Raw Return Fan Data'!B1956&gt;Ret_Low_Speed_Max,1-('Step 1.2 Raw Return Fan Data'!B1956-Ret_Low_Speed)/(Ret_High_Speed-Ret_Low_Speed),IF('Step 1.2 Raw Return Fan Data'!B1956&gt;Ret_Low_Speed_Min,1,'Step 1.2 Raw Return Fan Data'!B1956/Ret_Low_Speed))))</f>
        <v>-</v>
      </c>
    </row>
    <row r="1957" spans="1:11" x14ac:dyDescent="0.25">
      <c r="A1957" s="7" t="str">
        <f>IF(ISBLANK('Step 1.1 Raw Supply Fan Data'!A1957),"-",'Step 1.1 Raw Supply Fan Data'!A1957)</f>
        <v>-</v>
      </c>
      <c r="B1957" t="e">
        <f t="shared" si="120"/>
        <v>#VALUE!</v>
      </c>
      <c r="C1957" t="e">
        <f t="shared" si="121"/>
        <v>#VALUE!</v>
      </c>
      <c r="D1957" s="3" t="str">
        <f>IF(ISBLANK('Step 1.1 Raw Supply Fan Data'!B1957),"-",IF('Step 1.1 Raw Supply Fan Data'!B1957&gt;Sup_High_Speed_Min,1,IF('Step 1.1 Raw Supply Fan Data'!B1957&gt;Sup_Low_Speed_Max,('Step 1.1 Raw Supply Fan Data'!B1957-Sup_Low_Speed)/(Sup_High_Speed-Sup_Low_Speed),0)))</f>
        <v>-</v>
      </c>
      <c r="E1957" s="3" t="str">
        <f>IF(ISBLANK('Step 1.1 Raw Supply Fan Data'!B1957),"-",IF('Step 1.1 Raw Supply Fan Data'!B1957&gt;Sup_High_Speed_Min,0,IF('Step 1.1 Raw Supply Fan Data'!B1957&gt;Sup_Low_Speed_Max,1-('Step 1.1 Raw Supply Fan Data'!B1957-Sup_Low_Speed)/(Sup_High_Speed-Sup_Low_Speed),IF('Step 1.1 Raw Supply Fan Data'!B1957&gt;Sup_Low_Speed_Min,1,'Step 1.1 Raw Supply Fan Data'!B1957/Sup_Low_Speed))))</f>
        <v>-</v>
      </c>
      <c r="G1957" s="7" t="str">
        <f>IF(ISBLANK('Step 1.2 Raw Return Fan Data'!A1957),"-",'Step 1.2 Raw Return Fan Data'!A1957)</f>
        <v>-</v>
      </c>
      <c r="H1957" t="e">
        <f t="shared" si="122"/>
        <v>#VALUE!</v>
      </c>
      <c r="I1957" t="e">
        <f t="shared" si="123"/>
        <v>#VALUE!</v>
      </c>
      <c r="J1957" s="3" t="str">
        <f>IF(ISBLANK('Step 1.2 Raw Return Fan Data'!B1957),"-",IF('Step 1.2 Raw Return Fan Data'!B1957&gt;Ret_High_Speed_Min,1,IF('Step 1.2 Raw Return Fan Data'!B1957&gt;Ret_Low_Speed_Max,('Step 1.2 Raw Return Fan Data'!B1957-Ret_Low_Speed)/(Ret_High_Speed-Ret_Low_Speed),0)))</f>
        <v>-</v>
      </c>
      <c r="K1957" s="3" t="str">
        <f>IF(ISBLANK('Step 1.2 Raw Return Fan Data'!B1957),"-",IF('Step 1.2 Raw Return Fan Data'!B1957&gt;Ret_High_Speed_Min,0,IF('Step 1.2 Raw Return Fan Data'!B1957&gt;Ret_Low_Speed_Max,1-('Step 1.2 Raw Return Fan Data'!B1957-Ret_Low_Speed)/(Ret_High_Speed-Ret_Low_Speed),IF('Step 1.2 Raw Return Fan Data'!B1957&gt;Ret_Low_Speed_Min,1,'Step 1.2 Raw Return Fan Data'!B1957/Ret_Low_Speed))))</f>
        <v>-</v>
      </c>
    </row>
    <row r="1958" spans="1:11" x14ac:dyDescent="0.25">
      <c r="A1958" s="7" t="str">
        <f>IF(ISBLANK('Step 1.1 Raw Supply Fan Data'!A1958),"-",'Step 1.1 Raw Supply Fan Data'!A1958)</f>
        <v>-</v>
      </c>
      <c r="B1958" t="e">
        <f t="shared" si="120"/>
        <v>#VALUE!</v>
      </c>
      <c r="C1958" t="e">
        <f t="shared" si="121"/>
        <v>#VALUE!</v>
      </c>
      <c r="D1958" s="3" t="str">
        <f>IF(ISBLANK('Step 1.1 Raw Supply Fan Data'!B1958),"-",IF('Step 1.1 Raw Supply Fan Data'!B1958&gt;Sup_High_Speed_Min,1,IF('Step 1.1 Raw Supply Fan Data'!B1958&gt;Sup_Low_Speed_Max,('Step 1.1 Raw Supply Fan Data'!B1958-Sup_Low_Speed)/(Sup_High_Speed-Sup_Low_Speed),0)))</f>
        <v>-</v>
      </c>
      <c r="E1958" s="3" t="str">
        <f>IF(ISBLANK('Step 1.1 Raw Supply Fan Data'!B1958),"-",IF('Step 1.1 Raw Supply Fan Data'!B1958&gt;Sup_High_Speed_Min,0,IF('Step 1.1 Raw Supply Fan Data'!B1958&gt;Sup_Low_Speed_Max,1-('Step 1.1 Raw Supply Fan Data'!B1958-Sup_Low_Speed)/(Sup_High_Speed-Sup_Low_Speed),IF('Step 1.1 Raw Supply Fan Data'!B1958&gt;Sup_Low_Speed_Min,1,'Step 1.1 Raw Supply Fan Data'!B1958/Sup_Low_Speed))))</f>
        <v>-</v>
      </c>
      <c r="G1958" s="7" t="str">
        <f>IF(ISBLANK('Step 1.2 Raw Return Fan Data'!A1958),"-",'Step 1.2 Raw Return Fan Data'!A1958)</f>
        <v>-</v>
      </c>
      <c r="H1958" t="e">
        <f t="shared" si="122"/>
        <v>#VALUE!</v>
      </c>
      <c r="I1958" t="e">
        <f t="shared" si="123"/>
        <v>#VALUE!</v>
      </c>
      <c r="J1958" s="3" t="str">
        <f>IF(ISBLANK('Step 1.2 Raw Return Fan Data'!B1958),"-",IF('Step 1.2 Raw Return Fan Data'!B1958&gt;Ret_High_Speed_Min,1,IF('Step 1.2 Raw Return Fan Data'!B1958&gt;Ret_Low_Speed_Max,('Step 1.2 Raw Return Fan Data'!B1958-Ret_Low_Speed)/(Ret_High_Speed-Ret_Low_Speed),0)))</f>
        <v>-</v>
      </c>
      <c r="K1958" s="3" t="str">
        <f>IF(ISBLANK('Step 1.2 Raw Return Fan Data'!B1958),"-",IF('Step 1.2 Raw Return Fan Data'!B1958&gt;Ret_High_Speed_Min,0,IF('Step 1.2 Raw Return Fan Data'!B1958&gt;Ret_Low_Speed_Max,1-('Step 1.2 Raw Return Fan Data'!B1958-Ret_Low_Speed)/(Ret_High_Speed-Ret_Low_Speed),IF('Step 1.2 Raw Return Fan Data'!B1958&gt;Ret_Low_Speed_Min,1,'Step 1.2 Raw Return Fan Data'!B1958/Ret_Low_Speed))))</f>
        <v>-</v>
      </c>
    </row>
    <row r="1959" spans="1:11" x14ac:dyDescent="0.25">
      <c r="A1959" s="7" t="str">
        <f>IF(ISBLANK('Step 1.1 Raw Supply Fan Data'!A1959),"-",'Step 1.1 Raw Supply Fan Data'!A1959)</f>
        <v>-</v>
      </c>
      <c r="B1959" t="e">
        <f t="shared" si="120"/>
        <v>#VALUE!</v>
      </c>
      <c r="C1959" t="e">
        <f t="shared" si="121"/>
        <v>#VALUE!</v>
      </c>
      <c r="D1959" s="3" t="str">
        <f>IF(ISBLANK('Step 1.1 Raw Supply Fan Data'!B1959),"-",IF('Step 1.1 Raw Supply Fan Data'!B1959&gt;Sup_High_Speed_Min,1,IF('Step 1.1 Raw Supply Fan Data'!B1959&gt;Sup_Low_Speed_Max,('Step 1.1 Raw Supply Fan Data'!B1959-Sup_Low_Speed)/(Sup_High_Speed-Sup_Low_Speed),0)))</f>
        <v>-</v>
      </c>
      <c r="E1959" s="3" t="str">
        <f>IF(ISBLANK('Step 1.1 Raw Supply Fan Data'!B1959),"-",IF('Step 1.1 Raw Supply Fan Data'!B1959&gt;Sup_High_Speed_Min,0,IF('Step 1.1 Raw Supply Fan Data'!B1959&gt;Sup_Low_Speed_Max,1-('Step 1.1 Raw Supply Fan Data'!B1959-Sup_Low_Speed)/(Sup_High_Speed-Sup_Low_Speed),IF('Step 1.1 Raw Supply Fan Data'!B1959&gt;Sup_Low_Speed_Min,1,'Step 1.1 Raw Supply Fan Data'!B1959/Sup_Low_Speed))))</f>
        <v>-</v>
      </c>
      <c r="G1959" s="7" t="str">
        <f>IF(ISBLANK('Step 1.2 Raw Return Fan Data'!A1959),"-",'Step 1.2 Raw Return Fan Data'!A1959)</f>
        <v>-</v>
      </c>
      <c r="H1959" t="e">
        <f t="shared" si="122"/>
        <v>#VALUE!</v>
      </c>
      <c r="I1959" t="e">
        <f t="shared" si="123"/>
        <v>#VALUE!</v>
      </c>
      <c r="J1959" s="3" t="str">
        <f>IF(ISBLANK('Step 1.2 Raw Return Fan Data'!B1959),"-",IF('Step 1.2 Raw Return Fan Data'!B1959&gt;Ret_High_Speed_Min,1,IF('Step 1.2 Raw Return Fan Data'!B1959&gt;Ret_Low_Speed_Max,('Step 1.2 Raw Return Fan Data'!B1959-Ret_Low_Speed)/(Ret_High_Speed-Ret_Low_Speed),0)))</f>
        <v>-</v>
      </c>
      <c r="K1959" s="3" t="str">
        <f>IF(ISBLANK('Step 1.2 Raw Return Fan Data'!B1959),"-",IF('Step 1.2 Raw Return Fan Data'!B1959&gt;Ret_High_Speed_Min,0,IF('Step 1.2 Raw Return Fan Data'!B1959&gt;Ret_Low_Speed_Max,1-('Step 1.2 Raw Return Fan Data'!B1959-Ret_Low_Speed)/(Ret_High_Speed-Ret_Low_Speed),IF('Step 1.2 Raw Return Fan Data'!B1959&gt;Ret_Low_Speed_Min,1,'Step 1.2 Raw Return Fan Data'!B1959/Ret_Low_Speed))))</f>
        <v>-</v>
      </c>
    </row>
    <row r="1960" spans="1:11" x14ac:dyDescent="0.25">
      <c r="A1960" s="7" t="str">
        <f>IF(ISBLANK('Step 1.1 Raw Supply Fan Data'!A1960),"-",'Step 1.1 Raw Supply Fan Data'!A1960)</f>
        <v>-</v>
      </c>
      <c r="B1960" t="e">
        <f t="shared" si="120"/>
        <v>#VALUE!</v>
      </c>
      <c r="C1960" t="e">
        <f t="shared" si="121"/>
        <v>#VALUE!</v>
      </c>
      <c r="D1960" s="3" t="str">
        <f>IF(ISBLANK('Step 1.1 Raw Supply Fan Data'!B1960),"-",IF('Step 1.1 Raw Supply Fan Data'!B1960&gt;Sup_High_Speed_Min,1,IF('Step 1.1 Raw Supply Fan Data'!B1960&gt;Sup_Low_Speed_Max,('Step 1.1 Raw Supply Fan Data'!B1960-Sup_Low_Speed)/(Sup_High_Speed-Sup_Low_Speed),0)))</f>
        <v>-</v>
      </c>
      <c r="E1960" s="3" t="str">
        <f>IF(ISBLANK('Step 1.1 Raw Supply Fan Data'!B1960),"-",IF('Step 1.1 Raw Supply Fan Data'!B1960&gt;Sup_High_Speed_Min,0,IF('Step 1.1 Raw Supply Fan Data'!B1960&gt;Sup_Low_Speed_Max,1-('Step 1.1 Raw Supply Fan Data'!B1960-Sup_Low_Speed)/(Sup_High_Speed-Sup_Low_Speed),IF('Step 1.1 Raw Supply Fan Data'!B1960&gt;Sup_Low_Speed_Min,1,'Step 1.1 Raw Supply Fan Data'!B1960/Sup_Low_Speed))))</f>
        <v>-</v>
      </c>
      <c r="G1960" s="7" t="str">
        <f>IF(ISBLANK('Step 1.2 Raw Return Fan Data'!A1960),"-",'Step 1.2 Raw Return Fan Data'!A1960)</f>
        <v>-</v>
      </c>
      <c r="H1960" t="e">
        <f t="shared" si="122"/>
        <v>#VALUE!</v>
      </c>
      <c r="I1960" t="e">
        <f t="shared" si="123"/>
        <v>#VALUE!</v>
      </c>
      <c r="J1960" s="3" t="str">
        <f>IF(ISBLANK('Step 1.2 Raw Return Fan Data'!B1960),"-",IF('Step 1.2 Raw Return Fan Data'!B1960&gt;Ret_High_Speed_Min,1,IF('Step 1.2 Raw Return Fan Data'!B1960&gt;Ret_Low_Speed_Max,('Step 1.2 Raw Return Fan Data'!B1960-Ret_Low_Speed)/(Ret_High_Speed-Ret_Low_Speed),0)))</f>
        <v>-</v>
      </c>
      <c r="K1960" s="3" t="str">
        <f>IF(ISBLANK('Step 1.2 Raw Return Fan Data'!B1960),"-",IF('Step 1.2 Raw Return Fan Data'!B1960&gt;Ret_High_Speed_Min,0,IF('Step 1.2 Raw Return Fan Data'!B1960&gt;Ret_Low_Speed_Max,1-('Step 1.2 Raw Return Fan Data'!B1960-Ret_Low_Speed)/(Ret_High_Speed-Ret_Low_Speed),IF('Step 1.2 Raw Return Fan Data'!B1960&gt;Ret_Low_Speed_Min,1,'Step 1.2 Raw Return Fan Data'!B1960/Ret_Low_Speed))))</f>
        <v>-</v>
      </c>
    </row>
    <row r="1961" spans="1:11" x14ac:dyDescent="0.25">
      <c r="A1961" s="7" t="str">
        <f>IF(ISBLANK('Step 1.1 Raw Supply Fan Data'!A1961),"-",'Step 1.1 Raw Supply Fan Data'!A1961)</f>
        <v>-</v>
      </c>
      <c r="B1961" t="e">
        <f t="shared" si="120"/>
        <v>#VALUE!</v>
      </c>
      <c r="C1961" t="e">
        <f t="shared" si="121"/>
        <v>#VALUE!</v>
      </c>
      <c r="D1961" s="3" t="str">
        <f>IF(ISBLANK('Step 1.1 Raw Supply Fan Data'!B1961),"-",IF('Step 1.1 Raw Supply Fan Data'!B1961&gt;Sup_High_Speed_Min,1,IF('Step 1.1 Raw Supply Fan Data'!B1961&gt;Sup_Low_Speed_Max,('Step 1.1 Raw Supply Fan Data'!B1961-Sup_Low_Speed)/(Sup_High_Speed-Sup_Low_Speed),0)))</f>
        <v>-</v>
      </c>
      <c r="E1961" s="3" t="str">
        <f>IF(ISBLANK('Step 1.1 Raw Supply Fan Data'!B1961),"-",IF('Step 1.1 Raw Supply Fan Data'!B1961&gt;Sup_High_Speed_Min,0,IF('Step 1.1 Raw Supply Fan Data'!B1961&gt;Sup_Low_Speed_Max,1-('Step 1.1 Raw Supply Fan Data'!B1961-Sup_Low_Speed)/(Sup_High_Speed-Sup_Low_Speed),IF('Step 1.1 Raw Supply Fan Data'!B1961&gt;Sup_Low_Speed_Min,1,'Step 1.1 Raw Supply Fan Data'!B1961/Sup_Low_Speed))))</f>
        <v>-</v>
      </c>
      <c r="G1961" s="7" t="str">
        <f>IF(ISBLANK('Step 1.2 Raw Return Fan Data'!A1961),"-",'Step 1.2 Raw Return Fan Data'!A1961)</f>
        <v>-</v>
      </c>
      <c r="H1961" t="e">
        <f t="shared" si="122"/>
        <v>#VALUE!</v>
      </c>
      <c r="I1961" t="e">
        <f t="shared" si="123"/>
        <v>#VALUE!</v>
      </c>
      <c r="J1961" s="3" t="str">
        <f>IF(ISBLANK('Step 1.2 Raw Return Fan Data'!B1961),"-",IF('Step 1.2 Raw Return Fan Data'!B1961&gt;Ret_High_Speed_Min,1,IF('Step 1.2 Raw Return Fan Data'!B1961&gt;Ret_Low_Speed_Max,('Step 1.2 Raw Return Fan Data'!B1961-Ret_Low_Speed)/(Ret_High_Speed-Ret_Low_Speed),0)))</f>
        <v>-</v>
      </c>
      <c r="K1961" s="3" t="str">
        <f>IF(ISBLANK('Step 1.2 Raw Return Fan Data'!B1961),"-",IF('Step 1.2 Raw Return Fan Data'!B1961&gt;Ret_High_Speed_Min,0,IF('Step 1.2 Raw Return Fan Data'!B1961&gt;Ret_Low_Speed_Max,1-('Step 1.2 Raw Return Fan Data'!B1961-Ret_Low_Speed)/(Ret_High_Speed-Ret_Low_Speed),IF('Step 1.2 Raw Return Fan Data'!B1961&gt;Ret_Low_Speed_Min,1,'Step 1.2 Raw Return Fan Data'!B1961/Ret_Low_Speed))))</f>
        <v>-</v>
      </c>
    </row>
    <row r="1962" spans="1:11" x14ac:dyDescent="0.25">
      <c r="A1962" s="7" t="str">
        <f>IF(ISBLANK('Step 1.1 Raw Supply Fan Data'!A1962),"-",'Step 1.1 Raw Supply Fan Data'!A1962)</f>
        <v>-</v>
      </c>
      <c r="B1962" t="e">
        <f t="shared" si="120"/>
        <v>#VALUE!</v>
      </c>
      <c r="C1962" t="e">
        <f t="shared" si="121"/>
        <v>#VALUE!</v>
      </c>
      <c r="D1962" s="3" t="str">
        <f>IF(ISBLANK('Step 1.1 Raw Supply Fan Data'!B1962),"-",IF('Step 1.1 Raw Supply Fan Data'!B1962&gt;Sup_High_Speed_Min,1,IF('Step 1.1 Raw Supply Fan Data'!B1962&gt;Sup_Low_Speed_Max,('Step 1.1 Raw Supply Fan Data'!B1962-Sup_Low_Speed)/(Sup_High_Speed-Sup_Low_Speed),0)))</f>
        <v>-</v>
      </c>
      <c r="E1962" s="3" t="str">
        <f>IF(ISBLANK('Step 1.1 Raw Supply Fan Data'!B1962),"-",IF('Step 1.1 Raw Supply Fan Data'!B1962&gt;Sup_High_Speed_Min,0,IF('Step 1.1 Raw Supply Fan Data'!B1962&gt;Sup_Low_Speed_Max,1-('Step 1.1 Raw Supply Fan Data'!B1962-Sup_Low_Speed)/(Sup_High_Speed-Sup_Low_Speed),IF('Step 1.1 Raw Supply Fan Data'!B1962&gt;Sup_Low_Speed_Min,1,'Step 1.1 Raw Supply Fan Data'!B1962/Sup_Low_Speed))))</f>
        <v>-</v>
      </c>
      <c r="G1962" s="7" t="str">
        <f>IF(ISBLANK('Step 1.2 Raw Return Fan Data'!A1962),"-",'Step 1.2 Raw Return Fan Data'!A1962)</f>
        <v>-</v>
      </c>
      <c r="H1962" t="e">
        <f t="shared" si="122"/>
        <v>#VALUE!</v>
      </c>
      <c r="I1962" t="e">
        <f t="shared" si="123"/>
        <v>#VALUE!</v>
      </c>
      <c r="J1962" s="3" t="str">
        <f>IF(ISBLANK('Step 1.2 Raw Return Fan Data'!B1962),"-",IF('Step 1.2 Raw Return Fan Data'!B1962&gt;Ret_High_Speed_Min,1,IF('Step 1.2 Raw Return Fan Data'!B1962&gt;Ret_Low_Speed_Max,('Step 1.2 Raw Return Fan Data'!B1962-Ret_Low_Speed)/(Ret_High_Speed-Ret_Low_Speed),0)))</f>
        <v>-</v>
      </c>
      <c r="K1962" s="3" t="str">
        <f>IF(ISBLANK('Step 1.2 Raw Return Fan Data'!B1962),"-",IF('Step 1.2 Raw Return Fan Data'!B1962&gt;Ret_High_Speed_Min,0,IF('Step 1.2 Raw Return Fan Data'!B1962&gt;Ret_Low_Speed_Max,1-('Step 1.2 Raw Return Fan Data'!B1962-Ret_Low_Speed)/(Ret_High_Speed-Ret_Low_Speed),IF('Step 1.2 Raw Return Fan Data'!B1962&gt;Ret_Low_Speed_Min,1,'Step 1.2 Raw Return Fan Data'!B1962/Ret_Low_Speed))))</f>
        <v>-</v>
      </c>
    </row>
    <row r="1963" spans="1:11" x14ac:dyDescent="0.25">
      <c r="A1963" s="7" t="str">
        <f>IF(ISBLANK('Step 1.1 Raw Supply Fan Data'!A1963),"-",'Step 1.1 Raw Supply Fan Data'!A1963)</f>
        <v>-</v>
      </c>
      <c r="B1963" t="e">
        <f t="shared" si="120"/>
        <v>#VALUE!</v>
      </c>
      <c r="C1963" t="e">
        <f t="shared" si="121"/>
        <v>#VALUE!</v>
      </c>
      <c r="D1963" s="3" t="str">
        <f>IF(ISBLANK('Step 1.1 Raw Supply Fan Data'!B1963),"-",IF('Step 1.1 Raw Supply Fan Data'!B1963&gt;Sup_High_Speed_Min,1,IF('Step 1.1 Raw Supply Fan Data'!B1963&gt;Sup_Low_Speed_Max,('Step 1.1 Raw Supply Fan Data'!B1963-Sup_Low_Speed)/(Sup_High_Speed-Sup_Low_Speed),0)))</f>
        <v>-</v>
      </c>
      <c r="E1963" s="3" t="str">
        <f>IF(ISBLANK('Step 1.1 Raw Supply Fan Data'!B1963),"-",IF('Step 1.1 Raw Supply Fan Data'!B1963&gt;Sup_High_Speed_Min,0,IF('Step 1.1 Raw Supply Fan Data'!B1963&gt;Sup_Low_Speed_Max,1-('Step 1.1 Raw Supply Fan Data'!B1963-Sup_Low_Speed)/(Sup_High_Speed-Sup_Low_Speed),IF('Step 1.1 Raw Supply Fan Data'!B1963&gt;Sup_Low_Speed_Min,1,'Step 1.1 Raw Supply Fan Data'!B1963/Sup_Low_Speed))))</f>
        <v>-</v>
      </c>
      <c r="G1963" s="7" t="str">
        <f>IF(ISBLANK('Step 1.2 Raw Return Fan Data'!A1963),"-",'Step 1.2 Raw Return Fan Data'!A1963)</f>
        <v>-</v>
      </c>
      <c r="H1963" t="e">
        <f t="shared" si="122"/>
        <v>#VALUE!</v>
      </c>
      <c r="I1963" t="e">
        <f t="shared" si="123"/>
        <v>#VALUE!</v>
      </c>
      <c r="J1963" s="3" t="str">
        <f>IF(ISBLANK('Step 1.2 Raw Return Fan Data'!B1963),"-",IF('Step 1.2 Raw Return Fan Data'!B1963&gt;Ret_High_Speed_Min,1,IF('Step 1.2 Raw Return Fan Data'!B1963&gt;Ret_Low_Speed_Max,('Step 1.2 Raw Return Fan Data'!B1963-Ret_Low_Speed)/(Ret_High_Speed-Ret_Low_Speed),0)))</f>
        <v>-</v>
      </c>
      <c r="K1963" s="3" t="str">
        <f>IF(ISBLANK('Step 1.2 Raw Return Fan Data'!B1963),"-",IF('Step 1.2 Raw Return Fan Data'!B1963&gt;Ret_High_Speed_Min,0,IF('Step 1.2 Raw Return Fan Data'!B1963&gt;Ret_Low_Speed_Max,1-('Step 1.2 Raw Return Fan Data'!B1963-Ret_Low_Speed)/(Ret_High_Speed-Ret_Low_Speed),IF('Step 1.2 Raw Return Fan Data'!B1963&gt;Ret_Low_Speed_Min,1,'Step 1.2 Raw Return Fan Data'!B1963/Ret_Low_Speed))))</f>
        <v>-</v>
      </c>
    </row>
    <row r="1964" spans="1:11" x14ac:dyDescent="0.25">
      <c r="A1964" s="7" t="str">
        <f>IF(ISBLANK('Step 1.1 Raw Supply Fan Data'!A1964),"-",'Step 1.1 Raw Supply Fan Data'!A1964)</f>
        <v>-</v>
      </c>
      <c r="B1964" t="e">
        <f t="shared" si="120"/>
        <v>#VALUE!</v>
      </c>
      <c r="C1964" t="e">
        <f t="shared" si="121"/>
        <v>#VALUE!</v>
      </c>
      <c r="D1964" s="3" t="str">
        <f>IF(ISBLANK('Step 1.1 Raw Supply Fan Data'!B1964),"-",IF('Step 1.1 Raw Supply Fan Data'!B1964&gt;Sup_High_Speed_Min,1,IF('Step 1.1 Raw Supply Fan Data'!B1964&gt;Sup_Low_Speed_Max,('Step 1.1 Raw Supply Fan Data'!B1964-Sup_Low_Speed)/(Sup_High_Speed-Sup_Low_Speed),0)))</f>
        <v>-</v>
      </c>
      <c r="E1964" s="3" t="str">
        <f>IF(ISBLANK('Step 1.1 Raw Supply Fan Data'!B1964),"-",IF('Step 1.1 Raw Supply Fan Data'!B1964&gt;Sup_High_Speed_Min,0,IF('Step 1.1 Raw Supply Fan Data'!B1964&gt;Sup_Low_Speed_Max,1-('Step 1.1 Raw Supply Fan Data'!B1964-Sup_Low_Speed)/(Sup_High_Speed-Sup_Low_Speed),IF('Step 1.1 Raw Supply Fan Data'!B1964&gt;Sup_Low_Speed_Min,1,'Step 1.1 Raw Supply Fan Data'!B1964/Sup_Low_Speed))))</f>
        <v>-</v>
      </c>
      <c r="G1964" s="7" t="str">
        <f>IF(ISBLANK('Step 1.2 Raw Return Fan Data'!A1964),"-",'Step 1.2 Raw Return Fan Data'!A1964)</f>
        <v>-</v>
      </c>
      <c r="H1964" t="e">
        <f t="shared" si="122"/>
        <v>#VALUE!</v>
      </c>
      <c r="I1964" t="e">
        <f t="shared" si="123"/>
        <v>#VALUE!</v>
      </c>
      <c r="J1964" s="3" t="str">
        <f>IF(ISBLANK('Step 1.2 Raw Return Fan Data'!B1964),"-",IF('Step 1.2 Raw Return Fan Data'!B1964&gt;Ret_High_Speed_Min,1,IF('Step 1.2 Raw Return Fan Data'!B1964&gt;Ret_Low_Speed_Max,('Step 1.2 Raw Return Fan Data'!B1964-Ret_Low_Speed)/(Ret_High_Speed-Ret_Low_Speed),0)))</f>
        <v>-</v>
      </c>
      <c r="K1964" s="3" t="str">
        <f>IF(ISBLANK('Step 1.2 Raw Return Fan Data'!B1964),"-",IF('Step 1.2 Raw Return Fan Data'!B1964&gt;Ret_High_Speed_Min,0,IF('Step 1.2 Raw Return Fan Data'!B1964&gt;Ret_Low_Speed_Max,1-('Step 1.2 Raw Return Fan Data'!B1964-Ret_Low_Speed)/(Ret_High_Speed-Ret_Low_Speed),IF('Step 1.2 Raw Return Fan Data'!B1964&gt;Ret_Low_Speed_Min,1,'Step 1.2 Raw Return Fan Data'!B1964/Ret_Low_Speed))))</f>
        <v>-</v>
      </c>
    </row>
    <row r="1965" spans="1:11" x14ac:dyDescent="0.25">
      <c r="A1965" s="7" t="str">
        <f>IF(ISBLANK('Step 1.1 Raw Supply Fan Data'!A1965),"-",'Step 1.1 Raw Supply Fan Data'!A1965)</f>
        <v>-</v>
      </c>
      <c r="B1965" t="e">
        <f t="shared" si="120"/>
        <v>#VALUE!</v>
      </c>
      <c r="C1965" t="e">
        <f t="shared" si="121"/>
        <v>#VALUE!</v>
      </c>
      <c r="D1965" s="3" t="str">
        <f>IF(ISBLANK('Step 1.1 Raw Supply Fan Data'!B1965),"-",IF('Step 1.1 Raw Supply Fan Data'!B1965&gt;Sup_High_Speed_Min,1,IF('Step 1.1 Raw Supply Fan Data'!B1965&gt;Sup_Low_Speed_Max,('Step 1.1 Raw Supply Fan Data'!B1965-Sup_Low_Speed)/(Sup_High_Speed-Sup_Low_Speed),0)))</f>
        <v>-</v>
      </c>
      <c r="E1965" s="3" t="str">
        <f>IF(ISBLANK('Step 1.1 Raw Supply Fan Data'!B1965),"-",IF('Step 1.1 Raw Supply Fan Data'!B1965&gt;Sup_High_Speed_Min,0,IF('Step 1.1 Raw Supply Fan Data'!B1965&gt;Sup_Low_Speed_Max,1-('Step 1.1 Raw Supply Fan Data'!B1965-Sup_Low_Speed)/(Sup_High_Speed-Sup_Low_Speed),IF('Step 1.1 Raw Supply Fan Data'!B1965&gt;Sup_Low_Speed_Min,1,'Step 1.1 Raw Supply Fan Data'!B1965/Sup_Low_Speed))))</f>
        <v>-</v>
      </c>
      <c r="G1965" s="7" t="str">
        <f>IF(ISBLANK('Step 1.2 Raw Return Fan Data'!A1965),"-",'Step 1.2 Raw Return Fan Data'!A1965)</f>
        <v>-</v>
      </c>
      <c r="H1965" t="e">
        <f t="shared" si="122"/>
        <v>#VALUE!</v>
      </c>
      <c r="I1965" t="e">
        <f t="shared" si="123"/>
        <v>#VALUE!</v>
      </c>
      <c r="J1965" s="3" t="str">
        <f>IF(ISBLANK('Step 1.2 Raw Return Fan Data'!B1965),"-",IF('Step 1.2 Raw Return Fan Data'!B1965&gt;Ret_High_Speed_Min,1,IF('Step 1.2 Raw Return Fan Data'!B1965&gt;Ret_Low_Speed_Max,('Step 1.2 Raw Return Fan Data'!B1965-Ret_Low_Speed)/(Ret_High_Speed-Ret_Low_Speed),0)))</f>
        <v>-</v>
      </c>
      <c r="K1965" s="3" t="str">
        <f>IF(ISBLANK('Step 1.2 Raw Return Fan Data'!B1965),"-",IF('Step 1.2 Raw Return Fan Data'!B1965&gt;Ret_High_Speed_Min,0,IF('Step 1.2 Raw Return Fan Data'!B1965&gt;Ret_Low_Speed_Max,1-('Step 1.2 Raw Return Fan Data'!B1965-Ret_Low_Speed)/(Ret_High_Speed-Ret_Low_Speed),IF('Step 1.2 Raw Return Fan Data'!B1965&gt;Ret_Low_Speed_Min,1,'Step 1.2 Raw Return Fan Data'!B1965/Ret_Low_Speed))))</f>
        <v>-</v>
      </c>
    </row>
    <row r="1966" spans="1:11" x14ac:dyDescent="0.25">
      <c r="A1966" s="7" t="str">
        <f>IF(ISBLANK('Step 1.1 Raw Supply Fan Data'!A1966),"-",'Step 1.1 Raw Supply Fan Data'!A1966)</f>
        <v>-</v>
      </c>
      <c r="B1966" t="e">
        <f t="shared" si="120"/>
        <v>#VALUE!</v>
      </c>
      <c r="C1966" t="e">
        <f t="shared" si="121"/>
        <v>#VALUE!</v>
      </c>
      <c r="D1966" s="3" t="str">
        <f>IF(ISBLANK('Step 1.1 Raw Supply Fan Data'!B1966),"-",IF('Step 1.1 Raw Supply Fan Data'!B1966&gt;Sup_High_Speed_Min,1,IF('Step 1.1 Raw Supply Fan Data'!B1966&gt;Sup_Low_Speed_Max,('Step 1.1 Raw Supply Fan Data'!B1966-Sup_Low_Speed)/(Sup_High_Speed-Sup_Low_Speed),0)))</f>
        <v>-</v>
      </c>
      <c r="E1966" s="3" t="str">
        <f>IF(ISBLANK('Step 1.1 Raw Supply Fan Data'!B1966),"-",IF('Step 1.1 Raw Supply Fan Data'!B1966&gt;Sup_High_Speed_Min,0,IF('Step 1.1 Raw Supply Fan Data'!B1966&gt;Sup_Low_Speed_Max,1-('Step 1.1 Raw Supply Fan Data'!B1966-Sup_Low_Speed)/(Sup_High_Speed-Sup_Low_Speed),IF('Step 1.1 Raw Supply Fan Data'!B1966&gt;Sup_Low_Speed_Min,1,'Step 1.1 Raw Supply Fan Data'!B1966/Sup_Low_Speed))))</f>
        <v>-</v>
      </c>
      <c r="G1966" s="7" t="str">
        <f>IF(ISBLANK('Step 1.2 Raw Return Fan Data'!A1966),"-",'Step 1.2 Raw Return Fan Data'!A1966)</f>
        <v>-</v>
      </c>
      <c r="H1966" t="e">
        <f t="shared" si="122"/>
        <v>#VALUE!</v>
      </c>
      <c r="I1966" t="e">
        <f t="shared" si="123"/>
        <v>#VALUE!</v>
      </c>
      <c r="J1966" s="3" t="str">
        <f>IF(ISBLANK('Step 1.2 Raw Return Fan Data'!B1966),"-",IF('Step 1.2 Raw Return Fan Data'!B1966&gt;Ret_High_Speed_Min,1,IF('Step 1.2 Raw Return Fan Data'!B1966&gt;Ret_Low_Speed_Max,('Step 1.2 Raw Return Fan Data'!B1966-Ret_Low_Speed)/(Ret_High_Speed-Ret_Low_Speed),0)))</f>
        <v>-</v>
      </c>
      <c r="K1966" s="3" t="str">
        <f>IF(ISBLANK('Step 1.2 Raw Return Fan Data'!B1966),"-",IF('Step 1.2 Raw Return Fan Data'!B1966&gt;Ret_High_Speed_Min,0,IF('Step 1.2 Raw Return Fan Data'!B1966&gt;Ret_Low_Speed_Max,1-('Step 1.2 Raw Return Fan Data'!B1966-Ret_Low_Speed)/(Ret_High_Speed-Ret_Low_Speed),IF('Step 1.2 Raw Return Fan Data'!B1966&gt;Ret_Low_Speed_Min,1,'Step 1.2 Raw Return Fan Data'!B1966/Ret_Low_Speed))))</f>
        <v>-</v>
      </c>
    </row>
    <row r="1967" spans="1:11" x14ac:dyDescent="0.25">
      <c r="A1967" s="7" t="str">
        <f>IF(ISBLANK('Step 1.1 Raw Supply Fan Data'!A1967),"-",'Step 1.1 Raw Supply Fan Data'!A1967)</f>
        <v>-</v>
      </c>
      <c r="B1967" t="e">
        <f t="shared" si="120"/>
        <v>#VALUE!</v>
      </c>
      <c r="C1967" t="e">
        <f t="shared" si="121"/>
        <v>#VALUE!</v>
      </c>
      <c r="D1967" s="3" t="str">
        <f>IF(ISBLANK('Step 1.1 Raw Supply Fan Data'!B1967),"-",IF('Step 1.1 Raw Supply Fan Data'!B1967&gt;Sup_High_Speed_Min,1,IF('Step 1.1 Raw Supply Fan Data'!B1967&gt;Sup_Low_Speed_Max,('Step 1.1 Raw Supply Fan Data'!B1967-Sup_Low_Speed)/(Sup_High_Speed-Sup_Low_Speed),0)))</f>
        <v>-</v>
      </c>
      <c r="E1967" s="3" t="str">
        <f>IF(ISBLANK('Step 1.1 Raw Supply Fan Data'!B1967),"-",IF('Step 1.1 Raw Supply Fan Data'!B1967&gt;Sup_High_Speed_Min,0,IF('Step 1.1 Raw Supply Fan Data'!B1967&gt;Sup_Low_Speed_Max,1-('Step 1.1 Raw Supply Fan Data'!B1967-Sup_Low_Speed)/(Sup_High_Speed-Sup_Low_Speed),IF('Step 1.1 Raw Supply Fan Data'!B1967&gt;Sup_Low_Speed_Min,1,'Step 1.1 Raw Supply Fan Data'!B1967/Sup_Low_Speed))))</f>
        <v>-</v>
      </c>
      <c r="G1967" s="7" t="str">
        <f>IF(ISBLANK('Step 1.2 Raw Return Fan Data'!A1967),"-",'Step 1.2 Raw Return Fan Data'!A1967)</f>
        <v>-</v>
      </c>
      <c r="H1967" t="e">
        <f t="shared" si="122"/>
        <v>#VALUE!</v>
      </c>
      <c r="I1967" t="e">
        <f t="shared" si="123"/>
        <v>#VALUE!</v>
      </c>
      <c r="J1967" s="3" t="str">
        <f>IF(ISBLANK('Step 1.2 Raw Return Fan Data'!B1967),"-",IF('Step 1.2 Raw Return Fan Data'!B1967&gt;Ret_High_Speed_Min,1,IF('Step 1.2 Raw Return Fan Data'!B1967&gt;Ret_Low_Speed_Max,('Step 1.2 Raw Return Fan Data'!B1967-Ret_Low_Speed)/(Ret_High_Speed-Ret_Low_Speed),0)))</f>
        <v>-</v>
      </c>
      <c r="K1967" s="3" t="str">
        <f>IF(ISBLANK('Step 1.2 Raw Return Fan Data'!B1967),"-",IF('Step 1.2 Raw Return Fan Data'!B1967&gt;Ret_High_Speed_Min,0,IF('Step 1.2 Raw Return Fan Data'!B1967&gt;Ret_Low_Speed_Max,1-('Step 1.2 Raw Return Fan Data'!B1967-Ret_Low_Speed)/(Ret_High_Speed-Ret_Low_Speed),IF('Step 1.2 Raw Return Fan Data'!B1967&gt;Ret_Low_Speed_Min,1,'Step 1.2 Raw Return Fan Data'!B1967/Ret_Low_Speed))))</f>
        <v>-</v>
      </c>
    </row>
    <row r="1968" spans="1:11" x14ac:dyDescent="0.25">
      <c r="A1968" s="7" t="str">
        <f>IF(ISBLANK('Step 1.1 Raw Supply Fan Data'!A1968),"-",'Step 1.1 Raw Supply Fan Data'!A1968)</f>
        <v>-</v>
      </c>
      <c r="B1968" t="e">
        <f t="shared" si="120"/>
        <v>#VALUE!</v>
      </c>
      <c r="C1968" t="e">
        <f t="shared" si="121"/>
        <v>#VALUE!</v>
      </c>
      <c r="D1968" s="3" t="str">
        <f>IF(ISBLANK('Step 1.1 Raw Supply Fan Data'!B1968),"-",IF('Step 1.1 Raw Supply Fan Data'!B1968&gt;Sup_High_Speed_Min,1,IF('Step 1.1 Raw Supply Fan Data'!B1968&gt;Sup_Low_Speed_Max,('Step 1.1 Raw Supply Fan Data'!B1968-Sup_Low_Speed)/(Sup_High_Speed-Sup_Low_Speed),0)))</f>
        <v>-</v>
      </c>
      <c r="E1968" s="3" t="str">
        <f>IF(ISBLANK('Step 1.1 Raw Supply Fan Data'!B1968),"-",IF('Step 1.1 Raw Supply Fan Data'!B1968&gt;Sup_High_Speed_Min,0,IF('Step 1.1 Raw Supply Fan Data'!B1968&gt;Sup_Low_Speed_Max,1-('Step 1.1 Raw Supply Fan Data'!B1968-Sup_Low_Speed)/(Sup_High_Speed-Sup_Low_Speed),IF('Step 1.1 Raw Supply Fan Data'!B1968&gt;Sup_Low_Speed_Min,1,'Step 1.1 Raw Supply Fan Data'!B1968/Sup_Low_Speed))))</f>
        <v>-</v>
      </c>
      <c r="G1968" s="7" t="str">
        <f>IF(ISBLANK('Step 1.2 Raw Return Fan Data'!A1968),"-",'Step 1.2 Raw Return Fan Data'!A1968)</f>
        <v>-</v>
      </c>
      <c r="H1968" t="e">
        <f t="shared" si="122"/>
        <v>#VALUE!</v>
      </c>
      <c r="I1968" t="e">
        <f t="shared" si="123"/>
        <v>#VALUE!</v>
      </c>
      <c r="J1968" s="3" t="str">
        <f>IF(ISBLANK('Step 1.2 Raw Return Fan Data'!B1968),"-",IF('Step 1.2 Raw Return Fan Data'!B1968&gt;Ret_High_Speed_Min,1,IF('Step 1.2 Raw Return Fan Data'!B1968&gt;Ret_Low_Speed_Max,('Step 1.2 Raw Return Fan Data'!B1968-Ret_Low_Speed)/(Ret_High_Speed-Ret_Low_Speed),0)))</f>
        <v>-</v>
      </c>
      <c r="K1968" s="3" t="str">
        <f>IF(ISBLANK('Step 1.2 Raw Return Fan Data'!B1968),"-",IF('Step 1.2 Raw Return Fan Data'!B1968&gt;Ret_High_Speed_Min,0,IF('Step 1.2 Raw Return Fan Data'!B1968&gt;Ret_Low_Speed_Max,1-('Step 1.2 Raw Return Fan Data'!B1968-Ret_Low_Speed)/(Ret_High_Speed-Ret_Low_Speed),IF('Step 1.2 Raw Return Fan Data'!B1968&gt;Ret_Low_Speed_Min,1,'Step 1.2 Raw Return Fan Data'!B1968/Ret_Low_Speed))))</f>
        <v>-</v>
      </c>
    </row>
    <row r="1969" spans="1:11" x14ac:dyDescent="0.25">
      <c r="A1969" s="7" t="str">
        <f>IF(ISBLANK('Step 1.1 Raw Supply Fan Data'!A1969),"-",'Step 1.1 Raw Supply Fan Data'!A1969)</f>
        <v>-</v>
      </c>
      <c r="B1969" t="e">
        <f t="shared" si="120"/>
        <v>#VALUE!</v>
      </c>
      <c r="C1969" t="e">
        <f t="shared" si="121"/>
        <v>#VALUE!</v>
      </c>
      <c r="D1969" s="3" t="str">
        <f>IF(ISBLANK('Step 1.1 Raw Supply Fan Data'!B1969),"-",IF('Step 1.1 Raw Supply Fan Data'!B1969&gt;Sup_High_Speed_Min,1,IF('Step 1.1 Raw Supply Fan Data'!B1969&gt;Sup_Low_Speed_Max,('Step 1.1 Raw Supply Fan Data'!B1969-Sup_Low_Speed)/(Sup_High_Speed-Sup_Low_Speed),0)))</f>
        <v>-</v>
      </c>
      <c r="E1969" s="3" t="str">
        <f>IF(ISBLANK('Step 1.1 Raw Supply Fan Data'!B1969),"-",IF('Step 1.1 Raw Supply Fan Data'!B1969&gt;Sup_High_Speed_Min,0,IF('Step 1.1 Raw Supply Fan Data'!B1969&gt;Sup_Low_Speed_Max,1-('Step 1.1 Raw Supply Fan Data'!B1969-Sup_Low_Speed)/(Sup_High_Speed-Sup_Low_Speed),IF('Step 1.1 Raw Supply Fan Data'!B1969&gt;Sup_Low_Speed_Min,1,'Step 1.1 Raw Supply Fan Data'!B1969/Sup_Low_Speed))))</f>
        <v>-</v>
      </c>
      <c r="G1969" s="7" t="str">
        <f>IF(ISBLANK('Step 1.2 Raw Return Fan Data'!A1969),"-",'Step 1.2 Raw Return Fan Data'!A1969)</f>
        <v>-</v>
      </c>
      <c r="H1969" t="e">
        <f t="shared" si="122"/>
        <v>#VALUE!</v>
      </c>
      <c r="I1969" t="e">
        <f t="shared" si="123"/>
        <v>#VALUE!</v>
      </c>
      <c r="J1969" s="3" t="str">
        <f>IF(ISBLANK('Step 1.2 Raw Return Fan Data'!B1969),"-",IF('Step 1.2 Raw Return Fan Data'!B1969&gt;Ret_High_Speed_Min,1,IF('Step 1.2 Raw Return Fan Data'!B1969&gt;Ret_Low_Speed_Max,('Step 1.2 Raw Return Fan Data'!B1969-Ret_Low_Speed)/(Ret_High_Speed-Ret_Low_Speed),0)))</f>
        <v>-</v>
      </c>
      <c r="K1969" s="3" t="str">
        <f>IF(ISBLANK('Step 1.2 Raw Return Fan Data'!B1969),"-",IF('Step 1.2 Raw Return Fan Data'!B1969&gt;Ret_High_Speed_Min,0,IF('Step 1.2 Raw Return Fan Data'!B1969&gt;Ret_Low_Speed_Max,1-('Step 1.2 Raw Return Fan Data'!B1969-Ret_Low_Speed)/(Ret_High_Speed-Ret_Low_Speed),IF('Step 1.2 Raw Return Fan Data'!B1969&gt;Ret_Low_Speed_Min,1,'Step 1.2 Raw Return Fan Data'!B1969/Ret_Low_Speed))))</f>
        <v>-</v>
      </c>
    </row>
    <row r="1970" spans="1:11" x14ac:dyDescent="0.25">
      <c r="A1970" s="7" t="str">
        <f>IF(ISBLANK('Step 1.1 Raw Supply Fan Data'!A1970),"-",'Step 1.1 Raw Supply Fan Data'!A1970)</f>
        <v>-</v>
      </c>
      <c r="B1970" t="e">
        <f t="shared" si="120"/>
        <v>#VALUE!</v>
      </c>
      <c r="C1970" t="e">
        <f t="shared" si="121"/>
        <v>#VALUE!</v>
      </c>
      <c r="D1970" s="3" t="str">
        <f>IF(ISBLANK('Step 1.1 Raw Supply Fan Data'!B1970),"-",IF('Step 1.1 Raw Supply Fan Data'!B1970&gt;Sup_High_Speed_Min,1,IF('Step 1.1 Raw Supply Fan Data'!B1970&gt;Sup_Low_Speed_Max,('Step 1.1 Raw Supply Fan Data'!B1970-Sup_Low_Speed)/(Sup_High_Speed-Sup_Low_Speed),0)))</f>
        <v>-</v>
      </c>
      <c r="E1970" s="3" t="str">
        <f>IF(ISBLANK('Step 1.1 Raw Supply Fan Data'!B1970),"-",IF('Step 1.1 Raw Supply Fan Data'!B1970&gt;Sup_High_Speed_Min,0,IF('Step 1.1 Raw Supply Fan Data'!B1970&gt;Sup_Low_Speed_Max,1-('Step 1.1 Raw Supply Fan Data'!B1970-Sup_Low_Speed)/(Sup_High_Speed-Sup_Low_Speed),IF('Step 1.1 Raw Supply Fan Data'!B1970&gt;Sup_Low_Speed_Min,1,'Step 1.1 Raw Supply Fan Data'!B1970/Sup_Low_Speed))))</f>
        <v>-</v>
      </c>
      <c r="G1970" s="7" t="str">
        <f>IF(ISBLANK('Step 1.2 Raw Return Fan Data'!A1970),"-",'Step 1.2 Raw Return Fan Data'!A1970)</f>
        <v>-</v>
      </c>
      <c r="H1970" t="e">
        <f t="shared" si="122"/>
        <v>#VALUE!</v>
      </c>
      <c r="I1970" t="e">
        <f t="shared" si="123"/>
        <v>#VALUE!</v>
      </c>
      <c r="J1970" s="3" t="str">
        <f>IF(ISBLANK('Step 1.2 Raw Return Fan Data'!B1970),"-",IF('Step 1.2 Raw Return Fan Data'!B1970&gt;Ret_High_Speed_Min,1,IF('Step 1.2 Raw Return Fan Data'!B1970&gt;Ret_Low_Speed_Max,('Step 1.2 Raw Return Fan Data'!B1970-Ret_Low_Speed)/(Ret_High_Speed-Ret_Low_Speed),0)))</f>
        <v>-</v>
      </c>
      <c r="K1970" s="3" t="str">
        <f>IF(ISBLANK('Step 1.2 Raw Return Fan Data'!B1970),"-",IF('Step 1.2 Raw Return Fan Data'!B1970&gt;Ret_High_Speed_Min,0,IF('Step 1.2 Raw Return Fan Data'!B1970&gt;Ret_Low_Speed_Max,1-('Step 1.2 Raw Return Fan Data'!B1970-Ret_Low_Speed)/(Ret_High_Speed-Ret_Low_Speed),IF('Step 1.2 Raw Return Fan Data'!B1970&gt;Ret_Low_Speed_Min,1,'Step 1.2 Raw Return Fan Data'!B1970/Ret_Low_Speed))))</f>
        <v>-</v>
      </c>
    </row>
    <row r="1971" spans="1:11" x14ac:dyDescent="0.25">
      <c r="A1971" s="7" t="str">
        <f>IF(ISBLANK('Step 1.1 Raw Supply Fan Data'!A1971),"-",'Step 1.1 Raw Supply Fan Data'!A1971)</f>
        <v>-</v>
      </c>
      <c r="B1971" t="e">
        <f t="shared" si="120"/>
        <v>#VALUE!</v>
      </c>
      <c r="C1971" t="e">
        <f t="shared" si="121"/>
        <v>#VALUE!</v>
      </c>
      <c r="D1971" s="3" t="str">
        <f>IF(ISBLANK('Step 1.1 Raw Supply Fan Data'!B1971),"-",IF('Step 1.1 Raw Supply Fan Data'!B1971&gt;Sup_High_Speed_Min,1,IF('Step 1.1 Raw Supply Fan Data'!B1971&gt;Sup_Low_Speed_Max,('Step 1.1 Raw Supply Fan Data'!B1971-Sup_Low_Speed)/(Sup_High_Speed-Sup_Low_Speed),0)))</f>
        <v>-</v>
      </c>
      <c r="E1971" s="3" t="str">
        <f>IF(ISBLANK('Step 1.1 Raw Supply Fan Data'!B1971),"-",IF('Step 1.1 Raw Supply Fan Data'!B1971&gt;Sup_High_Speed_Min,0,IF('Step 1.1 Raw Supply Fan Data'!B1971&gt;Sup_Low_Speed_Max,1-('Step 1.1 Raw Supply Fan Data'!B1971-Sup_Low_Speed)/(Sup_High_Speed-Sup_Low_Speed),IF('Step 1.1 Raw Supply Fan Data'!B1971&gt;Sup_Low_Speed_Min,1,'Step 1.1 Raw Supply Fan Data'!B1971/Sup_Low_Speed))))</f>
        <v>-</v>
      </c>
      <c r="G1971" s="7" t="str">
        <f>IF(ISBLANK('Step 1.2 Raw Return Fan Data'!A1971),"-",'Step 1.2 Raw Return Fan Data'!A1971)</f>
        <v>-</v>
      </c>
      <c r="H1971" t="e">
        <f t="shared" si="122"/>
        <v>#VALUE!</v>
      </c>
      <c r="I1971" t="e">
        <f t="shared" si="123"/>
        <v>#VALUE!</v>
      </c>
      <c r="J1971" s="3" t="str">
        <f>IF(ISBLANK('Step 1.2 Raw Return Fan Data'!B1971),"-",IF('Step 1.2 Raw Return Fan Data'!B1971&gt;Ret_High_Speed_Min,1,IF('Step 1.2 Raw Return Fan Data'!B1971&gt;Ret_Low_Speed_Max,('Step 1.2 Raw Return Fan Data'!B1971-Ret_Low_Speed)/(Ret_High_Speed-Ret_Low_Speed),0)))</f>
        <v>-</v>
      </c>
      <c r="K1971" s="3" t="str">
        <f>IF(ISBLANK('Step 1.2 Raw Return Fan Data'!B1971),"-",IF('Step 1.2 Raw Return Fan Data'!B1971&gt;Ret_High_Speed_Min,0,IF('Step 1.2 Raw Return Fan Data'!B1971&gt;Ret_Low_Speed_Max,1-('Step 1.2 Raw Return Fan Data'!B1971-Ret_Low_Speed)/(Ret_High_Speed-Ret_Low_Speed),IF('Step 1.2 Raw Return Fan Data'!B1971&gt;Ret_Low_Speed_Min,1,'Step 1.2 Raw Return Fan Data'!B1971/Ret_Low_Speed))))</f>
        <v>-</v>
      </c>
    </row>
    <row r="1972" spans="1:11" x14ac:dyDescent="0.25">
      <c r="A1972" s="7" t="str">
        <f>IF(ISBLANK('Step 1.1 Raw Supply Fan Data'!A1972),"-",'Step 1.1 Raw Supply Fan Data'!A1972)</f>
        <v>-</v>
      </c>
      <c r="B1972" t="e">
        <f t="shared" si="120"/>
        <v>#VALUE!</v>
      </c>
      <c r="C1972" t="e">
        <f t="shared" si="121"/>
        <v>#VALUE!</v>
      </c>
      <c r="D1972" s="3" t="str">
        <f>IF(ISBLANK('Step 1.1 Raw Supply Fan Data'!B1972),"-",IF('Step 1.1 Raw Supply Fan Data'!B1972&gt;Sup_High_Speed_Min,1,IF('Step 1.1 Raw Supply Fan Data'!B1972&gt;Sup_Low_Speed_Max,('Step 1.1 Raw Supply Fan Data'!B1972-Sup_Low_Speed)/(Sup_High_Speed-Sup_Low_Speed),0)))</f>
        <v>-</v>
      </c>
      <c r="E1972" s="3" t="str">
        <f>IF(ISBLANK('Step 1.1 Raw Supply Fan Data'!B1972),"-",IF('Step 1.1 Raw Supply Fan Data'!B1972&gt;Sup_High_Speed_Min,0,IF('Step 1.1 Raw Supply Fan Data'!B1972&gt;Sup_Low_Speed_Max,1-('Step 1.1 Raw Supply Fan Data'!B1972-Sup_Low_Speed)/(Sup_High_Speed-Sup_Low_Speed),IF('Step 1.1 Raw Supply Fan Data'!B1972&gt;Sup_Low_Speed_Min,1,'Step 1.1 Raw Supply Fan Data'!B1972/Sup_Low_Speed))))</f>
        <v>-</v>
      </c>
      <c r="G1972" s="7" t="str">
        <f>IF(ISBLANK('Step 1.2 Raw Return Fan Data'!A1972),"-",'Step 1.2 Raw Return Fan Data'!A1972)</f>
        <v>-</v>
      </c>
      <c r="H1972" t="e">
        <f t="shared" si="122"/>
        <v>#VALUE!</v>
      </c>
      <c r="I1972" t="e">
        <f t="shared" si="123"/>
        <v>#VALUE!</v>
      </c>
      <c r="J1972" s="3" t="str">
        <f>IF(ISBLANK('Step 1.2 Raw Return Fan Data'!B1972),"-",IF('Step 1.2 Raw Return Fan Data'!B1972&gt;Ret_High_Speed_Min,1,IF('Step 1.2 Raw Return Fan Data'!B1972&gt;Ret_Low_Speed_Max,('Step 1.2 Raw Return Fan Data'!B1972-Ret_Low_Speed)/(Ret_High_Speed-Ret_Low_Speed),0)))</f>
        <v>-</v>
      </c>
      <c r="K1972" s="3" t="str">
        <f>IF(ISBLANK('Step 1.2 Raw Return Fan Data'!B1972),"-",IF('Step 1.2 Raw Return Fan Data'!B1972&gt;Ret_High_Speed_Min,0,IF('Step 1.2 Raw Return Fan Data'!B1972&gt;Ret_Low_Speed_Max,1-('Step 1.2 Raw Return Fan Data'!B1972-Ret_Low_Speed)/(Ret_High_Speed-Ret_Low_Speed),IF('Step 1.2 Raw Return Fan Data'!B1972&gt;Ret_Low_Speed_Min,1,'Step 1.2 Raw Return Fan Data'!B1972/Ret_Low_Speed))))</f>
        <v>-</v>
      </c>
    </row>
    <row r="1973" spans="1:11" x14ac:dyDescent="0.25">
      <c r="A1973" s="7" t="str">
        <f>IF(ISBLANK('Step 1.1 Raw Supply Fan Data'!A1973),"-",'Step 1.1 Raw Supply Fan Data'!A1973)</f>
        <v>-</v>
      </c>
      <c r="B1973" t="e">
        <f t="shared" si="120"/>
        <v>#VALUE!</v>
      </c>
      <c r="C1973" t="e">
        <f t="shared" si="121"/>
        <v>#VALUE!</v>
      </c>
      <c r="D1973" s="3" t="str">
        <f>IF(ISBLANK('Step 1.1 Raw Supply Fan Data'!B1973),"-",IF('Step 1.1 Raw Supply Fan Data'!B1973&gt;Sup_High_Speed_Min,1,IF('Step 1.1 Raw Supply Fan Data'!B1973&gt;Sup_Low_Speed_Max,('Step 1.1 Raw Supply Fan Data'!B1973-Sup_Low_Speed)/(Sup_High_Speed-Sup_Low_Speed),0)))</f>
        <v>-</v>
      </c>
      <c r="E1973" s="3" t="str">
        <f>IF(ISBLANK('Step 1.1 Raw Supply Fan Data'!B1973),"-",IF('Step 1.1 Raw Supply Fan Data'!B1973&gt;Sup_High_Speed_Min,0,IF('Step 1.1 Raw Supply Fan Data'!B1973&gt;Sup_Low_Speed_Max,1-('Step 1.1 Raw Supply Fan Data'!B1973-Sup_Low_Speed)/(Sup_High_Speed-Sup_Low_Speed),IF('Step 1.1 Raw Supply Fan Data'!B1973&gt;Sup_Low_Speed_Min,1,'Step 1.1 Raw Supply Fan Data'!B1973/Sup_Low_Speed))))</f>
        <v>-</v>
      </c>
      <c r="G1973" s="7" t="str">
        <f>IF(ISBLANK('Step 1.2 Raw Return Fan Data'!A1973),"-",'Step 1.2 Raw Return Fan Data'!A1973)</f>
        <v>-</v>
      </c>
      <c r="H1973" t="e">
        <f t="shared" si="122"/>
        <v>#VALUE!</v>
      </c>
      <c r="I1973" t="e">
        <f t="shared" si="123"/>
        <v>#VALUE!</v>
      </c>
      <c r="J1973" s="3" t="str">
        <f>IF(ISBLANK('Step 1.2 Raw Return Fan Data'!B1973),"-",IF('Step 1.2 Raw Return Fan Data'!B1973&gt;Ret_High_Speed_Min,1,IF('Step 1.2 Raw Return Fan Data'!B1973&gt;Ret_Low_Speed_Max,('Step 1.2 Raw Return Fan Data'!B1973-Ret_Low_Speed)/(Ret_High_Speed-Ret_Low_Speed),0)))</f>
        <v>-</v>
      </c>
      <c r="K1973" s="3" t="str">
        <f>IF(ISBLANK('Step 1.2 Raw Return Fan Data'!B1973),"-",IF('Step 1.2 Raw Return Fan Data'!B1973&gt;Ret_High_Speed_Min,0,IF('Step 1.2 Raw Return Fan Data'!B1973&gt;Ret_Low_Speed_Max,1-('Step 1.2 Raw Return Fan Data'!B1973-Ret_Low_Speed)/(Ret_High_Speed-Ret_Low_Speed),IF('Step 1.2 Raw Return Fan Data'!B1973&gt;Ret_Low_Speed_Min,1,'Step 1.2 Raw Return Fan Data'!B1973/Ret_Low_Speed))))</f>
        <v>-</v>
      </c>
    </row>
    <row r="1974" spans="1:11" x14ac:dyDescent="0.25">
      <c r="A1974" s="7" t="str">
        <f>IF(ISBLANK('Step 1.1 Raw Supply Fan Data'!A1974),"-",'Step 1.1 Raw Supply Fan Data'!A1974)</f>
        <v>-</v>
      </c>
      <c r="B1974" t="e">
        <f t="shared" si="120"/>
        <v>#VALUE!</v>
      </c>
      <c r="C1974" t="e">
        <f t="shared" si="121"/>
        <v>#VALUE!</v>
      </c>
      <c r="D1974" s="3" t="str">
        <f>IF(ISBLANK('Step 1.1 Raw Supply Fan Data'!B1974),"-",IF('Step 1.1 Raw Supply Fan Data'!B1974&gt;Sup_High_Speed_Min,1,IF('Step 1.1 Raw Supply Fan Data'!B1974&gt;Sup_Low_Speed_Max,('Step 1.1 Raw Supply Fan Data'!B1974-Sup_Low_Speed)/(Sup_High_Speed-Sup_Low_Speed),0)))</f>
        <v>-</v>
      </c>
      <c r="E1974" s="3" t="str">
        <f>IF(ISBLANK('Step 1.1 Raw Supply Fan Data'!B1974),"-",IF('Step 1.1 Raw Supply Fan Data'!B1974&gt;Sup_High_Speed_Min,0,IF('Step 1.1 Raw Supply Fan Data'!B1974&gt;Sup_Low_Speed_Max,1-('Step 1.1 Raw Supply Fan Data'!B1974-Sup_Low_Speed)/(Sup_High_Speed-Sup_Low_Speed),IF('Step 1.1 Raw Supply Fan Data'!B1974&gt;Sup_Low_Speed_Min,1,'Step 1.1 Raw Supply Fan Data'!B1974/Sup_Low_Speed))))</f>
        <v>-</v>
      </c>
      <c r="G1974" s="7" t="str">
        <f>IF(ISBLANK('Step 1.2 Raw Return Fan Data'!A1974),"-",'Step 1.2 Raw Return Fan Data'!A1974)</f>
        <v>-</v>
      </c>
      <c r="H1974" t="e">
        <f t="shared" si="122"/>
        <v>#VALUE!</v>
      </c>
      <c r="I1974" t="e">
        <f t="shared" si="123"/>
        <v>#VALUE!</v>
      </c>
      <c r="J1974" s="3" t="str">
        <f>IF(ISBLANK('Step 1.2 Raw Return Fan Data'!B1974),"-",IF('Step 1.2 Raw Return Fan Data'!B1974&gt;Ret_High_Speed_Min,1,IF('Step 1.2 Raw Return Fan Data'!B1974&gt;Ret_Low_Speed_Max,('Step 1.2 Raw Return Fan Data'!B1974-Ret_Low_Speed)/(Ret_High_Speed-Ret_Low_Speed),0)))</f>
        <v>-</v>
      </c>
      <c r="K1974" s="3" t="str">
        <f>IF(ISBLANK('Step 1.2 Raw Return Fan Data'!B1974),"-",IF('Step 1.2 Raw Return Fan Data'!B1974&gt;Ret_High_Speed_Min,0,IF('Step 1.2 Raw Return Fan Data'!B1974&gt;Ret_Low_Speed_Max,1-('Step 1.2 Raw Return Fan Data'!B1974-Ret_Low_Speed)/(Ret_High_Speed-Ret_Low_Speed),IF('Step 1.2 Raw Return Fan Data'!B1974&gt;Ret_Low_Speed_Min,1,'Step 1.2 Raw Return Fan Data'!B1974/Ret_Low_Speed))))</f>
        <v>-</v>
      </c>
    </row>
    <row r="1975" spans="1:11" x14ac:dyDescent="0.25">
      <c r="A1975" s="7" t="str">
        <f>IF(ISBLANK('Step 1.1 Raw Supply Fan Data'!A1975),"-",'Step 1.1 Raw Supply Fan Data'!A1975)</f>
        <v>-</v>
      </c>
      <c r="B1975" t="e">
        <f t="shared" si="120"/>
        <v>#VALUE!</v>
      </c>
      <c r="C1975" t="e">
        <f t="shared" si="121"/>
        <v>#VALUE!</v>
      </c>
      <c r="D1975" s="3" t="str">
        <f>IF(ISBLANK('Step 1.1 Raw Supply Fan Data'!B1975),"-",IF('Step 1.1 Raw Supply Fan Data'!B1975&gt;Sup_High_Speed_Min,1,IF('Step 1.1 Raw Supply Fan Data'!B1975&gt;Sup_Low_Speed_Max,('Step 1.1 Raw Supply Fan Data'!B1975-Sup_Low_Speed)/(Sup_High_Speed-Sup_Low_Speed),0)))</f>
        <v>-</v>
      </c>
      <c r="E1975" s="3" t="str">
        <f>IF(ISBLANK('Step 1.1 Raw Supply Fan Data'!B1975),"-",IF('Step 1.1 Raw Supply Fan Data'!B1975&gt;Sup_High_Speed_Min,0,IF('Step 1.1 Raw Supply Fan Data'!B1975&gt;Sup_Low_Speed_Max,1-('Step 1.1 Raw Supply Fan Data'!B1975-Sup_Low_Speed)/(Sup_High_Speed-Sup_Low_Speed),IF('Step 1.1 Raw Supply Fan Data'!B1975&gt;Sup_Low_Speed_Min,1,'Step 1.1 Raw Supply Fan Data'!B1975/Sup_Low_Speed))))</f>
        <v>-</v>
      </c>
      <c r="G1975" s="7" t="str">
        <f>IF(ISBLANK('Step 1.2 Raw Return Fan Data'!A1975),"-",'Step 1.2 Raw Return Fan Data'!A1975)</f>
        <v>-</v>
      </c>
      <c r="H1975" t="e">
        <f t="shared" si="122"/>
        <v>#VALUE!</v>
      </c>
      <c r="I1975" t="e">
        <f t="shared" si="123"/>
        <v>#VALUE!</v>
      </c>
      <c r="J1975" s="3" t="str">
        <f>IF(ISBLANK('Step 1.2 Raw Return Fan Data'!B1975),"-",IF('Step 1.2 Raw Return Fan Data'!B1975&gt;Ret_High_Speed_Min,1,IF('Step 1.2 Raw Return Fan Data'!B1975&gt;Ret_Low_Speed_Max,('Step 1.2 Raw Return Fan Data'!B1975-Ret_Low_Speed)/(Ret_High_Speed-Ret_Low_Speed),0)))</f>
        <v>-</v>
      </c>
      <c r="K1975" s="3" t="str">
        <f>IF(ISBLANK('Step 1.2 Raw Return Fan Data'!B1975),"-",IF('Step 1.2 Raw Return Fan Data'!B1975&gt;Ret_High_Speed_Min,0,IF('Step 1.2 Raw Return Fan Data'!B1975&gt;Ret_Low_Speed_Max,1-('Step 1.2 Raw Return Fan Data'!B1975-Ret_Low_Speed)/(Ret_High_Speed-Ret_Low_Speed),IF('Step 1.2 Raw Return Fan Data'!B1975&gt;Ret_Low_Speed_Min,1,'Step 1.2 Raw Return Fan Data'!B1975/Ret_Low_Speed))))</f>
        <v>-</v>
      </c>
    </row>
    <row r="1976" spans="1:11" x14ac:dyDescent="0.25">
      <c r="A1976" s="7" t="str">
        <f>IF(ISBLANK('Step 1.1 Raw Supply Fan Data'!A1976),"-",'Step 1.1 Raw Supply Fan Data'!A1976)</f>
        <v>-</v>
      </c>
      <c r="B1976" t="e">
        <f t="shared" si="120"/>
        <v>#VALUE!</v>
      </c>
      <c r="C1976" t="e">
        <f t="shared" si="121"/>
        <v>#VALUE!</v>
      </c>
      <c r="D1976" s="3" t="str">
        <f>IF(ISBLANK('Step 1.1 Raw Supply Fan Data'!B1976),"-",IF('Step 1.1 Raw Supply Fan Data'!B1976&gt;Sup_High_Speed_Min,1,IF('Step 1.1 Raw Supply Fan Data'!B1976&gt;Sup_Low_Speed_Max,('Step 1.1 Raw Supply Fan Data'!B1976-Sup_Low_Speed)/(Sup_High_Speed-Sup_Low_Speed),0)))</f>
        <v>-</v>
      </c>
      <c r="E1976" s="3" t="str">
        <f>IF(ISBLANK('Step 1.1 Raw Supply Fan Data'!B1976),"-",IF('Step 1.1 Raw Supply Fan Data'!B1976&gt;Sup_High_Speed_Min,0,IF('Step 1.1 Raw Supply Fan Data'!B1976&gt;Sup_Low_Speed_Max,1-('Step 1.1 Raw Supply Fan Data'!B1976-Sup_Low_Speed)/(Sup_High_Speed-Sup_Low_Speed),IF('Step 1.1 Raw Supply Fan Data'!B1976&gt;Sup_Low_Speed_Min,1,'Step 1.1 Raw Supply Fan Data'!B1976/Sup_Low_Speed))))</f>
        <v>-</v>
      </c>
      <c r="G1976" s="7" t="str">
        <f>IF(ISBLANK('Step 1.2 Raw Return Fan Data'!A1976),"-",'Step 1.2 Raw Return Fan Data'!A1976)</f>
        <v>-</v>
      </c>
      <c r="H1976" t="e">
        <f t="shared" si="122"/>
        <v>#VALUE!</v>
      </c>
      <c r="I1976" t="e">
        <f t="shared" si="123"/>
        <v>#VALUE!</v>
      </c>
      <c r="J1976" s="3" t="str">
        <f>IF(ISBLANK('Step 1.2 Raw Return Fan Data'!B1976),"-",IF('Step 1.2 Raw Return Fan Data'!B1976&gt;Ret_High_Speed_Min,1,IF('Step 1.2 Raw Return Fan Data'!B1976&gt;Ret_Low_Speed_Max,('Step 1.2 Raw Return Fan Data'!B1976-Ret_Low_Speed)/(Ret_High_Speed-Ret_Low_Speed),0)))</f>
        <v>-</v>
      </c>
      <c r="K1976" s="3" t="str">
        <f>IF(ISBLANK('Step 1.2 Raw Return Fan Data'!B1976),"-",IF('Step 1.2 Raw Return Fan Data'!B1976&gt;Ret_High_Speed_Min,0,IF('Step 1.2 Raw Return Fan Data'!B1976&gt;Ret_Low_Speed_Max,1-('Step 1.2 Raw Return Fan Data'!B1976-Ret_Low_Speed)/(Ret_High_Speed-Ret_Low_Speed),IF('Step 1.2 Raw Return Fan Data'!B1976&gt;Ret_Low_Speed_Min,1,'Step 1.2 Raw Return Fan Data'!B1976/Ret_Low_Speed))))</f>
        <v>-</v>
      </c>
    </row>
    <row r="1977" spans="1:11" x14ac:dyDescent="0.25">
      <c r="A1977" s="7" t="str">
        <f>IF(ISBLANK('Step 1.1 Raw Supply Fan Data'!A1977),"-",'Step 1.1 Raw Supply Fan Data'!A1977)</f>
        <v>-</v>
      </c>
      <c r="B1977" t="e">
        <f t="shared" si="120"/>
        <v>#VALUE!</v>
      </c>
      <c r="C1977" t="e">
        <f t="shared" si="121"/>
        <v>#VALUE!</v>
      </c>
      <c r="D1977" s="3" t="str">
        <f>IF(ISBLANK('Step 1.1 Raw Supply Fan Data'!B1977),"-",IF('Step 1.1 Raw Supply Fan Data'!B1977&gt;Sup_High_Speed_Min,1,IF('Step 1.1 Raw Supply Fan Data'!B1977&gt;Sup_Low_Speed_Max,('Step 1.1 Raw Supply Fan Data'!B1977-Sup_Low_Speed)/(Sup_High_Speed-Sup_Low_Speed),0)))</f>
        <v>-</v>
      </c>
      <c r="E1977" s="3" t="str">
        <f>IF(ISBLANK('Step 1.1 Raw Supply Fan Data'!B1977),"-",IF('Step 1.1 Raw Supply Fan Data'!B1977&gt;Sup_High_Speed_Min,0,IF('Step 1.1 Raw Supply Fan Data'!B1977&gt;Sup_Low_Speed_Max,1-('Step 1.1 Raw Supply Fan Data'!B1977-Sup_Low_Speed)/(Sup_High_Speed-Sup_Low_Speed),IF('Step 1.1 Raw Supply Fan Data'!B1977&gt;Sup_Low_Speed_Min,1,'Step 1.1 Raw Supply Fan Data'!B1977/Sup_Low_Speed))))</f>
        <v>-</v>
      </c>
      <c r="G1977" s="7" t="str">
        <f>IF(ISBLANK('Step 1.2 Raw Return Fan Data'!A1977),"-",'Step 1.2 Raw Return Fan Data'!A1977)</f>
        <v>-</v>
      </c>
      <c r="H1977" t="e">
        <f t="shared" si="122"/>
        <v>#VALUE!</v>
      </c>
      <c r="I1977" t="e">
        <f t="shared" si="123"/>
        <v>#VALUE!</v>
      </c>
      <c r="J1977" s="3" t="str">
        <f>IF(ISBLANK('Step 1.2 Raw Return Fan Data'!B1977),"-",IF('Step 1.2 Raw Return Fan Data'!B1977&gt;Ret_High_Speed_Min,1,IF('Step 1.2 Raw Return Fan Data'!B1977&gt;Ret_Low_Speed_Max,('Step 1.2 Raw Return Fan Data'!B1977-Ret_Low_Speed)/(Ret_High_Speed-Ret_Low_Speed),0)))</f>
        <v>-</v>
      </c>
      <c r="K1977" s="3" t="str">
        <f>IF(ISBLANK('Step 1.2 Raw Return Fan Data'!B1977),"-",IF('Step 1.2 Raw Return Fan Data'!B1977&gt;Ret_High_Speed_Min,0,IF('Step 1.2 Raw Return Fan Data'!B1977&gt;Ret_Low_Speed_Max,1-('Step 1.2 Raw Return Fan Data'!B1977-Ret_Low_Speed)/(Ret_High_Speed-Ret_Low_Speed),IF('Step 1.2 Raw Return Fan Data'!B1977&gt;Ret_Low_Speed_Min,1,'Step 1.2 Raw Return Fan Data'!B1977/Ret_Low_Speed))))</f>
        <v>-</v>
      </c>
    </row>
    <row r="1978" spans="1:11" x14ac:dyDescent="0.25">
      <c r="A1978" s="7" t="str">
        <f>IF(ISBLANK('Step 1.1 Raw Supply Fan Data'!A1978),"-",'Step 1.1 Raw Supply Fan Data'!A1978)</f>
        <v>-</v>
      </c>
      <c r="B1978" t="e">
        <f t="shared" si="120"/>
        <v>#VALUE!</v>
      </c>
      <c r="C1978" t="e">
        <f t="shared" si="121"/>
        <v>#VALUE!</v>
      </c>
      <c r="D1978" s="3" t="str">
        <f>IF(ISBLANK('Step 1.1 Raw Supply Fan Data'!B1978),"-",IF('Step 1.1 Raw Supply Fan Data'!B1978&gt;Sup_High_Speed_Min,1,IF('Step 1.1 Raw Supply Fan Data'!B1978&gt;Sup_Low_Speed_Max,('Step 1.1 Raw Supply Fan Data'!B1978-Sup_Low_Speed)/(Sup_High_Speed-Sup_Low_Speed),0)))</f>
        <v>-</v>
      </c>
      <c r="E1978" s="3" t="str">
        <f>IF(ISBLANK('Step 1.1 Raw Supply Fan Data'!B1978),"-",IF('Step 1.1 Raw Supply Fan Data'!B1978&gt;Sup_High_Speed_Min,0,IF('Step 1.1 Raw Supply Fan Data'!B1978&gt;Sup_Low_Speed_Max,1-('Step 1.1 Raw Supply Fan Data'!B1978-Sup_Low_Speed)/(Sup_High_Speed-Sup_Low_Speed),IF('Step 1.1 Raw Supply Fan Data'!B1978&gt;Sup_Low_Speed_Min,1,'Step 1.1 Raw Supply Fan Data'!B1978/Sup_Low_Speed))))</f>
        <v>-</v>
      </c>
      <c r="G1978" s="7" t="str">
        <f>IF(ISBLANK('Step 1.2 Raw Return Fan Data'!A1978),"-",'Step 1.2 Raw Return Fan Data'!A1978)</f>
        <v>-</v>
      </c>
      <c r="H1978" t="e">
        <f t="shared" si="122"/>
        <v>#VALUE!</v>
      </c>
      <c r="I1978" t="e">
        <f t="shared" si="123"/>
        <v>#VALUE!</v>
      </c>
      <c r="J1978" s="3" t="str">
        <f>IF(ISBLANK('Step 1.2 Raw Return Fan Data'!B1978),"-",IF('Step 1.2 Raw Return Fan Data'!B1978&gt;Ret_High_Speed_Min,1,IF('Step 1.2 Raw Return Fan Data'!B1978&gt;Ret_Low_Speed_Max,('Step 1.2 Raw Return Fan Data'!B1978-Ret_Low_Speed)/(Ret_High_Speed-Ret_Low_Speed),0)))</f>
        <v>-</v>
      </c>
      <c r="K1978" s="3" t="str">
        <f>IF(ISBLANK('Step 1.2 Raw Return Fan Data'!B1978),"-",IF('Step 1.2 Raw Return Fan Data'!B1978&gt;Ret_High_Speed_Min,0,IF('Step 1.2 Raw Return Fan Data'!B1978&gt;Ret_Low_Speed_Max,1-('Step 1.2 Raw Return Fan Data'!B1978-Ret_Low_Speed)/(Ret_High_Speed-Ret_Low_Speed),IF('Step 1.2 Raw Return Fan Data'!B1978&gt;Ret_Low_Speed_Min,1,'Step 1.2 Raw Return Fan Data'!B1978/Ret_Low_Speed))))</f>
        <v>-</v>
      </c>
    </row>
    <row r="1979" spans="1:11" x14ac:dyDescent="0.25">
      <c r="A1979" s="7" t="str">
        <f>IF(ISBLANK('Step 1.1 Raw Supply Fan Data'!A1979),"-",'Step 1.1 Raw Supply Fan Data'!A1979)</f>
        <v>-</v>
      </c>
      <c r="B1979" t="e">
        <f t="shared" si="120"/>
        <v>#VALUE!</v>
      </c>
      <c r="C1979" t="e">
        <f t="shared" si="121"/>
        <v>#VALUE!</v>
      </c>
      <c r="D1979" s="3" t="str">
        <f>IF(ISBLANK('Step 1.1 Raw Supply Fan Data'!B1979),"-",IF('Step 1.1 Raw Supply Fan Data'!B1979&gt;Sup_High_Speed_Min,1,IF('Step 1.1 Raw Supply Fan Data'!B1979&gt;Sup_Low_Speed_Max,('Step 1.1 Raw Supply Fan Data'!B1979-Sup_Low_Speed)/(Sup_High_Speed-Sup_Low_Speed),0)))</f>
        <v>-</v>
      </c>
      <c r="E1979" s="3" t="str">
        <f>IF(ISBLANK('Step 1.1 Raw Supply Fan Data'!B1979),"-",IF('Step 1.1 Raw Supply Fan Data'!B1979&gt;Sup_High_Speed_Min,0,IF('Step 1.1 Raw Supply Fan Data'!B1979&gt;Sup_Low_Speed_Max,1-('Step 1.1 Raw Supply Fan Data'!B1979-Sup_Low_Speed)/(Sup_High_Speed-Sup_Low_Speed),IF('Step 1.1 Raw Supply Fan Data'!B1979&gt;Sup_Low_Speed_Min,1,'Step 1.1 Raw Supply Fan Data'!B1979/Sup_Low_Speed))))</f>
        <v>-</v>
      </c>
      <c r="G1979" s="7" t="str">
        <f>IF(ISBLANK('Step 1.2 Raw Return Fan Data'!A1979),"-",'Step 1.2 Raw Return Fan Data'!A1979)</f>
        <v>-</v>
      </c>
      <c r="H1979" t="e">
        <f t="shared" si="122"/>
        <v>#VALUE!</v>
      </c>
      <c r="I1979" t="e">
        <f t="shared" si="123"/>
        <v>#VALUE!</v>
      </c>
      <c r="J1979" s="3" t="str">
        <f>IF(ISBLANK('Step 1.2 Raw Return Fan Data'!B1979),"-",IF('Step 1.2 Raw Return Fan Data'!B1979&gt;Ret_High_Speed_Min,1,IF('Step 1.2 Raw Return Fan Data'!B1979&gt;Ret_Low_Speed_Max,('Step 1.2 Raw Return Fan Data'!B1979-Ret_Low_Speed)/(Ret_High_Speed-Ret_Low_Speed),0)))</f>
        <v>-</v>
      </c>
      <c r="K1979" s="3" t="str">
        <f>IF(ISBLANK('Step 1.2 Raw Return Fan Data'!B1979),"-",IF('Step 1.2 Raw Return Fan Data'!B1979&gt;Ret_High_Speed_Min,0,IF('Step 1.2 Raw Return Fan Data'!B1979&gt;Ret_Low_Speed_Max,1-('Step 1.2 Raw Return Fan Data'!B1979-Ret_Low_Speed)/(Ret_High_Speed-Ret_Low_Speed),IF('Step 1.2 Raw Return Fan Data'!B1979&gt;Ret_Low_Speed_Min,1,'Step 1.2 Raw Return Fan Data'!B1979/Ret_Low_Speed))))</f>
        <v>-</v>
      </c>
    </row>
    <row r="1980" spans="1:11" x14ac:dyDescent="0.25">
      <c r="A1980" s="7" t="str">
        <f>IF(ISBLANK('Step 1.1 Raw Supply Fan Data'!A1980),"-",'Step 1.1 Raw Supply Fan Data'!A1980)</f>
        <v>-</v>
      </c>
      <c r="B1980" t="e">
        <f t="shared" si="120"/>
        <v>#VALUE!</v>
      </c>
      <c r="C1980" t="e">
        <f t="shared" si="121"/>
        <v>#VALUE!</v>
      </c>
      <c r="D1980" s="3" t="str">
        <f>IF(ISBLANK('Step 1.1 Raw Supply Fan Data'!B1980),"-",IF('Step 1.1 Raw Supply Fan Data'!B1980&gt;Sup_High_Speed_Min,1,IF('Step 1.1 Raw Supply Fan Data'!B1980&gt;Sup_Low_Speed_Max,('Step 1.1 Raw Supply Fan Data'!B1980-Sup_Low_Speed)/(Sup_High_Speed-Sup_Low_Speed),0)))</f>
        <v>-</v>
      </c>
      <c r="E1980" s="3" t="str">
        <f>IF(ISBLANK('Step 1.1 Raw Supply Fan Data'!B1980),"-",IF('Step 1.1 Raw Supply Fan Data'!B1980&gt;Sup_High_Speed_Min,0,IF('Step 1.1 Raw Supply Fan Data'!B1980&gt;Sup_Low_Speed_Max,1-('Step 1.1 Raw Supply Fan Data'!B1980-Sup_Low_Speed)/(Sup_High_Speed-Sup_Low_Speed),IF('Step 1.1 Raw Supply Fan Data'!B1980&gt;Sup_Low_Speed_Min,1,'Step 1.1 Raw Supply Fan Data'!B1980/Sup_Low_Speed))))</f>
        <v>-</v>
      </c>
      <c r="G1980" s="7" t="str">
        <f>IF(ISBLANK('Step 1.2 Raw Return Fan Data'!A1980),"-",'Step 1.2 Raw Return Fan Data'!A1980)</f>
        <v>-</v>
      </c>
      <c r="H1980" t="e">
        <f t="shared" si="122"/>
        <v>#VALUE!</v>
      </c>
      <c r="I1980" t="e">
        <f t="shared" si="123"/>
        <v>#VALUE!</v>
      </c>
      <c r="J1980" s="3" t="str">
        <f>IF(ISBLANK('Step 1.2 Raw Return Fan Data'!B1980),"-",IF('Step 1.2 Raw Return Fan Data'!B1980&gt;Ret_High_Speed_Min,1,IF('Step 1.2 Raw Return Fan Data'!B1980&gt;Ret_Low_Speed_Max,('Step 1.2 Raw Return Fan Data'!B1980-Ret_Low_Speed)/(Ret_High_Speed-Ret_Low_Speed),0)))</f>
        <v>-</v>
      </c>
      <c r="K1980" s="3" t="str">
        <f>IF(ISBLANK('Step 1.2 Raw Return Fan Data'!B1980),"-",IF('Step 1.2 Raw Return Fan Data'!B1980&gt;Ret_High_Speed_Min,0,IF('Step 1.2 Raw Return Fan Data'!B1980&gt;Ret_Low_Speed_Max,1-('Step 1.2 Raw Return Fan Data'!B1980-Ret_Low_Speed)/(Ret_High_Speed-Ret_Low_Speed),IF('Step 1.2 Raw Return Fan Data'!B1980&gt;Ret_Low_Speed_Min,1,'Step 1.2 Raw Return Fan Data'!B1980/Ret_Low_Speed))))</f>
        <v>-</v>
      </c>
    </row>
    <row r="1981" spans="1:11" x14ac:dyDescent="0.25">
      <c r="A1981" s="7" t="str">
        <f>IF(ISBLANK('Step 1.1 Raw Supply Fan Data'!A1981),"-",'Step 1.1 Raw Supply Fan Data'!A1981)</f>
        <v>-</v>
      </c>
      <c r="B1981" t="e">
        <f t="shared" si="120"/>
        <v>#VALUE!</v>
      </c>
      <c r="C1981" t="e">
        <f t="shared" si="121"/>
        <v>#VALUE!</v>
      </c>
      <c r="D1981" s="3" t="str">
        <f>IF(ISBLANK('Step 1.1 Raw Supply Fan Data'!B1981),"-",IF('Step 1.1 Raw Supply Fan Data'!B1981&gt;Sup_High_Speed_Min,1,IF('Step 1.1 Raw Supply Fan Data'!B1981&gt;Sup_Low_Speed_Max,('Step 1.1 Raw Supply Fan Data'!B1981-Sup_Low_Speed)/(Sup_High_Speed-Sup_Low_Speed),0)))</f>
        <v>-</v>
      </c>
      <c r="E1981" s="3" t="str">
        <f>IF(ISBLANK('Step 1.1 Raw Supply Fan Data'!B1981),"-",IF('Step 1.1 Raw Supply Fan Data'!B1981&gt;Sup_High_Speed_Min,0,IF('Step 1.1 Raw Supply Fan Data'!B1981&gt;Sup_Low_Speed_Max,1-('Step 1.1 Raw Supply Fan Data'!B1981-Sup_Low_Speed)/(Sup_High_Speed-Sup_Low_Speed),IF('Step 1.1 Raw Supply Fan Data'!B1981&gt;Sup_Low_Speed_Min,1,'Step 1.1 Raw Supply Fan Data'!B1981/Sup_Low_Speed))))</f>
        <v>-</v>
      </c>
      <c r="G1981" s="7" t="str">
        <f>IF(ISBLANK('Step 1.2 Raw Return Fan Data'!A1981),"-",'Step 1.2 Raw Return Fan Data'!A1981)</f>
        <v>-</v>
      </c>
      <c r="H1981" t="e">
        <f t="shared" si="122"/>
        <v>#VALUE!</v>
      </c>
      <c r="I1981" t="e">
        <f t="shared" si="123"/>
        <v>#VALUE!</v>
      </c>
      <c r="J1981" s="3" t="str">
        <f>IF(ISBLANK('Step 1.2 Raw Return Fan Data'!B1981),"-",IF('Step 1.2 Raw Return Fan Data'!B1981&gt;Ret_High_Speed_Min,1,IF('Step 1.2 Raw Return Fan Data'!B1981&gt;Ret_Low_Speed_Max,('Step 1.2 Raw Return Fan Data'!B1981-Ret_Low_Speed)/(Ret_High_Speed-Ret_Low_Speed),0)))</f>
        <v>-</v>
      </c>
      <c r="K1981" s="3" t="str">
        <f>IF(ISBLANK('Step 1.2 Raw Return Fan Data'!B1981),"-",IF('Step 1.2 Raw Return Fan Data'!B1981&gt;Ret_High_Speed_Min,0,IF('Step 1.2 Raw Return Fan Data'!B1981&gt;Ret_Low_Speed_Max,1-('Step 1.2 Raw Return Fan Data'!B1981-Ret_Low_Speed)/(Ret_High_Speed-Ret_Low_Speed),IF('Step 1.2 Raw Return Fan Data'!B1981&gt;Ret_Low_Speed_Min,1,'Step 1.2 Raw Return Fan Data'!B1981/Ret_Low_Speed))))</f>
        <v>-</v>
      </c>
    </row>
    <row r="1982" spans="1:11" x14ac:dyDescent="0.25">
      <c r="A1982" s="7" t="str">
        <f>IF(ISBLANK('Step 1.1 Raw Supply Fan Data'!A1982),"-",'Step 1.1 Raw Supply Fan Data'!A1982)</f>
        <v>-</v>
      </c>
      <c r="B1982" t="e">
        <f t="shared" si="120"/>
        <v>#VALUE!</v>
      </c>
      <c r="C1982" t="e">
        <f t="shared" si="121"/>
        <v>#VALUE!</v>
      </c>
      <c r="D1982" s="3" t="str">
        <f>IF(ISBLANK('Step 1.1 Raw Supply Fan Data'!B1982),"-",IF('Step 1.1 Raw Supply Fan Data'!B1982&gt;Sup_High_Speed_Min,1,IF('Step 1.1 Raw Supply Fan Data'!B1982&gt;Sup_Low_Speed_Max,('Step 1.1 Raw Supply Fan Data'!B1982-Sup_Low_Speed)/(Sup_High_Speed-Sup_Low_Speed),0)))</f>
        <v>-</v>
      </c>
      <c r="E1982" s="3" t="str">
        <f>IF(ISBLANK('Step 1.1 Raw Supply Fan Data'!B1982),"-",IF('Step 1.1 Raw Supply Fan Data'!B1982&gt;Sup_High_Speed_Min,0,IF('Step 1.1 Raw Supply Fan Data'!B1982&gt;Sup_Low_Speed_Max,1-('Step 1.1 Raw Supply Fan Data'!B1982-Sup_Low_Speed)/(Sup_High_Speed-Sup_Low_Speed),IF('Step 1.1 Raw Supply Fan Data'!B1982&gt;Sup_Low_Speed_Min,1,'Step 1.1 Raw Supply Fan Data'!B1982/Sup_Low_Speed))))</f>
        <v>-</v>
      </c>
      <c r="G1982" s="7" t="str">
        <f>IF(ISBLANK('Step 1.2 Raw Return Fan Data'!A1982),"-",'Step 1.2 Raw Return Fan Data'!A1982)</f>
        <v>-</v>
      </c>
      <c r="H1982" t="e">
        <f t="shared" si="122"/>
        <v>#VALUE!</v>
      </c>
      <c r="I1982" t="e">
        <f t="shared" si="123"/>
        <v>#VALUE!</v>
      </c>
      <c r="J1982" s="3" t="str">
        <f>IF(ISBLANK('Step 1.2 Raw Return Fan Data'!B1982),"-",IF('Step 1.2 Raw Return Fan Data'!B1982&gt;Ret_High_Speed_Min,1,IF('Step 1.2 Raw Return Fan Data'!B1982&gt;Ret_Low_Speed_Max,('Step 1.2 Raw Return Fan Data'!B1982-Ret_Low_Speed)/(Ret_High_Speed-Ret_Low_Speed),0)))</f>
        <v>-</v>
      </c>
      <c r="K1982" s="3" t="str">
        <f>IF(ISBLANK('Step 1.2 Raw Return Fan Data'!B1982),"-",IF('Step 1.2 Raw Return Fan Data'!B1982&gt;Ret_High_Speed_Min,0,IF('Step 1.2 Raw Return Fan Data'!B1982&gt;Ret_Low_Speed_Max,1-('Step 1.2 Raw Return Fan Data'!B1982-Ret_Low_Speed)/(Ret_High_Speed-Ret_Low_Speed),IF('Step 1.2 Raw Return Fan Data'!B1982&gt;Ret_Low_Speed_Min,1,'Step 1.2 Raw Return Fan Data'!B1982/Ret_Low_Speed))))</f>
        <v>-</v>
      </c>
    </row>
    <row r="1983" spans="1:11" x14ac:dyDescent="0.25">
      <c r="A1983" s="7" t="str">
        <f>IF(ISBLANK('Step 1.1 Raw Supply Fan Data'!A1983),"-",'Step 1.1 Raw Supply Fan Data'!A1983)</f>
        <v>-</v>
      </c>
      <c r="B1983" t="e">
        <f t="shared" si="120"/>
        <v>#VALUE!</v>
      </c>
      <c r="C1983" t="e">
        <f t="shared" si="121"/>
        <v>#VALUE!</v>
      </c>
      <c r="D1983" s="3" t="str">
        <f>IF(ISBLANK('Step 1.1 Raw Supply Fan Data'!B1983),"-",IF('Step 1.1 Raw Supply Fan Data'!B1983&gt;Sup_High_Speed_Min,1,IF('Step 1.1 Raw Supply Fan Data'!B1983&gt;Sup_Low_Speed_Max,('Step 1.1 Raw Supply Fan Data'!B1983-Sup_Low_Speed)/(Sup_High_Speed-Sup_Low_Speed),0)))</f>
        <v>-</v>
      </c>
      <c r="E1983" s="3" t="str">
        <f>IF(ISBLANK('Step 1.1 Raw Supply Fan Data'!B1983),"-",IF('Step 1.1 Raw Supply Fan Data'!B1983&gt;Sup_High_Speed_Min,0,IF('Step 1.1 Raw Supply Fan Data'!B1983&gt;Sup_Low_Speed_Max,1-('Step 1.1 Raw Supply Fan Data'!B1983-Sup_Low_Speed)/(Sup_High_Speed-Sup_Low_Speed),IF('Step 1.1 Raw Supply Fan Data'!B1983&gt;Sup_Low_Speed_Min,1,'Step 1.1 Raw Supply Fan Data'!B1983/Sup_Low_Speed))))</f>
        <v>-</v>
      </c>
      <c r="G1983" s="7" t="str">
        <f>IF(ISBLANK('Step 1.2 Raw Return Fan Data'!A1983),"-",'Step 1.2 Raw Return Fan Data'!A1983)</f>
        <v>-</v>
      </c>
      <c r="H1983" t="e">
        <f t="shared" si="122"/>
        <v>#VALUE!</v>
      </c>
      <c r="I1983" t="e">
        <f t="shared" si="123"/>
        <v>#VALUE!</v>
      </c>
      <c r="J1983" s="3" t="str">
        <f>IF(ISBLANK('Step 1.2 Raw Return Fan Data'!B1983),"-",IF('Step 1.2 Raw Return Fan Data'!B1983&gt;Ret_High_Speed_Min,1,IF('Step 1.2 Raw Return Fan Data'!B1983&gt;Ret_Low_Speed_Max,('Step 1.2 Raw Return Fan Data'!B1983-Ret_Low_Speed)/(Ret_High_Speed-Ret_Low_Speed),0)))</f>
        <v>-</v>
      </c>
      <c r="K1983" s="3" t="str">
        <f>IF(ISBLANK('Step 1.2 Raw Return Fan Data'!B1983),"-",IF('Step 1.2 Raw Return Fan Data'!B1983&gt;Ret_High_Speed_Min,0,IF('Step 1.2 Raw Return Fan Data'!B1983&gt;Ret_Low_Speed_Max,1-('Step 1.2 Raw Return Fan Data'!B1983-Ret_Low_Speed)/(Ret_High_Speed-Ret_Low_Speed),IF('Step 1.2 Raw Return Fan Data'!B1983&gt;Ret_Low_Speed_Min,1,'Step 1.2 Raw Return Fan Data'!B1983/Ret_Low_Speed))))</f>
        <v>-</v>
      </c>
    </row>
    <row r="1984" spans="1:11" x14ac:dyDescent="0.25">
      <c r="A1984" s="7" t="str">
        <f>IF(ISBLANK('Step 1.1 Raw Supply Fan Data'!A1984),"-",'Step 1.1 Raw Supply Fan Data'!A1984)</f>
        <v>-</v>
      </c>
      <c r="B1984" t="e">
        <f t="shared" si="120"/>
        <v>#VALUE!</v>
      </c>
      <c r="C1984" t="e">
        <f t="shared" si="121"/>
        <v>#VALUE!</v>
      </c>
      <c r="D1984" s="3" t="str">
        <f>IF(ISBLANK('Step 1.1 Raw Supply Fan Data'!B1984),"-",IF('Step 1.1 Raw Supply Fan Data'!B1984&gt;Sup_High_Speed_Min,1,IF('Step 1.1 Raw Supply Fan Data'!B1984&gt;Sup_Low_Speed_Max,('Step 1.1 Raw Supply Fan Data'!B1984-Sup_Low_Speed)/(Sup_High_Speed-Sup_Low_Speed),0)))</f>
        <v>-</v>
      </c>
      <c r="E1984" s="3" t="str">
        <f>IF(ISBLANK('Step 1.1 Raw Supply Fan Data'!B1984),"-",IF('Step 1.1 Raw Supply Fan Data'!B1984&gt;Sup_High_Speed_Min,0,IF('Step 1.1 Raw Supply Fan Data'!B1984&gt;Sup_Low_Speed_Max,1-('Step 1.1 Raw Supply Fan Data'!B1984-Sup_Low_Speed)/(Sup_High_Speed-Sup_Low_Speed),IF('Step 1.1 Raw Supply Fan Data'!B1984&gt;Sup_Low_Speed_Min,1,'Step 1.1 Raw Supply Fan Data'!B1984/Sup_Low_Speed))))</f>
        <v>-</v>
      </c>
      <c r="G1984" s="7" t="str">
        <f>IF(ISBLANK('Step 1.2 Raw Return Fan Data'!A1984),"-",'Step 1.2 Raw Return Fan Data'!A1984)</f>
        <v>-</v>
      </c>
      <c r="H1984" t="e">
        <f t="shared" si="122"/>
        <v>#VALUE!</v>
      </c>
      <c r="I1984" t="e">
        <f t="shared" si="123"/>
        <v>#VALUE!</v>
      </c>
      <c r="J1984" s="3" t="str">
        <f>IF(ISBLANK('Step 1.2 Raw Return Fan Data'!B1984),"-",IF('Step 1.2 Raw Return Fan Data'!B1984&gt;Ret_High_Speed_Min,1,IF('Step 1.2 Raw Return Fan Data'!B1984&gt;Ret_Low_Speed_Max,('Step 1.2 Raw Return Fan Data'!B1984-Ret_Low_Speed)/(Ret_High_Speed-Ret_Low_Speed),0)))</f>
        <v>-</v>
      </c>
      <c r="K1984" s="3" t="str">
        <f>IF(ISBLANK('Step 1.2 Raw Return Fan Data'!B1984),"-",IF('Step 1.2 Raw Return Fan Data'!B1984&gt;Ret_High_Speed_Min,0,IF('Step 1.2 Raw Return Fan Data'!B1984&gt;Ret_Low_Speed_Max,1-('Step 1.2 Raw Return Fan Data'!B1984-Ret_Low_Speed)/(Ret_High_Speed-Ret_Low_Speed),IF('Step 1.2 Raw Return Fan Data'!B1984&gt;Ret_Low_Speed_Min,1,'Step 1.2 Raw Return Fan Data'!B1984/Ret_Low_Speed))))</f>
        <v>-</v>
      </c>
    </row>
    <row r="1985" spans="1:11" x14ac:dyDescent="0.25">
      <c r="A1985" s="7" t="str">
        <f>IF(ISBLANK('Step 1.1 Raw Supply Fan Data'!A1985),"-",'Step 1.1 Raw Supply Fan Data'!A1985)</f>
        <v>-</v>
      </c>
      <c r="B1985" t="e">
        <f t="shared" si="120"/>
        <v>#VALUE!</v>
      </c>
      <c r="C1985" t="e">
        <f t="shared" si="121"/>
        <v>#VALUE!</v>
      </c>
      <c r="D1985" s="3" t="str">
        <f>IF(ISBLANK('Step 1.1 Raw Supply Fan Data'!B1985),"-",IF('Step 1.1 Raw Supply Fan Data'!B1985&gt;Sup_High_Speed_Min,1,IF('Step 1.1 Raw Supply Fan Data'!B1985&gt;Sup_Low_Speed_Max,('Step 1.1 Raw Supply Fan Data'!B1985-Sup_Low_Speed)/(Sup_High_Speed-Sup_Low_Speed),0)))</f>
        <v>-</v>
      </c>
      <c r="E1985" s="3" t="str">
        <f>IF(ISBLANK('Step 1.1 Raw Supply Fan Data'!B1985),"-",IF('Step 1.1 Raw Supply Fan Data'!B1985&gt;Sup_High_Speed_Min,0,IF('Step 1.1 Raw Supply Fan Data'!B1985&gt;Sup_Low_Speed_Max,1-('Step 1.1 Raw Supply Fan Data'!B1985-Sup_Low_Speed)/(Sup_High_Speed-Sup_Low_Speed),IF('Step 1.1 Raw Supply Fan Data'!B1985&gt;Sup_Low_Speed_Min,1,'Step 1.1 Raw Supply Fan Data'!B1985/Sup_Low_Speed))))</f>
        <v>-</v>
      </c>
      <c r="G1985" s="7" t="str">
        <f>IF(ISBLANK('Step 1.2 Raw Return Fan Data'!A1985),"-",'Step 1.2 Raw Return Fan Data'!A1985)</f>
        <v>-</v>
      </c>
      <c r="H1985" t="e">
        <f t="shared" si="122"/>
        <v>#VALUE!</v>
      </c>
      <c r="I1985" t="e">
        <f t="shared" si="123"/>
        <v>#VALUE!</v>
      </c>
      <c r="J1985" s="3" t="str">
        <f>IF(ISBLANK('Step 1.2 Raw Return Fan Data'!B1985),"-",IF('Step 1.2 Raw Return Fan Data'!B1985&gt;Ret_High_Speed_Min,1,IF('Step 1.2 Raw Return Fan Data'!B1985&gt;Ret_Low_Speed_Max,('Step 1.2 Raw Return Fan Data'!B1985-Ret_Low_Speed)/(Ret_High_Speed-Ret_Low_Speed),0)))</f>
        <v>-</v>
      </c>
      <c r="K1985" s="3" t="str">
        <f>IF(ISBLANK('Step 1.2 Raw Return Fan Data'!B1985),"-",IF('Step 1.2 Raw Return Fan Data'!B1985&gt;Ret_High_Speed_Min,0,IF('Step 1.2 Raw Return Fan Data'!B1985&gt;Ret_Low_Speed_Max,1-('Step 1.2 Raw Return Fan Data'!B1985-Ret_Low_Speed)/(Ret_High_Speed-Ret_Low_Speed),IF('Step 1.2 Raw Return Fan Data'!B1985&gt;Ret_Low_Speed_Min,1,'Step 1.2 Raw Return Fan Data'!B1985/Ret_Low_Speed))))</f>
        <v>-</v>
      </c>
    </row>
    <row r="1986" spans="1:11" x14ac:dyDescent="0.25">
      <c r="A1986" s="7" t="str">
        <f>IF(ISBLANK('Step 1.1 Raw Supply Fan Data'!A1986),"-",'Step 1.1 Raw Supply Fan Data'!A1986)</f>
        <v>-</v>
      </c>
      <c r="B1986" t="e">
        <f t="shared" ref="B1986:B2049" si="124">HOUR(A1986)</f>
        <v>#VALUE!</v>
      </c>
      <c r="C1986" t="e">
        <f t="shared" ref="C1986:C2049" si="125">WEEKDAY(A1986)</f>
        <v>#VALUE!</v>
      </c>
      <c r="D1986" s="3" t="str">
        <f>IF(ISBLANK('Step 1.1 Raw Supply Fan Data'!B1986),"-",IF('Step 1.1 Raw Supply Fan Data'!B1986&gt;Sup_High_Speed_Min,1,IF('Step 1.1 Raw Supply Fan Data'!B1986&gt;Sup_Low_Speed_Max,('Step 1.1 Raw Supply Fan Data'!B1986-Sup_Low_Speed)/(Sup_High_Speed-Sup_Low_Speed),0)))</f>
        <v>-</v>
      </c>
      <c r="E1986" s="3" t="str">
        <f>IF(ISBLANK('Step 1.1 Raw Supply Fan Data'!B1986),"-",IF('Step 1.1 Raw Supply Fan Data'!B1986&gt;Sup_High_Speed_Min,0,IF('Step 1.1 Raw Supply Fan Data'!B1986&gt;Sup_Low_Speed_Max,1-('Step 1.1 Raw Supply Fan Data'!B1986-Sup_Low_Speed)/(Sup_High_Speed-Sup_Low_Speed),IF('Step 1.1 Raw Supply Fan Data'!B1986&gt;Sup_Low_Speed_Min,1,'Step 1.1 Raw Supply Fan Data'!B1986/Sup_Low_Speed))))</f>
        <v>-</v>
      </c>
      <c r="G1986" s="7" t="str">
        <f>IF(ISBLANK('Step 1.2 Raw Return Fan Data'!A1986),"-",'Step 1.2 Raw Return Fan Data'!A1986)</f>
        <v>-</v>
      </c>
      <c r="H1986" t="e">
        <f t="shared" ref="H1986:H2049" si="126">HOUR(G1986)</f>
        <v>#VALUE!</v>
      </c>
      <c r="I1986" t="e">
        <f t="shared" ref="I1986:I2049" si="127">WEEKDAY(G1986)</f>
        <v>#VALUE!</v>
      </c>
      <c r="J1986" s="3" t="str">
        <f>IF(ISBLANK('Step 1.2 Raw Return Fan Data'!B1986),"-",IF('Step 1.2 Raw Return Fan Data'!B1986&gt;Ret_High_Speed_Min,1,IF('Step 1.2 Raw Return Fan Data'!B1986&gt;Ret_Low_Speed_Max,('Step 1.2 Raw Return Fan Data'!B1986-Ret_Low_Speed)/(Ret_High_Speed-Ret_Low_Speed),0)))</f>
        <v>-</v>
      </c>
      <c r="K1986" s="3" t="str">
        <f>IF(ISBLANK('Step 1.2 Raw Return Fan Data'!B1986),"-",IF('Step 1.2 Raw Return Fan Data'!B1986&gt;Ret_High_Speed_Min,0,IF('Step 1.2 Raw Return Fan Data'!B1986&gt;Ret_Low_Speed_Max,1-('Step 1.2 Raw Return Fan Data'!B1986-Ret_Low_Speed)/(Ret_High_Speed-Ret_Low_Speed),IF('Step 1.2 Raw Return Fan Data'!B1986&gt;Ret_Low_Speed_Min,1,'Step 1.2 Raw Return Fan Data'!B1986/Ret_Low_Speed))))</f>
        <v>-</v>
      </c>
    </row>
    <row r="1987" spans="1:11" x14ac:dyDescent="0.25">
      <c r="A1987" s="7" t="str">
        <f>IF(ISBLANK('Step 1.1 Raw Supply Fan Data'!A1987),"-",'Step 1.1 Raw Supply Fan Data'!A1987)</f>
        <v>-</v>
      </c>
      <c r="B1987" t="e">
        <f t="shared" si="124"/>
        <v>#VALUE!</v>
      </c>
      <c r="C1987" t="e">
        <f t="shared" si="125"/>
        <v>#VALUE!</v>
      </c>
      <c r="D1987" s="3" t="str">
        <f>IF(ISBLANK('Step 1.1 Raw Supply Fan Data'!B1987),"-",IF('Step 1.1 Raw Supply Fan Data'!B1987&gt;Sup_High_Speed_Min,1,IF('Step 1.1 Raw Supply Fan Data'!B1987&gt;Sup_Low_Speed_Max,('Step 1.1 Raw Supply Fan Data'!B1987-Sup_Low_Speed)/(Sup_High_Speed-Sup_Low_Speed),0)))</f>
        <v>-</v>
      </c>
      <c r="E1987" s="3" t="str">
        <f>IF(ISBLANK('Step 1.1 Raw Supply Fan Data'!B1987),"-",IF('Step 1.1 Raw Supply Fan Data'!B1987&gt;Sup_High_Speed_Min,0,IF('Step 1.1 Raw Supply Fan Data'!B1987&gt;Sup_Low_Speed_Max,1-('Step 1.1 Raw Supply Fan Data'!B1987-Sup_Low_Speed)/(Sup_High_Speed-Sup_Low_Speed),IF('Step 1.1 Raw Supply Fan Data'!B1987&gt;Sup_Low_Speed_Min,1,'Step 1.1 Raw Supply Fan Data'!B1987/Sup_Low_Speed))))</f>
        <v>-</v>
      </c>
      <c r="G1987" s="7" t="str">
        <f>IF(ISBLANK('Step 1.2 Raw Return Fan Data'!A1987),"-",'Step 1.2 Raw Return Fan Data'!A1987)</f>
        <v>-</v>
      </c>
      <c r="H1987" t="e">
        <f t="shared" si="126"/>
        <v>#VALUE!</v>
      </c>
      <c r="I1987" t="e">
        <f t="shared" si="127"/>
        <v>#VALUE!</v>
      </c>
      <c r="J1987" s="3" t="str">
        <f>IF(ISBLANK('Step 1.2 Raw Return Fan Data'!B1987),"-",IF('Step 1.2 Raw Return Fan Data'!B1987&gt;Ret_High_Speed_Min,1,IF('Step 1.2 Raw Return Fan Data'!B1987&gt;Ret_Low_Speed_Max,('Step 1.2 Raw Return Fan Data'!B1987-Ret_Low_Speed)/(Ret_High_Speed-Ret_Low_Speed),0)))</f>
        <v>-</v>
      </c>
      <c r="K1987" s="3" t="str">
        <f>IF(ISBLANK('Step 1.2 Raw Return Fan Data'!B1987),"-",IF('Step 1.2 Raw Return Fan Data'!B1987&gt;Ret_High_Speed_Min,0,IF('Step 1.2 Raw Return Fan Data'!B1987&gt;Ret_Low_Speed_Max,1-('Step 1.2 Raw Return Fan Data'!B1987-Ret_Low_Speed)/(Ret_High_Speed-Ret_Low_Speed),IF('Step 1.2 Raw Return Fan Data'!B1987&gt;Ret_Low_Speed_Min,1,'Step 1.2 Raw Return Fan Data'!B1987/Ret_Low_Speed))))</f>
        <v>-</v>
      </c>
    </row>
    <row r="1988" spans="1:11" x14ac:dyDescent="0.25">
      <c r="A1988" s="7" t="str">
        <f>IF(ISBLANK('Step 1.1 Raw Supply Fan Data'!A1988),"-",'Step 1.1 Raw Supply Fan Data'!A1988)</f>
        <v>-</v>
      </c>
      <c r="B1988" t="e">
        <f t="shared" si="124"/>
        <v>#VALUE!</v>
      </c>
      <c r="C1988" t="e">
        <f t="shared" si="125"/>
        <v>#VALUE!</v>
      </c>
      <c r="D1988" s="3" t="str">
        <f>IF(ISBLANK('Step 1.1 Raw Supply Fan Data'!B1988),"-",IF('Step 1.1 Raw Supply Fan Data'!B1988&gt;Sup_High_Speed_Min,1,IF('Step 1.1 Raw Supply Fan Data'!B1988&gt;Sup_Low_Speed_Max,('Step 1.1 Raw Supply Fan Data'!B1988-Sup_Low_Speed)/(Sup_High_Speed-Sup_Low_Speed),0)))</f>
        <v>-</v>
      </c>
      <c r="E1988" s="3" t="str">
        <f>IF(ISBLANK('Step 1.1 Raw Supply Fan Data'!B1988),"-",IF('Step 1.1 Raw Supply Fan Data'!B1988&gt;Sup_High_Speed_Min,0,IF('Step 1.1 Raw Supply Fan Data'!B1988&gt;Sup_Low_Speed_Max,1-('Step 1.1 Raw Supply Fan Data'!B1988-Sup_Low_Speed)/(Sup_High_Speed-Sup_Low_Speed),IF('Step 1.1 Raw Supply Fan Data'!B1988&gt;Sup_Low_Speed_Min,1,'Step 1.1 Raw Supply Fan Data'!B1988/Sup_Low_Speed))))</f>
        <v>-</v>
      </c>
      <c r="G1988" s="7" t="str">
        <f>IF(ISBLANK('Step 1.2 Raw Return Fan Data'!A1988),"-",'Step 1.2 Raw Return Fan Data'!A1988)</f>
        <v>-</v>
      </c>
      <c r="H1988" t="e">
        <f t="shared" si="126"/>
        <v>#VALUE!</v>
      </c>
      <c r="I1988" t="e">
        <f t="shared" si="127"/>
        <v>#VALUE!</v>
      </c>
      <c r="J1988" s="3" t="str">
        <f>IF(ISBLANK('Step 1.2 Raw Return Fan Data'!B1988),"-",IF('Step 1.2 Raw Return Fan Data'!B1988&gt;Ret_High_Speed_Min,1,IF('Step 1.2 Raw Return Fan Data'!B1988&gt;Ret_Low_Speed_Max,('Step 1.2 Raw Return Fan Data'!B1988-Ret_Low_Speed)/(Ret_High_Speed-Ret_Low_Speed),0)))</f>
        <v>-</v>
      </c>
      <c r="K1988" s="3" t="str">
        <f>IF(ISBLANK('Step 1.2 Raw Return Fan Data'!B1988),"-",IF('Step 1.2 Raw Return Fan Data'!B1988&gt;Ret_High_Speed_Min,0,IF('Step 1.2 Raw Return Fan Data'!B1988&gt;Ret_Low_Speed_Max,1-('Step 1.2 Raw Return Fan Data'!B1988-Ret_Low_Speed)/(Ret_High_Speed-Ret_Low_Speed),IF('Step 1.2 Raw Return Fan Data'!B1988&gt;Ret_Low_Speed_Min,1,'Step 1.2 Raw Return Fan Data'!B1988/Ret_Low_Speed))))</f>
        <v>-</v>
      </c>
    </row>
    <row r="1989" spans="1:11" x14ac:dyDescent="0.25">
      <c r="A1989" s="7" t="str">
        <f>IF(ISBLANK('Step 1.1 Raw Supply Fan Data'!A1989),"-",'Step 1.1 Raw Supply Fan Data'!A1989)</f>
        <v>-</v>
      </c>
      <c r="B1989" t="e">
        <f t="shared" si="124"/>
        <v>#VALUE!</v>
      </c>
      <c r="C1989" t="e">
        <f t="shared" si="125"/>
        <v>#VALUE!</v>
      </c>
      <c r="D1989" s="3" t="str">
        <f>IF(ISBLANK('Step 1.1 Raw Supply Fan Data'!B1989),"-",IF('Step 1.1 Raw Supply Fan Data'!B1989&gt;Sup_High_Speed_Min,1,IF('Step 1.1 Raw Supply Fan Data'!B1989&gt;Sup_Low_Speed_Max,('Step 1.1 Raw Supply Fan Data'!B1989-Sup_Low_Speed)/(Sup_High_Speed-Sup_Low_Speed),0)))</f>
        <v>-</v>
      </c>
      <c r="E1989" s="3" t="str">
        <f>IF(ISBLANK('Step 1.1 Raw Supply Fan Data'!B1989),"-",IF('Step 1.1 Raw Supply Fan Data'!B1989&gt;Sup_High_Speed_Min,0,IF('Step 1.1 Raw Supply Fan Data'!B1989&gt;Sup_Low_Speed_Max,1-('Step 1.1 Raw Supply Fan Data'!B1989-Sup_Low_Speed)/(Sup_High_Speed-Sup_Low_Speed),IF('Step 1.1 Raw Supply Fan Data'!B1989&gt;Sup_Low_Speed_Min,1,'Step 1.1 Raw Supply Fan Data'!B1989/Sup_Low_Speed))))</f>
        <v>-</v>
      </c>
      <c r="G1989" s="7" t="str">
        <f>IF(ISBLANK('Step 1.2 Raw Return Fan Data'!A1989),"-",'Step 1.2 Raw Return Fan Data'!A1989)</f>
        <v>-</v>
      </c>
      <c r="H1989" t="e">
        <f t="shared" si="126"/>
        <v>#VALUE!</v>
      </c>
      <c r="I1989" t="e">
        <f t="shared" si="127"/>
        <v>#VALUE!</v>
      </c>
      <c r="J1989" s="3" t="str">
        <f>IF(ISBLANK('Step 1.2 Raw Return Fan Data'!B1989),"-",IF('Step 1.2 Raw Return Fan Data'!B1989&gt;Ret_High_Speed_Min,1,IF('Step 1.2 Raw Return Fan Data'!B1989&gt;Ret_Low_Speed_Max,('Step 1.2 Raw Return Fan Data'!B1989-Ret_Low_Speed)/(Ret_High_Speed-Ret_Low_Speed),0)))</f>
        <v>-</v>
      </c>
      <c r="K1989" s="3" t="str">
        <f>IF(ISBLANK('Step 1.2 Raw Return Fan Data'!B1989),"-",IF('Step 1.2 Raw Return Fan Data'!B1989&gt;Ret_High_Speed_Min,0,IF('Step 1.2 Raw Return Fan Data'!B1989&gt;Ret_Low_Speed_Max,1-('Step 1.2 Raw Return Fan Data'!B1989-Ret_Low_Speed)/(Ret_High_Speed-Ret_Low_Speed),IF('Step 1.2 Raw Return Fan Data'!B1989&gt;Ret_Low_Speed_Min,1,'Step 1.2 Raw Return Fan Data'!B1989/Ret_Low_Speed))))</f>
        <v>-</v>
      </c>
    </row>
    <row r="1990" spans="1:11" x14ac:dyDescent="0.25">
      <c r="A1990" s="7" t="str">
        <f>IF(ISBLANK('Step 1.1 Raw Supply Fan Data'!A1990),"-",'Step 1.1 Raw Supply Fan Data'!A1990)</f>
        <v>-</v>
      </c>
      <c r="B1990" t="e">
        <f t="shared" si="124"/>
        <v>#VALUE!</v>
      </c>
      <c r="C1990" t="e">
        <f t="shared" si="125"/>
        <v>#VALUE!</v>
      </c>
      <c r="D1990" s="3" t="str">
        <f>IF(ISBLANK('Step 1.1 Raw Supply Fan Data'!B1990),"-",IF('Step 1.1 Raw Supply Fan Data'!B1990&gt;Sup_High_Speed_Min,1,IF('Step 1.1 Raw Supply Fan Data'!B1990&gt;Sup_Low_Speed_Max,('Step 1.1 Raw Supply Fan Data'!B1990-Sup_Low_Speed)/(Sup_High_Speed-Sup_Low_Speed),0)))</f>
        <v>-</v>
      </c>
      <c r="E1990" s="3" t="str">
        <f>IF(ISBLANK('Step 1.1 Raw Supply Fan Data'!B1990),"-",IF('Step 1.1 Raw Supply Fan Data'!B1990&gt;Sup_High_Speed_Min,0,IF('Step 1.1 Raw Supply Fan Data'!B1990&gt;Sup_Low_Speed_Max,1-('Step 1.1 Raw Supply Fan Data'!B1990-Sup_Low_Speed)/(Sup_High_Speed-Sup_Low_Speed),IF('Step 1.1 Raw Supply Fan Data'!B1990&gt;Sup_Low_Speed_Min,1,'Step 1.1 Raw Supply Fan Data'!B1990/Sup_Low_Speed))))</f>
        <v>-</v>
      </c>
      <c r="G1990" s="7" t="str">
        <f>IF(ISBLANK('Step 1.2 Raw Return Fan Data'!A1990),"-",'Step 1.2 Raw Return Fan Data'!A1990)</f>
        <v>-</v>
      </c>
      <c r="H1990" t="e">
        <f t="shared" si="126"/>
        <v>#VALUE!</v>
      </c>
      <c r="I1990" t="e">
        <f t="shared" si="127"/>
        <v>#VALUE!</v>
      </c>
      <c r="J1990" s="3" t="str">
        <f>IF(ISBLANK('Step 1.2 Raw Return Fan Data'!B1990),"-",IF('Step 1.2 Raw Return Fan Data'!B1990&gt;Ret_High_Speed_Min,1,IF('Step 1.2 Raw Return Fan Data'!B1990&gt;Ret_Low_Speed_Max,('Step 1.2 Raw Return Fan Data'!B1990-Ret_Low_Speed)/(Ret_High_Speed-Ret_Low_Speed),0)))</f>
        <v>-</v>
      </c>
      <c r="K1990" s="3" t="str">
        <f>IF(ISBLANK('Step 1.2 Raw Return Fan Data'!B1990),"-",IF('Step 1.2 Raw Return Fan Data'!B1990&gt;Ret_High_Speed_Min,0,IF('Step 1.2 Raw Return Fan Data'!B1990&gt;Ret_Low_Speed_Max,1-('Step 1.2 Raw Return Fan Data'!B1990-Ret_Low_Speed)/(Ret_High_Speed-Ret_Low_Speed),IF('Step 1.2 Raw Return Fan Data'!B1990&gt;Ret_Low_Speed_Min,1,'Step 1.2 Raw Return Fan Data'!B1990/Ret_Low_Speed))))</f>
        <v>-</v>
      </c>
    </row>
    <row r="1991" spans="1:11" x14ac:dyDescent="0.25">
      <c r="A1991" s="7" t="str">
        <f>IF(ISBLANK('Step 1.1 Raw Supply Fan Data'!A1991),"-",'Step 1.1 Raw Supply Fan Data'!A1991)</f>
        <v>-</v>
      </c>
      <c r="B1991" t="e">
        <f t="shared" si="124"/>
        <v>#VALUE!</v>
      </c>
      <c r="C1991" t="e">
        <f t="shared" si="125"/>
        <v>#VALUE!</v>
      </c>
      <c r="D1991" s="3" t="str">
        <f>IF(ISBLANK('Step 1.1 Raw Supply Fan Data'!B1991),"-",IF('Step 1.1 Raw Supply Fan Data'!B1991&gt;Sup_High_Speed_Min,1,IF('Step 1.1 Raw Supply Fan Data'!B1991&gt;Sup_Low_Speed_Max,('Step 1.1 Raw Supply Fan Data'!B1991-Sup_Low_Speed)/(Sup_High_Speed-Sup_Low_Speed),0)))</f>
        <v>-</v>
      </c>
      <c r="E1991" s="3" t="str">
        <f>IF(ISBLANK('Step 1.1 Raw Supply Fan Data'!B1991),"-",IF('Step 1.1 Raw Supply Fan Data'!B1991&gt;Sup_High_Speed_Min,0,IF('Step 1.1 Raw Supply Fan Data'!B1991&gt;Sup_Low_Speed_Max,1-('Step 1.1 Raw Supply Fan Data'!B1991-Sup_Low_Speed)/(Sup_High_Speed-Sup_Low_Speed),IF('Step 1.1 Raw Supply Fan Data'!B1991&gt;Sup_Low_Speed_Min,1,'Step 1.1 Raw Supply Fan Data'!B1991/Sup_Low_Speed))))</f>
        <v>-</v>
      </c>
      <c r="G1991" s="7" t="str">
        <f>IF(ISBLANK('Step 1.2 Raw Return Fan Data'!A1991),"-",'Step 1.2 Raw Return Fan Data'!A1991)</f>
        <v>-</v>
      </c>
      <c r="H1991" t="e">
        <f t="shared" si="126"/>
        <v>#VALUE!</v>
      </c>
      <c r="I1991" t="e">
        <f t="shared" si="127"/>
        <v>#VALUE!</v>
      </c>
      <c r="J1991" s="3" t="str">
        <f>IF(ISBLANK('Step 1.2 Raw Return Fan Data'!B1991),"-",IF('Step 1.2 Raw Return Fan Data'!B1991&gt;Ret_High_Speed_Min,1,IF('Step 1.2 Raw Return Fan Data'!B1991&gt;Ret_Low_Speed_Max,('Step 1.2 Raw Return Fan Data'!B1991-Ret_Low_Speed)/(Ret_High_Speed-Ret_Low_Speed),0)))</f>
        <v>-</v>
      </c>
      <c r="K1991" s="3" t="str">
        <f>IF(ISBLANK('Step 1.2 Raw Return Fan Data'!B1991),"-",IF('Step 1.2 Raw Return Fan Data'!B1991&gt;Ret_High_Speed_Min,0,IF('Step 1.2 Raw Return Fan Data'!B1991&gt;Ret_Low_Speed_Max,1-('Step 1.2 Raw Return Fan Data'!B1991-Ret_Low_Speed)/(Ret_High_Speed-Ret_Low_Speed),IF('Step 1.2 Raw Return Fan Data'!B1991&gt;Ret_Low_Speed_Min,1,'Step 1.2 Raw Return Fan Data'!B1991/Ret_Low_Speed))))</f>
        <v>-</v>
      </c>
    </row>
    <row r="1992" spans="1:11" x14ac:dyDescent="0.25">
      <c r="A1992" s="7" t="str">
        <f>IF(ISBLANK('Step 1.1 Raw Supply Fan Data'!A1992),"-",'Step 1.1 Raw Supply Fan Data'!A1992)</f>
        <v>-</v>
      </c>
      <c r="B1992" t="e">
        <f t="shared" si="124"/>
        <v>#VALUE!</v>
      </c>
      <c r="C1992" t="e">
        <f t="shared" si="125"/>
        <v>#VALUE!</v>
      </c>
      <c r="D1992" s="3" t="str">
        <f>IF(ISBLANK('Step 1.1 Raw Supply Fan Data'!B1992),"-",IF('Step 1.1 Raw Supply Fan Data'!B1992&gt;Sup_High_Speed_Min,1,IF('Step 1.1 Raw Supply Fan Data'!B1992&gt;Sup_Low_Speed_Max,('Step 1.1 Raw Supply Fan Data'!B1992-Sup_Low_Speed)/(Sup_High_Speed-Sup_Low_Speed),0)))</f>
        <v>-</v>
      </c>
      <c r="E1992" s="3" t="str">
        <f>IF(ISBLANK('Step 1.1 Raw Supply Fan Data'!B1992),"-",IF('Step 1.1 Raw Supply Fan Data'!B1992&gt;Sup_High_Speed_Min,0,IF('Step 1.1 Raw Supply Fan Data'!B1992&gt;Sup_Low_Speed_Max,1-('Step 1.1 Raw Supply Fan Data'!B1992-Sup_Low_Speed)/(Sup_High_Speed-Sup_Low_Speed),IF('Step 1.1 Raw Supply Fan Data'!B1992&gt;Sup_Low_Speed_Min,1,'Step 1.1 Raw Supply Fan Data'!B1992/Sup_Low_Speed))))</f>
        <v>-</v>
      </c>
      <c r="G1992" s="7" t="str">
        <f>IF(ISBLANK('Step 1.2 Raw Return Fan Data'!A1992),"-",'Step 1.2 Raw Return Fan Data'!A1992)</f>
        <v>-</v>
      </c>
      <c r="H1992" t="e">
        <f t="shared" si="126"/>
        <v>#VALUE!</v>
      </c>
      <c r="I1992" t="e">
        <f t="shared" si="127"/>
        <v>#VALUE!</v>
      </c>
      <c r="J1992" s="3" t="str">
        <f>IF(ISBLANK('Step 1.2 Raw Return Fan Data'!B1992),"-",IF('Step 1.2 Raw Return Fan Data'!B1992&gt;Ret_High_Speed_Min,1,IF('Step 1.2 Raw Return Fan Data'!B1992&gt;Ret_Low_Speed_Max,('Step 1.2 Raw Return Fan Data'!B1992-Ret_Low_Speed)/(Ret_High_Speed-Ret_Low_Speed),0)))</f>
        <v>-</v>
      </c>
      <c r="K1992" s="3" t="str">
        <f>IF(ISBLANK('Step 1.2 Raw Return Fan Data'!B1992),"-",IF('Step 1.2 Raw Return Fan Data'!B1992&gt;Ret_High_Speed_Min,0,IF('Step 1.2 Raw Return Fan Data'!B1992&gt;Ret_Low_Speed_Max,1-('Step 1.2 Raw Return Fan Data'!B1992-Ret_Low_Speed)/(Ret_High_Speed-Ret_Low_Speed),IF('Step 1.2 Raw Return Fan Data'!B1992&gt;Ret_Low_Speed_Min,1,'Step 1.2 Raw Return Fan Data'!B1992/Ret_Low_Speed))))</f>
        <v>-</v>
      </c>
    </row>
    <row r="1993" spans="1:11" x14ac:dyDescent="0.25">
      <c r="A1993" s="7" t="str">
        <f>IF(ISBLANK('Step 1.1 Raw Supply Fan Data'!A1993),"-",'Step 1.1 Raw Supply Fan Data'!A1993)</f>
        <v>-</v>
      </c>
      <c r="B1993" t="e">
        <f t="shared" si="124"/>
        <v>#VALUE!</v>
      </c>
      <c r="C1993" t="e">
        <f t="shared" si="125"/>
        <v>#VALUE!</v>
      </c>
      <c r="D1993" s="3" t="str">
        <f>IF(ISBLANK('Step 1.1 Raw Supply Fan Data'!B1993),"-",IF('Step 1.1 Raw Supply Fan Data'!B1993&gt;Sup_High_Speed_Min,1,IF('Step 1.1 Raw Supply Fan Data'!B1993&gt;Sup_Low_Speed_Max,('Step 1.1 Raw Supply Fan Data'!B1993-Sup_Low_Speed)/(Sup_High_Speed-Sup_Low_Speed),0)))</f>
        <v>-</v>
      </c>
      <c r="E1993" s="3" t="str">
        <f>IF(ISBLANK('Step 1.1 Raw Supply Fan Data'!B1993),"-",IF('Step 1.1 Raw Supply Fan Data'!B1993&gt;Sup_High_Speed_Min,0,IF('Step 1.1 Raw Supply Fan Data'!B1993&gt;Sup_Low_Speed_Max,1-('Step 1.1 Raw Supply Fan Data'!B1993-Sup_Low_Speed)/(Sup_High_Speed-Sup_Low_Speed),IF('Step 1.1 Raw Supply Fan Data'!B1993&gt;Sup_Low_Speed_Min,1,'Step 1.1 Raw Supply Fan Data'!B1993/Sup_Low_Speed))))</f>
        <v>-</v>
      </c>
      <c r="G1993" s="7" t="str">
        <f>IF(ISBLANK('Step 1.2 Raw Return Fan Data'!A1993),"-",'Step 1.2 Raw Return Fan Data'!A1993)</f>
        <v>-</v>
      </c>
      <c r="H1993" t="e">
        <f t="shared" si="126"/>
        <v>#VALUE!</v>
      </c>
      <c r="I1993" t="e">
        <f t="shared" si="127"/>
        <v>#VALUE!</v>
      </c>
      <c r="J1993" s="3" t="str">
        <f>IF(ISBLANK('Step 1.2 Raw Return Fan Data'!B1993),"-",IF('Step 1.2 Raw Return Fan Data'!B1993&gt;Ret_High_Speed_Min,1,IF('Step 1.2 Raw Return Fan Data'!B1993&gt;Ret_Low_Speed_Max,('Step 1.2 Raw Return Fan Data'!B1993-Ret_Low_Speed)/(Ret_High_Speed-Ret_Low_Speed),0)))</f>
        <v>-</v>
      </c>
      <c r="K1993" s="3" t="str">
        <f>IF(ISBLANK('Step 1.2 Raw Return Fan Data'!B1993),"-",IF('Step 1.2 Raw Return Fan Data'!B1993&gt;Ret_High_Speed_Min,0,IF('Step 1.2 Raw Return Fan Data'!B1993&gt;Ret_Low_Speed_Max,1-('Step 1.2 Raw Return Fan Data'!B1993-Ret_Low_Speed)/(Ret_High_Speed-Ret_Low_Speed),IF('Step 1.2 Raw Return Fan Data'!B1993&gt;Ret_Low_Speed_Min,1,'Step 1.2 Raw Return Fan Data'!B1993/Ret_Low_Speed))))</f>
        <v>-</v>
      </c>
    </row>
    <row r="1994" spans="1:11" x14ac:dyDescent="0.25">
      <c r="A1994" s="7" t="str">
        <f>IF(ISBLANK('Step 1.1 Raw Supply Fan Data'!A1994),"-",'Step 1.1 Raw Supply Fan Data'!A1994)</f>
        <v>-</v>
      </c>
      <c r="B1994" t="e">
        <f t="shared" si="124"/>
        <v>#VALUE!</v>
      </c>
      <c r="C1994" t="e">
        <f t="shared" si="125"/>
        <v>#VALUE!</v>
      </c>
      <c r="D1994" s="3" t="str">
        <f>IF(ISBLANK('Step 1.1 Raw Supply Fan Data'!B1994),"-",IF('Step 1.1 Raw Supply Fan Data'!B1994&gt;Sup_High_Speed_Min,1,IF('Step 1.1 Raw Supply Fan Data'!B1994&gt;Sup_Low_Speed_Max,('Step 1.1 Raw Supply Fan Data'!B1994-Sup_Low_Speed)/(Sup_High_Speed-Sup_Low_Speed),0)))</f>
        <v>-</v>
      </c>
      <c r="E1994" s="3" t="str">
        <f>IF(ISBLANK('Step 1.1 Raw Supply Fan Data'!B1994),"-",IF('Step 1.1 Raw Supply Fan Data'!B1994&gt;Sup_High_Speed_Min,0,IF('Step 1.1 Raw Supply Fan Data'!B1994&gt;Sup_Low_Speed_Max,1-('Step 1.1 Raw Supply Fan Data'!B1994-Sup_Low_Speed)/(Sup_High_Speed-Sup_Low_Speed),IF('Step 1.1 Raw Supply Fan Data'!B1994&gt;Sup_Low_Speed_Min,1,'Step 1.1 Raw Supply Fan Data'!B1994/Sup_Low_Speed))))</f>
        <v>-</v>
      </c>
      <c r="G1994" s="7" t="str">
        <f>IF(ISBLANK('Step 1.2 Raw Return Fan Data'!A1994),"-",'Step 1.2 Raw Return Fan Data'!A1994)</f>
        <v>-</v>
      </c>
      <c r="H1994" t="e">
        <f t="shared" si="126"/>
        <v>#VALUE!</v>
      </c>
      <c r="I1994" t="e">
        <f t="shared" si="127"/>
        <v>#VALUE!</v>
      </c>
      <c r="J1994" s="3" t="str">
        <f>IF(ISBLANK('Step 1.2 Raw Return Fan Data'!B1994),"-",IF('Step 1.2 Raw Return Fan Data'!B1994&gt;Ret_High_Speed_Min,1,IF('Step 1.2 Raw Return Fan Data'!B1994&gt;Ret_Low_Speed_Max,('Step 1.2 Raw Return Fan Data'!B1994-Ret_Low_Speed)/(Ret_High_Speed-Ret_Low_Speed),0)))</f>
        <v>-</v>
      </c>
      <c r="K1994" s="3" t="str">
        <f>IF(ISBLANK('Step 1.2 Raw Return Fan Data'!B1994),"-",IF('Step 1.2 Raw Return Fan Data'!B1994&gt;Ret_High_Speed_Min,0,IF('Step 1.2 Raw Return Fan Data'!B1994&gt;Ret_Low_Speed_Max,1-('Step 1.2 Raw Return Fan Data'!B1994-Ret_Low_Speed)/(Ret_High_Speed-Ret_Low_Speed),IF('Step 1.2 Raw Return Fan Data'!B1994&gt;Ret_Low_Speed_Min,1,'Step 1.2 Raw Return Fan Data'!B1994/Ret_Low_Speed))))</f>
        <v>-</v>
      </c>
    </row>
    <row r="1995" spans="1:11" x14ac:dyDescent="0.25">
      <c r="A1995" s="7" t="str">
        <f>IF(ISBLANK('Step 1.1 Raw Supply Fan Data'!A1995),"-",'Step 1.1 Raw Supply Fan Data'!A1995)</f>
        <v>-</v>
      </c>
      <c r="B1995" t="e">
        <f t="shared" si="124"/>
        <v>#VALUE!</v>
      </c>
      <c r="C1995" t="e">
        <f t="shared" si="125"/>
        <v>#VALUE!</v>
      </c>
      <c r="D1995" s="3" t="str">
        <f>IF(ISBLANK('Step 1.1 Raw Supply Fan Data'!B1995),"-",IF('Step 1.1 Raw Supply Fan Data'!B1995&gt;Sup_High_Speed_Min,1,IF('Step 1.1 Raw Supply Fan Data'!B1995&gt;Sup_Low_Speed_Max,('Step 1.1 Raw Supply Fan Data'!B1995-Sup_Low_Speed)/(Sup_High_Speed-Sup_Low_Speed),0)))</f>
        <v>-</v>
      </c>
      <c r="E1995" s="3" t="str">
        <f>IF(ISBLANK('Step 1.1 Raw Supply Fan Data'!B1995),"-",IF('Step 1.1 Raw Supply Fan Data'!B1995&gt;Sup_High_Speed_Min,0,IF('Step 1.1 Raw Supply Fan Data'!B1995&gt;Sup_Low_Speed_Max,1-('Step 1.1 Raw Supply Fan Data'!B1995-Sup_Low_Speed)/(Sup_High_Speed-Sup_Low_Speed),IF('Step 1.1 Raw Supply Fan Data'!B1995&gt;Sup_Low_Speed_Min,1,'Step 1.1 Raw Supply Fan Data'!B1995/Sup_Low_Speed))))</f>
        <v>-</v>
      </c>
      <c r="G1995" s="7" t="str">
        <f>IF(ISBLANK('Step 1.2 Raw Return Fan Data'!A1995),"-",'Step 1.2 Raw Return Fan Data'!A1995)</f>
        <v>-</v>
      </c>
      <c r="H1995" t="e">
        <f t="shared" si="126"/>
        <v>#VALUE!</v>
      </c>
      <c r="I1995" t="e">
        <f t="shared" si="127"/>
        <v>#VALUE!</v>
      </c>
      <c r="J1995" s="3" t="str">
        <f>IF(ISBLANK('Step 1.2 Raw Return Fan Data'!B1995),"-",IF('Step 1.2 Raw Return Fan Data'!B1995&gt;Ret_High_Speed_Min,1,IF('Step 1.2 Raw Return Fan Data'!B1995&gt;Ret_Low_Speed_Max,('Step 1.2 Raw Return Fan Data'!B1995-Ret_Low_Speed)/(Ret_High_Speed-Ret_Low_Speed),0)))</f>
        <v>-</v>
      </c>
      <c r="K1995" s="3" t="str">
        <f>IF(ISBLANK('Step 1.2 Raw Return Fan Data'!B1995),"-",IF('Step 1.2 Raw Return Fan Data'!B1995&gt;Ret_High_Speed_Min,0,IF('Step 1.2 Raw Return Fan Data'!B1995&gt;Ret_Low_Speed_Max,1-('Step 1.2 Raw Return Fan Data'!B1995-Ret_Low_Speed)/(Ret_High_Speed-Ret_Low_Speed),IF('Step 1.2 Raw Return Fan Data'!B1995&gt;Ret_Low_Speed_Min,1,'Step 1.2 Raw Return Fan Data'!B1995/Ret_Low_Speed))))</f>
        <v>-</v>
      </c>
    </row>
    <row r="1996" spans="1:11" x14ac:dyDescent="0.25">
      <c r="A1996" s="7" t="str">
        <f>IF(ISBLANK('Step 1.1 Raw Supply Fan Data'!A1996),"-",'Step 1.1 Raw Supply Fan Data'!A1996)</f>
        <v>-</v>
      </c>
      <c r="B1996" t="e">
        <f t="shared" si="124"/>
        <v>#VALUE!</v>
      </c>
      <c r="C1996" t="e">
        <f t="shared" si="125"/>
        <v>#VALUE!</v>
      </c>
      <c r="D1996" s="3" t="str">
        <f>IF(ISBLANK('Step 1.1 Raw Supply Fan Data'!B1996),"-",IF('Step 1.1 Raw Supply Fan Data'!B1996&gt;Sup_High_Speed_Min,1,IF('Step 1.1 Raw Supply Fan Data'!B1996&gt;Sup_Low_Speed_Max,('Step 1.1 Raw Supply Fan Data'!B1996-Sup_Low_Speed)/(Sup_High_Speed-Sup_Low_Speed),0)))</f>
        <v>-</v>
      </c>
      <c r="E1996" s="3" t="str">
        <f>IF(ISBLANK('Step 1.1 Raw Supply Fan Data'!B1996),"-",IF('Step 1.1 Raw Supply Fan Data'!B1996&gt;Sup_High_Speed_Min,0,IF('Step 1.1 Raw Supply Fan Data'!B1996&gt;Sup_Low_Speed_Max,1-('Step 1.1 Raw Supply Fan Data'!B1996-Sup_Low_Speed)/(Sup_High_Speed-Sup_Low_Speed),IF('Step 1.1 Raw Supply Fan Data'!B1996&gt;Sup_Low_Speed_Min,1,'Step 1.1 Raw Supply Fan Data'!B1996/Sup_Low_Speed))))</f>
        <v>-</v>
      </c>
      <c r="G1996" s="7" t="str">
        <f>IF(ISBLANK('Step 1.2 Raw Return Fan Data'!A1996),"-",'Step 1.2 Raw Return Fan Data'!A1996)</f>
        <v>-</v>
      </c>
      <c r="H1996" t="e">
        <f t="shared" si="126"/>
        <v>#VALUE!</v>
      </c>
      <c r="I1996" t="e">
        <f t="shared" si="127"/>
        <v>#VALUE!</v>
      </c>
      <c r="J1996" s="3" t="str">
        <f>IF(ISBLANK('Step 1.2 Raw Return Fan Data'!B1996),"-",IF('Step 1.2 Raw Return Fan Data'!B1996&gt;Ret_High_Speed_Min,1,IF('Step 1.2 Raw Return Fan Data'!B1996&gt;Ret_Low_Speed_Max,('Step 1.2 Raw Return Fan Data'!B1996-Ret_Low_Speed)/(Ret_High_Speed-Ret_Low_Speed),0)))</f>
        <v>-</v>
      </c>
      <c r="K1996" s="3" t="str">
        <f>IF(ISBLANK('Step 1.2 Raw Return Fan Data'!B1996),"-",IF('Step 1.2 Raw Return Fan Data'!B1996&gt;Ret_High_Speed_Min,0,IF('Step 1.2 Raw Return Fan Data'!B1996&gt;Ret_Low_Speed_Max,1-('Step 1.2 Raw Return Fan Data'!B1996-Ret_Low_Speed)/(Ret_High_Speed-Ret_Low_Speed),IF('Step 1.2 Raw Return Fan Data'!B1996&gt;Ret_Low_Speed_Min,1,'Step 1.2 Raw Return Fan Data'!B1996/Ret_Low_Speed))))</f>
        <v>-</v>
      </c>
    </row>
    <row r="1997" spans="1:11" x14ac:dyDescent="0.25">
      <c r="A1997" s="7" t="str">
        <f>IF(ISBLANK('Step 1.1 Raw Supply Fan Data'!A1997),"-",'Step 1.1 Raw Supply Fan Data'!A1997)</f>
        <v>-</v>
      </c>
      <c r="B1997" t="e">
        <f t="shared" si="124"/>
        <v>#VALUE!</v>
      </c>
      <c r="C1997" t="e">
        <f t="shared" si="125"/>
        <v>#VALUE!</v>
      </c>
      <c r="D1997" s="3" t="str">
        <f>IF(ISBLANK('Step 1.1 Raw Supply Fan Data'!B1997),"-",IF('Step 1.1 Raw Supply Fan Data'!B1997&gt;Sup_High_Speed_Min,1,IF('Step 1.1 Raw Supply Fan Data'!B1997&gt;Sup_Low_Speed_Max,('Step 1.1 Raw Supply Fan Data'!B1997-Sup_Low_Speed)/(Sup_High_Speed-Sup_Low_Speed),0)))</f>
        <v>-</v>
      </c>
      <c r="E1997" s="3" t="str">
        <f>IF(ISBLANK('Step 1.1 Raw Supply Fan Data'!B1997),"-",IF('Step 1.1 Raw Supply Fan Data'!B1997&gt;Sup_High_Speed_Min,0,IF('Step 1.1 Raw Supply Fan Data'!B1997&gt;Sup_Low_Speed_Max,1-('Step 1.1 Raw Supply Fan Data'!B1997-Sup_Low_Speed)/(Sup_High_Speed-Sup_Low_Speed),IF('Step 1.1 Raw Supply Fan Data'!B1997&gt;Sup_Low_Speed_Min,1,'Step 1.1 Raw Supply Fan Data'!B1997/Sup_Low_Speed))))</f>
        <v>-</v>
      </c>
      <c r="G1997" s="7" t="str">
        <f>IF(ISBLANK('Step 1.2 Raw Return Fan Data'!A1997),"-",'Step 1.2 Raw Return Fan Data'!A1997)</f>
        <v>-</v>
      </c>
      <c r="H1997" t="e">
        <f t="shared" si="126"/>
        <v>#VALUE!</v>
      </c>
      <c r="I1997" t="e">
        <f t="shared" si="127"/>
        <v>#VALUE!</v>
      </c>
      <c r="J1997" s="3" t="str">
        <f>IF(ISBLANK('Step 1.2 Raw Return Fan Data'!B1997),"-",IF('Step 1.2 Raw Return Fan Data'!B1997&gt;Ret_High_Speed_Min,1,IF('Step 1.2 Raw Return Fan Data'!B1997&gt;Ret_Low_Speed_Max,('Step 1.2 Raw Return Fan Data'!B1997-Ret_Low_Speed)/(Ret_High_Speed-Ret_Low_Speed),0)))</f>
        <v>-</v>
      </c>
      <c r="K1997" s="3" t="str">
        <f>IF(ISBLANK('Step 1.2 Raw Return Fan Data'!B1997),"-",IF('Step 1.2 Raw Return Fan Data'!B1997&gt;Ret_High_Speed_Min,0,IF('Step 1.2 Raw Return Fan Data'!B1997&gt;Ret_Low_Speed_Max,1-('Step 1.2 Raw Return Fan Data'!B1997-Ret_Low_Speed)/(Ret_High_Speed-Ret_Low_Speed),IF('Step 1.2 Raw Return Fan Data'!B1997&gt;Ret_Low_Speed_Min,1,'Step 1.2 Raw Return Fan Data'!B1997/Ret_Low_Speed))))</f>
        <v>-</v>
      </c>
    </row>
    <row r="1998" spans="1:11" x14ac:dyDescent="0.25">
      <c r="A1998" s="7" t="str">
        <f>IF(ISBLANK('Step 1.1 Raw Supply Fan Data'!A1998),"-",'Step 1.1 Raw Supply Fan Data'!A1998)</f>
        <v>-</v>
      </c>
      <c r="B1998" t="e">
        <f t="shared" si="124"/>
        <v>#VALUE!</v>
      </c>
      <c r="C1998" t="e">
        <f t="shared" si="125"/>
        <v>#VALUE!</v>
      </c>
      <c r="D1998" s="3" t="str">
        <f>IF(ISBLANK('Step 1.1 Raw Supply Fan Data'!B1998),"-",IF('Step 1.1 Raw Supply Fan Data'!B1998&gt;Sup_High_Speed_Min,1,IF('Step 1.1 Raw Supply Fan Data'!B1998&gt;Sup_Low_Speed_Max,('Step 1.1 Raw Supply Fan Data'!B1998-Sup_Low_Speed)/(Sup_High_Speed-Sup_Low_Speed),0)))</f>
        <v>-</v>
      </c>
      <c r="E1998" s="3" t="str">
        <f>IF(ISBLANK('Step 1.1 Raw Supply Fan Data'!B1998),"-",IF('Step 1.1 Raw Supply Fan Data'!B1998&gt;Sup_High_Speed_Min,0,IF('Step 1.1 Raw Supply Fan Data'!B1998&gt;Sup_Low_Speed_Max,1-('Step 1.1 Raw Supply Fan Data'!B1998-Sup_Low_Speed)/(Sup_High_Speed-Sup_Low_Speed),IF('Step 1.1 Raw Supply Fan Data'!B1998&gt;Sup_Low_Speed_Min,1,'Step 1.1 Raw Supply Fan Data'!B1998/Sup_Low_Speed))))</f>
        <v>-</v>
      </c>
      <c r="G1998" s="7" t="str">
        <f>IF(ISBLANK('Step 1.2 Raw Return Fan Data'!A1998),"-",'Step 1.2 Raw Return Fan Data'!A1998)</f>
        <v>-</v>
      </c>
      <c r="H1998" t="e">
        <f t="shared" si="126"/>
        <v>#VALUE!</v>
      </c>
      <c r="I1998" t="e">
        <f t="shared" si="127"/>
        <v>#VALUE!</v>
      </c>
      <c r="J1998" s="3" t="str">
        <f>IF(ISBLANK('Step 1.2 Raw Return Fan Data'!B1998),"-",IF('Step 1.2 Raw Return Fan Data'!B1998&gt;Ret_High_Speed_Min,1,IF('Step 1.2 Raw Return Fan Data'!B1998&gt;Ret_Low_Speed_Max,('Step 1.2 Raw Return Fan Data'!B1998-Ret_Low_Speed)/(Ret_High_Speed-Ret_Low_Speed),0)))</f>
        <v>-</v>
      </c>
      <c r="K1998" s="3" t="str">
        <f>IF(ISBLANK('Step 1.2 Raw Return Fan Data'!B1998),"-",IF('Step 1.2 Raw Return Fan Data'!B1998&gt;Ret_High_Speed_Min,0,IF('Step 1.2 Raw Return Fan Data'!B1998&gt;Ret_Low_Speed_Max,1-('Step 1.2 Raw Return Fan Data'!B1998-Ret_Low_Speed)/(Ret_High_Speed-Ret_Low_Speed),IF('Step 1.2 Raw Return Fan Data'!B1998&gt;Ret_Low_Speed_Min,1,'Step 1.2 Raw Return Fan Data'!B1998/Ret_Low_Speed))))</f>
        <v>-</v>
      </c>
    </row>
    <row r="1999" spans="1:11" x14ac:dyDescent="0.25">
      <c r="A1999" s="7" t="str">
        <f>IF(ISBLANK('Step 1.1 Raw Supply Fan Data'!A1999),"-",'Step 1.1 Raw Supply Fan Data'!A1999)</f>
        <v>-</v>
      </c>
      <c r="B1999" t="e">
        <f t="shared" si="124"/>
        <v>#VALUE!</v>
      </c>
      <c r="C1999" t="e">
        <f t="shared" si="125"/>
        <v>#VALUE!</v>
      </c>
      <c r="D1999" s="3" t="str">
        <f>IF(ISBLANK('Step 1.1 Raw Supply Fan Data'!B1999),"-",IF('Step 1.1 Raw Supply Fan Data'!B1999&gt;Sup_High_Speed_Min,1,IF('Step 1.1 Raw Supply Fan Data'!B1999&gt;Sup_Low_Speed_Max,('Step 1.1 Raw Supply Fan Data'!B1999-Sup_Low_Speed)/(Sup_High_Speed-Sup_Low_Speed),0)))</f>
        <v>-</v>
      </c>
      <c r="E1999" s="3" t="str">
        <f>IF(ISBLANK('Step 1.1 Raw Supply Fan Data'!B1999),"-",IF('Step 1.1 Raw Supply Fan Data'!B1999&gt;Sup_High_Speed_Min,0,IF('Step 1.1 Raw Supply Fan Data'!B1999&gt;Sup_Low_Speed_Max,1-('Step 1.1 Raw Supply Fan Data'!B1999-Sup_Low_Speed)/(Sup_High_Speed-Sup_Low_Speed),IF('Step 1.1 Raw Supply Fan Data'!B1999&gt;Sup_Low_Speed_Min,1,'Step 1.1 Raw Supply Fan Data'!B1999/Sup_Low_Speed))))</f>
        <v>-</v>
      </c>
      <c r="G1999" s="7" t="str">
        <f>IF(ISBLANK('Step 1.2 Raw Return Fan Data'!A1999),"-",'Step 1.2 Raw Return Fan Data'!A1999)</f>
        <v>-</v>
      </c>
      <c r="H1999" t="e">
        <f t="shared" si="126"/>
        <v>#VALUE!</v>
      </c>
      <c r="I1999" t="e">
        <f t="shared" si="127"/>
        <v>#VALUE!</v>
      </c>
      <c r="J1999" s="3" t="str">
        <f>IF(ISBLANK('Step 1.2 Raw Return Fan Data'!B1999),"-",IF('Step 1.2 Raw Return Fan Data'!B1999&gt;Ret_High_Speed_Min,1,IF('Step 1.2 Raw Return Fan Data'!B1999&gt;Ret_Low_Speed_Max,('Step 1.2 Raw Return Fan Data'!B1999-Ret_Low_Speed)/(Ret_High_Speed-Ret_Low_Speed),0)))</f>
        <v>-</v>
      </c>
      <c r="K1999" s="3" t="str">
        <f>IF(ISBLANK('Step 1.2 Raw Return Fan Data'!B1999),"-",IF('Step 1.2 Raw Return Fan Data'!B1999&gt;Ret_High_Speed_Min,0,IF('Step 1.2 Raw Return Fan Data'!B1999&gt;Ret_Low_Speed_Max,1-('Step 1.2 Raw Return Fan Data'!B1999-Ret_Low_Speed)/(Ret_High_Speed-Ret_Low_Speed),IF('Step 1.2 Raw Return Fan Data'!B1999&gt;Ret_Low_Speed_Min,1,'Step 1.2 Raw Return Fan Data'!B1999/Ret_Low_Speed))))</f>
        <v>-</v>
      </c>
    </row>
    <row r="2000" spans="1:11" x14ac:dyDescent="0.25">
      <c r="A2000" s="7" t="str">
        <f>IF(ISBLANK('Step 1.1 Raw Supply Fan Data'!A2000),"-",'Step 1.1 Raw Supply Fan Data'!A2000)</f>
        <v>-</v>
      </c>
      <c r="B2000" t="e">
        <f t="shared" si="124"/>
        <v>#VALUE!</v>
      </c>
      <c r="C2000" t="e">
        <f t="shared" si="125"/>
        <v>#VALUE!</v>
      </c>
      <c r="D2000" s="3" t="str">
        <f>IF(ISBLANK('Step 1.1 Raw Supply Fan Data'!B2000),"-",IF('Step 1.1 Raw Supply Fan Data'!B2000&gt;Sup_High_Speed_Min,1,IF('Step 1.1 Raw Supply Fan Data'!B2000&gt;Sup_Low_Speed_Max,('Step 1.1 Raw Supply Fan Data'!B2000-Sup_Low_Speed)/(Sup_High_Speed-Sup_Low_Speed),0)))</f>
        <v>-</v>
      </c>
      <c r="E2000" s="3" t="str">
        <f>IF(ISBLANK('Step 1.1 Raw Supply Fan Data'!B2000),"-",IF('Step 1.1 Raw Supply Fan Data'!B2000&gt;Sup_High_Speed_Min,0,IF('Step 1.1 Raw Supply Fan Data'!B2000&gt;Sup_Low_Speed_Max,1-('Step 1.1 Raw Supply Fan Data'!B2000-Sup_Low_Speed)/(Sup_High_Speed-Sup_Low_Speed),IF('Step 1.1 Raw Supply Fan Data'!B2000&gt;Sup_Low_Speed_Min,1,'Step 1.1 Raw Supply Fan Data'!B2000/Sup_Low_Speed))))</f>
        <v>-</v>
      </c>
      <c r="G2000" s="7" t="str">
        <f>IF(ISBLANK('Step 1.2 Raw Return Fan Data'!A2000),"-",'Step 1.2 Raw Return Fan Data'!A2000)</f>
        <v>-</v>
      </c>
      <c r="H2000" t="e">
        <f t="shared" si="126"/>
        <v>#VALUE!</v>
      </c>
      <c r="I2000" t="e">
        <f t="shared" si="127"/>
        <v>#VALUE!</v>
      </c>
      <c r="J2000" s="3" t="str">
        <f>IF(ISBLANK('Step 1.2 Raw Return Fan Data'!B2000),"-",IF('Step 1.2 Raw Return Fan Data'!B2000&gt;Ret_High_Speed_Min,1,IF('Step 1.2 Raw Return Fan Data'!B2000&gt;Ret_Low_Speed_Max,('Step 1.2 Raw Return Fan Data'!B2000-Ret_Low_Speed)/(Ret_High_Speed-Ret_Low_Speed),0)))</f>
        <v>-</v>
      </c>
      <c r="K2000" s="3" t="str">
        <f>IF(ISBLANK('Step 1.2 Raw Return Fan Data'!B2000),"-",IF('Step 1.2 Raw Return Fan Data'!B2000&gt;Ret_High_Speed_Min,0,IF('Step 1.2 Raw Return Fan Data'!B2000&gt;Ret_Low_Speed_Max,1-('Step 1.2 Raw Return Fan Data'!B2000-Ret_Low_Speed)/(Ret_High_Speed-Ret_Low_Speed),IF('Step 1.2 Raw Return Fan Data'!B2000&gt;Ret_Low_Speed_Min,1,'Step 1.2 Raw Return Fan Data'!B2000/Ret_Low_Speed))))</f>
        <v>-</v>
      </c>
    </row>
    <row r="2001" spans="1:11" x14ac:dyDescent="0.25">
      <c r="A2001" s="7" t="str">
        <f>IF(ISBLANK('Step 1.1 Raw Supply Fan Data'!A2001),"-",'Step 1.1 Raw Supply Fan Data'!A2001)</f>
        <v>-</v>
      </c>
      <c r="B2001" t="e">
        <f t="shared" si="124"/>
        <v>#VALUE!</v>
      </c>
      <c r="C2001" t="e">
        <f t="shared" si="125"/>
        <v>#VALUE!</v>
      </c>
      <c r="D2001" s="3" t="str">
        <f>IF(ISBLANK('Step 1.1 Raw Supply Fan Data'!B2001),"-",IF('Step 1.1 Raw Supply Fan Data'!B2001&gt;Sup_High_Speed_Min,1,IF('Step 1.1 Raw Supply Fan Data'!B2001&gt;Sup_Low_Speed_Max,('Step 1.1 Raw Supply Fan Data'!B2001-Sup_Low_Speed)/(Sup_High_Speed-Sup_Low_Speed),0)))</f>
        <v>-</v>
      </c>
      <c r="E2001" s="3" t="str">
        <f>IF(ISBLANK('Step 1.1 Raw Supply Fan Data'!B2001),"-",IF('Step 1.1 Raw Supply Fan Data'!B2001&gt;Sup_High_Speed_Min,0,IF('Step 1.1 Raw Supply Fan Data'!B2001&gt;Sup_Low_Speed_Max,1-('Step 1.1 Raw Supply Fan Data'!B2001-Sup_Low_Speed)/(Sup_High_Speed-Sup_Low_Speed),IF('Step 1.1 Raw Supply Fan Data'!B2001&gt;Sup_Low_Speed_Min,1,'Step 1.1 Raw Supply Fan Data'!B2001/Sup_Low_Speed))))</f>
        <v>-</v>
      </c>
      <c r="G2001" s="7" t="str">
        <f>IF(ISBLANK('Step 1.2 Raw Return Fan Data'!A2001),"-",'Step 1.2 Raw Return Fan Data'!A2001)</f>
        <v>-</v>
      </c>
      <c r="H2001" t="e">
        <f t="shared" si="126"/>
        <v>#VALUE!</v>
      </c>
      <c r="I2001" t="e">
        <f t="shared" si="127"/>
        <v>#VALUE!</v>
      </c>
      <c r="J2001" s="3" t="str">
        <f>IF(ISBLANK('Step 1.2 Raw Return Fan Data'!B2001),"-",IF('Step 1.2 Raw Return Fan Data'!B2001&gt;Ret_High_Speed_Min,1,IF('Step 1.2 Raw Return Fan Data'!B2001&gt;Ret_Low_Speed_Max,('Step 1.2 Raw Return Fan Data'!B2001-Ret_Low_Speed)/(Ret_High_Speed-Ret_Low_Speed),0)))</f>
        <v>-</v>
      </c>
      <c r="K2001" s="3" t="str">
        <f>IF(ISBLANK('Step 1.2 Raw Return Fan Data'!B2001),"-",IF('Step 1.2 Raw Return Fan Data'!B2001&gt;Ret_High_Speed_Min,0,IF('Step 1.2 Raw Return Fan Data'!B2001&gt;Ret_Low_Speed_Max,1-('Step 1.2 Raw Return Fan Data'!B2001-Ret_Low_Speed)/(Ret_High_Speed-Ret_Low_Speed),IF('Step 1.2 Raw Return Fan Data'!B2001&gt;Ret_Low_Speed_Min,1,'Step 1.2 Raw Return Fan Data'!B2001/Ret_Low_Speed))))</f>
        <v>-</v>
      </c>
    </row>
    <row r="2002" spans="1:11" x14ac:dyDescent="0.25">
      <c r="A2002" s="7" t="str">
        <f>IF(ISBLANK('Step 1.1 Raw Supply Fan Data'!A2002),"-",'Step 1.1 Raw Supply Fan Data'!A2002)</f>
        <v>-</v>
      </c>
      <c r="B2002" t="e">
        <f t="shared" si="124"/>
        <v>#VALUE!</v>
      </c>
      <c r="C2002" t="e">
        <f t="shared" si="125"/>
        <v>#VALUE!</v>
      </c>
      <c r="D2002" s="3" t="str">
        <f>IF(ISBLANK('Step 1.1 Raw Supply Fan Data'!B2002),"-",IF('Step 1.1 Raw Supply Fan Data'!B2002&gt;Sup_High_Speed_Min,1,IF('Step 1.1 Raw Supply Fan Data'!B2002&gt;Sup_Low_Speed_Max,('Step 1.1 Raw Supply Fan Data'!B2002-Sup_Low_Speed)/(Sup_High_Speed-Sup_Low_Speed),0)))</f>
        <v>-</v>
      </c>
      <c r="E2002" s="3" t="str">
        <f>IF(ISBLANK('Step 1.1 Raw Supply Fan Data'!B2002),"-",IF('Step 1.1 Raw Supply Fan Data'!B2002&gt;Sup_High_Speed_Min,0,IF('Step 1.1 Raw Supply Fan Data'!B2002&gt;Sup_Low_Speed_Max,1-('Step 1.1 Raw Supply Fan Data'!B2002-Sup_Low_Speed)/(Sup_High_Speed-Sup_Low_Speed),IF('Step 1.1 Raw Supply Fan Data'!B2002&gt;Sup_Low_Speed_Min,1,'Step 1.1 Raw Supply Fan Data'!B2002/Sup_Low_Speed))))</f>
        <v>-</v>
      </c>
      <c r="G2002" s="7" t="str">
        <f>IF(ISBLANK('Step 1.2 Raw Return Fan Data'!A2002),"-",'Step 1.2 Raw Return Fan Data'!A2002)</f>
        <v>-</v>
      </c>
      <c r="H2002" t="e">
        <f t="shared" si="126"/>
        <v>#VALUE!</v>
      </c>
      <c r="I2002" t="e">
        <f t="shared" si="127"/>
        <v>#VALUE!</v>
      </c>
      <c r="J2002" s="3" t="str">
        <f>IF(ISBLANK('Step 1.2 Raw Return Fan Data'!B2002),"-",IF('Step 1.2 Raw Return Fan Data'!B2002&gt;Ret_High_Speed_Min,1,IF('Step 1.2 Raw Return Fan Data'!B2002&gt;Ret_Low_Speed_Max,('Step 1.2 Raw Return Fan Data'!B2002-Ret_Low_Speed)/(Ret_High_Speed-Ret_Low_Speed),0)))</f>
        <v>-</v>
      </c>
      <c r="K2002" s="3" t="str">
        <f>IF(ISBLANK('Step 1.2 Raw Return Fan Data'!B2002),"-",IF('Step 1.2 Raw Return Fan Data'!B2002&gt;Ret_High_Speed_Min,0,IF('Step 1.2 Raw Return Fan Data'!B2002&gt;Ret_Low_Speed_Max,1-('Step 1.2 Raw Return Fan Data'!B2002-Ret_Low_Speed)/(Ret_High_Speed-Ret_Low_Speed),IF('Step 1.2 Raw Return Fan Data'!B2002&gt;Ret_Low_Speed_Min,1,'Step 1.2 Raw Return Fan Data'!B2002/Ret_Low_Speed))))</f>
        <v>-</v>
      </c>
    </row>
    <row r="2003" spans="1:11" x14ac:dyDescent="0.25">
      <c r="A2003" s="7" t="str">
        <f>IF(ISBLANK('Step 1.1 Raw Supply Fan Data'!A2003),"-",'Step 1.1 Raw Supply Fan Data'!A2003)</f>
        <v>-</v>
      </c>
      <c r="B2003" t="e">
        <f t="shared" si="124"/>
        <v>#VALUE!</v>
      </c>
      <c r="C2003" t="e">
        <f t="shared" si="125"/>
        <v>#VALUE!</v>
      </c>
      <c r="D2003" s="3" t="str">
        <f>IF(ISBLANK('Step 1.1 Raw Supply Fan Data'!B2003),"-",IF('Step 1.1 Raw Supply Fan Data'!B2003&gt;Sup_High_Speed_Min,1,IF('Step 1.1 Raw Supply Fan Data'!B2003&gt;Sup_Low_Speed_Max,('Step 1.1 Raw Supply Fan Data'!B2003-Sup_Low_Speed)/(Sup_High_Speed-Sup_Low_Speed),0)))</f>
        <v>-</v>
      </c>
      <c r="E2003" s="3" t="str">
        <f>IF(ISBLANK('Step 1.1 Raw Supply Fan Data'!B2003),"-",IF('Step 1.1 Raw Supply Fan Data'!B2003&gt;Sup_High_Speed_Min,0,IF('Step 1.1 Raw Supply Fan Data'!B2003&gt;Sup_Low_Speed_Max,1-('Step 1.1 Raw Supply Fan Data'!B2003-Sup_Low_Speed)/(Sup_High_Speed-Sup_Low_Speed),IF('Step 1.1 Raw Supply Fan Data'!B2003&gt;Sup_Low_Speed_Min,1,'Step 1.1 Raw Supply Fan Data'!B2003/Sup_Low_Speed))))</f>
        <v>-</v>
      </c>
      <c r="G2003" s="7" t="str">
        <f>IF(ISBLANK('Step 1.2 Raw Return Fan Data'!A2003),"-",'Step 1.2 Raw Return Fan Data'!A2003)</f>
        <v>-</v>
      </c>
      <c r="H2003" t="e">
        <f t="shared" si="126"/>
        <v>#VALUE!</v>
      </c>
      <c r="I2003" t="e">
        <f t="shared" si="127"/>
        <v>#VALUE!</v>
      </c>
      <c r="J2003" s="3" t="str">
        <f>IF(ISBLANK('Step 1.2 Raw Return Fan Data'!B2003),"-",IF('Step 1.2 Raw Return Fan Data'!B2003&gt;Ret_High_Speed_Min,1,IF('Step 1.2 Raw Return Fan Data'!B2003&gt;Ret_Low_Speed_Max,('Step 1.2 Raw Return Fan Data'!B2003-Ret_Low_Speed)/(Ret_High_Speed-Ret_Low_Speed),0)))</f>
        <v>-</v>
      </c>
      <c r="K2003" s="3" t="str">
        <f>IF(ISBLANK('Step 1.2 Raw Return Fan Data'!B2003),"-",IF('Step 1.2 Raw Return Fan Data'!B2003&gt;Ret_High_Speed_Min,0,IF('Step 1.2 Raw Return Fan Data'!B2003&gt;Ret_Low_Speed_Max,1-('Step 1.2 Raw Return Fan Data'!B2003-Ret_Low_Speed)/(Ret_High_Speed-Ret_Low_Speed),IF('Step 1.2 Raw Return Fan Data'!B2003&gt;Ret_Low_Speed_Min,1,'Step 1.2 Raw Return Fan Data'!B2003/Ret_Low_Speed))))</f>
        <v>-</v>
      </c>
    </row>
    <row r="2004" spans="1:11" x14ac:dyDescent="0.25">
      <c r="A2004" s="7" t="str">
        <f>IF(ISBLANK('Step 1.1 Raw Supply Fan Data'!A2004),"-",'Step 1.1 Raw Supply Fan Data'!A2004)</f>
        <v>-</v>
      </c>
      <c r="B2004" t="e">
        <f t="shared" si="124"/>
        <v>#VALUE!</v>
      </c>
      <c r="C2004" t="e">
        <f t="shared" si="125"/>
        <v>#VALUE!</v>
      </c>
      <c r="D2004" s="3" t="str">
        <f>IF(ISBLANK('Step 1.1 Raw Supply Fan Data'!B2004),"-",IF('Step 1.1 Raw Supply Fan Data'!B2004&gt;Sup_High_Speed_Min,1,IF('Step 1.1 Raw Supply Fan Data'!B2004&gt;Sup_Low_Speed_Max,('Step 1.1 Raw Supply Fan Data'!B2004-Sup_Low_Speed)/(Sup_High_Speed-Sup_Low_Speed),0)))</f>
        <v>-</v>
      </c>
      <c r="E2004" s="3" t="str">
        <f>IF(ISBLANK('Step 1.1 Raw Supply Fan Data'!B2004),"-",IF('Step 1.1 Raw Supply Fan Data'!B2004&gt;Sup_High_Speed_Min,0,IF('Step 1.1 Raw Supply Fan Data'!B2004&gt;Sup_Low_Speed_Max,1-('Step 1.1 Raw Supply Fan Data'!B2004-Sup_Low_Speed)/(Sup_High_Speed-Sup_Low_Speed),IF('Step 1.1 Raw Supply Fan Data'!B2004&gt;Sup_Low_Speed_Min,1,'Step 1.1 Raw Supply Fan Data'!B2004/Sup_Low_Speed))))</f>
        <v>-</v>
      </c>
      <c r="G2004" s="7" t="str">
        <f>IF(ISBLANK('Step 1.2 Raw Return Fan Data'!A2004),"-",'Step 1.2 Raw Return Fan Data'!A2004)</f>
        <v>-</v>
      </c>
      <c r="H2004" t="e">
        <f t="shared" si="126"/>
        <v>#VALUE!</v>
      </c>
      <c r="I2004" t="e">
        <f t="shared" si="127"/>
        <v>#VALUE!</v>
      </c>
      <c r="J2004" s="3" t="str">
        <f>IF(ISBLANK('Step 1.2 Raw Return Fan Data'!B2004),"-",IF('Step 1.2 Raw Return Fan Data'!B2004&gt;Ret_High_Speed_Min,1,IF('Step 1.2 Raw Return Fan Data'!B2004&gt;Ret_Low_Speed_Max,('Step 1.2 Raw Return Fan Data'!B2004-Ret_Low_Speed)/(Ret_High_Speed-Ret_Low_Speed),0)))</f>
        <v>-</v>
      </c>
      <c r="K2004" s="3" t="str">
        <f>IF(ISBLANK('Step 1.2 Raw Return Fan Data'!B2004),"-",IF('Step 1.2 Raw Return Fan Data'!B2004&gt;Ret_High_Speed_Min,0,IF('Step 1.2 Raw Return Fan Data'!B2004&gt;Ret_Low_Speed_Max,1-('Step 1.2 Raw Return Fan Data'!B2004-Ret_Low_Speed)/(Ret_High_Speed-Ret_Low_Speed),IF('Step 1.2 Raw Return Fan Data'!B2004&gt;Ret_Low_Speed_Min,1,'Step 1.2 Raw Return Fan Data'!B2004/Ret_Low_Speed))))</f>
        <v>-</v>
      </c>
    </row>
    <row r="2005" spans="1:11" x14ac:dyDescent="0.25">
      <c r="A2005" s="7" t="str">
        <f>IF(ISBLANK('Step 1.1 Raw Supply Fan Data'!A2005),"-",'Step 1.1 Raw Supply Fan Data'!A2005)</f>
        <v>-</v>
      </c>
      <c r="B2005" t="e">
        <f t="shared" si="124"/>
        <v>#VALUE!</v>
      </c>
      <c r="C2005" t="e">
        <f t="shared" si="125"/>
        <v>#VALUE!</v>
      </c>
      <c r="D2005" s="3" t="str">
        <f>IF(ISBLANK('Step 1.1 Raw Supply Fan Data'!B2005),"-",IF('Step 1.1 Raw Supply Fan Data'!B2005&gt;Sup_High_Speed_Min,1,IF('Step 1.1 Raw Supply Fan Data'!B2005&gt;Sup_Low_Speed_Max,('Step 1.1 Raw Supply Fan Data'!B2005-Sup_Low_Speed)/(Sup_High_Speed-Sup_Low_Speed),0)))</f>
        <v>-</v>
      </c>
      <c r="E2005" s="3" t="str">
        <f>IF(ISBLANK('Step 1.1 Raw Supply Fan Data'!B2005),"-",IF('Step 1.1 Raw Supply Fan Data'!B2005&gt;Sup_High_Speed_Min,0,IF('Step 1.1 Raw Supply Fan Data'!B2005&gt;Sup_Low_Speed_Max,1-('Step 1.1 Raw Supply Fan Data'!B2005-Sup_Low_Speed)/(Sup_High_Speed-Sup_Low_Speed),IF('Step 1.1 Raw Supply Fan Data'!B2005&gt;Sup_Low_Speed_Min,1,'Step 1.1 Raw Supply Fan Data'!B2005/Sup_Low_Speed))))</f>
        <v>-</v>
      </c>
      <c r="G2005" s="7" t="str">
        <f>IF(ISBLANK('Step 1.2 Raw Return Fan Data'!A2005),"-",'Step 1.2 Raw Return Fan Data'!A2005)</f>
        <v>-</v>
      </c>
      <c r="H2005" t="e">
        <f t="shared" si="126"/>
        <v>#VALUE!</v>
      </c>
      <c r="I2005" t="e">
        <f t="shared" si="127"/>
        <v>#VALUE!</v>
      </c>
      <c r="J2005" s="3" t="str">
        <f>IF(ISBLANK('Step 1.2 Raw Return Fan Data'!B2005),"-",IF('Step 1.2 Raw Return Fan Data'!B2005&gt;Ret_High_Speed_Min,1,IF('Step 1.2 Raw Return Fan Data'!B2005&gt;Ret_Low_Speed_Max,('Step 1.2 Raw Return Fan Data'!B2005-Ret_Low_Speed)/(Ret_High_Speed-Ret_Low_Speed),0)))</f>
        <v>-</v>
      </c>
      <c r="K2005" s="3" t="str">
        <f>IF(ISBLANK('Step 1.2 Raw Return Fan Data'!B2005),"-",IF('Step 1.2 Raw Return Fan Data'!B2005&gt;Ret_High_Speed_Min,0,IF('Step 1.2 Raw Return Fan Data'!B2005&gt;Ret_Low_Speed_Max,1-('Step 1.2 Raw Return Fan Data'!B2005-Ret_Low_Speed)/(Ret_High_Speed-Ret_Low_Speed),IF('Step 1.2 Raw Return Fan Data'!B2005&gt;Ret_Low_Speed_Min,1,'Step 1.2 Raw Return Fan Data'!B2005/Ret_Low_Speed))))</f>
        <v>-</v>
      </c>
    </row>
    <row r="2006" spans="1:11" x14ac:dyDescent="0.25">
      <c r="A2006" s="7" t="str">
        <f>IF(ISBLANK('Step 1.1 Raw Supply Fan Data'!A2006),"-",'Step 1.1 Raw Supply Fan Data'!A2006)</f>
        <v>-</v>
      </c>
      <c r="B2006" t="e">
        <f t="shared" si="124"/>
        <v>#VALUE!</v>
      </c>
      <c r="C2006" t="e">
        <f t="shared" si="125"/>
        <v>#VALUE!</v>
      </c>
      <c r="D2006" s="3" t="str">
        <f>IF(ISBLANK('Step 1.1 Raw Supply Fan Data'!B2006),"-",IF('Step 1.1 Raw Supply Fan Data'!B2006&gt;Sup_High_Speed_Min,1,IF('Step 1.1 Raw Supply Fan Data'!B2006&gt;Sup_Low_Speed_Max,('Step 1.1 Raw Supply Fan Data'!B2006-Sup_Low_Speed)/(Sup_High_Speed-Sup_Low_Speed),0)))</f>
        <v>-</v>
      </c>
      <c r="E2006" s="3" t="str">
        <f>IF(ISBLANK('Step 1.1 Raw Supply Fan Data'!B2006),"-",IF('Step 1.1 Raw Supply Fan Data'!B2006&gt;Sup_High_Speed_Min,0,IF('Step 1.1 Raw Supply Fan Data'!B2006&gt;Sup_Low_Speed_Max,1-('Step 1.1 Raw Supply Fan Data'!B2006-Sup_Low_Speed)/(Sup_High_Speed-Sup_Low_Speed),IF('Step 1.1 Raw Supply Fan Data'!B2006&gt;Sup_Low_Speed_Min,1,'Step 1.1 Raw Supply Fan Data'!B2006/Sup_Low_Speed))))</f>
        <v>-</v>
      </c>
      <c r="G2006" s="7" t="str">
        <f>IF(ISBLANK('Step 1.2 Raw Return Fan Data'!A2006),"-",'Step 1.2 Raw Return Fan Data'!A2006)</f>
        <v>-</v>
      </c>
      <c r="H2006" t="e">
        <f t="shared" si="126"/>
        <v>#VALUE!</v>
      </c>
      <c r="I2006" t="e">
        <f t="shared" si="127"/>
        <v>#VALUE!</v>
      </c>
      <c r="J2006" s="3" t="str">
        <f>IF(ISBLANK('Step 1.2 Raw Return Fan Data'!B2006),"-",IF('Step 1.2 Raw Return Fan Data'!B2006&gt;Ret_High_Speed_Min,1,IF('Step 1.2 Raw Return Fan Data'!B2006&gt;Ret_Low_Speed_Max,('Step 1.2 Raw Return Fan Data'!B2006-Ret_Low_Speed)/(Ret_High_Speed-Ret_Low_Speed),0)))</f>
        <v>-</v>
      </c>
      <c r="K2006" s="3" t="str">
        <f>IF(ISBLANK('Step 1.2 Raw Return Fan Data'!B2006),"-",IF('Step 1.2 Raw Return Fan Data'!B2006&gt;Ret_High_Speed_Min,0,IF('Step 1.2 Raw Return Fan Data'!B2006&gt;Ret_Low_Speed_Max,1-('Step 1.2 Raw Return Fan Data'!B2006-Ret_Low_Speed)/(Ret_High_Speed-Ret_Low_Speed),IF('Step 1.2 Raw Return Fan Data'!B2006&gt;Ret_Low_Speed_Min,1,'Step 1.2 Raw Return Fan Data'!B2006/Ret_Low_Speed))))</f>
        <v>-</v>
      </c>
    </row>
    <row r="2007" spans="1:11" x14ac:dyDescent="0.25">
      <c r="A2007" s="7" t="str">
        <f>IF(ISBLANK('Step 1.1 Raw Supply Fan Data'!A2007),"-",'Step 1.1 Raw Supply Fan Data'!A2007)</f>
        <v>-</v>
      </c>
      <c r="B2007" t="e">
        <f t="shared" si="124"/>
        <v>#VALUE!</v>
      </c>
      <c r="C2007" t="e">
        <f t="shared" si="125"/>
        <v>#VALUE!</v>
      </c>
      <c r="D2007" s="3" t="str">
        <f>IF(ISBLANK('Step 1.1 Raw Supply Fan Data'!B2007),"-",IF('Step 1.1 Raw Supply Fan Data'!B2007&gt;Sup_High_Speed_Min,1,IF('Step 1.1 Raw Supply Fan Data'!B2007&gt;Sup_Low_Speed_Max,('Step 1.1 Raw Supply Fan Data'!B2007-Sup_Low_Speed)/(Sup_High_Speed-Sup_Low_Speed),0)))</f>
        <v>-</v>
      </c>
      <c r="E2007" s="3" t="str">
        <f>IF(ISBLANK('Step 1.1 Raw Supply Fan Data'!B2007),"-",IF('Step 1.1 Raw Supply Fan Data'!B2007&gt;Sup_High_Speed_Min,0,IF('Step 1.1 Raw Supply Fan Data'!B2007&gt;Sup_Low_Speed_Max,1-('Step 1.1 Raw Supply Fan Data'!B2007-Sup_Low_Speed)/(Sup_High_Speed-Sup_Low_Speed),IF('Step 1.1 Raw Supply Fan Data'!B2007&gt;Sup_Low_Speed_Min,1,'Step 1.1 Raw Supply Fan Data'!B2007/Sup_Low_Speed))))</f>
        <v>-</v>
      </c>
      <c r="G2007" s="7" t="str">
        <f>IF(ISBLANK('Step 1.2 Raw Return Fan Data'!A2007),"-",'Step 1.2 Raw Return Fan Data'!A2007)</f>
        <v>-</v>
      </c>
      <c r="H2007" t="e">
        <f t="shared" si="126"/>
        <v>#VALUE!</v>
      </c>
      <c r="I2007" t="e">
        <f t="shared" si="127"/>
        <v>#VALUE!</v>
      </c>
      <c r="J2007" s="3" t="str">
        <f>IF(ISBLANK('Step 1.2 Raw Return Fan Data'!B2007),"-",IF('Step 1.2 Raw Return Fan Data'!B2007&gt;Ret_High_Speed_Min,1,IF('Step 1.2 Raw Return Fan Data'!B2007&gt;Ret_Low_Speed_Max,('Step 1.2 Raw Return Fan Data'!B2007-Ret_Low_Speed)/(Ret_High_Speed-Ret_Low_Speed),0)))</f>
        <v>-</v>
      </c>
      <c r="K2007" s="3" t="str">
        <f>IF(ISBLANK('Step 1.2 Raw Return Fan Data'!B2007),"-",IF('Step 1.2 Raw Return Fan Data'!B2007&gt;Ret_High_Speed_Min,0,IF('Step 1.2 Raw Return Fan Data'!B2007&gt;Ret_Low_Speed_Max,1-('Step 1.2 Raw Return Fan Data'!B2007-Ret_Low_Speed)/(Ret_High_Speed-Ret_Low_Speed),IF('Step 1.2 Raw Return Fan Data'!B2007&gt;Ret_Low_Speed_Min,1,'Step 1.2 Raw Return Fan Data'!B2007/Ret_Low_Speed))))</f>
        <v>-</v>
      </c>
    </row>
    <row r="2008" spans="1:11" x14ac:dyDescent="0.25">
      <c r="A2008" s="7" t="str">
        <f>IF(ISBLANK('Step 1.1 Raw Supply Fan Data'!A2008),"-",'Step 1.1 Raw Supply Fan Data'!A2008)</f>
        <v>-</v>
      </c>
      <c r="B2008" t="e">
        <f t="shared" si="124"/>
        <v>#VALUE!</v>
      </c>
      <c r="C2008" t="e">
        <f t="shared" si="125"/>
        <v>#VALUE!</v>
      </c>
      <c r="D2008" s="3" t="str">
        <f>IF(ISBLANK('Step 1.1 Raw Supply Fan Data'!B2008),"-",IF('Step 1.1 Raw Supply Fan Data'!B2008&gt;Sup_High_Speed_Min,1,IF('Step 1.1 Raw Supply Fan Data'!B2008&gt;Sup_Low_Speed_Max,('Step 1.1 Raw Supply Fan Data'!B2008-Sup_Low_Speed)/(Sup_High_Speed-Sup_Low_Speed),0)))</f>
        <v>-</v>
      </c>
      <c r="E2008" s="3" t="str">
        <f>IF(ISBLANK('Step 1.1 Raw Supply Fan Data'!B2008),"-",IF('Step 1.1 Raw Supply Fan Data'!B2008&gt;Sup_High_Speed_Min,0,IF('Step 1.1 Raw Supply Fan Data'!B2008&gt;Sup_Low_Speed_Max,1-('Step 1.1 Raw Supply Fan Data'!B2008-Sup_Low_Speed)/(Sup_High_Speed-Sup_Low_Speed),IF('Step 1.1 Raw Supply Fan Data'!B2008&gt;Sup_Low_Speed_Min,1,'Step 1.1 Raw Supply Fan Data'!B2008/Sup_Low_Speed))))</f>
        <v>-</v>
      </c>
      <c r="G2008" s="7" t="str">
        <f>IF(ISBLANK('Step 1.2 Raw Return Fan Data'!A2008),"-",'Step 1.2 Raw Return Fan Data'!A2008)</f>
        <v>-</v>
      </c>
      <c r="H2008" t="e">
        <f t="shared" si="126"/>
        <v>#VALUE!</v>
      </c>
      <c r="I2008" t="e">
        <f t="shared" si="127"/>
        <v>#VALUE!</v>
      </c>
      <c r="J2008" s="3" t="str">
        <f>IF(ISBLANK('Step 1.2 Raw Return Fan Data'!B2008),"-",IF('Step 1.2 Raw Return Fan Data'!B2008&gt;Ret_High_Speed_Min,1,IF('Step 1.2 Raw Return Fan Data'!B2008&gt;Ret_Low_Speed_Max,('Step 1.2 Raw Return Fan Data'!B2008-Ret_Low_Speed)/(Ret_High_Speed-Ret_Low_Speed),0)))</f>
        <v>-</v>
      </c>
      <c r="K2008" s="3" t="str">
        <f>IF(ISBLANK('Step 1.2 Raw Return Fan Data'!B2008),"-",IF('Step 1.2 Raw Return Fan Data'!B2008&gt;Ret_High_Speed_Min,0,IF('Step 1.2 Raw Return Fan Data'!B2008&gt;Ret_Low_Speed_Max,1-('Step 1.2 Raw Return Fan Data'!B2008-Ret_Low_Speed)/(Ret_High_Speed-Ret_Low_Speed),IF('Step 1.2 Raw Return Fan Data'!B2008&gt;Ret_Low_Speed_Min,1,'Step 1.2 Raw Return Fan Data'!B2008/Ret_Low_Speed))))</f>
        <v>-</v>
      </c>
    </row>
    <row r="2009" spans="1:11" x14ac:dyDescent="0.25">
      <c r="A2009" s="7" t="str">
        <f>IF(ISBLANK('Step 1.1 Raw Supply Fan Data'!A2009),"-",'Step 1.1 Raw Supply Fan Data'!A2009)</f>
        <v>-</v>
      </c>
      <c r="B2009" t="e">
        <f t="shared" si="124"/>
        <v>#VALUE!</v>
      </c>
      <c r="C2009" t="e">
        <f t="shared" si="125"/>
        <v>#VALUE!</v>
      </c>
      <c r="D2009" s="3" t="str">
        <f>IF(ISBLANK('Step 1.1 Raw Supply Fan Data'!B2009),"-",IF('Step 1.1 Raw Supply Fan Data'!B2009&gt;Sup_High_Speed_Min,1,IF('Step 1.1 Raw Supply Fan Data'!B2009&gt;Sup_Low_Speed_Max,('Step 1.1 Raw Supply Fan Data'!B2009-Sup_Low_Speed)/(Sup_High_Speed-Sup_Low_Speed),0)))</f>
        <v>-</v>
      </c>
      <c r="E2009" s="3" t="str">
        <f>IF(ISBLANK('Step 1.1 Raw Supply Fan Data'!B2009),"-",IF('Step 1.1 Raw Supply Fan Data'!B2009&gt;Sup_High_Speed_Min,0,IF('Step 1.1 Raw Supply Fan Data'!B2009&gt;Sup_Low_Speed_Max,1-('Step 1.1 Raw Supply Fan Data'!B2009-Sup_Low_Speed)/(Sup_High_Speed-Sup_Low_Speed),IF('Step 1.1 Raw Supply Fan Data'!B2009&gt;Sup_Low_Speed_Min,1,'Step 1.1 Raw Supply Fan Data'!B2009/Sup_Low_Speed))))</f>
        <v>-</v>
      </c>
      <c r="G2009" s="7" t="str">
        <f>IF(ISBLANK('Step 1.2 Raw Return Fan Data'!A2009),"-",'Step 1.2 Raw Return Fan Data'!A2009)</f>
        <v>-</v>
      </c>
      <c r="H2009" t="e">
        <f t="shared" si="126"/>
        <v>#VALUE!</v>
      </c>
      <c r="I2009" t="e">
        <f t="shared" si="127"/>
        <v>#VALUE!</v>
      </c>
      <c r="J2009" s="3" t="str">
        <f>IF(ISBLANK('Step 1.2 Raw Return Fan Data'!B2009),"-",IF('Step 1.2 Raw Return Fan Data'!B2009&gt;Ret_High_Speed_Min,1,IF('Step 1.2 Raw Return Fan Data'!B2009&gt;Ret_Low_Speed_Max,('Step 1.2 Raw Return Fan Data'!B2009-Ret_Low_Speed)/(Ret_High_Speed-Ret_Low_Speed),0)))</f>
        <v>-</v>
      </c>
      <c r="K2009" s="3" t="str">
        <f>IF(ISBLANK('Step 1.2 Raw Return Fan Data'!B2009),"-",IF('Step 1.2 Raw Return Fan Data'!B2009&gt;Ret_High_Speed_Min,0,IF('Step 1.2 Raw Return Fan Data'!B2009&gt;Ret_Low_Speed_Max,1-('Step 1.2 Raw Return Fan Data'!B2009-Ret_Low_Speed)/(Ret_High_Speed-Ret_Low_Speed),IF('Step 1.2 Raw Return Fan Data'!B2009&gt;Ret_Low_Speed_Min,1,'Step 1.2 Raw Return Fan Data'!B2009/Ret_Low_Speed))))</f>
        <v>-</v>
      </c>
    </row>
    <row r="2010" spans="1:11" x14ac:dyDescent="0.25">
      <c r="A2010" s="7" t="str">
        <f>IF(ISBLANK('Step 1.1 Raw Supply Fan Data'!A2010),"-",'Step 1.1 Raw Supply Fan Data'!A2010)</f>
        <v>-</v>
      </c>
      <c r="B2010" t="e">
        <f t="shared" si="124"/>
        <v>#VALUE!</v>
      </c>
      <c r="C2010" t="e">
        <f t="shared" si="125"/>
        <v>#VALUE!</v>
      </c>
      <c r="D2010" s="3" t="str">
        <f>IF(ISBLANK('Step 1.1 Raw Supply Fan Data'!B2010),"-",IF('Step 1.1 Raw Supply Fan Data'!B2010&gt;Sup_High_Speed_Min,1,IF('Step 1.1 Raw Supply Fan Data'!B2010&gt;Sup_Low_Speed_Max,('Step 1.1 Raw Supply Fan Data'!B2010-Sup_Low_Speed)/(Sup_High_Speed-Sup_Low_Speed),0)))</f>
        <v>-</v>
      </c>
      <c r="E2010" s="3" t="str">
        <f>IF(ISBLANK('Step 1.1 Raw Supply Fan Data'!B2010),"-",IF('Step 1.1 Raw Supply Fan Data'!B2010&gt;Sup_High_Speed_Min,0,IF('Step 1.1 Raw Supply Fan Data'!B2010&gt;Sup_Low_Speed_Max,1-('Step 1.1 Raw Supply Fan Data'!B2010-Sup_Low_Speed)/(Sup_High_Speed-Sup_Low_Speed),IF('Step 1.1 Raw Supply Fan Data'!B2010&gt;Sup_Low_Speed_Min,1,'Step 1.1 Raw Supply Fan Data'!B2010/Sup_Low_Speed))))</f>
        <v>-</v>
      </c>
      <c r="G2010" s="7" t="str">
        <f>IF(ISBLANK('Step 1.2 Raw Return Fan Data'!A2010),"-",'Step 1.2 Raw Return Fan Data'!A2010)</f>
        <v>-</v>
      </c>
      <c r="H2010" t="e">
        <f t="shared" si="126"/>
        <v>#VALUE!</v>
      </c>
      <c r="I2010" t="e">
        <f t="shared" si="127"/>
        <v>#VALUE!</v>
      </c>
      <c r="J2010" s="3" t="str">
        <f>IF(ISBLANK('Step 1.2 Raw Return Fan Data'!B2010),"-",IF('Step 1.2 Raw Return Fan Data'!B2010&gt;Ret_High_Speed_Min,1,IF('Step 1.2 Raw Return Fan Data'!B2010&gt;Ret_Low_Speed_Max,('Step 1.2 Raw Return Fan Data'!B2010-Ret_Low_Speed)/(Ret_High_Speed-Ret_Low_Speed),0)))</f>
        <v>-</v>
      </c>
      <c r="K2010" s="3" t="str">
        <f>IF(ISBLANK('Step 1.2 Raw Return Fan Data'!B2010),"-",IF('Step 1.2 Raw Return Fan Data'!B2010&gt;Ret_High_Speed_Min,0,IF('Step 1.2 Raw Return Fan Data'!B2010&gt;Ret_Low_Speed_Max,1-('Step 1.2 Raw Return Fan Data'!B2010-Ret_Low_Speed)/(Ret_High_Speed-Ret_Low_Speed),IF('Step 1.2 Raw Return Fan Data'!B2010&gt;Ret_Low_Speed_Min,1,'Step 1.2 Raw Return Fan Data'!B2010/Ret_Low_Speed))))</f>
        <v>-</v>
      </c>
    </row>
    <row r="2011" spans="1:11" x14ac:dyDescent="0.25">
      <c r="A2011" s="7" t="str">
        <f>IF(ISBLANK('Step 1.1 Raw Supply Fan Data'!A2011),"-",'Step 1.1 Raw Supply Fan Data'!A2011)</f>
        <v>-</v>
      </c>
      <c r="B2011" t="e">
        <f t="shared" si="124"/>
        <v>#VALUE!</v>
      </c>
      <c r="C2011" t="e">
        <f t="shared" si="125"/>
        <v>#VALUE!</v>
      </c>
      <c r="D2011" s="3" t="str">
        <f>IF(ISBLANK('Step 1.1 Raw Supply Fan Data'!B2011),"-",IF('Step 1.1 Raw Supply Fan Data'!B2011&gt;Sup_High_Speed_Min,1,IF('Step 1.1 Raw Supply Fan Data'!B2011&gt;Sup_Low_Speed_Max,('Step 1.1 Raw Supply Fan Data'!B2011-Sup_Low_Speed)/(Sup_High_Speed-Sup_Low_Speed),0)))</f>
        <v>-</v>
      </c>
      <c r="E2011" s="3" t="str">
        <f>IF(ISBLANK('Step 1.1 Raw Supply Fan Data'!B2011),"-",IF('Step 1.1 Raw Supply Fan Data'!B2011&gt;Sup_High_Speed_Min,0,IF('Step 1.1 Raw Supply Fan Data'!B2011&gt;Sup_Low_Speed_Max,1-('Step 1.1 Raw Supply Fan Data'!B2011-Sup_Low_Speed)/(Sup_High_Speed-Sup_Low_Speed),IF('Step 1.1 Raw Supply Fan Data'!B2011&gt;Sup_Low_Speed_Min,1,'Step 1.1 Raw Supply Fan Data'!B2011/Sup_Low_Speed))))</f>
        <v>-</v>
      </c>
      <c r="G2011" s="7" t="str">
        <f>IF(ISBLANK('Step 1.2 Raw Return Fan Data'!A2011),"-",'Step 1.2 Raw Return Fan Data'!A2011)</f>
        <v>-</v>
      </c>
      <c r="H2011" t="e">
        <f t="shared" si="126"/>
        <v>#VALUE!</v>
      </c>
      <c r="I2011" t="e">
        <f t="shared" si="127"/>
        <v>#VALUE!</v>
      </c>
      <c r="J2011" s="3" t="str">
        <f>IF(ISBLANK('Step 1.2 Raw Return Fan Data'!B2011),"-",IF('Step 1.2 Raw Return Fan Data'!B2011&gt;Ret_High_Speed_Min,1,IF('Step 1.2 Raw Return Fan Data'!B2011&gt;Ret_Low_Speed_Max,('Step 1.2 Raw Return Fan Data'!B2011-Ret_Low_Speed)/(Ret_High_Speed-Ret_Low_Speed),0)))</f>
        <v>-</v>
      </c>
      <c r="K2011" s="3" t="str">
        <f>IF(ISBLANK('Step 1.2 Raw Return Fan Data'!B2011),"-",IF('Step 1.2 Raw Return Fan Data'!B2011&gt;Ret_High_Speed_Min,0,IF('Step 1.2 Raw Return Fan Data'!B2011&gt;Ret_Low_Speed_Max,1-('Step 1.2 Raw Return Fan Data'!B2011-Ret_Low_Speed)/(Ret_High_Speed-Ret_Low_Speed),IF('Step 1.2 Raw Return Fan Data'!B2011&gt;Ret_Low_Speed_Min,1,'Step 1.2 Raw Return Fan Data'!B2011/Ret_Low_Speed))))</f>
        <v>-</v>
      </c>
    </row>
    <row r="2012" spans="1:11" x14ac:dyDescent="0.25">
      <c r="A2012" s="7" t="str">
        <f>IF(ISBLANK('Step 1.1 Raw Supply Fan Data'!A2012),"-",'Step 1.1 Raw Supply Fan Data'!A2012)</f>
        <v>-</v>
      </c>
      <c r="B2012" t="e">
        <f t="shared" si="124"/>
        <v>#VALUE!</v>
      </c>
      <c r="C2012" t="e">
        <f t="shared" si="125"/>
        <v>#VALUE!</v>
      </c>
      <c r="D2012" s="3" t="str">
        <f>IF(ISBLANK('Step 1.1 Raw Supply Fan Data'!B2012),"-",IF('Step 1.1 Raw Supply Fan Data'!B2012&gt;Sup_High_Speed_Min,1,IF('Step 1.1 Raw Supply Fan Data'!B2012&gt;Sup_Low_Speed_Max,('Step 1.1 Raw Supply Fan Data'!B2012-Sup_Low_Speed)/(Sup_High_Speed-Sup_Low_Speed),0)))</f>
        <v>-</v>
      </c>
      <c r="E2012" s="3" t="str">
        <f>IF(ISBLANK('Step 1.1 Raw Supply Fan Data'!B2012),"-",IF('Step 1.1 Raw Supply Fan Data'!B2012&gt;Sup_High_Speed_Min,0,IF('Step 1.1 Raw Supply Fan Data'!B2012&gt;Sup_Low_Speed_Max,1-('Step 1.1 Raw Supply Fan Data'!B2012-Sup_Low_Speed)/(Sup_High_Speed-Sup_Low_Speed),IF('Step 1.1 Raw Supply Fan Data'!B2012&gt;Sup_Low_Speed_Min,1,'Step 1.1 Raw Supply Fan Data'!B2012/Sup_Low_Speed))))</f>
        <v>-</v>
      </c>
      <c r="G2012" s="7" t="str">
        <f>IF(ISBLANK('Step 1.2 Raw Return Fan Data'!A2012),"-",'Step 1.2 Raw Return Fan Data'!A2012)</f>
        <v>-</v>
      </c>
      <c r="H2012" t="e">
        <f t="shared" si="126"/>
        <v>#VALUE!</v>
      </c>
      <c r="I2012" t="e">
        <f t="shared" si="127"/>
        <v>#VALUE!</v>
      </c>
      <c r="J2012" s="3" t="str">
        <f>IF(ISBLANK('Step 1.2 Raw Return Fan Data'!B2012),"-",IF('Step 1.2 Raw Return Fan Data'!B2012&gt;Ret_High_Speed_Min,1,IF('Step 1.2 Raw Return Fan Data'!B2012&gt;Ret_Low_Speed_Max,('Step 1.2 Raw Return Fan Data'!B2012-Ret_Low_Speed)/(Ret_High_Speed-Ret_Low_Speed),0)))</f>
        <v>-</v>
      </c>
      <c r="K2012" s="3" t="str">
        <f>IF(ISBLANK('Step 1.2 Raw Return Fan Data'!B2012),"-",IF('Step 1.2 Raw Return Fan Data'!B2012&gt;Ret_High_Speed_Min,0,IF('Step 1.2 Raw Return Fan Data'!B2012&gt;Ret_Low_Speed_Max,1-('Step 1.2 Raw Return Fan Data'!B2012-Ret_Low_Speed)/(Ret_High_Speed-Ret_Low_Speed),IF('Step 1.2 Raw Return Fan Data'!B2012&gt;Ret_Low_Speed_Min,1,'Step 1.2 Raw Return Fan Data'!B2012/Ret_Low_Speed))))</f>
        <v>-</v>
      </c>
    </row>
    <row r="2013" spans="1:11" x14ac:dyDescent="0.25">
      <c r="A2013" s="7" t="str">
        <f>IF(ISBLANK('Step 1.1 Raw Supply Fan Data'!A2013),"-",'Step 1.1 Raw Supply Fan Data'!A2013)</f>
        <v>-</v>
      </c>
      <c r="B2013" t="e">
        <f t="shared" si="124"/>
        <v>#VALUE!</v>
      </c>
      <c r="C2013" t="e">
        <f t="shared" si="125"/>
        <v>#VALUE!</v>
      </c>
      <c r="D2013" s="3" t="str">
        <f>IF(ISBLANK('Step 1.1 Raw Supply Fan Data'!B2013),"-",IF('Step 1.1 Raw Supply Fan Data'!B2013&gt;Sup_High_Speed_Min,1,IF('Step 1.1 Raw Supply Fan Data'!B2013&gt;Sup_Low_Speed_Max,('Step 1.1 Raw Supply Fan Data'!B2013-Sup_Low_Speed)/(Sup_High_Speed-Sup_Low_Speed),0)))</f>
        <v>-</v>
      </c>
      <c r="E2013" s="3" t="str">
        <f>IF(ISBLANK('Step 1.1 Raw Supply Fan Data'!B2013),"-",IF('Step 1.1 Raw Supply Fan Data'!B2013&gt;Sup_High_Speed_Min,0,IF('Step 1.1 Raw Supply Fan Data'!B2013&gt;Sup_Low_Speed_Max,1-('Step 1.1 Raw Supply Fan Data'!B2013-Sup_Low_Speed)/(Sup_High_Speed-Sup_Low_Speed),IF('Step 1.1 Raw Supply Fan Data'!B2013&gt;Sup_Low_Speed_Min,1,'Step 1.1 Raw Supply Fan Data'!B2013/Sup_Low_Speed))))</f>
        <v>-</v>
      </c>
      <c r="G2013" s="7" t="str">
        <f>IF(ISBLANK('Step 1.2 Raw Return Fan Data'!A2013),"-",'Step 1.2 Raw Return Fan Data'!A2013)</f>
        <v>-</v>
      </c>
      <c r="H2013" t="e">
        <f t="shared" si="126"/>
        <v>#VALUE!</v>
      </c>
      <c r="I2013" t="e">
        <f t="shared" si="127"/>
        <v>#VALUE!</v>
      </c>
      <c r="J2013" s="3" t="str">
        <f>IF(ISBLANK('Step 1.2 Raw Return Fan Data'!B2013),"-",IF('Step 1.2 Raw Return Fan Data'!B2013&gt;Ret_High_Speed_Min,1,IF('Step 1.2 Raw Return Fan Data'!B2013&gt;Ret_Low_Speed_Max,('Step 1.2 Raw Return Fan Data'!B2013-Ret_Low_Speed)/(Ret_High_Speed-Ret_Low_Speed),0)))</f>
        <v>-</v>
      </c>
      <c r="K2013" s="3" t="str">
        <f>IF(ISBLANK('Step 1.2 Raw Return Fan Data'!B2013),"-",IF('Step 1.2 Raw Return Fan Data'!B2013&gt;Ret_High_Speed_Min,0,IF('Step 1.2 Raw Return Fan Data'!B2013&gt;Ret_Low_Speed_Max,1-('Step 1.2 Raw Return Fan Data'!B2013-Ret_Low_Speed)/(Ret_High_Speed-Ret_Low_Speed),IF('Step 1.2 Raw Return Fan Data'!B2013&gt;Ret_Low_Speed_Min,1,'Step 1.2 Raw Return Fan Data'!B2013/Ret_Low_Speed))))</f>
        <v>-</v>
      </c>
    </row>
    <row r="2014" spans="1:11" x14ac:dyDescent="0.25">
      <c r="A2014" s="7" t="str">
        <f>IF(ISBLANK('Step 1.1 Raw Supply Fan Data'!A2014),"-",'Step 1.1 Raw Supply Fan Data'!A2014)</f>
        <v>-</v>
      </c>
      <c r="B2014" t="e">
        <f t="shared" si="124"/>
        <v>#VALUE!</v>
      </c>
      <c r="C2014" t="e">
        <f t="shared" si="125"/>
        <v>#VALUE!</v>
      </c>
      <c r="D2014" s="3" t="str">
        <f>IF(ISBLANK('Step 1.1 Raw Supply Fan Data'!B2014),"-",IF('Step 1.1 Raw Supply Fan Data'!B2014&gt;Sup_High_Speed_Min,1,IF('Step 1.1 Raw Supply Fan Data'!B2014&gt;Sup_Low_Speed_Max,('Step 1.1 Raw Supply Fan Data'!B2014-Sup_Low_Speed)/(Sup_High_Speed-Sup_Low_Speed),0)))</f>
        <v>-</v>
      </c>
      <c r="E2014" s="3" t="str">
        <f>IF(ISBLANK('Step 1.1 Raw Supply Fan Data'!B2014),"-",IF('Step 1.1 Raw Supply Fan Data'!B2014&gt;Sup_High_Speed_Min,0,IF('Step 1.1 Raw Supply Fan Data'!B2014&gt;Sup_Low_Speed_Max,1-('Step 1.1 Raw Supply Fan Data'!B2014-Sup_Low_Speed)/(Sup_High_Speed-Sup_Low_Speed),IF('Step 1.1 Raw Supply Fan Data'!B2014&gt;Sup_Low_Speed_Min,1,'Step 1.1 Raw Supply Fan Data'!B2014/Sup_Low_Speed))))</f>
        <v>-</v>
      </c>
      <c r="G2014" s="7" t="str">
        <f>IF(ISBLANK('Step 1.2 Raw Return Fan Data'!A2014),"-",'Step 1.2 Raw Return Fan Data'!A2014)</f>
        <v>-</v>
      </c>
      <c r="H2014" t="e">
        <f t="shared" si="126"/>
        <v>#VALUE!</v>
      </c>
      <c r="I2014" t="e">
        <f t="shared" si="127"/>
        <v>#VALUE!</v>
      </c>
      <c r="J2014" s="3" t="str">
        <f>IF(ISBLANK('Step 1.2 Raw Return Fan Data'!B2014),"-",IF('Step 1.2 Raw Return Fan Data'!B2014&gt;Ret_High_Speed_Min,1,IF('Step 1.2 Raw Return Fan Data'!B2014&gt;Ret_Low_Speed_Max,('Step 1.2 Raw Return Fan Data'!B2014-Ret_Low_Speed)/(Ret_High_Speed-Ret_Low_Speed),0)))</f>
        <v>-</v>
      </c>
      <c r="K2014" s="3" t="str">
        <f>IF(ISBLANK('Step 1.2 Raw Return Fan Data'!B2014),"-",IF('Step 1.2 Raw Return Fan Data'!B2014&gt;Ret_High_Speed_Min,0,IF('Step 1.2 Raw Return Fan Data'!B2014&gt;Ret_Low_Speed_Max,1-('Step 1.2 Raw Return Fan Data'!B2014-Ret_Low_Speed)/(Ret_High_Speed-Ret_Low_Speed),IF('Step 1.2 Raw Return Fan Data'!B2014&gt;Ret_Low_Speed_Min,1,'Step 1.2 Raw Return Fan Data'!B2014/Ret_Low_Speed))))</f>
        <v>-</v>
      </c>
    </row>
    <row r="2015" spans="1:11" x14ac:dyDescent="0.25">
      <c r="A2015" s="7" t="str">
        <f>IF(ISBLANK('Step 1.1 Raw Supply Fan Data'!A2015),"-",'Step 1.1 Raw Supply Fan Data'!A2015)</f>
        <v>-</v>
      </c>
      <c r="B2015" t="e">
        <f t="shared" si="124"/>
        <v>#VALUE!</v>
      </c>
      <c r="C2015" t="e">
        <f t="shared" si="125"/>
        <v>#VALUE!</v>
      </c>
      <c r="D2015" s="3" t="str">
        <f>IF(ISBLANK('Step 1.1 Raw Supply Fan Data'!B2015),"-",IF('Step 1.1 Raw Supply Fan Data'!B2015&gt;Sup_High_Speed_Min,1,IF('Step 1.1 Raw Supply Fan Data'!B2015&gt;Sup_Low_Speed_Max,('Step 1.1 Raw Supply Fan Data'!B2015-Sup_Low_Speed)/(Sup_High_Speed-Sup_Low_Speed),0)))</f>
        <v>-</v>
      </c>
      <c r="E2015" s="3" t="str">
        <f>IF(ISBLANK('Step 1.1 Raw Supply Fan Data'!B2015),"-",IF('Step 1.1 Raw Supply Fan Data'!B2015&gt;Sup_High_Speed_Min,0,IF('Step 1.1 Raw Supply Fan Data'!B2015&gt;Sup_Low_Speed_Max,1-('Step 1.1 Raw Supply Fan Data'!B2015-Sup_Low_Speed)/(Sup_High_Speed-Sup_Low_Speed),IF('Step 1.1 Raw Supply Fan Data'!B2015&gt;Sup_Low_Speed_Min,1,'Step 1.1 Raw Supply Fan Data'!B2015/Sup_Low_Speed))))</f>
        <v>-</v>
      </c>
      <c r="G2015" s="7" t="str">
        <f>IF(ISBLANK('Step 1.2 Raw Return Fan Data'!A2015),"-",'Step 1.2 Raw Return Fan Data'!A2015)</f>
        <v>-</v>
      </c>
      <c r="H2015" t="e">
        <f t="shared" si="126"/>
        <v>#VALUE!</v>
      </c>
      <c r="I2015" t="e">
        <f t="shared" si="127"/>
        <v>#VALUE!</v>
      </c>
      <c r="J2015" s="3" t="str">
        <f>IF(ISBLANK('Step 1.2 Raw Return Fan Data'!B2015),"-",IF('Step 1.2 Raw Return Fan Data'!B2015&gt;Ret_High_Speed_Min,1,IF('Step 1.2 Raw Return Fan Data'!B2015&gt;Ret_Low_Speed_Max,('Step 1.2 Raw Return Fan Data'!B2015-Ret_Low_Speed)/(Ret_High_Speed-Ret_Low_Speed),0)))</f>
        <v>-</v>
      </c>
      <c r="K2015" s="3" t="str">
        <f>IF(ISBLANK('Step 1.2 Raw Return Fan Data'!B2015),"-",IF('Step 1.2 Raw Return Fan Data'!B2015&gt;Ret_High_Speed_Min,0,IF('Step 1.2 Raw Return Fan Data'!B2015&gt;Ret_Low_Speed_Max,1-('Step 1.2 Raw Return Fan Data'!B2015-Ret_Low_Speed)/(Ret_High_Speed-Ret_Low_Speed),IF('Step 1.2 Raw Return Fan Data'!B2015&gt;Ret_Low_Speed_Min,1,'Step 1.2 Raw Return Fan Data'!B2015/Ret_Low_Speed))))</f>
        <v>-</v>
      </c>
    </row>
    <row r="2016" spans="1:11" x14ac:dyDescent="0.25">
      <c r="A2016" s="7" t="str">
        <f>IF(ISBLANK('Step 1.1 Raw Supply Fan Data'!A2016),"-",'Step 1.1 Raw Supply Fan Data'!A2016)</f>
        <v>-</v>
      </c>
      <c r="B2016" t="e">
        <f t="shared" si="124"/>
        <v>#VALUE!</v>
      </c>
      <c r="C2016" t="e">
        <f t="shared" si="125"/>
        <v>#VALUE!</v>
      </c>
      <c r="D2016" s="3" t="str">
        <f>IF(ISBLANK('Step 1.1 Raw Supply Fan Data'!B2016),"-",IF('Step 1.1 Raw Supply Fan Data'!B2016&gt;Sup_High_Speed_Min,1,IF('Step 1.1 Raw Supply Fan Data'!B2016&gt;Sup_Low_Speed_Max,('Step 1.1 Raw Supply Fan Data'!B2016-Sup_Low_Speed)/(Sup_High_Speed-Sup_Low_Speed),0)))</f>
        <v>-</v>
      </c>
      <c r="E2016" s="3" t="str">
        <f>IF(ISBLANK('Step 1.1 Raw Supply Fan Data'!B2016),"-",IF('Step 1.1 Raw Supply Fan Data'!B2016&gt;Sup_High_Speed_Min,0,IF('Step 1.1 Raw Supply Fan Data'!B2016&gt;Sup_Low_Speed_Max,1-('Step 1.1 Raw Supply Fan Data'!B2016-Sup_Low_Speed)/(Sup_High_Speed-Sup_Low_Speed),IF('Step 1.1 Raw Supply Fan Data'!B2016&gt;Sup_Low_Speed_Min,1,'Step 1.1 Raw Supply Fan Data'!B2016/Sup_Low_Speed))))</f>
        <v>-</v>
      </c>
      <c r="G2016" s="7" t="str">
        <f>IF(ISBLANK('Step 1.2 Raw Return Fan Data'!A2016),"-",'Step 1.2 Raw Return Fan Data'!A2016)</f>
        <v>-</v>
      </c>
      <c r="H2016" t="e">
        <f t="shared" si="126"/>
        <v>#VALUE!</v>
      </c>
      <c r="I2016" t="e">
        <f t="shared" si="127"/>
        <v>#VALUE!</v>
      </c>
      <c r="J2016" s="3" t="str">
        <f>IF(ISBLANK('Step 1.2 Raw Return Fan Data'!B2016),"-",IF('Step 1.2 Raw Return Fan Data'!B2016&gt;Ret_High_Speed_Min,1,IF('Step 1.2 Raw Return Fan Data'!B2016&gt;Ret_Low_Speed_Max,('Step 1.2 Raw Return Fan Data'!B2016-Ret_Low_Speed)/(Ret_High_Speed-Ret_Low_Speed),0)))</f>
        <v>-</v>
      </c>
      <c r="K2016" s="3" t="str">
        <f>IF(ISBLANK('Step 1.2 Raw Return Fan Data'!B2016),"-",IF('Step 1.2 Raw Return Fan Data'!B2016&gt;Ret_High_Speed_Min,0,IF('Step 1.2 Raw Return Fan Data'!B2016&gt;Ret_Low_Speed_Max,1-('Step 1.2 Raw Return Fan Data'!B2016-Ret_Low_Speed)/(Ret_High_Speed-Ret_Low_Speed),IF('Step 1.2 Raw Return Fan Data'!B2016&gt;Ret_Low_Speed_Min,1,'Step 1.2 Raw Return Fan Data'!B2016/Ret_Low_Speed))))</f>
        <v>-</v>
      </c>
    </row>
    <row r="2017" spans="1:11" x14ac:dyDescent="0.25">
      <c r="A2017" s="7" t="str">
        <f>IF(ISBLANK('Step 1.1 Raw Supply Fan Data'!A2017),"-",'Step 1.1 Raw Supply Fan Data'!A2017)</f>
        <v>-</v>
      </c>
      <c r="B2017" t="e">
        <f t="shared" si="124"/>
        <v>#VALUE!</v>
      </c>
      <c r="C2017" t="e">
        <f t="shared" si="125"/>
        <v>#VALUE!</v>
      </c>
      <c r="D2017" s="3" t="str">
        <f>IF(ISBLANK('Step 1.1 Raw Supply Fan Data'!B2017),"-",IF('Step 1.1 Raw Supply Fan Data'!B2017&gt;Sup_High_Speed_Min,1,IF('Step 1.1 Raw Supply Fan Data'!B2017&gt;Sup_Low_Speed_Max,('Step 1.1 Raw Supply Fan Data'!B2017-Sup_Low_Speed)/(Sup_High_Speed-Sup_Low_Speed),0)))</f>
        <v>-</v>
      </c>
      <c r="E2017" s="3" t="str">
        <f>IF(ISBLANK('Step 1.1 Raw Supply Fan Data'!B2017),"-",IF('Step 1.1 Raw Supply Fan Data'!B2017&gt;Sup_High_Speed_Min,0,IF('Step 1.1 Raw Supply Fan Data'!B2017&gt;Sup_Low_Speed_Max,1-('Step 1.1 Raw Supply Fan Data'!B2017-Sup_Low_Speed)/(Sup_High_Speed-Sup_Low_Speed),IF('Step 1.1 Raw Supply Fan Data'!B2017&gt;Sup_Low_Speed_Min,1,'Step 1.1 Raw Supply Fan Data'!B2017/Sup_Low_Speed))))</f>
        <v>-</v>
      </c>
      <c r="G2017" s="7" t="str">
        <f>IF(ISBLANK('Step 1.2 Raw Return Fan Data'!A2017),"-",'Step 1.2 Raw Return Fan Data'!A2017)</f>
        <v>-</v>
      </c>
      <c r="H2017" t="e">
        <f t="shared" si="126"/>
        <v>#VALUE!</v>
      </c>
      <c r="I2017" t="e">
        <f t="shared" si="127"/>
        <v>#VALUE!</v>
      </c>
      <c r="J2017" s="3" t="str">
        <f>IF(ISBLANK('Step 1.2 Raw Return Fan Data'!B2017),"-",IF('Step 1.2 Raw Return Fan Data'!B2017&gt;Ret_High_Speed_Min,1,IF('Step 1.2 Raw Return Fan Data'!B2017&gt;Ret_Low_Speed_Max,('Step 1.2 Raw Return Fan Data'!B2017-Ret_Low_Speed)/(Ret_High_Speed-Ret_Low_Speed),0)))</f>
        <v>-</v>
      </c>
      <c r="K2017" s="3" t="str">
        <f>IF(ISBLANK('Step 1.2 Raw Return Fan Data'!B2017),"-",IF('Step 1.2 Raw Return Fan Data'!B2017&gt;Ret_High_Speed_Min,0,IF('Step 1.2 Raw Return Fan Data'!B2017&gt;Ret_Low_Speed_Max,1-('Step 1.2 Raw Return Fan Data'!B2017-Ret_Low_Speed)/(Ret_High_Speed-Ret_Low_Speed),IF('Step 1.2 Raw Return Fan Data'!B2017&gt;Ret_Low_Speed_Min,1,'Step 1.2 Raw Return Fan Data'!B2017/Ret_Low_Speed))))</f>
        <v>-</v>
      </c>
    </row>
    <row r="2018" spans="1:11" x14ac:dyDescent="0.25">
      <c r="A2018" s="7" t="str">
        <f>IF(ISBLANK('Step 1.1 Raw Supply Fan Data'!A2018),"-",'Step 1.1 Raw Supply Fan Data'!A2018)</f>
        <v>-</v>
      </c>
      <c r="B2018" t="e">
        <f t="shared" si="124"/>
        <v>#VALUE!</v>
      </c>
      <c r="C2018" t="e">
        <f t="shared" si="125"/>
        <v>#VALUE!</v>
      </c>
      <c r="D2018" s="3" t="str">
        <f>IF(ISBLANK('Step 1.1 Raw Supply Fan Data'!B2018),"-",IF('Step 1.1 Raw Supply Fan Data'!B2018&gt;Sup_High_Speed_Min,1,IF('Step 1.1 Raw Supply Fan Data'!B2018&gt;Sup_Low_Speed_Max,('Step 1.1 Raw Supply Fan Data'!B2018-Sup_Low_Speed)/(Sup_High_Speed-Sup_Low_Speed),0)))</f>
        <v>-</v>
      </c>
      <c r="E2018" s="3" t="str">
        <f>IF(ISBLANK('Step 1.1 Raw Supply Fan Data'!B2018),"-",IF('Step 1.1 Raw Supply Fan Data'!B2018&gt;Sup_High_Speed_Min,0,IF('Step 1.1 Raw Supply Fan Data'!B2018&gt;Sup_Low_Speed_Max,1-('Step 1.1 Raw Supply Fan Data'!B2018-Sup_Low_Speed)/(Sup_High_Speed-Sup_Low_Speed),IF('Step 1.1 Raw Supply Fan Data'!B2018&gt;Sup_Low_Speed_Min,1,'Step 1.1 Raw Supply Fan Data'!B2018/Sup_Low_Speed))))</f>
        <v>-</v>
      </c>
      <c r="G2018" s="7" t="str">
        <f>IF(ISBLANK('Step 1.2 Raw Return Fan Data'!A2018),"-",'Step 1.2 Raw Return Fan Data'!A2018)</f>
        <v>-</v>
      </c>
      <c r="H2018" t="e">
        <f t="shared" si="126"/>
        <v>#VALUE!</v>
      </c>
      <c r="I2018" t="e">
        <f t="shared" si="127"/>
        <v>#VALUE!</v>
      </c>
      <c r="J2018" s="3" t="str">
        <f>IF(ISBLANK('Step 1.2 Raw Return Fan Data'!B2018),"-",IF('Step 1.2 Raw Return Fan Data'!B2018&gt;Ret_High_Speed_Min,1,IF('Step 1.2 Raw Return Fan Data'!B2018&gt;Ret_Low_Speed_Max,('Step 1.2 Raw Return Fan Data'!B2018-Ret_Low_Speed)/(Ret_High_Speed-Ret_Low_Speed),0)))</f>
        <v>-</v>
      </c>
      <c r="K2018" s="3" t="str">
        <f>IF(ISBLANK('Step 1.2 Raw Return Fan Data'!B2018),"-",IF('Step 1.2 Raw Return Fan Data'!B2018&gt;Ret_High_Speed_Min,0,IF('Step 1.2 Raw Return Fan Data'!B2018&gt;Ret_Low_Speed_Max,1-('Step 1.2 Raw Return Fan Data'!B2018-Ret_Low_Speed)/(Ret_High_Speed-Ret_Low_Speed),IF('Step 1.2 Raw Return Fan Data'!B2018&gt;Ret_Low_Speed_Min,1,'Step 1.2 Raw Return Fan Data'!B2018/Ret_Low_Speed))))</f>
        <v>-</v>
      </c>
    </row>
    <row r="2019" spans="1:11" x14ac:dyDescent="0.25">
      <c r="A2019" s="7" t="str">
        <f>IF(ISBLANK('Step 1.1 Raw Supply Fan Data'!A2019),"-",'Step 1.1 Raw Supply Fan Data'!A2019)</f>
        <v>-</v>
      </c>
      <c r="B2019" t="e">
        <f t="shared" si="124"/>
        <v>#VALUE!</v>
      </c>
      <c r="C2019" t="e">
        <f t="shared" si="125"/>
        <v>#VALUE!</v>
      </c>
      <c r="D2019" s="3" t="str">
        <f>IF(ISBLANK('Step 1.1 Raw Supply Fan Data'!B2019),"-",IF('Step 1.1 Raw Supply Fan Data'!B2019&gt;Sup_High_Speed_Min,1,IF('Step 1.1 Raw Supply Fan Data'!B2019&gt;Sup_Low_Speed_Max,('Step 1.1 Raw Supply Fan Data'!B2019-Sup_Low_Speed)/(Sup_High_Speed-Sup_Low_Speed),0)))</f>
        <v>-</v>
      </c>
      <c r="E2019" s="3" t="str">
        <f>IF(ISBLANK('Step 1.1 Raw Supply Fan Data'!B2019),"-",IF('Step 1.1 Raw Supply Fan Data'!B2019&gt;Sup_High_Speed_Min,0,IF('Step 1.1 Raw Supply Fan Data'!B2019&gt;Sup_Low_Speed_Max,1-('Step 1.1 Raw Supply Fan Data'!B2019-Sup_Low_Speed)/(Sup_High_Speed-Sup_Low_Speed),IF('Step 1.1 Raw Supply Fan Data'!B2019&gt;Sup_Low_Speed_Min,1,'Step 1.1 Raw Supply Fan Data'!B2019/Sup_Low_Speed))))</f>
        <v>-</v>
      </c>
      <c r="G2019" s="7" t="str">
        <f>IF(ISBLANK('Step 1.2 Raw Return Fan Data'!A2019),"-",'Step 1.2 Raw Return Fan Data'!A2019)</f>
        <v>-</v>
      </c>
      <c r="H2019" t="e">
        <f t="shared" si="126"/>
        <v>#VALUE!</v>
      </c>
      <c r="I2019" t="e">
        <f t="shared" si="127"/>
        <v>#VALUE!</v>
      </c>
      <c r="J2019" s="3" t="str">
        <f>IF(ISBLANK('Step 1.2 Raw Return Fan Data'!B2019),"-",IF('Step 1.2 Raw Return Fan Data'!B2019&gt;Ret_High_Speed_Min,1,IF('Step 1.2 Raw Return Fan Data'!B2019&gt;Ret_Low_Speed_Max,('Step 1.2 Raw Return Fan Data'!B2019-Ret_Low_Speed)/(Ret_High_Speed-Ret_Low_Speed),0)))</f>
        <v>-</v>
      </c>
      <c r="K2019" s="3" t="str">
        <f>IF(ISBLANK('Step 1.2 Raw Return Fan Data'!B2019),"-",IF('Step 1.2 Raw Return Fan Data'!B2019&gt;Ret_High_Speed_Min,0,IF('Step 1.2 Raw Return Fan Data'!B2019&gt;Ret_Low_Speed_Max,1-('Step 1.2 Raw Return Fan Data'!B2019-Ret_Low_Speed)/(Ret_High_Speed-Ret_Low_Speed),IF('Step 1.2 Raw Return Fan Data'!B2019&gt;Ret_Low_Speed_Min,1,'Step 1.2 Raw Return Fan Data'!B2019/Ret_Low_Speed))))</f>
        <v>-</v>
      </c>
    </row>
    <row r="2020" spans="1:11" x14ac:dyDescent="0.25">
      <c r="A2020" s="7" t="str">
        <f>IF(ISBLANK('Step 1.1 Raw Supply Fan Data'!A2020),"-",'Step 1.1 Raw Supply Fan Data'!A2020)</f>
        <v>-</v>
      </c>
      <c r="B2020" t="e">
        <f t="shared" si="124"/>
        <v>#VALUE!</v>
      </c>
      <c r="C2020" t="e">
        <f t="shared" si="125"/>
        <v>#VALUE!</v>
      </c>
      <c r="D2020" s="3" t="str">
        <f>IF(ISBLANK('Step 1.1 Raw Supply Fan Data'!B2020),"-",IF('Step 1.1 Raw Supply Fan Data'!B2020&gt;Sup_High_Speed_Min,1,IF('Step 1.1 Raw Supply Fan Data'!B2020&gt;Sup_Low_Speed_Max,('Step 1.1 Raw Supply Fan Data'!B2020-Sup_Low_Speed)/(Sup_High_Speed-Sup_Low_Speed),0)))</f>
        <v>-</v>
      </c>
      <c r="E2020" s="3" t="str">
        <f>IF(ISBLANK('Step 1.1 Raw Supply Fan Data'!B2020),"-",IF('Step 1.1 Raw Supply Fan Data'!B2020&gt;Sup_High_Speed_Min,0,IF('Step 1.1 Raw Supply Fan Data'!B2020&gt;Sup_Low_Speed_Max,1-('Step 1.1 Raw Supply Fan Data'!B2020-Sup_Low_Speed)/(Sup_High_Speed-Sup_Low_Speed),IF('Step 1.1 Raw Supply Fan Data'!B2020&gt;Sup_Low_Speed_Min,1,'Step 1.1 Raw Supply Fan Data'!B2020/Sup_Low_Speed))))</f>
        <v>-</v>
      </c>
      <c r="G2020" s="7" t="str">
        <f>IF(ISBLANK('Step 1.2 Raw Return Fan Data'!A2020),"-",'Step 1.2 Raw Return Fan Data'!A2020)</f>
        <v>-</v>
      </c>
      <c r="H2020" t="e">
        <f t="shared" si="126"/>
        <v>#VALUE!</v>
      </c>
      <c r="I2020" t="e">
        <f t="shared" si="127"/>
        <v>#VALUE!</v>
      </c>
      <c r="J2020" s="3" t="str">
        <f>IF(ISBLANK('Step 1.2 Raw Return Fan Data'!B2020),"-",IF('Step 1.2 Raw Return Fan Data'!B2020&gt;Ret_High_Speed_Min,1,IF('Step 1.2 Raw Return Fan Data'!B2020&gt;Ret_Low_Speed_Max,('Step 1.2 Raw Return Fan Data'!B2020-Ret_Low_Speed)/(Ret_High_Speed-Ret_Low_Speed),0)))</f>
        <v>-</v>
      </c>
      <c r="K2020" s="3" t="str">
        <f>IF(ISBLANK('Step 1.2 Raw Return Fan Data'!B2020),"-",IF('Step 1.2 Raw Return Fan Data'!B2020&gt;Ret_High_Speed_Min,0,IF('Step 1.2 Raw Return Fan Data'!B2020&gt;Ret_Low_Speed_Max,1-('Step 1.2 Raw Return Fan Data'!B2020-Ret_Low_Speed)/(Ret_High_Speed-Ret_Low_Speed),IF('Step 1.2 Raw Return Fan Data'!B2020&gt;Ret_Low_Speed_Min,1,'Step 1.2 Raw Return Fan Data'!B2020/Ret_Low_Speed))))</f>
        <v>-</v>
      </c>
    </row>
    <row r="2021" spans="1:11" x14ac:dyDescent="0.25">
      <c r="A2021" s="7" t="str">
        <f>IF(ISBLANK('Step 1.1 Raw Supply Fan Data'!A2021),"-",'Step 1.1 Raw Supply Fan Data'!A2021)</f>
        <v>-</v>
      </c>
      <c r="B2021" t="e">
        <f t="shared" si="124"/>
        <v>#VALUE!</v>
      </c>
      <c r="C2021" t="e">
        <f t="shared" si="125"/>
        <v>#VALUE!</v>
      </c>
      <c r="D2021" s="3" t="str">
        <f>IF(ISBLANK('Step 1.1 Raw Supply Fan Data'!B2021),"-",IF('Step 1.1 Raw Supply Fan Data'!B2021&gt;Sup_High_Speed_Min,1,IF('Step 1.1 Raw Supply Fan Data'!B2021&gt;Sup_Low_Speed_Max,('Step 1.1 Raw Supply Fan Data'!B2021-Sup_Low_Speed)/(Sup_High_Speed-Sup_Low_Speed),0)))</f>
        <v>-</v>
      </c>
      <c r="E2021" s="3" t="str">
        <f>IF(ISBLANK('Step 1.1 Raw Supply Fan Data'!B2021),"-",IF('Step 1.1 Raw Supply Fan Data'!B2021&gt;Sup_High_Speed_Min,0,IF('Step 1.1 Raw Supply Fan Data'!B2021&gt;Sup_Low_Speed_Max,1-('Step 1.1 Raw Supply Fan Data'!B2021-Sup_Low_Speed)/(Sup_High_Speed-Sup_Low_Speed),IF('Step 1.1 Raw Supply Fan Data'!B2021&gt;Sup_Low_Speed_Min,1,'Step 1.1 Raw Supply Fan Data'!B2021/Sup_Low_Speed))))</f>
        <v>-</v>
      </c>
      <c r="G2021" s="7" t="str">
        <f>IF(ISBLANK('Step 1.2 Raw Return Fan Data'!A2021),"-",'Step 1.2 Raw Return Fan Data'!A2021)</f>
        <v>-</v>
      </c>
      <c r="H2021" t="e">
        <f t="shared" si="126"/>
        <v>#VALUE!</v>
      </c>
      <c r="I2021" t="e">
        <f t="shared" si="127"/>
        <v>#VALUE!</v>
      </c>
      <c r="J2021" s="3" t="str">
        <f>IF(ISBLANK('Step 1.2 Raw Return Fan Data'!B2021),"-",IF('Step 1.2 Raw Return Fan Data'!B2021&gt;Ret_High_Speed_Min,1,IF('Step 1.2 Raw Return Fan Data'!B2021&gt;Ret_Low_Speed_Max,('Step 1.2 Raw Return Fan Data'!B2021-Ret_Low_Speed)/(Ret_High_Speed-Ret_Low_Speed),0)))</f>
        <v>-</v>
      </c>
      <c r="K2021" s="3" t="str">
        <f>IF(ISBLANK('Step 1.2 Raw Return Fan Data'!B2021),"-",IF('Step 1.2 Raw Return Fan Data'!B2021&gt;Ret_High_Speed_Min,0,IF('Step 1.2 Raw Return Fan Data'!B2021&gt;Ret_Low_Speed_Max,1-('Step 1.2 Raw Return Fan Data'!B2021-Ret_Low_Speed)/(Ret_High_Speed-Ret_Low_Speed),IF('Step 1.2 Raw Return Fan Data'!B2021&gt;Ret_Low_Speed_Min,1,'Step 1.2 Raw Return Fan Data'!B2021/Ret_Low_Speed))))</f>
        <v>-</v>
      </c>
    </row>
    <row r="2022" spans="1:11" x14ac:dyDescent="0.25">
      <c r="A2022" s="7" t="str">
        <f>IF(ISBLANK('Step 1.1 Raw Supply Fan Data'!A2022),"-",'Step 1.1 Raw Supply Fan Data'!A2022)</f>
        <v>-</v>
      </c>
      <c r="B2022" t="e">
        <f t="shared" si="124"/>
        <v>#VALUE!</v>
      </c>
      <c r="C2022" t="e">
        <f t="shared" si="125"/>
        <v>#VALUE!</v>
      </c>
      <c r="D2022" s="3" t="str">
        <f>IF(ISBLANK('Step 1.1 Raw Supply Fan Data'!B2022),"-",IF('Step 1.1 Raw Supply Fan Data'!B2022&gt;Sup_High_Speed_Min,1,IF('Step 1.1 Raw Supply Fan Data'!B2022&gt;Sup_Low_Speed_Max,('Step 1.1 Raw Supply Fan Data'!B2022-Sup_Low_Speed)/(Sup_High_Speed-Sup_Low_Speed),0)))</f>
        <v>-</v>
      </c>
      <c r="E2022" s="3" t="str">
        <f>IF(ISBLANK('Step 1.1 Raw Supply Fan Data'!B2022),"-",IF('Step 1.1 Raw Supply Fan Data'!B2022&gt;Sup_High_Speed_Min,0,IF('Step 1.1 Raw Supply Fan Data'!B2022&gt;Sup_Low_Speed_Max,1-('Step 1.1 Raw Supply Fan Data'!B2022-Sup_Low_Speed)/(Sup_High_Speed-Sup_Low_Speed),IF('Step 1.1 Raw Supply Fan Data'!B2022&gt;Sup_Low_Speed_Min,1,'Step 1.1 Raw Supply Fan Data'!B2022/Sup_Low_Speed))))</f>
        <v>-</v>
      </c>
      <c r="G2022" s="7" t="str">
        <f>IF(ISBLANK('Step 1.2 Raw Return Fan Data'!A2022),"-",'Step 1.2 Raw Return Fan Data'!A2022)</f>
        <v>-</v>
      </c>
      <c r="H2022" t="e">
        <f t="shared" si="126"/>
        <v>#VALUE!</v>
      </c>
      <c r="I2022" t="e">
        <f t="shared" si="127"/>
        <v>#VALUE!</v>
      </c>
      <c r="J2022" s="3" t="str">
        <f>IF(ISBLANK('Step 1.2 Raw Return Fan Data'!B2022),"-",IF('Step 1.2 Raw Return Fan Data'!B2022&gt;Ret_High_Speed_Min,1,IF('Step 1.2 Raw Return Fan Data'!B2022&gt;Ret_Low_Speed_Max,('Step 1.2 Raw Return Fan Data'!B2022-Ret_Low_Speed)/(Ret_High_Speed-Ret_Low_Speed),0)))</f>
        <v>-</v>
      </c>
      <c r="K2022" s="3" t="str">
        <f>IF(ISBLANK('Step 1.2 Raw Return Fan Data'!B2022),"-",IF('Step 1.2 Raw Return Fan Data'!B2022&gt;Ret_High_Speed_Min,0,IF('Step 1.2 Raw Return Fan Data'!B2022&gt;Ret_Low_Speed_Max,1-('Step 1.2 Raw Return Fan Data'!B2022-Ret_Low_Speed)/(Ret_High_Speed-Ret_Low_Speed),IF('Step 1.2 Raw Return Fan Data'!B2022&gt;Ret_Low_Speed_Min,1,'Step 1.2 Raw Return Fan Data'!B2022/Ret_Low_Speed))))</f>
        <v>-</v>
      </c>
    </row>
    <row r="2023" spans="1:11" x14ac:dyDescent="0.25">
      <c r="A2023" s="7" t="str">
        <f>IF(ISBLANK('Step 1.1 Raw Supply Fan Data'!A2023),"-",'Step 1.1 Raw Supply Fan Data'!A2023)</f>
        <v>-</v>
      </c>
      <c r="B2023" t="e">
        <f t="shared" si="124"/>
        <v>#VALUE!</v>
      </c>
      <c r="C2023" t="e">
        <f t="shared" si="125"/>
        <v>#VALUE!</v>
      </c>
      <c r="D2023" s="3" t="str">
        <f>IF(ISBLANK('Step 1.1 Raw Supply Fan Data'!B2023),"-",IF('Step 1.1 Raw Supply Fan Data'!B2023&gt;Sup_High_Speed_Min,1,IF('Step 1.1 Raw Supply Fan Data'!B2023&gt;Sup_Low_Speed_Max,('Step 1.1 Raw Supply Fan Data'!B2023-Sup_Low_Speed)/(Sup_High_Speed-Sup_Low_Speed),0)))</f>
        <v>-</v>
      </c>
      <c r="E2023" s="3" t="str">
        <f>IF(ISBLANK('Step 1.1 Raw Supply Fan Data'!B2023),"-",IF('Step 1.1 Raw Supply Fan Data'!B2023&gt;Sup_High_Speed_Min,0,IF('Step 1.1 Raw Supply Fan Data'!B2023&gt;Sup_Low_Speed_Max,1-('Step 1.1 Raw Supply Fan Data'!B2023-Sup_Low_Speed)/(Sup_High_Speed-Sup_Low_Speed),IF('Step 1.1 Raw Supply Fan Data'!B2023&gt;Sup_Low_Speed_Min,1,'Step 1.1 Raw Supply Fan Data'!B2023/Sup_Low_Speed))))</f>
        <v>-</v>
      </c>
      <c r="G2023" s="7" t="str">
        <f>IF(ISBLANK('Step 1.2 Raw Return Fan Data'!A2023),"-",'Step 1.2 Raw Return Fan Data'!A2023)</f>
        <v>-</v>
      </c>
      <c r="H2023" t="e">
        <f t="shared" si="126"/>
        <v>#VALUE!</v>
      </c>
      <c r="I2023" t="e">
        <f t="shared" si="127"/>
        <v>#VALUE!</v>
      </c>
      <c r="J2023" s="3" t="str">
        <f>IF(ISBLANK('Step 1.2 Raw Return Fan Data'!B2023),"-",IF('Step 1.2 Raw Return Fan Data'!B2023&gt;Ret_High_Speed_Min,1,IF('Step 1.2 Raw Return Fan Data'!B2023&gt;Ret_Low_Speed_Max,('Step 1.2 Raw Return Fan Data'!B2023-Ret_Low_Speed)/(Ret_High_Speed-Ret_Low_Speed),0)))</f>
        <v>-</v>
      </c>
      <c r="K2023" s="3" t="str">
        <f>IF(ISBLANK('Step 1.2 Raw Return Fan Data'!B2023),"-",IF('Step 1.2 Raw Return Fan Data'!B2023&gt;Ret_High_Speed_Min,0,IF('Step 1.2 Raw Return Fan Data'!B2023&gt;Ret_Low_Speed_Max,1-('Step 1.2 Raw Return Fan Data'!B2023-Ret_Low_Speed)/(Ret_High_Speed-Ret_Low_Speed),IF('Step 1.2 Raw Return Fan Data'!B2023&gt;Ret_Low_Speed_Min,1,'Step 1.2 Raw Return Fan Data'!B2023/Ret_Low_Speed))))</f>
        <v>-</v>
      </c>
    </row>
    <row r="2024" spans="1:11" x14ac:dyDescent="0.25">
      <c r="A2024" s="7" t="str">
        <f>IF(ISBLANK('Step 1.1 Raw Supply Fan Data'!A2024),"-",'Step 1.1 Raw Supply Fan Data'!A2024)</f>
        <v>-</v>
      </c>
      <c r="B2024" t="e">
        <f t="shared" si="124"/>
        <v>#VALUE!</v>
      </c>
      <c r="C2024" t="e">
        <f t="shared" si="125"/>
        <v>#VALUE!</v>
      </c>
      <c r="D2024" s="3" t="str">
        <f>IF(ISBLANK('Step 1.1 Raw Supply Fan Data'!B2024),"-",IF('Step 1.1 Raw Supply Fan Data'!B2024&gt;Sup_High_Speed_Min,1,IF('Step 1.1 Raw Supply Fan Data'!B2024&gt;Sup_Low_Speed_Max,('Step 1.1 Raw Supply Fan Data'!B2024-Sup_Low_Speed)/(Sup_High_Speed-Sup_Low_Speed),0)))</f>
        <v>-</v>
      </c>
      <c r="E2024" s="3" t="str">
        <f>IF(ISBLANK('Step 1.1 Raw Supply Fan Data'!B2024),"-",IF('Step 1.1 Raw Supply Fan Data'!B2024&gt;Sup_High_Speed_Min,0,IF('Step 1.1 Raw Supply Fan Data'!B2024&gt;Sup_Low_Speed_Max,1-('Step 1.1 Raw Supply Fan Data'!B2024-Sup_Low_Speed)/(Sup_High_Speed-Sup_Low_Speed),IF('Step 1.1 Raw Supply Fan Data'!B2024&gt;Sup_Low_Speed_Min,1,'Step 1.1 Raw Supply Fan Data'!B2024/Sup_Low_Speed))))</f>
        <v>-</v>
      </c>
      <c r="G2024" s="7" t="str">
        <f>IF(ISBLANK('Step 1.2 Raw Return Fan Data'!A2024),"-",'Step 1.2 Raw Return Fan Data'!A2024)</f>
        <v>-</v>
      </c>
      <c r="H2024" t="e">
        <f t="shared" si="126"/>
        <v>#VALUE!</v>
      </c>
      <c r="I2024" t="e">
        <f t="shared" si="127"/>
        <v>#VALUE!</v>
      </c>
      <c r="J2024" s="3" t="str">
        <f>IF(ISBLANK('Step 1.2 Raw Return Fan Data'!B2024),"-",IF('Step 1.2 Raw Return Fan Data'!B2024&gt;Ret_High_Speed_Min,1,IF('Step 1.2 Raw Return Fan Data'!B2024&gt;Ret_Low_Speed_Max,('Step 1.2 Raw Return Fan Data'!B2024-Ret_Low_Speed)/(Ret_High_Speed-Ret_Low_Speed),0)))</f>
        <v>-</v>
      </c>
      <c r="K2024" s="3" t="str">
        <f>IF(ISBLANK('Step 1.2 Raw Return Fan Data'!B2024),"-",IF('Step 1.2 Raw Return Fan Data'!B2024&gt;Ret_High_Speed_Min,0,IF('Step 1.2 Raw Return Fan Data'!B2024&gt;Ret_Low_Speed_Max,1-('Step 1.2 Raw Return Fan Data'!B2024-Ret_Low_Speed)/(Ret_High_Speed-Ret_Low_Speed),IF('Step 1.2 Raw Return Fan Data'!B2024&gt;Ret_Low_Speed_Min,1,'Step 1.2 Raw Return Fan Data'!B2024/Ret_Low_Speed))))</f>
        <v>-</v>
      </c>
    </row>
    <row r="2025" spans="1:11" x14ac:dyDescent="0.25">
      <c r="A2025" s="7" t="str">
        <f>IF(ISBLANK('Step 1.1 Raw Supply Fan Data'!A2025),"-",'Step 1.1 Raw Supply Fan Data'!A2025)</f>
        <v>-</v>
      </c>
      <c r="B2025" t="e">
        <f t="shared" si="124"/>
        <v>#VALUE!</v>
      </c>
      <c r="C2025" t="e">
        <f t="shared" si="125"/>
        <v>#VALUE!</v>
      </c>
      <c r="D2025" s="3" t="str">
        <f>IF(ISBLANK('Step 1.1 Raw Supply Fan Data'!B2025),"-",IF('Step 1.1 Raw Supply Fan Data'!B2025&gt;Sup_High_Speed_Min,1,IF('Step 1.1 Raw Supply Fan Data'!B2025&gt;Sup_Low_Speed_Max,('Step 1.1 Raw Supply Fan Data'!B2025-Sup_Low_Speed)/(Sup_High_Speed-Sup_Low_Speed),0)))</f>
        <v>-</v>
      </c>
      <c r="E2025" s="3" t="str">
        <f>IF(ISBLANK('Step 1.1 Raw Supply Fan Data'!B2025),"-",IF('Step 1.1 Raw Supply Fan Data'!B2025&gt;Sup_High_Speed_Min,0,IF('Step 1.1 Raw Supply Fan Data'!B2025&gt;Sup_Low_Speed_Max,1-('Step 1.1 Raw Supply Fan Data'!B2025-Sup_Low_Speed)/(Sup_High_Speed-Sup_Low_Speed),IF('Step 1.1 Raw Supply Fan Data'!B2025&gt;Sup_Low_Speed_Min,1,'Step 1.1 Raw Supply Fan Data'!B2025/Sup_Low_Speed))))</f>
        <v>-</v>
      </c>
      <c r="G2025" s="7" t="str">
        <f>IF(ISBLANK('Step 1.2 Raw Return Fan Data'!A2025),"-",'Step 1.2 Raw Return Fan Data'!A2025)</f>
        <v>-</v>
      </c>
      <c r="H2025" t="e">
        <f t="shared" si="126"/>
        <v>#VALUE!</v>
      </c>
      <c r="I2025" t="e">
        <f t="shared" si="127"/>
        <v>#VALUE!</v>
      </c>
      <c r="J2025" s="3" t="str">
        <f>IF(ISBLANK('Step 1.2 Raw Return Fan Data'!B2025),"-",IF('Step 1.2 Raw Return Fan Data'!B2025&gt;Ret_High_Speed_Min,1,IF('Step 1.2 Raw Return Fan Data'!B2025&gt;Ret_Low_Speed_Max,('Step 1.2 Raw Return Fan Data'!B2025-Ret_Low_Speed)/(Ret_High_Speed-Ret_Low_Speed),0)))</f>
        <v>-</v>
      </c>
      <c r="K2025" s="3" t="str">
        <f>IF(ISBLANK('Step 1.2 Raw Return Fan Data'!B2025),"-",IF('Step 1.2 Raw Return Fan Data'!B2025&gt;Ret_High_Speed_Min,0,IF('Step 1.2 Raw Return Fan Data'!B2025&gt;Ret_Low_Speed_Max,1-('Step 1.2 Raw Return Fan Data'!B2025-Ret_Low_Speed)/(Ret_High_Speed-Ret_Low_Speed),IF('Step 1.2 Raw Return Fan Data'!B2025&gt;Ret_Low_Speed_Min,1,'Step 1.2 Raw Return Fan Data'!B2025/Ret_Low_Speed))))</f>
        <v>-</v>
      </c>
    </row>
    <row r="2026" spans="1:11" x14ac:dyDescent="0.25">
      <c r="A2026" s="7" t="str">
        <f>IF(ISBLANK('Step 1.1 Raw Supply Fan Data'!A2026),"-",'Step 1.1 Raw Supply Fan Data'!A2026)</f>
        <v>-</v>
      </c>
      <c r="B2026" t="e">
        <f t="shared" si="124"/>
        <v>#VALUE!</v>
      </c>
      <c r="C2026" t="e">
        <f t="shared" si="125"/>
        <v>#VALUE!</v>
      </c>
      <c r="D2026" s="3" t="str">
        <f>IF(ISBLANK('Step 1.1 Raw Supply Fan Data'!B2026),"-",IF('Step 1.1 Raw Supply Fan Data'!B2026&gt;Sup_High_Speed_Min,1,IF('Step 1.1 Raw Supply Fan Data'!B2026&gt;Sup_Low_Speed_Max,('Step 1.1 Raw Supply Fan Data'!B2026-Sup_Low_Speed)/(Sup_High_Speed-Sup_Low_Speed),0)))</f>
        <v>-</v>
      </c>
      <c r="E2026" s="3" t="str">
        <f>IF(ISBLANK('Step 1.1 Raw Supply Fan Data'!B2026),"-",IF('Step 1.1 Raw Supply Fan Data'!B2026&gt;Sup_High_Speed_Min,0,IF('Step 1.1 Raw Supply Fan Data'!B2026&gt;Sup_Low_Speed_Max,1-('Step 1.1 Raw Supply Fan Data'!B2026-Sup_Low_Speed)/(Sup_High_Speed-Sup_Low_Speed),IF('Step 1.1 Raw Supply Fan Data'!B2026&gt;Sup_Low_Speed_Min,1,'Step 1.1 Raw Supply Fan Data'!B2026/Sup_Low_Speed))))</f>
        <v>-</v>
      </c>
      <c r="G2026" s="7" t="str">
        <f>IF(ISBLANK('Step 1.2 Raw Return Fan Data'!A2026),"-",'Step 1.2 Raw Return Fan Data'!A2026)</f>
        <v>-</v>
      </c>
      <c r="H2026" t="e">
        <f t="shared" si="126"/>
        <v>#VALUE!</v>
      </c>
      <c r="I2026" t="e">
        <f t="shared" si="127"/>
        <v>#VALUE!</v>
      </c>
      <c r="J2026" s="3" t="str">
        <f>IF(ISBLANK('Step 1.2 Raw Return Fan Data'!B2026),"-",IF('Step 1.2 Raw Return Fan Data'!B2026&gt;Ret_High_Speed_Min,1,IF('Step 1.2 Raw Return Fan Data'!B2026&gt;Ret_Low_Speed_Max,('Step 1.2 Raw Return Fan Data'!B2026-Ret_Low_Speed)/(Ret_High_Speed-Ret_Low_Speed),0)))</f>
        <v>-</v>
      </c>
      <c r="K2026" s="3" t="str">
        <f>IF(ISBLANK('Step 1.2 Raw Return Fan Data'!B2026),"-",IF('Step 1.2 Raw Return Fan Data'!B2026&gt;Ret_High_Speed_Min,0,IF('Step 1.2 Raw Return Fan Data'!B2026&gt;Ret_Low_Speed_Max,1-('Step 1.2 Raw Return Fan Data'!B2026-Ret_Low_Speed)/(Ret_High_Speed-Ret_Low_Speed),IF('Step 1.2 Raw Return Fan Data'!B2026&gt;Ret_Low_Speed_Min,1,'Step 1.2 Raw Return Fan Data'!B2026/Ret_Low_Speed))))</f>
        <v>-</v>
      </c>
    </row>
    <row r="2027" spans="1:11" x14ac:dyDescent="0.25">
      <c r="A2027" s="7" t="str">
        <f>IF(ISBLANK('Step 1.1 Raw Supply Fan Data'!A2027),"-",'Step 1.1 Raw Supply Fan Data'!A2027)</f>
        <v>-</v>
      </c>
      <c r="B2027" t="e">
        <f t="shared" si="124"/>
        <v>#VALUE!</v>
      </c>
      <c r="C2027" t="e">
        <f t="shared" si="125"/>
        <v>#VALUE!</v>
      </c>
      <c r="D2027" s="3" t="str">
        <f>IF(ISBLANK('Step 1.1 Raw Supply Fan Data'!B2027),"-",IF('Step 1.1 Raw Supply Fan Data'!B2027&gt;Sup_High_Speed_Min,1,IF('Step 1.1 Raw Supply Fan Data'!B2027&gt;Sup_Low_Speed_Max,('Step 1.1 Raw Supply Fan Data'!B2027-Sup_Low_Speed)/(Sup_High_Speed-Sup_Low_Speed),0)))</f>
        <v>-</v>
      </c>
      <c r="E2027" s="3" t="str">
        <f>IF(ISBLANK('Step 1.1 Raw Supply Fan Data'!B2027),"-",IF('Step 1.1 Raw Supply Fan Data'!B2027&gt;Sup_High_Speed_Min,0,IF('Step 1.1 Raw Supply Fan Data'!B2027&gt;Sup_Low_Speed_Max,1-('Step 1.1 Raw Supply Fan Data'!B2027-Sup_Low_Speed)/(Sup_High_Speed-Sup_Low_Speed),IF('Step 1.1 Raw Supply Fan Data'!B2027&gt;Sup_Low_Speed_Min,1,'Step 1.1 Raw Supply Fan Data'!B2027/Sup_Low_Speed))))</f>
        <v>-</v>
      </c>
      <c r="G2027" s="7" t="str">
        <f>IF(ISBLANK('Step 1.2 Raw Return Fan Data'!A2027),"-",'Step 1.2 Raw Return Fan Data'!A2027)</f>
        <v>-</v>
      </c>
      <c r="H2027" t="e">
        <f t="shared" si="126"/>
        <v>#VALUE!</v>
      </c>
      <c r="I2027" t="e">
        <f t="shared" si="127"/>
        <v>#VALUE!</v>
      </c>
      <c r="J2027" s="3" t="str">
        <f>IF(ISBLANK('Step 1.2 Raw Return Fan Data'!B2027),"-",IF('Step 1.2 Raw Return Fan Data'!B2027&gt;Ret_High_Speed_Min,1,IF('Step 1.2 Raw Return Fan Data'!B2027&gt;Ret_Low_Speed_Max,('Step 1.2 Raw Return Fan Data'!B2027-Ret_Low_Speed)/(Ret_High_Speed-Ret_Low_Speed),0)))</f>
        <v>-</v>
      </c>
      <c r="K2027" s="3" t="str">
        <f>IF(ISBLANK('Step 1.2 Raw Return Fan Data'!B2027),"-",IF('Step 1.2 Raw Return Fan Data'!B2027&gt;Ret_High_Speed_Min,0,IF('Step 1.2 Raw Return Fan Data'!B2027&gt;Ret_Low_Speed_Max,1-('Step 1.2 Raw Return Fan Data'!B2027-Ret_Low_Speed)/(Ret_High_Speed-Ret_Low_Speed),IF('Step 1.2 Raw Return Fan Data'!B2027&gt;Ret_Low_Speed_Min,1,'Step 1.2 Raw Return Fan Data'!B2027/Ret_Low_Speed))))</f>
        <v>-</v>
      </c>
    </row>
    <row r="2028" spans="1:11" x14ac:dyDescent="0.25">
      <c r="A2028" s="7" t="str">
        <f>IF(ISBLANK('Step 1.1 Raw Supply Fan Data'!A2028),"-",'Step 1.1 Raw Supply Fan Data'!A2028)</f>
        <v>-</v>
      </c>
      <c r="B2028" t="e">
        <f t="shared" si="124"/>
        <v>#VALUE!</v>
      </c>
      <c r="C2028" t="e">
        <f t="shared" si="125"/>
        <v>#VALUE!</v>
      </c>
      <c r="D2028" s="3" t="str">
        <f>IF(ISBLANK('Step 1.1 Raw Supply Fan Data'!B2028),"-",IF('Step 1.1 Raw Supply Fan Data'!B2028&gt;Sup_High_Speed_Min,1,IF('Step 1.1 Raw Supply Fan Data'!B2028&gt;Sup_Low_Speed_Max,('Step 1.1 Raw Supply Fan Data'!B2028-Sup_Low_Speed)/(Sup_High_Speed-Sup_Low_Speed),0)))</f>
        <v>-</v>
      </c>
      <c r="E2028" s="3" t="str">
        <f>IF(ISBLANK('Step 1.1 Raw Supply Fan Data'!B2028),"-",IF('Step 1.1 Raw Supply Fan Data'!B2028&gt;Sup_High_Speed_Min,0,IF('Step 1.1 Raw Supply Fan Data'!B2028&gt;Sup_Low_Speed_Max,1-('Step 1.1 Raw Supply Fan Data'!B2028-Sup_Low_Speed)/(Sup_High_Speed-Sup_Low_Speed),IF('Step 1.1 Raw Supply Fan Data'!B2028&gt;Sup_Low_Speed_Min,1,'Step 1.1 Raw Supply Fan Data'!B2028/Sup_Low_Speed))))</f>
        <v>-</v>
      </c>
      <c r="G2028" s="7" t="str">
        <f>IF(ISBLANK('Step 1.2 Raw Return Fan Data'!A2028),"-",'Step 1.2 Raw Return Fan Data'!A2028)</f>
        <v>-</v>
      </c>
      <c r="H2028" t="e">
        <f t="shared" si="126"/>
        <v>#VALUE!</v>
      </c>
      <c r="I2028" t="e">
        <f t="shared" si="127"/>
        <v>#VALUE!</v>
      </c>
      <c r="J2028" s="3" t="str">
        <f>IF(ISBLANK('Step 1.2 Raw Return Fan Data'!B2028),"-",IF('Step 1.2 Raw Return Fan Data'!B2028&gt;Ret_High_Speed_Min,1,IF('Step 1.2 Raw Return Fan Data'!B2028&gt;Ret_Low_Speed_Max,('Step 1.2 Raw Return Fan Data'!B2028-Ret_Low_Speed)/(Ret_High_Speed-Ret_Low_Speed),0)))</f>
        <v>-</v>
      </c>
      <c r="K2028" s="3" t="str">
        <f>IF(ISBLANK('Step 1.2 Raw Return Fan Data'!B2028),"-",IF('Step 1.2 Raw Return Fan Data'!B2028&gt;Ret_High_Speed_Min,0,IF('Step 1.2 Raw Return Fan Data'!B2028&gt;Ret_Low_Speed_Max,1-('Step 1.2 Raw Return Fan Data'!B2028-Ret_Low_Speed)/(Ret_High_Speed-Ret_Low_Speed),IF('Step 1.2 Raw Return Fan Data'!B2028&gt;Ret_Low_Speed_Min,1,'Step 1.2 Raw Return Fan Data'!B2028/Ret_Low_Speed))))</f>
        <v>-</v>
      </c>
    </row>
    <row r="2029" spans="1:11" x14ac:dyDescent="0.25">
      <c r="A2029" s="7" t="str">
        <f>IF(ISBLANK('Step 1.1 Raw Supply Fan Data'!A2029),"-",'Step 1.1 Raw Supply Fan Data'!A2029)</f>
        <v>-</v>
      </c>
      <c r="B2029" t="e">
        <f t="shared" si="124"/>
        <v>#VALUE!</v>
      </c>
      <c r="C2029" t="e">
        <f t="shared" si="125"/>
        <v>#VALUE!</v>
      </c>
      <c r="D2029" s="3" t="str">
        <f>IF(ISBLANK('Step 1.1 Raw Supply Fan Data'!B2029),"-",IF('Step 1.1 Raw Supply Fan Data'!B2029&gt;Sup_High_Speed_Min,1,IF('Step 1.1 Raw Supply Fan Data'!B2029&gt;Sup_Low_Speed_Max,('Step 1.1 Raw Supply Fan Data'!B2029-Sup_Low_Speed)/(Sup_High_Speed-Sup_Low_Speed),0)))</f>
        <v>-</v>
      </c>
      <c r="E2029" s="3" t="str">
        <f>IF(ISBLANK('Step 1.1 Raw Supply Fan Data'!B2029),"-",IF('Step 1.1 Raw Supply Fan Data'!B2029&gt;Sup_High_Speed_Min,0,IF('Step 1.1 Raw Supply Fan Data'!B2029&gt;Sup_Low_Speed_Max,1-('Step 1.1 Raw Supply Fan Data'!B2029-Sup_Low_Speed)/(Sup_High_Speed-Sup_Low_Speed),IF('Step 1.1 Raw Supply Fan Data'!B2029&gt;Sup_Low_Speed_Min,1,'Step 1.1 Raw Supply Fan Data'!B2029/Sup_Low_Speed))))</f>
        <v>-</v>
      </c>
      <c r="G2029" s="7" t="str">
        <f>IF(ISBLANK('Step 1.2 Raw Return Fan Data'!A2029),"-",'Step 1.2 Raw Return Fan Data'!A2029)</f>
        <v>-</v>
      </c>
      <c r="H2029" t="e">
        <f t="shared" si="126"/>
        <v>#VALUE!</v>
      </c>
      <c r="I2029" t="e">
        <f t="shared" si="127"/>
        <v>#VALUE!</v>
      </c>
      <c r="J2029" s="3" t="str">
        <f>IF(ISBLANK('Step 1.2 Raw Return Fan Data'!B2029),"-",IF('Step 1.2 Raw Return Fan Data'!B2029&gt;Ret_High_Speed_Min,1,IF('Step 1.2 Raw Return Fan Data'!B2029&gt;Ret_Low_Speed_Max,('Step 1.2 Raw Return Fan Data'!B2029-Ret_Low_Speed)/(Ret_High_Speed-Ret_Low_Speed),0)))</f>
        <v>-</v>
      </c>
      <c r="K2029" s="3" t="str">
        <f>IF(ISBLANK('Step 1.2 Raw Return Fan Data'!B2029),"-",IF('Step 1.2 Raw Return Fan Data'!B2029&gt;Ret_High_Speed_Min,0,IF('Step 1.2 Raw Return Fan Data'!B2029&gt;Ret_Low_Speed_Max,1-('Step 1.2 Raw Return Fan Data'!B2029-Ret_Low_Speed)/(Ret_High_Speed-Ret_Low_Speed),IF('Step 1.2 Raw Return Fan Data'!B2029&gt;Ret_Low_Speed_Min,1,'Step 1.2 Raw Return Fan Data'!B2029/Ret_Low_Speed))))</f>
        <v>-</v>
      </c>
    </row>
    <row r="2030" spans="1:11" x14ac:dyDescent="0.25">
      <c r="A2030" s="7" t="str">
        <f>IF(ISBLANK('Step 1.1 Raw Supply Fan Data'!A2030),"-",'Step 1.1 Raw Supply Fan Data'!A2030)</f>
        <v>-</v>
      </c>
      <c r="B2030" t="e">
        <f t="shared" si="124"/>
        <v>#VALUE!</v>
      </c>
      <c r="C2030" t="e">
        <f t="shared" si="125"/>
        <v>#VALUE!</v>
      </c>
      <c r="D2030" s="3" t="str">
        <f>IF(ISBLANK('Step 1.1 Raw Supply Fan Data'!B2030),"-",IF('Step 1.1 Raw Supply Fan Data'!B2030&gt;Sup_High_Speed_Min,1,IF('Step 1.1 Raw Supply Fan Data'!B2030&gt;Sup_Low_Speed_Max,('Step 1.1 Raw Supply Fan Data'!B2030-Sup_Low_Speed)/(Sup_High_Speed-Sup_Low_Speed),0)))</f>
        <v>-</v>
      </c>
      <c r="E2030" s="3" t="str">
        <f>IF(ISBLANK('Step 1.1 Raw Supply Fan Data'!B2030),"-",IF('Step 1.1 Raw Supply Fan Data'!B2030&gt;Sup_High_Speed_Min,0,IF('Step 1.1 Raw Supply Fan Data'!B2030&gt;Sup_Low_Speed_Max,1-('Step 1.1 Raw Supply Fan Data'!B2030-Sup_Low_Speed)/(Sup_High_Speed-Sup_Low_Speed),IF('Step 1.1 Raw Supply Fan Data'!B2030&gt;Sup_Low_Speed_Min,1,'Step 1.1 Raw Supply Fan Data'!B2030/Sup_Low_Speed))))</f>
        <v>-</v>
      </c>
      <c r="G2030" s="7" t="str">
        <f>IF(ISBLANK('Step 1.2 Raw Return Fan Data'!A2030),"-",'Step 1.2 Raw Return Fan Data'!A2030)</f>
        <v>-</v>
      </c>
      <c r="H2030" t="e">
        <f t="shared" si="126"/>
        <v>#VALUE!</v>
      </c>
      <c r="I2030" t="e">
        <f t="shared" si="127"/>
        <v>#VALUE!</v>
      </c>
      <c r="J2030" s="3" t="str">
        <f>IF(ISBLANK('Step 1.2 Raw Return Fan Data'!B2030),"-",IF('Step 1.2 Raw Return Fan Data'!B2030&gt;Ret_High_Speed_Min,1,IF('Step 1.2 Raw Return Fan Data'!B2030&gt;Ret_Low_Speed_Max,('Step 1.2 Raw Return Fan Data'!B2030-Ret_Low_Speed)/(Ret_High_Speed-Ret_Low_Speed),0)))</f>
        <v>-</v>
      </c>
      <c r="K2030" s="3" t="str">
        <f>IF(ISBLANK('Step 1.2 Raw Return Fan Data'!B2030),"-",IF('Step 1.2 Raw Return Fan Data'!B2030&gt;Ret_High_Speed_Min,0,IF('Step 1.2 Raw Return Fan Data'!B2030&gt;Ret_Low_Speed_Max,1-('Step 1.2 Raw Return Fan Data'!B2030-Ret_Low_Speed)/(Ret_High_Speed-Ret_Low_Speed),IF('Step 1.2 Raw Return Fan Data'!B2030&gt;Ret_Low_Speed_Min,1,'Step 1.2 Raw Return Fan Data'!B2030/Ret_Low_Speed))))</f>
        <v>-</v>
      </c>
    </row>
    <row r="2031" spans="1:11" x14ac:dyDescent="0.25">
      <c r="A2031" s="7" t="str">
        <f>IF(ISBLANK('Step 1.1 Raw Supply Fan Data'!A2031),"-",'Step 1.1 Raw Supply Fan Data'!A2031)</f>
        <v>-</v>
      </c>
      <c r="B2031" t="e">
        <f t="shared" si="124"/>
        <v>#VALUE!</v>
      </c>
      <c r="C2031" t="e">
        <f t="shared" si="125"/>
        <v>#VALUE!</v>
      </c>
      <c r="D2031" s="3" t="str">
        <f>IF(ISBLANK('Step 1.1 Raw Supply Fan Data'!B2031),"-",IF('Step 1.1 Raw Supply Fan Data'!B2031&gt;Sup_High_Speed_Min,1,IF('Step 1.1 Raw Supply Fan Data'!B2031&gt;Sup_Low_Speed_Max,('Step 1.1 Raw Supply Fan Data'!B2031-Sup_Low_Speed)/(Sup_High_Speed-Sup_Low_Speed),0)))</f>
        <v>-</v>
      </c>
      <c r="E2031" s="3" t="str">
        <f>IF(ISBLANK('Step 1.1 Raw Supply Fan Data'!B2031),"-",IF('Step 1.1 Raw Supply Fan Data'!B2031&gt;Sup_High_Speed_Min,0,IF('Step 1.1 Raw Supply Fan Data'!B2031&gt;Sup_Low_Speed_Max,1-('Step 1.1 Raw Supply Fan Data'!B2031-Sup_Low_Speed)/(Sup_High_Speed-Sup_Low_Speed),IF('Step 1.1 Raw Supply Fan Data'!B2031&gt;Sup_Low_Speed_Min,1,'Step 1.1 Raw Supply Fan Data'!B2031/Sup_Low_Speed))))</f>
        <v>-</v>
      </c>
      <c r="G2031" s="7" t="str">
        <f>IF(ISBLANK('Step 1.2 Raw Return Fan Data'!A2031),"-",'Step 1.2 Raw Return Fan Data'!A2031)</f>
        <v>-</v>
      </c>
      <c r="H2031" t="e">
        <f t="shared" si="126"/>
        <v>#VALUE!</v>
      </c>
      <c r="I2031" t="e">
        <f t="shared" si="127"/>
        <v>#VALUE!</v>
      </c>
      <c r="J2031" s="3" t="str">
        <f>IF(ISBLANK('Step 1.2 Raw Return Fan Data'!B2031),"-",IF('Step 1.2 Raw Return Fan Data'!B2031&gt;Ret_High_Speed_Min,1,IF('Step 1.2 Raw Return Fan Data'!B2031&gt;Ret_Low_Speed_Max,('Step 1.2 Raw Return Fan Data'!B2031-Ret_Low_Speed)/(Ret_High_Speed-Ret_Low_Speed),0)))</f>
        <v>-</v>
      </c>
      <c r="K2031" s="3" t="str">
        <f>IF(ISBLANK('Step 1.2 Raw Return Fan Data'!B2031),"-",IF('Step 1.2 Raw Return Fan Data'!B2031&gt;Ret_High_Speed_Min,0,IF('Step 1.2 Raw Return Fan Data'!B2031&gt;Ret_Low_Speed_Max,1-('Step 1.2 Raw Return Fan Data'!B2031-Ret_Low_Speed)/(Ret_High_Speed-Ret_Low_Speed),IF('Step 1.2 Raw Return Fan Data'!B2031&gt;Ret_Low_Speed_Min,1,'Step 1.2 Raw Return Fan Data'!B2031/Ret_Low_Speed))))</f>
        <v>-</v>
      </c>
    </row>
    <row r="2032" spans="1:11" x14ac:dyDescent="0.25">
      <c r="A2032" s="7" t="str">
        <f>IF(ISBLANK('Step 1.1 Raw Supply Fan Data'!A2032),"-",'Step 1.1 Raw Supply Fan Data'!A2032)</f>
        <v>-</v>
      </c>
      <c r="B2032" t="e">
        <f t="shared" si="124"/>
        <v>#VALUE!</v>
      </c>
      <c r="C2032" t="e">
        <f t="shared" si="125"/>
        <v>#VALUE!</v>
      </c>
      <c r="D2032" s="3" t="str">
        <f>IF(ISBLANK('Step 1.1 Raw Supply Fan Data'!B2032),"-",IF('Step 1.1 Raw Supply Fan Data'!B2032&gt;Sup_High_Speed_Min,1,IF('Step 1.1 Raw Supply Fan Data'!B2032&gt;Sup_Low_Speed_Max,('Step 1.1 Raw Supply Fan Data'!B2032-Sup_Low_Speed)/(Sup_High_Speed-Sup_Low_Speed),0)))</f>
        <v>-</v>
      </c>
      <c r="E2032" s="3" t="str">
        <f>IF(ISBLANK('Step 1.1 Raw Supply Fan Data'!B2032),"-",IF('Step 1.1 Raw Supply Fan Data'!B2032&gt;Sup_High_Speed_Min,0,IF('Step 1.1 Raw Supply Fan Data'!B2032&gt;Sup_Low_Speed_Max,1-('Step 1.1 Raw Supply Fan Data'!B2032-Sup_Low_Speed)/(Sup_High_Speed-Sup_Low_Speed),IF('Step 1.1 Raw Supply Fan Data'!B2032&gt;Sup_Low_Speed_Min,1,'Step 1.1 Raw Supply Fan Data'!B2032/Sup_Low_Speed))))</f>
        <v>-</v>
      </c>
      <c r="G2032" s="7" t="str">
        <f>IF(ISBLANK('Step 1.2 Raw Return Fan Data'!A2032),"-",'Step 1.2 Raw Return Fan Data'!A2032)</f>
        <v>-</v>
      </c>
      <c r="H2032" t="e">
        <f t="shared" si="126"/>
        <v>#VALUE!</v>
      </c>
      <c r="I2032" t="e">
        <f t="shared" si="127"/>
        <v>#VALUE!</v>
      </c>
      <c r="J2032" s="3" t="str">
        <f>IF(ISBLANK('Step 1.2 Raw Return Fan Data'!B2032),"-",IF('Step 1.2 Raw Return Fan Data'!B2032&gt;Ret_High_Speed_Min,1,IF('Step 1.2 Raw Return Fan Data'!B2032&gt;Ret_Low_Speed_Max,('Step 1.2 Raw Return Fan Data'!B2032-Ret_Low_Speed)/(Ret_High_Speed-Ret_Low_Speed),0)))</f>
        <v>-</v>
      </c>
      <c r="K2032" s="3" t="str">
        <f>IF(ISBLANK('Step 1.2 Raw Return Fan Data'!B2032),"-",IF('Step 1.2 Raw Return Fan Data'!B2032&gt;Ret_High_Speed_Min,0,IF('Step 1.2 Raw Return Fan Data'!B2032&gt;Ret_Low_Speed_Max,1-('Step 1.2 Raw Return Fan Data'!B2032-Ret_Low_Speed)/(Ret_High_Speed-Ret_Low_Speed),IF('Step 1.2 Raw Return Fan Data'!B2032&gt;Ret_Low_Speed_Min,1,'Step 1.2 Raw Return Fan Data'!B2032/Ret_Low_Speed))))</f>
        <v>-</v>
      </c>
    </row>
    <row r="2033" spans="1:11" x14ac:dyDescent="0.25">
      <c r="A2033" s="7" t="str">
        <f>IF(ISBLANK('Step 1.1 Raw Supply Fan Data'!A2033),"-",'Step 1.1 Raw Supply Fan Data'!A2033)</f>
        <v>-</v>
      </c>
      <c r="B2033" t="e">
        <f t="shared" si="124"/>
        <v>#VALUE!</v>
      </c>
      <c r="C2033" t="e">
        <f t="shared" si="125"/>
        <v>#VALUE!</v>
      </c>
      <c r="D2033" s="3" t="str">
        <f>IF(ISBLANK('Step 1.1 Raw Supply Fan Data'!B2033),"-",IF('Step 1.1 Raw Supply Fan Data'!B2033&gt;Sup_High_Speed_Min,1,IF('Step 1.1 Raw Supply Fan Data'!B2033&gt;Sup_Low_Speed_Max,('Step 1.1 Raw Supply Fan Data'!B2033-Sup_Low_Speed)/(Sup_High_Speed-Sup_Low_Speed),0)))</f>
        <v>-</v>
      </c>
      <c r="E2033" s="3" t="str">
        <f>IF(ISBLANK('Step 1.1 Raw Supply Fan Data'!B2033),"-",IF('Step 1.1 Raw Supply Fan Data'!B2033&gt;Sup_High_Speed_Min,0,IF('Step 1.1 Raw Supply Fan Data'!B2033&gt;Sup_Low_Speed_Max,1-('Step 1.1 Raw Supply Fan Data'!B2033-Sup_Low_Speed)/(Sup_High_Speed-Sup_Low_Speed),IF('Step 1.1 Raw Supply Fan Data'!B2033&gt;Sup_Low_Speed_Min,1,'Step 1.1 Raw Supply Fan Data'!B2033/Sup_Low_Speed))))</f>
        <v>-</v>
      </c>
      <c r="G2033" s="7" t="str">
        <f>IF(ISBLANK('Step 1.2 Raw Return Fan Data'!A2033),"-",'Step 1.2 Raw Return Fan Data'!A2033)</f>
        <v>-</v>
      </c>
      <c r="H2033" t="e">
        <f t="shared" si="126"/>
        <v>#VALUE!</v>
      </c>
      <c r="I2033" t="e">
        <f t="shared" si="127"/>
        <v>#VALUE!</v>
      </c>
      <c r="J2033" s="3" t="str">
        <f>IF(ISBLANK('Step 1.2 Raw Return Fan Data'!B2033),"-",IF('Step 1.2 Raw Return Fan Data'!B2033&gt;Ret_High_Speed_Min,1,IF('Step 1.2 Raw Return Fan Data'!B2033&gt;Ret_Low_Speed_Max,('Step 1.2 Raw Return Fan Data'!B2033-Ret_Low_Speed)/(Ret_High_Speed-Ret_Low_Speed),0)))</f>
        <v>-</v>
      </c>
      <c r="K2033" s="3" t="str">
        <f>IF(ISBLANK('Step 1.2 Raw Return Fan Data'!B2033),"-",IF('Step 1.2 Raw Return Fan Data'!B2033&gt;Ret_High_Speed_Min,0,IF('Step 1.2 Raw Return Fan Data'!B2033&gt;Ret_Low_Speed_Max,1-('Step 1.2 Raw Return Fan Data'!B2033-Ret_Low_Speed)/(Ret_High_Speed-Ret_Low_Speed),IF('Step 1.2 Raw Return Fan Data'!B2033&gt;Ret_Low_Speed_Min,1,'Step 1.2 Raw Return Fan Data'!B2033/Ret_Low_Speed))))</f>
        <v>-</v>
      </c>
    </row>
    <row r="2034" spans="1:11" x14ac:dyDescent="0.25">
      <c r="A2034" s="7" t="str">
        <f>IF(ISBLANK('Step 1.1 Raw Supply Fan Data'!A2034),"-",'Step 1.1 Raw Supply Fan Data'!A2034)</f>
        <v>-</v>
      </c>
      <c r="B2034" t="e">
        <f t="shared" si="124"/>
        <v>#VALUE!</v>
      </c>
      <c r="C2034" t="e">
        <f t="shared" si="125"/>
        <v>#VALUE!</v>
      </c>
      <c r="D2034" s="3" t="str">
        <f>IF(ISBLANK('Step 1.1 Raw Supply Fan Data'!B2034),"-",IF('Step 1.1 Raw Supply Fan Data'!B2034&gt;Sup_High_Speed_Min,1,IF('Step 1.1 Raw Supply Fan Data'!B2034&gt;Sup_Low_Speed_Max,('Step 1.1 Raw Supply Fan Data'!B2034-Sup_Low_Speed)/(Sup_High_Speed-Sup_Low_Speed),0)))</f>
        <v>-</v>
      </c>
      <c r="E2034" s="3" t="str">
        <f>IF(ISBLANK('Step 1.1 Raw Supply Fan Data'!B2034),"-",IF('Step 1.1 Raw Supply Fan Data'!B2034&gt;Sup_High_Speed_Min,0,IF('Step 1.1 Raw Supply Fan Data'!B2034&gt;Sup_Low_Speed_Max,1-('Step 1.1 Raw Supply Fan Data'!B2034-Sup_Low_Speed)/(Sup_High_Speed-Sup_Low_Speed),IF('Step 1.1 Raw Supply Fan Data'!B2034&gt;Sup_Low_Speed_Min,1,'Step 1.1 Raw Supply Fan Data'!B2034/Sup_Low_Speed))))</f>
        <v>-</v>
      </c>
      <c r="G2034" s="7" t="str">
        <f>IF(ISBLANK('Step 1.2 Raw Return Fan Data'!A2034),"-",'Step 1.2 Raw Return Fan Data'!A2034)</f>
        <v>-</v>
      </c>
      <c r="H2034" t="e">
        <f t="shared" si="126"/>
        <v>#VALUE!</v>
      </c>
      <c r="I2034" t="e">
        <f t="shared" si="127"/>
        <v>#VALUE!</v>
      </c>
      <c r="J2034" s="3" t="str">
        <f>IF(ISBLANK('Step 1.2 Raw Return Fan Data'!B2034),"-",IF('Step 1.2 Raw Return Fan Data'!B2034&gt;Ret_High_Speed_Min,1,IF('Step 1.2 Raw Return Fan Data'!B2034&gt;Ret_Low_Speed_Max,('Step 1.2 Raw Return Fan Data'!B2034-Ret_Low_Speed)/(Ret_High_Speed-Ret_Low_Speed),0)))</f>
        <v>-</v>
      </c>
      <c r="K2034" s="3" t="str">
        <f>IF(ISBLANK('Step 1.2 Raw Return Fan Data'!B2034),"-",IF('Step 1.2 Raw Return Fan Data'!B2034&gt;Ret_High_Speed_Min,0,IF('Step 1.2 Raw Return Fan Data'!B2034&gt;Ret_Low_Speed_Max,1-('Step 1.2 Raw Return Fan Data'!B2034-Ret_Low_Speed)/(Ret_High_Speed-Ret_Low_Speed),IF('Step 1.2 Raw Return Fan Data'!B2034&gt;Ret_Low_Speed_Min,1,'Step 1.2 Raw Return Fan Data'!B2034/Ret_Low_Speed))))</f>
        <v>-</v>
      </c>
    </row>
    <row r="2035" spans="1:11" x14ac:dyDescent="0.25">
      <c r="A2035" s="7" t="str">
        <f>IF(ISBLANK('Step 1.1 Raw Supply Fan Data'!A2035),"-",'Step 1.1 Raw Supply Fan Data'!A2035)</f>
        <v>-</v>
      </c>
      <c r="B2035" t="e">
        <f t="shared" si="124"/>
        <v>#VALUE!</v>
      </c>
      <c r="C2035" t="e">
        <f t="shared" si="125"/>
        <v>#VALUE!</v>
      </c>
      <c r="D2035" s="3" t="str">
        <f>IF(ISBLANK('Step 1.1 Raw Supply Fan Data'!B2035),"-",IF('Step 1.1 Raw Supply Fan Data'!B2035&gt;Sup_High_Speed_Min,1,IF('Step 1.1 Raw Supply Fan Data'!B2035&gt;Sup_Low_Speed_Max,('Step 1.1 Raw Supply Fan Data'!B2035-Sup_Low_Speed)/(Sup_High_Speed-Sup_Low_Speed),0)))</f>
        <v>-</v>
      </c>
      <c r="E2035" s="3" t="str">
        <f>IF(ISBLANK('Step 1.1 Raw Supply Fan Data'!B2035),"-",IF('Step 1.1 Raw Supply Fan Data'!B2035&gt;Sup_High_Speed_Min,0,IF('Step 1.1 Raw Supply Fan Data'!B2035&gt;Sup_Low_Speed_Max,1-('Step 1.1 Raw Supply Fan Data'!B2035-Sup_Low_Speed)/(Sup_High_Speed-Sup_Low_Speed),IF('Step 1.1 Raw Supply Fan Data'!B2035&gt;Sup_Low_Speed_Min,1,'Step 1.1 Raw Supply Fan Data'!B2035/Sup_Low_Speed))))</f>
        <v>-</v>
      </c>
      <c r="G2035" s="7" t="str">
        <f>IF(ISBLANK('Step 1.2 Raw Return Fan Data'!A2035),"-",'Step 1.2 Raw Return Fan Data'!A2035)</f>
        <v>-</v>
      </c>
      <c r="H2035" t="e">
        <f t="shared" si="126"/>
        <v>#VALUE!</v>
      </c>
      <c r="I2035" t="e">
        <f t="shared" si="127"/>
        <v>#VALUE!</v>
      </c>
      <c r="J2035" s="3" t="str">
        <f>IF(ISBLANK('Step 1.2 Raw Return Fan Data'!B2035),"-",IF('Step 1.2 Raw Return Fan Data'!B2035&gt;Ret_High_Speed_Min,1,IF('Step 1.2 Raw Return Fan Data'!B2035&gt;Ret_Low_Speed_Max,('Step 1.2 Raw Return Fan Data'!B2035-Ret_Low_Speed)/(Ret_High_Speed-Ret_Low_Speed),0)))</f>
        <v>-</v>
      </c>
      <c r="K2035" s="3" t="str">
        <f>IF(ISBLANK('Step 1.2 Raw Return Fan Data'!B2035),"-",IF('Step 1.2 Raw Return Fan Data'!B2035&gt;Ret_High_Speed_Min,0,IF('Step 1.2 Raw Return Fan Data'!B2035&gt;Ret_Low_Speed_Max,1-('Step 1.2 Raw Return Fan Data'!B2035-Ret_Low_Speed)/(Ret_High_Speed-Ret_Low_Speed),IF('Step 1.2 Raw Return Fan Data'!B2035&gt;Ret_Low_Speed_Min,1,'Step 1.2 Raw Return Fan Data'!B2035/Ret_Low_Speed))))</f>
        <v>-</v>
      </c>
    </row>
    <row r="2036" spans="1:11" x14ac:dyDescent="0.25">
      <c r="A2036" s="7" t="str">
        <f>IF(ISBLANK('Step 1.1 Raw Supply Fan Data'!A2036),"-",'Step 1.1 Raw Supply Fan Data'!A2036)</f>
        <v>-</v>
      </c>
      <c r="B2036" t="e">
        <f t="shared" si="124"/>
        <v>#VALUE!</v>
      </c>
      <c r="C2036" t="e">
        <f t="shared" si="125"/>
        <v>#VALUE!</v>
      </c>
      <c r="D2036" s="3" t="str">
        <f>IF(ISBLANK('Step 1.1 Raw Supply Fan Data'!B2036),"-",IF('Step 1.1 Raw Supply Fan Data'!B2036&gt;Sup_High_Speed_Min,1,IF('Step 1.1 Raw Supply Fan Data'!B2036&gt;Sup_Low_Speed_Max,('Step 1.1 Raw Supply Fan Data'!B2036-Sup_Low_Speed)/(Sup_High_Speed-Sup_Low_Speed),0)))</f>
        <v>-</v>
      </c>
      <c r="E2036" s="3" t="str">
        <f>IF(ISBLANK('Step 1.1 Raw Supply Fan Data'!B2036),"-",IF('Step 1.1 Raw Supply Fan Data'!B2036&gt;Sup_High_Speed_Min,0,IF('Step 1.1 Raw Supply Fan Data'!B2036&gt;Sup_Low_Speed_Max,1-('Step 1.1 Raw Supply Fan Data'!B2036-Sup_Low_Speed)/(Sup_High_Speed-Sup_Low_Speed),IF('Step 1.1 Raw Supply Fan Data'!B2036&gt;Sup_Low_Speed_Min,1,'Step 1.1 Raw Supply Fan Data'!B2036/Sup_Low_Speed))))</f>
        <v>-</v>
      </c>
      <c r="G2036" s="7" t="str">
        <f>IF(ISBLANK('Step 1.2 Raw Return Fan Data'!A2036),"-",'Step 1.2 Raw Return Fan Data'!A2036)</f>
        <v>-</v>
      </c>
      <c r="H2036" t="e">
        <f t="shared" si="126"/>
        <v>#VALUE!</v>
      </c>
      <c r="I2036" t="e">
        <f t="shared" si="127"/>
        <v>#VALUE!</v>
      </c>
      <c r="J2036" s="3" t="str">
        <f>IF(ISBLANK('Step 1.2 Raw Return Fan Data'!B2036),"-",IF('Step 1.2 Raw Return Fan Data'!B2036&gt;Ret_High_Speed_Min,1,IF('Step 1.2 Raw Return Fan Data'!B2036&gt;Ret_Low_Speed_Max,('Step 1.2 Raw Return Fan Data'!B2036-Ret_Low_Speed)/(Ret_High_Speed-Ret_Low_Speed),0)))</f>
        <v>-</v>
      </c>
      <c r="K2036" s="3" t="str">
        <f>IF(ISBLANK('Step 1.2 Raw Return Fan Data'!B2036),"-",IF('Step 1.2 Raw Return Fan Data'!B2036&gt;Ret_High_Speed_Min,0,IF('Step 1.2 Raw Return Fan Data'!B2036&gt;Ret_Low_Speed_Max,1-('Step 1.2 Raw Return Fan Data'!B2036-Ret_Low_Speed)/(Ret_High_Speed-Ret_Low_Speed),IF('Step 1.2 Raw Return Fan Data'!B2036&gt;Ret_Low_Speed_Min,1,'Step 1.2 Raw Return Fan Data'!B2036/Ret_Low_Speed))))</f>
        <v>-</v>
      </c>
    </row>
    <row r="2037" spans="1:11" x14ac:dyDescent="0.25">
      <c r="A2037" s="7" t="str">
        <f>IF(ISBLANK('Step 1.1 Raw Supply Fan Data'!A2037),"-",'Step 1.1 Raw Supply Fan Data'!A2037)</f>
        <v>-</v>
      </c>
      <c r="B2037" t="e">
        <f t="shared" si="124"/>
        <v>#VALUE!</v>
      </c>
      <c r="C2037" t="e">
        <f t="shared" si="125"/>
        <v>#VALUE!</v>
      </c>
      <c r="D2037" s="3" t="str">
        <f>IF(ISBLANK('Step 1.1 Raw Supply Fan Data'!B2037),"-",IF('Step 1.1 Raw Supply Fan Data'!B2037&gt;Sup_High_Speed_Min,1,IF('Step 1.1 Raw Supply Fan Data'!B2037&gt;Sup_Low_Speed_Max,('Step 1.1 Raw Supply Fan Data'!B2037-Sup_Low_Speed)/(Sup_High_Speed-Sup_Low_Speed),0)))</f>
        <v>-</v>
      </c>
      <c r="E2037" s="3" t="str">
        <f>IF(ISBLANK('Step 1.1 Raw Supply Fan Data'!B2037),"-",IF('Step 1.1 Raw Supply Fan Data'!B2037&gt;Sup_High_Speed_Min,0,IF('Step 1.1 Raw Supply Fan Data'!B2037&gt;Sup_Low_Speed_Max,1-('Step 1.1 Raw Supply Fan Data'!B2037-Sup_Low_Speed)/(Sup_High_Speed-Sup_Low_Speed),IF('Step 1.1 Raw Supply Fan Data'!B2037&gt;Sup_Low_Speed_Min,1,'Step 1.1 Raw Supply Fan Data'!B2037/Sup_Low_Speed))))</f>
        <v>-</v>
      </c>
      <c r="G2037" s="7" t="str">
        <f>IF(ISBLANK('Step 1.2 Raw Return Fan Data'!A2037),"-",'Step 1.2 Raw Return Fan Data'!A2037)</f>
        <v>-</v>
      </c>
      <c r="H2037" t="e">
        <f t="shared" si="126"/>
        <v>#VALUE!</v>
      </c>
      <c r="I2037" t="e">
        <f t="shared" si="127"/>
        <v>#VALUE!</v>
      </c>
      <c r="J2037" s="3" t="str">
        <f>IF(ISBLANK('Step 1.2 Raw Return Fan Data'!B2037),"-",IF('Step 1.2 Raw Return Fan Data'!B2037&gt;Ret_High_Speed_Min,1,IF('Step 1.2 Raw Return Fan Data'!B2037&gt;Ret_Low_Speed_Max,('Step 1.2 Raw Return Fan Data'!B2037-Ret_Low_Speed)/(Ret_High_Speed-Ret_Low_Speed),0)))</f>
        <v>-</v>
      </c>
      <c r="K2037" s="3" t="str">
        <f>IF(ISBLANK('Step 1.2 Raw Return Fan Data'!B2037),"-",IF('Step 1.2 Raw Return Fan Data'!B2037&gt;Ret_High_Speed_Min,0,IF('Step 1.2 Raw Return Fan Data'!B2037&gt;Ret_Low_Speed_Max,1-('Step 1.2 Raw Return Fan Data'!B2037-Ret_Low_Speed)/(Ret_High_Speed-Ret_Low_Speed),IF('Step 1.2 Raw Return Fan Data'!B2037&gt;Ret_Low_Speed_Min,1,'Step 1.2 Raw Return Fan Data'!B2037/Ret_Low_Speed))))</f>
        <v>-</v>
      </c>
    </row>
    <row r="2038" spans="1:11" x14ac:dyDescent="0.25">
      <c r="A2038" s="7" t="str">
        <f>IF(ISBLANK('Step 1.1 Raw Supply Fan Data'!A2038),"-",'Step 1.1 Raw Supply Fan Data'!A2038)</f>
        <v>-</v>
      </c>
      <c r="B2038" t="e">
        <f t="shared" si="124"/>
        <v>#VALUE!</v>
      </c>
      <c r="C2038" t="e">
        <f t="shared" si="125"/>
        <v>#VALUE!</v>
      </c>
      <c r="D2038" s="3" t="str">
        <f>IF(ISBLANK('Step 1.1 Raw Supply Fan Data'!B2038),"-",IF('Step 1.1 Raw Supply Fan Data'!B2038&gt;Sup_High_Speed_Min,1,IF('Step 1.1 Raw Supply Fan Data'!B2038&gt;Sup_Low_Speed_Max,('Step 1.1 Raw Supply Fan Data'!B2038-Sup_Low_Speed)/(Sup_High_Speed-Sup_Low_Speed),0)))</f>
        <v>-</v>
      </c>
      <c r="E2038" s="3" t="str">
        <f>IF(ISBLANK('Step 1.1 Raw Supply Fan Data'!B2038),"-",IF('Step 1.1 Raw Supply Fan Data'!B2038&gt;Sup_High_Speed_Min,0,IF('Step 1.1 Raw Supply Fan Data'!B2038&gt;Sup_Low_Speed_Max,1-('Step 1.1 Raw Supply Fan Data'!B2038-Sup_Low_Speed)/(Sup_High_Speed-Sup_Low_Speed),IF('Step 1.1 Raw Supply Fan Data'!B2038&gt;Sup_Low_Speed_Min,1,'Step 1.1 Raw Supply Fan Data'!B2038/Sup_Low_Speed))))</f>
        <v>-</v>
      </c>
      <c r="G2038" s="7" t="str">
        <f>IF(ISBLANK('Step 1.2 Raw Return Fan Data'!A2038),"-",'Step 1.2 Raw Return Fan Data'!A2038)</f>
        <v>-</v>
      </c>
      <c r="H2038" t="e">
        <f t="shared" si="126"/>
        <v>#VALUE!</v>
      </c>
      <c r="I2038" t="e">
        <f t="shared" si="127"/>
        <v>#VALUE!</v>
      </c>
      <c r="J2038" s="3" t="str">
        <f>IF(ISBLANK('Step 1.2 Raw Return Fan Data'!B2038),"-",IF('Step 1.2 Raw Return Fan Data'!B2038&gt;Ret_High_Speed_Min,1,IF('Step 1.2 Raw Return Fan Data'!B2038&gt;Ret_Low_Speed_Max,('Step 1.2 Raw Return Fan Data'!B2038-Ret_Low_Speed)/(Ret_High_Speed-Ret_Low_Speed),0)))</f>
        <v>-</v>
      </c>
      <c r="K2038" s="3" t="str">
        <f>IF(ISBLANK('Step 1.2 Raw Return Fan Data'!B2038),"-",IF('Step 1.2 Raw Return Fan Data'!B2038&gt;Ret_High_Speed_Min,0,IF('Step 1.2 Raw Return Fan Data'!B2038&gt;Ret_Low_Speed_Max,1-('Step 1.2 Raw Return Fan Data'!B2038-Ret_Low_Speed)/(Ret_High_Speed-Ret_Low_Speed),IF('Step 1.2 Raw Return Fan Data'!B2038&gt;Ret_Low_Speed_Min,1,'Step 1.2 Raw Return Fan Data'!B2038/Ret_Low_Speed))))</f>
        <v>-</v>
      </c>
    </row>
    <row r="2039" spans="1:11" x14ac:dyDescent="0.25">
      <c r="A2039" s="7" t="str">
        <f>IF(ISBLANK('Step 1.1 Raw Supply Fan Data'!A2039),"-",'Step 1.1 Raw Supply Fan Data'!A2039)</f>
        <v>-</v>
      </c>
      <c r="B2039" t="e">
        <f t="shared" si="124"/>
        <v>#VALUE!</v>
      </c>
      <c r="C2039" t="e">
        <f t="shared" si="125"/>
        <v>#VALUE!</v>
      </c>
      <c r="D2039" s="3" t="str">
        <f>IF(ISBLANK('Step 1.1 Raw Supply Fan Data'!B2039),"-",IF('Step 1.1 Raw Supply Fan Data'!B2039&gt;Sup_High_Speed_Min,1,IF('Step 1.1 Raw Supply Fan Data'!B2039&gt;Sup_Low_Speed_Max,('Step 1.1 Raw Supply Fan Data'!B2039-Sup_Low_Speed)/(Sup_High_Speed-Sup_Low_Speed),0)))</f>
        <v>-</v>
      </c>
      <c r="E2039" s="3" t="str">
        <f>IF(ISBLANK('Step 1.1 Raw Supply Fan Data'!B2039),"-",IF('Step 1.1 Raw Supply Fan Data'!B2039&gt;Sup_High_Speed_Min,0,IF('Step 1.1 Raw Supply Fan Data'!B2039&gt;Sup_Low_Speed_Max,1-('Step 1.1 Raw Supply Fan Data'!B2039-Sup_Low_Speed)/(Sup_High_Speed-Sup_Low_Speed),IF('Step 1.1 Raw Supply Fan Data'!B2039&gt;Sup_Low_Speed_Min,1,'Step 1.1 Raw Supply Fan Data'!B2039/Sup_Low_Speed))))</f>
        <v>-</v>
      </c>
      <c r="G2039" s="7" t="str">
        <f>IF(ISBLANK('Step 1.2 Raw Return Fan Data'!A2039),"-",'Step 1.2 Raw Return Fan Data'!A2039)</f>
        <v>-</v>
      </c>
      <c r="H2039" t="e">
        <f t="shared" si="126"/>
        <v>#VALUE!</v>
      </c>
      <c r="I2039" t="e">
        <f t="shared" si="127"/>
        <v>#VALUE!</v>
      </c>
      <c r="J2039" s="3" t="str">
        <f>IF(ISBLANK('Step 1.2 Raw Return Fan Data'!B2039),"-",IF('Step 1.2 Raw Return Fan Data'!B2039&gt;Ret_High_Speed_Min,1,IF('Step 1.2 Raw Return Fan Data'!B2039&gt;Ret_Low_Speed_Max,('Step 1.2 Raw Return Fan Data'!B2039-Ret_Low_Speed)/(Ret_High_Speed-Ret_Low_Speed),0)))</f>
        <v>-</v>
      </c>
      <c r="K2039" s="3" t="str">
        <f>IF(ISBLANK('Step 1.2 Raw Return Fan Data'!B2039),"-",IF('Step 1.2 Raw Return Fan Data'!B2039&gt;Ret_High_Speed_Min,0,IF('Step 1.2 Raw Return Fan Data'!B2039&gt;Ret_Low_Speed_Max,1-('Step 1.2 Raw Return Fan Data'!B2039-Ret_Low_Speed)/(Ret_High_Speed-Ret_Low_Speed),IF('Step 1.2 Raw Return Fan Data'!B2039&gt;Ret_Low_Speed_Min,1,'Step 1.2 Raw Return Fan Data'!B2039/Ret_Low_Speed))))</f>
        <v>-</v>
      </c>
    </row>
    <row r="2040" spans="1:11" x14ac:dyDescent="0.25">
      <c r="A2040" s="7" t="str">
        <f>IF(ISBLANK('Step 1.1 Raw Supply Fan Data'!A2040),"-",'Step 1.1 Raw Supply Fan Data'!A2040)</f>
        <v>-</v>
      </c>
      <c r="B2040" t="e">
        <f t="shared" si="124"/>
        <v>#VALUE!</v>
      </c>
      <c r="C2040" t="e">
        <f t="shared" si="125"/>
        <v>#VALUE!</v>
      </c>
      <c r="D2040" s="3" t="str">
        <f>IF(ISBLANK('Step 1.1 Raw Supply Fan Data'!B2040),"-",IF('Step 1.1 Raw Supply Fan Data'!B2040&gt;Sup_High_Speed_Min,1,IF('Step 1.1 Raw Supply Fan Data'!B2040&gt;Sup_Low_Speed_Max,('Step 1.1 Raw Supply Fan Data'!B2040-Sup_Low_Speed)/(Sup_High_Speed-Sup_Low_Speed),0)))</f>
        <v>-</v>
      </c>
      <c r="E2040" s="3" t="str">
        <f>IF(ISBLANK('Step 1.1 Raw Supply Fan Data'!B2040),"-",IF('Step 1.1 Raw Supply Fan Data'!B2040&gt;Sup_High_Speed_Min,0,IF('Step 1.1 Raw Supply Fan Data'!B2040&gt;Sup_Low_Speed_Max,1-('Step 1.1 Raw Supply Fan Data'!B2040-Sup_Low_Speed)/(Sup_High_Speed-Sup_Low_Speed),IF('Step 1.1 Raw Supply Fan Data'!B2040&gt;Sup_Low_Speed_Min,1,'Step 1.1 Raw Supply Fan Data'!B2040/Sup_Low_Speed))))</f>
        <v>-</v>
      </c>
      <c r="G2040" s="7" t="str">
        <f>IF(ISBLANK('Step 1.2 Raw Return Fan Data'!A2040),"-",'Step 1.2 Raw Return Fan Data'!A2040)</f>
        <v>-</v>
      </c>
      <c r="H2040" t="e">
        <f t="shared" si="126"/>
        <v>#VALUE!</v>
      </c>
      <c r="I2040" t="e">
        <f t="shared" si="127"/>
        <v>#VALUE!</v>
      </c>
      <c r="J2040" s="3" t="str">
        <f>IF(ISBLANK('Step 1.2 Raw Return Fan Data'!B2040),"-",IF('Step 1.2 Raw Return Fan Data'!B2040&gt;Ret_High_Speed_Min,1,IF('Step 1.2 Raw Return Fan Data'!B2040&gt;Ret_Low_Speed_Max,('Step 1.2 Raw Return Fan Data'!B2040-Ret_Low_Speed)/(Ret_High_Speed-Ret_Low_Speed),0)))</f>
        <v>-</v>
      </c>
      <c r="K2040" s="3" t="str">
        <f>IF(ISBLANK('Step 1.2 Raw Return Fan Data'!B2040),"-",IF('Step 1.2 Raw Return Fan Data'!B2040&gt;Ret_High_Speed_Min,0,IF('Step 1.2 Raw Return Fan Data'!B2040&gt;Ret_Low_Speed_Max,1-('Step 1.2 Raw Return Fan Data'!B2040-Ret_Low_Speed)/(Ret_High_Speed-Ret_Low_Speed),IF('Step 1.2 Raw Return Fan Data'!B2040&gt;Ret_Low_Speed_Min,1,'Step 1.2 Raw Return Fan Data'!B2040/Ret_Low_Speed))))</f>
        <v>-</v>
      </c>
    </row>
    <row r="2041" spans="1:11" x14ac:dyDescent="0.25">
      <c r="A2041" s="7" t="str">
        <f>IF(ISBLANK('Step 1.1 Raw Supply Fan Data'!A2041),"-",'Step 1.1 Raw Supply Fan Data'!A2041)</f>
        <v>-</v>
      </c>
      <c r="B2041" t="e">
        <f t="shared" si="124"/>
        <v>#VALUE!</v>
      </c>
      <c r="C2041" t="e">
        <f t="shared" si="125"/>
        <v>#VALUE!</v>
      </c>
      <c r="D2041" s="3" t="str">
        <f>IF(ISBLANK('Step 1.1 Raw Supply Fan Data'!B2041),"-",IF('Step 1.1 Raw Supply Fan Data'!B2041&gt;Sup_High_Speed_Min,1,IF('Step 1.1 Raw Supply Fan Data'!B2041&gt;Sup_Low_Speed_Max,('Step 1.1 Raw Supply Fan Data'!B2041-Sup_Low_Speed)/(Sup_High_Speed-Sup_Low_Speed),0)))</f>
        <v>-</v>
      </c>
      <c r="E2041" s="3" t="str">
        <f>IF(ISBLANK('Step 1.1 Raw Supply Fan Data'!B2041),"-",IF('Step 1.1 Raw Supply Fan Data'!B2041&gt;Sup_High_Speed_Min,0,IF('Step 1.1 Raw Supply Fan Data'!B2041&gt;Sup_Low_Speed_Max,1-('Step 1.1 Raw Supply Fan Data'!B2041-Sup_Low_Speed)/(Sup_High_Speed-Sup_Low_Speed),IF('Step 1.1 Raw Supply Fan Data'!B2041&gt;Sup_Low_Speed_Min,1,'Step 1.1 Raw Supply Fan Data'!B2041/Sup_Low_Speed))))</f>
        <v>-</v>
      </c>
      <c r="G2041" s="7" t="str">
        <f>IF(ISBLANK('Step 1.2 Raw Return Fan Data'!A2041),"-",'Step 1.2 Raw Return Fan Data'!A2041)</f>
        <v>-</v>
      </c>
      <c r="H2041" t="e">
        <f t="shared" si="126"/>
        <v>#VALUE!</v>
      </c>
      <c r="I2041" t="e">
        <f t="shared" si="127"/>
        <v>#VALUE!</v>
      </c>
      <c r="J2041" s="3" t="str">
        <f>IF(ISBLANK('Step 1.2 Raw Return Fan Data'!B2041),"-",IF('Step 1.2 Raw Return Fan Data'!B2041&gt;Ret_High_Speed_Min,1,IF('Step 1.2 Raw Return Fan Data'!B2041&gt;Ret_Low_Speed_Max,('Step 1.2 Raw Return Fan Data'!B2041-Ret_Low_Speed)/(Ret_High_Speed-Ret_Low_Speed),0)))</f>
        <v>-</v>
      </c>
      <c r="K2041" s="3" t="str">
        <f>IF(ISBLANK('Step 1.2 Raw Return Fan Data'!B2041),"-",IF('Step 1.2 Raw Return Fan Data'!B2041&gt;Ret_High_Speed_Min,0,IF('Step 1.2 Raw Return Fan Data'!B2041&gt;Ret_Low_Speed_Max,1-('Step 1.2 Raw Return Fan Data'!B2041-Ret_Low_Speed)/(Ret_High_Speed-Ret_Low_Speed),IF('Step 1.2 Raw Return Fan Data'!B2041&gt;Ret_Low_Speed_Min,1,'Step 1.2 Raw Return Fan Data'!B2041/Ret_Low_Speed))))</f>
        <v>-</v>
      </c>
    </row>
    <row r="2042" spans="1:11" x14ac:dyDescent="0.25">
      <c r="A2042" s="7" t="str">
        <f>IF(ISBLANK('Step 1.1 Raw Supply Fan Data'!A2042),"-",'Step 1.1 Raw Supply Fan Data'!A2042)</f>
        <v>-</v>
      </c>
      <c r="B2042" t="e">
        <f t="shared" si="124"/>
        <v>#VALUE!</v>
      </c>
      <c r="C2042" t="e">
        <f t="shared" si="125"/>
        <v>#VALUE!</v>
      </c>
      <c r="D2042" s="3" t="str">
        <f>IF(ISBLANK('Step 1.1 Raw Supply Fan Data'!B2042),"-",IF('Step 1.1 Raw Supply Fan Data'!B2042&gt;Sup_High_Speed_Min,1,IF('Step 1.1 Raw Supply Fan Data'!B2042&gt;Sup_Low_Speed_Max,('Step 1.1 Raw Supply Fan Data'!B2042-Sup_Low_Speed)/(Sup_High_Speed-Sup_Low_Speed),0)))</f>
        <v>-</v>
      </c>
      <c r="E2042" s="3" t="str">
        <f>IF(ISBLANK('Step 1.1 Raw Supply Fan Data'!B2042),"-",IF('Step 1.1 Raw Supply Fan Data'!B2042&gt;Sup_High_Speed_Min,0,IF('Step 1.1 Raw Supply Fan Data'!B2042&gt;Sup_Low_Speed_Max,1-('Step 1.1 Raw Supply Fan Data'!B2042-Sup_Low_Speed)/(Sup_High_Speed-Sup_Low_Speed),IF('Step 1.1 Raw Supply Fan Data'!B2042&gt;Sup_Low_Speed_Min,1,'Step 1.1 Raw Supply Fan Data'!B2042/Sup_Low_Speed))))</f>
        <v>-</v>
      </c>
      <c r="G2042" s="7" t="str">
        <f>IF(ISBLANK('Step 1.2 Raw Return Fan Data'!A2042),"-",'Step 1.2 Raw Return Fan Data'!A2042)</f>
        <v>-</v>
      </c>
      <c r="H2042" t="e">
        <f t="shared" si="126"/>
        <v>#VALUE!</v>
      </c>
      <c r="I2042" t="e">
        <f t="shared" si="127"/>
        <v>#VALUE!</v>
      </c>
      <c r="J2042" s="3" t="str">
        <f>IF(ISBLANK('Step 1.2 Raw Return Fan Data'!B2042),"-",IF('Step 1.2 Raw Return Fan Data'!B2042&gt;Ret_High_Speed_Min,1,IF('Step 1.2 Raw Return Fan Data'!B2042&gt;Ret_Low_Speed_Max,('Step 1.2 Raw Return Fan Data'!B2042-Ret_Low_Speed)/(Ret_High_Speed-Ret_Low_Speed),0)))</f>
        <v>-</v>
      </c>
      <c r="K2042" s="3" t="str">
        <f>IF(ISBLANK('Step 1.2 Raw Return Fan Data'!B2042),"-",IF('Step 1.2 Raw Return Fan Data'!B2042&gt;Ret_High_Speed_Min,0,IF('Step 1.2 Raw Return Fan Data'!B2042&gt;Ret_Low_Speed_Max,1-('Step 1.2 Raw Return Fan Data'!B2042-Ret_Low_Speed)/(Ret_High_Speed-Ret_Low_Speed),IF('Step 1.2 Raw Return Fan Data'!B2042&gt;Ret_Low_Speed_Min,1,'Step 1.2 Raw Return Fan Data'!B2042/Ret_Low_Speed))))</f>
        <v>-</v>
      </c>
    </row>
    <row r="2043" spans="1:11" x14ac:dyDescent="0.25">
      <c r="A2043" s="7" t="str">
        <f>IF(ISBLANK('Step 1.1 Raw Supply Fan Data'!A2043),"-",'Step 1.1 Raw Supply Fan Data'!A2043)</f>
        <v>-</v>
      </c>
      <c r="B2043" t="e">
        <f t="shared" si="124"/>
        <v>#VALUE!</v>
      </c>
      <c r="C2043" t="e">
        <f t="shared" si="125"/>
        <v>#VALUE!</v>
      </c>
      <c r="D2043" s="3" t="str">
        <f>IF(ISBLANK('Step 1.1 Raw Supply Fan Data'!B2043),"-",IF('Step 1.1 Raw Supply Fan Data'!B2043&gt;Sup_High_Speed_Min,1,IF('Step 1.1 Raw Supply Fan Data'!B2043&gt;Sup_Low_Speed_Max,('Step 1.1 Raw Supply Fan Data'!B2043-Sup_Low_Speed)/(Sup_High_Speed-Sup_Low_Speed),0)))</f>
        <v>-</v>
      </c>
      <c r="E2043" s="3" t="str">
        <f>IF(ISBLANK('Step 1.1 Raw Supply Fan Data'!B2043),"-",IF('Step 1.1 Raw Supply Fan Data'!B2043&gt;Sup_High_Speed_Min,0,IF('Step 1.1 Raw Supply Fan Data'!B2043&gt;Sup_Low_Speed_Max,1-('Step 1.1 Raw Supply Fan Data'!B2043-Sup_Low_Speed)/(Sup_High_Speed-Sup_Low_Speed),IF('Step 1.1 Raw Supply Fan Data'!B2043&gt;Sup_Low_Speed_Min,1,'Step 1.1 Raw Supply Fan Data'!B2043/Sup_Low_Speed))))</f>
        <v>-</v>
      </c>
      <c r="G2043" s="7" t="str">
        <f>IF(ISBLANK('Step 1.2 Raw Return Fan Data'!A2043),"-",'Step 1.2 Raw Return Fan Data'!A2043)</f>
        <v>-</v>
      </c>
      <c r="H2043" t="e">
        <f t="shared" si="126"/>
        <v>#VALUE!</v>
      </c>
      <c r="I2043" t="e">
        <f t="shared" si="127"/>
        <v>#VALUE!</v>
      </c>
      <c r="J2043" s="3" t="str">
        <f>IF(ISBLANK('Step 1.2 Raw Return Fan Data'!B2043),"-",IF('Step 1.2 Raw Return Fan Data'!B2043&gt;Ret_High_Speed_Min,1,IF('Step 1.2 Raw Return Fan Data'!B2043&gt;Ret_Low_Speed_Max,('Step 1.2 Raw Return Fan Data'!B2043-Ret_Low_Speed)/(Ret_High_Speed-Ret_Low_Speed),0)))</f>
        <v>-</v>
      </c>
      <c r="K2043" s="3" t="str">
        <f>IF(ISBLANK('Step 1.2 Raw Return Fan Data'!B2043),"-",IF('Step 1.2 Raw Return Fan Data'!B2043&gt;Ret_High_Speed_Min,0,IF('Step 1.2 Raw Return Fan Data'!B2043&gt;Ret_Low_Speed_Max,1-('Step 1.2 Raw Return Fan Data'!B2043-Ret_Low_Speed)/(Ret_High_Speed-Ret_Low_Speed),IF('Step 1.2 Raw Return Fan Data'!B2043&gt;Ret_Low_Speed_Min,1,'Step 1.2 Raw Return Fan Data'!B2043/Ret_Low_Speed))))</f>
        <v>-</v>
      </c>
    </row>
    <row r="2044" spans="1:11" x14ac:dyDescent="0.25">
      <c r="A2044" s="7" t="str">
        <f>IF(ISBLANK('Step 1.1 Raw Supply Fan Data'!A2044),"-",'Step 1.1 Raw Supply Fan Data'!A2044)</f>
        <v>-</v>
      </c>
      <c r="B2044" t="e">
        <f t="shared" si="124"/>
        <v>#VALUE!</v>
      </c>
      <c r="C2044" t="e">
        <f t="shared" si="125"/>
        <v>#VALUE!</v>
      </c>
      <c r="D2044" s="3" t="str">
        <f>IF(ISBLANK('Step 1.1 Raw Supply Fan Data'!B2044),"-",IF('Step 1.1 Raw Supply Fan Data'!B2044&gt;Sup_High_Speed_Min,1,IF('Step 1.1 Raw Supply Fan Data'!B2044&gt;Sup_Low_Speed_Max,('Step 1.1 Raw Supply Fan Data'!B2044-Sup_Low_Speed)/(Sup_High_Speed-Sup_Low_Speed),0)))</f>
        <v>-</v>
      </c>
      <c r="E2044" s="3" t="str">
        <f>IF(ISBLANK('Step 1.1 Raw Supply Fan Data'!B2044),"-",IF('Step 1.1 Raw Supply Fan Data'!B2044&gt;Sup_High_Speed_Min,0,IF('Step 1.1 Raw Supply Fan Data'!B2044&gt;Sup_Low_Speed_Max,1-('Step 1.1 Raw Supply Fan Data'!B2044-Sup_Low_Speed)/(Sup_High_Speed-Sup_Low_Speed),IF('Step 1.1 Raw Supply Fan Data'!B2044&gt;Sup_Low_Speed_Min,1,'Step 1.1 Raw Supply Fan Data'!B2044/Sup_Low_Speed))))</f>
        <v>-</v>
      </c>
      <c r="G2044" s="7" t="str">
        <f>IF(ISBLANK('Step 1.2 Raw Return Fan Data'!A2044),"-",'Step 1.2 Raw Return Fan Data'!A2044)</f>
        <v>-</v>
      </c>
      <c r="H2044" t="e">
        <f t="shared" si="126"/>
        <v>#VALUE!</v>
      </c>
      <c r="I2044" t="e">
        <f t="shared" si="127"/>
        <v>#VALUE!</v>
      </c>
      <c r="J2044" s="3" t="str">
        <f>IF(ISBLANK('Step 1.2 Raw Return Fan Data'!B2044),"-",IF('Step 1.2 Raw Return Fan Data'!B2044&gt;Ret_High_Speed_Min,1,IF('Step 1.2 Raw Return Fan Data'!B2044&gt;Ret_Low_Speed_Max,('Step 1.2 Raw Return Fan Data'!B2044-Ret_Low_Speed)/(Ret_High_Speed-Ret_Low_Speed),0)))</f>
        <v>-</v>
      </c>
      <c r="K2044" s="3" t="str">
        <f>IF(ISBLANK('Step 1.2 Raw Return Fan Data'!B2044),"-",IF('Step 1.2 Raw Return Fan Data'!B2044&gt;Ret_High_Speed_Min,0,IF('Step 1.2 Raw Return Fan Data'!B2044&gt;Ret_Low_Speed_Max,1-('Step 1.2 Raw Return Fan Data'!B2044-Ret_Low_Speed)/(Ret_High_Speed-Ret_Low_Speed),IF('Step 1.2 Raw Return Fan Data'!B2044&gt;Ret_Low_Speed_Min,1,'Step 1.2 Raw Return Fan Data'!B2044/Ret_Low_Speed))))</f>
        <v>-</v>
      </c>
    </row>
    <row r="2045" spans="1:11" x14ac:dyDescent="0.25">
      <c r="A2045" s="7" t="str">
        <f>IF(ISBLANK('Step 1.1 Raw Supply Fan Data'!A2045),"-",'Step 1.1 Raw Supply Fan Data'!A2045)</f>
        <v>-</v>
      </c>
      <c r="B2045" t="e">
        <f t="shared" si="124"/>
        <v>#VALUE!</v>
      </c>
      <c r="C2045" t="e">
        <f t="shared" si="125"/>
        <v>#VALUE!</v>
      </c>
      <c r="D2045" s="3" t="str">
        <f>IF(ISBLANK('Step 1.1 Raw Supply Fan Data'!B2045),"-",IF('Step 1.1 Raw Supply Fan Data'!B2045&gt;Sup_High_Speed_Min,1,IF('Step 1.1 Raw Supply Fan Data'!B2045&gt;Sup_Low_Speed_Max,('Step 1.1 Raw Supply Fan Data'!B2045-Sup_Low_Speed)/(Sup_High_Speed-Sup_Low_Speed),0)))</f>
        <v>-</v>
      </c>
      <c r="E2045" s="3" t="str">
        <f>IF(ISBLANK('Step 1.1 Raw Supply Fan Data'!B2045),"-",IF('Step 1.1 Raw Supply Fan Data'!B2045&gt;Sup_High_Speed_Min,0,IF('Step 1.1 Raw Supply Fan Data'!B2045&gt;Sup_Low_Speed_Max,1-('Step 1.1 Raw Supply Fan Data'!B2045-Sup_Low_Speed)/(Sup_High_Speed-Sup_Low_Speed),IF('Step 1.1 Raw Supply Fan Data'!B2045&gt;Sup_Low_Speed_Min,1,'Step 1.1 Raw Supply Fan Data'!B2045/Sup_Low_Speed))))</f>
        <v>-</v>
      </c>
      <c r="G2045" s="7" t="str">
        <f>IF(ISBLANK('Step 1.2 Raw Return Fan Data'!A2045),"-",'Step 1.2 Raw Return Fan Data'!A2045)</f>
        <v>-</v>
      </c>
      <c r="H2045" t="e">
        <f t="shared" si="126"/>
        <v>#VALUE!</v>
      </c>
      <c r="I2045" t="e">
        <f t="shared" si="127"/>
        <v>#VALUE!</v>
      </c>
      <c r="J2045" s="3" t="str">
        <f>IF(ISBLANK('Step 1.2 Raw Return Fan Data'!B2045),"-",IF('Step 1.2 Raw Return Fan Data'!B2045&gt;Ret_High_Speed_Min,1,IF('Step 1.2 Raw Return Fan Data'!B2045&gt;Ret_Low_Speed_Max,('Step 1.2 Raw Return Fan Data'!B2045-Ret_Low_Speed)/(Ret_High_Speed-Ret_Low_Speed),0)))</f>
        <v>-</v>
      </c>
      <c r="K2045" s="3" t="str">
        <f>IF(ISBLANK('Step 1.2 Raw Return Fan Data'!B2045),"-",IF('Step 1.2 Raw Return Fan Data'!B2045&gt;Ret_High_Speed_Min,0,IF('Step 1.2 Raw Return Fan Data'!B2045&gt;Ret_Low_Speed_Max,1-('Step 1.2 Raw Return Fan Data'!B2045-Ret_Low_Speed)/(Ret_High_Speed-Ret_Low_Speed),IF('Step 1.2 Raw Return Fan Data'!B2045&gt;Ret_Low_Speed_Min,1,'Step 1.2 Raw Return Fan Data'!B2045/Ret_Low_Speed))))</f>
        <v>-</v>
      </c>
    </row>
    <row r="2046" spans="1:11" x14ac:dyDescent="0.25">
      <c r="A2046" s="7" t="str">
        <f>IF(ISBLANK('Step 1.1 Raw Supply Fan Data'!A2046),"-",'Step 1.1 Raw Supply Fan Data'!A2046)</f>
        <v>-</v>
      </c>
      <c r="B2046" t="e">
        <f t="shared" si="124"/>
        <v>#VALUE!</v>
      </c>
      <c r="C2046" t="e">
        <f t="shared" si="125"/>
        <v>#VALUE!</v>
      </c>
      <c r="D2046" s="3" t="str">
        <f>IF(ISBLANK('Step 1.1 Raw Supply Fan Data'!B2046),"-",IF('Step 1.1 Raw Supply Fan Data'!B2046&gt;Sup_High_Speed_Min,1,IF('Step 1.1 Raw Supply Fan Data'!B2046&gt;Sup_Low_Speed_Max,('Step 1.1 Raw Supply Fan Data'!B2046-Sup_Low_Speed)/(Sup_High_Speed-Sup_Low_Speed),0)))</f>
        <v>-</v>
      </c>
      <c r="E2046" s="3" t="str">
        <f>IF(ISBLANK('Step 1.1 Raw Supply Fan Data'!B2046),"-",IF('Step 1.1 Raw Supply Fan Data'!B2046&gt;Sup_High_Speed_Min,0,IF('Step 1.1 Raw Supply Fan Data'!B2046&gt;Sup_Low_Speed_Max,1-('Step 1.1 Raw Supply Fan Data'!B2046-Sup_Low_Speed)/(Sup_High_Speed-Sup_Low_Speed),IF('Step 1.1 Raw Supply Fan Data'!B2046&gt;Sup_Low_Speed_Min,1,'Step 1.1 Raw Supply Fan Data'!B2046/Sup_Low_Speed))))</f>
        <v>-</v>
      </c>
      <c r="G2046" s="7" t="str">
        <f>IF(ISBLANK('Step 1.2 Raw Return Fan Data'!A2046),"-",'Step 1.2 Raw Return Fan Data'!A2046)</f>
        <v>-</v>
      </c>
      <c r="H2046" t="e">
        <f t="shared" si="126"/>
        <v>#VALUE!</v>
      </c>
      <c r="I2046" t="e">
        <f t="shared" si="127"/>
        <v>#VALUE!</v>
      </c>
      <c r="J2046" s="3" t="str">
        <f>IF(ISBLANK('Step 1.2 Raw Return Fan Data'!B2046),"-",IF('Step 1.2 Raw Return Fan Data'!B2046&gt;Ret_High_Speed_Min,1,IF('Step 1.2 Raw Return Fan Data'!B2046&gt;Ret_Low_Speed_Max,('Step 1.2 Raw Return Fan Data'!B2046-Ret_Low_Speed)/(Ret_High_Speed-Ret_Low_Speed),0)))</f>
        <v>-</v>
      </c>
      <c r="K2046" s="3" t="str">
        <f>IF(ISBLANK('Step 1.2 Raw Return Fan Data'!B2046),"-",IF('Step 1.2 Raw Return Fan Data'!B2046&gt;Ret_High_Speed_Min,0,IF('Step 1.2 Raw Return Fan Data'!B2046&gt;Ret_Low_Speed_Max,1-('Step 1.2 Raw Return Fan Data'!B2046-Ret_Low_Speed)/(Ret_High_Speed-Ret_Low_Speed),IF('Step 1.2 Raw Return Fan Data'!B2046&gt;Ret_Low_Speed_Min,1,'Step 1.2 Raw Return Fan Data'!B2046/Ret_Low_Speed))))</f>
        <v>-</v>
      </c>
    </row>
    <row r="2047" spans="1:11" x14ac:dyDescent="0.25">
      <c r="A2047" s="7" t="str">
        <f>IF(ISBLANK('Step 1.1 Raw Supply Fan Data'!A2047),"-",'Step 1.1 Raw Supply Fan Data'!A2047)</f>
        <v>-</v>
      </c>
      <c r="B2047" t="e">
        <f t="shared" si="124"/>
        <v>#VALUE!</v>
      </c>
      <c r="C2047" t="e">
        <f t="shared" si="125"/>
        <v>#VALUE!</v>
      </c>
      <c r="D2047" s="3" t="str">
        <f>IF(ISBLANK('Step 1.1 Raw Supply Fan Data'!B2047),"-",IF('Step 1.1 Raw Supply Fan Data'!B2047&gt;Sup_High_Speed_Min,1,IF('Step 1.1 Raw Supply Fan Data'!B2047&gt;Sup_Low_Speed_Max,('Step 1.1 Raw Supply Fan Data'!B2047-Sup_Low_Speed)/(Sup_High_Speed-Sup_Low_Speed),0)))</f>
        <v>-</v>
      </c>
      <c r="E2047" s="3" t="str">
        <f>IF(ISBLANK('Step 1.1 Raw Supply Fan Data'!B2047),"-",IF('Step 1.1 Raw Supply Fan Data'!B2047&gt;Sup_High_Speed_Min,0,IF('Step 1.1 Raw Supply Fan Data'!B2047&gt;Sup_Low_Speed_Max,1-('Step 1.1 Raw Supply Fan Data'!B2047-Sup_Low_Speed)/(Sup_High_Speed-Sup_Low_Speed),IF('Step 1.1 Raw Supply Fan Data'!B2047&gt;Sup_Low_Speed_Min,1,'Step 1.1 Raw Supply Fan Data'!B2047/Sup_Low_Speed))))</f>
        <v>-</v>
      </c>
      <c r="G2047" s="7" t="str">
        <f>IF(ISBLANK('Step 1.2 Raw Return Fan Data'!A2047),"-",'Step 1.2 Raw Return Fan Data'!A2047)</f>
        <v>-</v>
      </c>
      <c r="H2047" t="e">
        <f t="shared" si="126"/>
        <v>#VALUE!</v>
      </c>
      <c r="I2047" t="e">
        <f t="shared" si="127"/>
        <v>#VALUE!</v>
      </c>
      <c r="J2047" s="3" t="str">
        <f>IF(ISBLANK('Step 1.2 Raw Return Fan Data'!B2047),"-",IF('Step 1.2 Raw Return Fan Data'!B2047&gt;Ret_High_Speed_Min,1,IF('Step 1.2 Raw Return Fan Data'!B2047&gt;Ret_Low_Speed_Max,('Step 1.2 Raw Return Fan Data'!B2047-Ret_Low_Speed)/(Ret_High_Speed-Ret_Low_Speed),0)))</f>
        <v>-</v>
      </c>
      <c r="K2047" s="3" t="str">
        <f>IF(ISBLANK('Step 1.2 Raw Return Fan Data'!B2047),"-",IF('Step 1.2 Raw Return Fan Data'!B2047&gt;Ret_High_Speed_Min,0,IF('Step 1.2 Raw Return Fan Data'!B2047&gt;Ret_Low_Speed_Max,1-('Step 1.2 Raw Return Fan Data'!B2047-Ret_Low_Speed)/(Ret_High_Speed-Ret_Low_Speed),IF('Step 1.2 Raw Return Fan Data'!B2047&gt;Ret_Low_Speed_Min,1,'Step 1.2 Raw Return Fan Data'!B2047/Ret_Low_Speed))))</f>
        <v>-</v>
      </c>
    </row>
    <row r="2048" spans="1:11" x14ac:dyDescent="0.25">
      <c r="A2048" s="7" t="str">
        <f>IF(ISBLANK('Step 1.1 Raw Supply Fan Data'!A2048),"-",'Step 1.1 Raw Supply Fan Data'!A2048)</f>
        <v>-</v>
      </c>
      <c r="B2048" t="e">
        <f t="shared" si="124"/>
        <v>#VALUE!</v>
      </c>
      <c r="C2048" t="e">
        <f t="shared" si="125"/>
        <v>#VALUE!</v>
      </c>
      <c r="D2048" s="3" t="str">
        <f>IF(ISBLANK('Step 1.1 Raw Supply Fan Data'!B2048),"-",IF('Step 1.1 Raw Supply Fan Data'!B2048&gt;Sup_High_Speed_Min,1,IF('Step 1.1 Raw Supply Fan Data'!B2048&gt;Sup_Low_Speed_Max,('Step 1.1 Raw Supply Fan Data'!B2048-Sup_Low_Speed)/(Sup_High_Speed-Sup_Low_Speed),0)))</f>
        <v>-</v>
      </c>
      <c r="E2048" s="3" t="str">
        <f>IF(ISBLANK('Step 1.1 Raw Supply Fan Data'!B2048),"-",IF('Step 1.1 Raw Supply Fan Data'!B2048&gt;Sup_High_Speed_Min,0,IF('Step 1.1 Raw Supply Fan Data'!B2048&gt;Sup_Low_Speed_Max,1-('Step 1.1 Raw Supply Fan Data'!B2048-Sup_Low_Speed)/(Sup_High_Speed-Sup_Low_Speed),IF('Step 1.1 Raw Supply Fan Data'!B2048&gt;Sup_Low_Speed_Min,1,'Step 1.1 Raw Supply Fan Data'!B2048/Sup_Low_Speed))))</f>
        <v>-</v>
      </c>
      <c r="G2048" s="7" t="str">
        <f>IF(ISBLANK('Step 1.2 Raw Return Fan Data'!A2048),"-",'Step 1.2 Raw Return Fan Data'!A2048)</f>
        <v>-</v>
      </c>
      <c r="H2048" t="e">
        <f t="shared" si="126"/>
        <v>#VALUE!</v>
      </c>
      <c r="I2048" t="e">
        <f t="shared" si="127"/>
        <v>#VALUE!</v>
      </c>
      <c r="J2048" s="3" t="str">
        <f>IF(ISBLANK('Step 1.2 Raw Return Fan Data'!B2048),"-",IF('Step 1.2 Raw Return Fan Data'!B2048&gt;Ret_High_Speed_Min,1,IF('Step 1.2 Raw Return Fan Data'!B2048&gt;Ret_Low_Speed_Max,('Step 1.2 Raw Return Fan Data'!B2048-Ret_Low_Speed)/(Ret_High_Speed-Ret_Low_Speed),0)))</f>
        <v>-</v>
      </c>
      <c r="K2048" s="3" t="str">
        <f>IF(ISBLANK('Step 1.2 Raw Return Fan Data'!B2048),"-",IF('Step 1.2 Raw Return Fan Data'!B2048&gt;Ret_High_Speed_Min,0,IF('Step 1.2 Raw Return Fan Data'!B2048&gt;Ret_Low_Speed_Max,1-('Step 1.2 Raw Return Fan Data'!B2048-Ret_Low_Speed)/(Ret_High_Speed-Ret_Low_Speed),IF('Step 1.2 Raw Return Fan Data'!B2048&gt;Ret_Low_Speed_Min,1,'Step 1.2 Raw Return Fan Data'!B2048/Ret_Low_Speed))))</f>
        <v>-</v>
      </c>
    </row>
    <row r="2049" spans="1:11" x14ac:dyDescent="0.25">
      <c r="A2049" s="7" t="str">
        <f>IF(ISBLANK('Step 1.1 Raw Supply Fan Data'!A2049),"-",'Step 1.1 Raw Supply Fan Data'!A2049)</f>
        <v>-</v>
      </c>
      <c r="B2049" t="e">
        <f t="shared" si="124"/>
        <v>#VALUE!</v>
      </c>
      <c r="C2049" t="e">
        <f t="shared" si="125"/>
        <v>#VALUE!</v>
      </c>
      <c r="D2049" s="3" t="str">
        <f>IF(ISBLANK('Step 1.1 Raw Supply Fan Data'!B2049),"-",IF('Step 1.1 Raw Supply Fan Data'!B2049&gt;Sup_High_Speed_Min,1,IF('Step 1.1 Raw Supply Fan Data'!B2049&gt;Sup_Low_Speed_Max,('Step 1.1 Raw Supply Fan Data'!B2049-Sup_Low_Speed)/(Sup_High_Speed-Sup_Low_Speed),0)))</f>
        <v>-</v>
      </c>
      <c r="E2049" s="3" t="str">
        <f>IF(ISBLANK('Step 1.1 Raw Supply Fan Data'!B2049),"-",IF('Step 1.1 Raw Supply Fan Data'!B2049&gt;Sup_High_Speed_Min,0,IF('Step 1.1 Raw Supply Fan Data'!B2049&gt;Sup_Low_Speed_Max,1-('Step 1.1 Raw Supply Fan Data'!B2049-Sup_Low_Speed)/(Sup_High_Speed-Sup_Low_Speed),IF('Step 1.1 Raw Supply Fan Data'!B2049&gt;Sup_Low_Speed_Min,1,'Step 1.1 Raw Supply Fan Data'!B2049/Sup_Low_Speed))))</f>
        <v>-</v>
      </c>
      <c r="G2049" s="7" t="str">
        <f>IF(ISBLANK('Step 1.2 Raw Return Fan Data'!A2049),"-",'Step 1.2 Raw Return Fan Data'!A2049)</f>
        <v>-</v>
      </c>
      <c r="H2049" t="e">
        <f t="shared" si="126"/>
        <v>#VALUE!</v>
      </c>
      <c r="I2049" t="e">
        <f t="shared" si="127"/>
        <v>#VALUE!</v>
      </c>
      <c r="J2049" s="3" t="str">
        <f>IF(ISBLANK('Step 1.2 Raw Return Fan Data'!B2049),"-",IF('Step 1.2 Raw Return Fan Data'!B2049&gt;Ret_High_Speed_Min,1,IF('Step 1.2 Raw Return Fan Data'!B2049&gt;Ret_Low_Speed_Max,('Step 1.2 Raw Return Fan Data'!B2049-Ret_Low_Speed)/(Ret_High_Speed-Ret_Low_Speed),0)))</f>
        <v>-</v>
      </c>
      <c r="K2049" s="3" t="str">
        <f>IF(ISBLANK('Step 1.2 Raw Return Fan Data'!B2049),"-",IF('Step 1.2 Raw Return Fan Data'!B2049&gt;Ret_High_Speed_Min,0,IF('Step 1.2 Raw Return Fan Data'!B2049&gt;Ret_Low_Speed_Max,1-('Step 1.2 Raw Return Fan Data'!B2049-Ret_Low_Speed)/(Ret_High_Speed-Ret_Low_Speed),IF('Step 1.2 Raw Return Fan Data'!B2049&gt;Ret_Low_Speed_Min,1,'Step 1.2 Raw Return Fan Data'!B2049/Ret_Low_Speed))))</f>
        <v>-</v>
      </c>
    </row>
    <row r="2050" spans="1:11" x14ac:dyDescent="0.25">
      <c r="A2050" s="7" t="str">
        <f>IF(ISBLANK('Step 1.1 Raw Supply Fan Data'!A2050),"-",'Step 1.1 Raw Supply Fan Data'!A2050)</f>
        <v>-</v>
      </c>
      <c r="B2050" t="e">
        <f t="shared" ref="B2050:B2113" si="128">HOUR(A2050)</f>
        <v>#VALUE!</v>
      </c>
      <c r="C2050" t="e">
        <f t="shared" ref="C2050:C2113" si="129">WEEKDAY(A2050)</f>
        <v>#VALUE!</v>
      </c>
      <c r="D2050" s="3" t="str">
        <f>IF(ISBLANK('Step 1.1 Raw Supply Fan Data'!B2050),"-",IF('Step 1.1 Raw Supply Fan Data'!B2050&gt;Sup_High_Speed_Min,1,IF('Step 1.1 Raw Supply Fan Data'!B2050&gt;Sup_Low_Speed_Max,('Step 1.1 Raw Supply Fan Data'!B2050-Sup_Low_Speed)/(Sup_High_Speed-Sup_Low_Speed),0)))</f>
        <v>-</v>
      </c>
      <c r="E2050" s="3" t="str">
        <f>IF(ISBLANK('Step 1.1 Raw Supply Fan Data'!B2050),"-",IF('Step 1.1 Raw Supply Fan Data'!B2050&gt;Sup_High_Speed_Min,0,IF('Step 1.1 Raw Supply Fan Data'!B2050&gt;Sup_Low_Speed_Max,1-('Step 1.1 Raw Supply Fan Data'!B2050-Sup_Low_Speed)/(Sup_High_Speed-Sup_Low_Speed),IF('Step 1.1 Raw Supply Fan Data'!B2050&gt;Sup_Low_Speed_Min,1,'Step 1.1 Raw Supply Fan Data'!B2050/Sup_Low_Speed))))</f>
        <v>-</v>
      </c>
      <c r="G2050" s="7" t="str">
        <f>IF(ISBLANK('Step 1.2 Raw Return Fan Data'!A2050),"-",'Step 1.2 Raw Return Fan Data'!A2050)</f>
        <v>-</v>
      </c>
      <c r="H2050" t="e">
        <f t="shared" ref="H2050:H2113" si="130">HOUR(G2050)</f>
        <v>#VALUE!</v>
      </c>
      <c r="I2050" t="e">
        <f t="shared" ref="I2050:I2113" si="131">WEEKDAY(G2050)</f>
        <v>#VALUE!</v>
      </c>
      <c r="J2050" s="3" t="str">
        <f>IF(ISBLANK('Step 1.2 Raw Return Fan Data'!B2050),"-",IF('Step 1.2 Raw Return Fan Data'!B2050&gt;Ret_High_Speed_Min,1,IF('Step 1.2 Raw Return Fan Data'!B2050&gt;Ret_Low_Speed_Max,('Step 1.2 Raw Return Fan Data'!B2050-Ret_Low_Speed)/(Ret_High_Speed-Ret_Low_Speed),0)))</f>
        <v>-</v>
      </c>
      <c r="K2050" s="3" t="str">
        <f>IF(ISBLANK('Step 1.2 Raw Return Fan Data'!B2050),"-",IF('Step 1.2 Raw Return Fan Data'!B2050&gt;Ret_High_Speed_Min,0,IF('Step 1.2 Raw Return Fan Data'!B2050&gt;Ret_Low_Speed_Max,1-('Step 1.2 Raw Return Fan Data'!B2050-Ret_Low_Speed)/(Ret_High_Speed-Ret_Low_Speed),IF('Step 1.2 Raw Return Fan Data'!B2050&gt;Ret_Low_Speed_Min,1,'Step 1.2 Raw Return Fan Data'!B2050/Ret_Low_Speed))))</f>
        <v>-</v>
      </c>
    </row>
    <row r="2051" spans="1:11" x14ac:dyDescent="0.25">
      <c r="A2051" s="7" t="str">
        <f>IF(ISBLANK('Step 1.1 Raw Supply Fan Data'!A2051),"-",'Step 1.1 Raw Supply Fan Data'!A2051)</f>
        <v>-</v>
      </c>
      <c r="B2051" t="e">
        <f t="shared" si="128"/>
        <v>#VALUE!</v>
      </c>
      <c r="C2051" t="e">
        <f t="shared" si="129"/>
        <v>#VALUE!</v>
      </c>
      <c r="D2051" s="3" t="str">
        <f>IF(ISBLANK('Step 1.1 Raw Supply Fan Data'!B2051),"-",IF('Step 1.1 Raw Supply Fan Data'!B2051&gt;Sup_High_Speed_Min,1,IF('Step 1.1 Raw Supply Fan Data'!B2051&gt;Sup_Low_Speed_Max,('Step 1.1 Raw Supply Fan Data'!B2051-Sup_Low_Speed)/(Sup_High_Speed-Sup_Low_Speed),0)))</f>
        <v>-</v>
      </c>
      <c r="E2051" s="3" t="str">
        <f>IF(ISBLANK('Step 1.1 Raw Supply Fan Data'!B2051),"-",IF('Step 1.1 Raw Supply Fan Data'!B2051&gt;Sup_High_Speed_Min,0,IF('Step 1.1 Raw Supply Fan Data'!B2051&gt;Sup_Low_Speed_Max,1-('Step 1.1 Raw Supply Fan Data'!B2051-Sup_Low_Speed)/(Sup_High_Speed-Sup_Low_Speed),IF('Step 1.1 Raw Supply Fan Data'!B2051&gt;Sup_Low_Speed_Min,1,'Step 1.1 Raw Supply Fan Data'!B2051/Sup_Low_Speed))))</f>
        <v>-</v>
      </c>
      <c r="G2051" s="7" t="str">
        <f>IF(ISBLANK('Step 1.2 Raw Return Fan Data'!A2051),"-",'Step 1.2 Raw Return Fan Data'!A2051)</f>
        <v>-</v>
      </c>
      <c r="H2051" t="e">
        <f t="shared" si="130"/>
        <v>#VALUE!</v>
      </c>
      <c r="I2051" t="e">
        <f t="shared" si="131"/>
        <v>#VALUE!</v>
      </c>
      <c r="J2051" s="3" t="str">
        <f>IF(ISBLANK('Step 1.2 Raw Return Fan Data'!B2051),"-",IF('Step 1.2 Raw Return Fan Data'!B2051&gt;Ret_High_Speed_Min,1,IF('Step 1.2 Raw Return Fan Data'!B2051&gt;Ret_Low_Speed_Max,('Step 1.2 Raw Return Fan Data'!B2051-Ret_Low_Speed)/(Ret_High_Speed-Ret_Low_Speed),0)))</f>
        <v>-</v>
      </c>
      <c r="K2051" s="3" t="str">
        <f>IF(ISBLANK('Step 1.2 Raw Return Fan Data'!B2051),"-",IF('Step 1.2 Raw Return Fan Data'!B2051&gt;Ret_High_Speed_Min,0,IF('Step 1.2 Raw Return Fan Data'!B2051&gt;Ret_Low_Speed_Max,1-('Step 1.2 Raw Return Fan Data'!B2051-Ret_Low_Speed)/(Ret_High_Speed-Ret_Low_Speed),IF('Step 1.2 Raw Return Fan Data'!B2051&gt;Ret_Low_Speed_Min,1,'Step 1.2 Raw Return Fan Data'!B2051/Ret_Low_Speed))))</f>
        <v>-</v>
      </c>
    </row>
    <row r="2052" spans="1:11" x14ac:dyDescent="0.25">
      <c r="A2052" s="7" t="str">
        <f>IF(ISBLANK('Step 1.1 Raw Supply Fan Data'!A2052),"-",'Step 1.1 Raw Supply Fan Data'!A2052)</f>
        <v>-</v>
      </c>
      <c r="B2052" t="e">
        <f t="shared" si="128"/>
        <v>#VALUE!</v>
      </c>
      <c r="C2052" t="e">
        <f t="shared" si="129"/>
        <v>#VALUE!</v>
      </c>
      <c r="D2052" s="3" t="str">
        <f>IF(ISBLANK('Step 1.1 Raw Supply Fan Data'!B2052),"-",IF('Step 1.1 Raw Supply Fan Data'!B2052&gt;Sup_High_Speed_Min,1,IF('Step 1.1 Raw Supply Fan Data'!B2052&gt;Sup_Low_Speed_Max,('Step 1.1 Raw Supply Fan Data'!B2052-Sup_Low_Speed)/(Sup_High_Speed-Sup_Low_Speed),0)))</f>
        <v>-</v>
      </c>
      <c r="E2052" s="3" t="str">
        <f>IF(ISBLANK('Step 1.1 Raw Supply Fan Data'!B2052),"-",IF('Step 1.1 Raw Supply Fan Data'!B2052&gt;Sup_High_Speed_Min,0,IF('Step 1.1 Raw Supply Fan Data'!B2052&gt;Sup_Low_Speed_Max,1-('Step 1.1 Raw Supply Fan Data'!B2052-Sup_Low_Speed)/(Sup_High_Speed-Sup_Low_Speed),IF('Step 1.1 Raw Supply Fan Data'!B2052&gt;Sup_Low_Speed_Min,1,'Step 1.1 Raw Supply Fan Data'!B2052/Sup_Low_Speed))))</f>
        <v>-</v>
      </c>
      <c r="G2052" s="7" t="str">
        <f>IF(ISBLANK('Step 1.2 Raw Return Fan Data'!A2052),"-",'Step 1.2 Raw Return Fan Data'!A2052)</f>
        <v>-</v>
      </c>
      <c r="H2052" t="e">
        <f t="shared" si="130"/>
        <v>#VALUE!</v>
      </c>
      <c r="I2052" t="e">
        <f t="shared" si="131"/>
        <v>#VALUE!</v>
      </c>
      <c r="J2052" s="3" t="str">
        <f>IF(ISBLANK('Step 1.2 Raw Return Fan Data'!B2052),"-",IF('Step 1.2 Raw Return Fan Data'!B2052&gt;Ret_High_Speed_Min,1,IF('Step 1.2 Raw Return Fan Data'!B2052&gt;Ret_Low_Speed_Max,('Step 1.2 Raw Return Fan Data'!B2052-Ret_Low_Speed)/(Ret_High_Speed-Ret_Low_Speed),0)))</f>
        <v>-</v>
      </c>
      <c r="K2052" s="3" t="str">
        <f>IF(ISBLANK('Step 1.2 Raw Return Fan Data'!B2052),"-",IF('Step 1.2 Raw Return Fan Data'!B2052&gt;Ret_High_Speed_Min,0,IF('Step 1.2 Raw Return Fan Data'!B2052&gt;Ret_Low_Speed_Max,1-('Step 1.2 Raw Return Fan Data'!B2052-Ret_Low_Speed)/(Ret_High_Speed-Ret_Low_Speed),IF('Step 1.2 Raw Return Fan Data'!B2052&gt;Ret_Low_Speed_Min,1,'Step 1.2 Raw Return Fan Data'!B2052/Ret_Low_Speed))))</f>
        <v>-</v>
      </c>
    </row>
    <row r="2053" spans="1:11" x14ac:dyDescent="0.25">
      <c r="A2053" s="7" t="str">
        <f>IF(ISBLANK('Step 1.1 Raw Supply Fan Data'!A2053),"-",'Step 1.1 Raw Supply Fan Data'!A2053)</f>
        <v>-</v>
      </c>
      <c r="B2053" t="e">
        <f t="shared" si="128"/>
        <v>#VALUE!</v>
      </c>
      <c r="C2053" t="e">
        <f t="shared" si="129"/>
        <v>#VALUE!</v>
      </c>
      <c r="D2053" s="3" t="str">
        <f>IF(ISBLANK('Step 1.1 Raw Supply Fan Data'!B2053),"-",IF('Step 1.1 Raw Supply Fan Data'!B2053&gt;Sup_High_Speed_Min,1,IF('Step 1.1 Raw Supply Fan Data'!B2053&gt;Sup_Low_Speed_Max,('Step 1.1 Raw Supply Fan Data'!B2053-Sup_Low_Speed)/(Sup_High_Speed-Sup_Low_Speed),0)))</f>
        <v>-</v>
      </c>
      <c r="E2053" s="3" t="str">
        <f>IF(ISBLANK('Step 1.1 Raw Supply Fan Data'!B2053),"-",IF('Step 1.1 Raw Supply Fan Data'!B2053&gt;Sup_High_Speed_Min,0,IF('Step 1.1 Raw Supply Fan Data'!B2053&gt;Sup_Low_Speed_Max,1-('Step 1.1 Raw Supply Fan Data'!B2053-Sup_Low_Speed)/(Sup_High_Speed-Sup_Low_Speed),IF('Step 1.1 Raw Supply Fan Data'!B2053&gt;Sup_Low_Speed_Min,1,'Step 1.1 Raw Supply Fan Data'!B2053/Sup_Low_Speed))))</f>
        <v>-</v>
      </c>
      <c r="G2053" s="7" t="str">
        <f>IF(ISBLANK('Step 1.2 Raw Return Fan Data'!A2053),"-",'Step 1.2 Raw Return Fan Data'!A2053)</f>
        <v>-</v>
      </c>
      <c r="H2053" t="e">
        <f t="shared" si="130"/>
        <v>#VALUE!</v>
      </c>
      <c r="I2053" t="e">
        <f t="shared" si="131"/>
        <v>#VALUE!</v>
      </c>
      <c r="J2053" s="3" t="str">
        <f>IF(ISBLANK('Step 1.2 Raw Return Fan Data'!B2053),"-",IF('Step 1.2 Raw Return Fan Data'!B2053&gt;Ret_High_Speed_Min,1,IF('Step 1.2 Raw Return Fan Data'!B2053&gt;Ret_Low_Speed_Max,('Step 1.2 Raw Return Fan Data'!B2053-Ret_Low_Speed)/(Ret_High_Speed-Ret_Low_Speed),0)))</f>
        <v>-</v>
      </c>
      <c r="K2053" s="3" t="str">
        <f>IF(ISBLANK('Step 1.2 Raw Return Fan Data'!B2053),"-",IF('Step 1.2 Raw Return Fan Data'!B2053&gt;Ret_High_Speed_Min,0,IF('Step 1.2 Raw Return Fan Data'!B2053&gt;Ret_Low_Speed_Max,1-('Step 1.2 Raw Return Fan Data'!B2053-Ret_Low_Speed)/(Ret_High_Speed-Ret_Low_Speed),IF('Step 1.2 Raw Return Fan Data'!B2053&gt;Ret_Low_Speed_Min,1,'Step 1.2 Raw Return Fan Data'!B2053/Ret_Low_Speed))))</f>
        <v>-</v>
      </c>
    </row>
    <row r="2054" spans="1:11" x14ac:dyDescent="0.25">
      <c r="A2054" s="7" t="str">
        <f>IF(ISBLANK('Step 1.1 Raw Supply Fan Data'!A2054),"-",'Step 1.1 Raw Supply Fan Data'!A2054)</f>
        <v>-</v>
      </c>
      <c r="B2054" t="e">
        <f t="shared" si="128"/>
        <v>#VALUE!</v>
      </c>
      <c r="C2054" t="e">
        <f t="shared" si="129"/>
        <v>#VALUE!</v>
      </c>
      <c r="D2054" s="3" t="str">
        <f>IF(ISBLANK('Step 1.1 Raw Supply Fan Data'!B2054),"-",IF('Step 1.1 Raw Supply Fan Data'!B2054&gt;Sup_High_Speed_Min,1,IF('Step 1.1 Raw Supply Fan Data'!B2054&gt;Sup_Low_Speed_Max,('Step 1.1 Raw Supply Fan Data'!B2054-Sup_Low_Speed)/(Sup_High_Speed-Sup_Low_Speed),0)))</f>
        <v>-</v>
      </c>
      <c r="E2054" s="3" t="str">
        <f>IF(ISBLANK('Step 1.1 Raw Supply Fan Data'!B2054),"-",IF('Step 1.1 Raw Supply Fan Data'!B2054&gt;Sup_High_Speed_Min,0,IF('Step 1.1 Raw Supply Fan Data'!B2054&gt;Sup_Low_Speed_Max,1-('Step 1.1 Raw Supply Fan Data'!B2054-Sup_Low_Speed)/(Sup_High_Speed-Sup_Low_Speed),IF('Step 1.1 Raw Supply Fan Data'!B2054&gt;Sup_Low_Speed_Min,1,'Step 1.1 Raw Supply Fan Data'!B2054/Sup_Low_Speed))))</f>
        <v>-</v>
      </c>
      <c r="G2054" s="7" t="str">
        <f>IF(ISBLANK('Step 1.2 Raw Return Fan Data'!A2054),"-",'Step 1.2 Raw Return Fan Data'!A2054)</f>
        <v>-</v>
      </c>
      <c r="H2054" t="e">
        <f t="shared" si="130"/>
        <v>#VALUE!</v>
      </c>
      <c r="I2054" t="e">
        <f t="shared" si="131"/>
        <v>#VALUE!</v>
      </c>
      <c r="J2054" s="3" t="str">
        <f>IF(ISBLANK('Step 1.2 Raw Return Fan Data'!B2054),"-",IF('Step 1.2 Raw Return Fan Data'!B2054&gt;Ret_High_Speed_Min,1,IF('Step 1.2 Raw Return Fan Data'!B2054&gt;Ret_Low_Speed_Max,('Step 1.2 Raw Return Fan Data'!B2054-Ret_Low_Speed)/(Ret_High_Speed-Ret_Low_Speed),0)))</f>
        <v>-</v>
      </c>
      <c r="K2054" s="3" t="str">
        <f>IF(ISBLANK('Step 1.2 Raw Return Fan Data'!B2054),"-",IF('Step 1.2 Raw Return Fan Data'!B2054&gt;Ret_High_Speed_Min,0,IF('Step 1.2 Raw Return Fan Data'!B2054&gt;Ret_Low_Speed_Max,1-('Step 1.2 Raw Return Fan Data'!B2054-Ret_Low_Speed)/(Ret_High_Speed-Ret_Low_Speed),IF('Step 1.2 Raw Return Fan Data'!B2054&gt;Ret_Low_Speed_Min,1,'Step 1.2 Raw Return Fan Data'!B2054/Ret_Low_Speed))))</f>
        <v>-</v>
      </c>
    </row>
    <row r="2055" spans="1:11" x14ac:dyDescent="0.25">
      <c r="A2055" s="7" t="str">
        <f>IF(ISBLANK('Step 1.1 Raw Supply Fan Data'!A2055),"-",'Step 1.1 Raw Supply Fan Data'!A2055)</f>
        <v>-</v>
      </c>
      <c r="B2055" t="e">
        <f t="shared" si="128"/>
        <v>#VALUE!</v>
      </c>
      <c r="C2055" t="e">
        <f t="shared" si="129"/>
        <v>#VALUE!</v>
      </c>
      <c r="D2055" s="3" t="str">
        <f>IF(ISBLANK('Step 1.1 Raw Supply Fan Data'!B2055),"-",IF('Step 1.1 Raw Supply Fan Data'!B2055&gt;Sup_High_Speed_Min,1,IF('Step 1.1 Raw Supply Fan Data'!B2055&gt;Sup_Low_Speed_Max,('Step 1.1 Raw Supply Fan Data'!B2055-Sup_Low_Speed)/(Sup_High_Speed-Sup_Low_Speed),0)))</f>
        <v>-</v>
      </c>
      <c r="E2055" s="3" t="str">
        <f>IF(ISBLANK('Step 1.1 Raw Supply Fan Data'!B2055),"-",IF('Step 1.1 Raw Supply Fan Data'!B2055&gt;Sup_High_Speed_Min,0,IF('Step 1.1 Raw Supply Fan Data'!B2055&gt;Sup_Low_Speed_Max,1-('Step 1.1 Raw Supply Fan Data'!B2055-Sup_Low_Speed)/(Sup_High_Speed-Sup_Low_Speed),IF('Step 1.1 Raw Supply Fan Data'!B2055&gt;Sup_Low_Speed_Min,1,'Step 1.1 Raw Supply Fan Data'!B2055/Sup_Low_Speed))))</f>
        <v>-</v>
      </c>
      <c r="G2055" s="7" t="str">
        <f>IF(ISBLANK('Step 1.2 Raw Return Fan Data'!A2055),"-",'Step 1.2 Raw Return Fan Data'!A2055)</f>
        <v>-</v>
      </c>
      <c r="H2055" t="e">
        <f t="shared" si="130"/>
        <v>#VALUE!</v>
      </c>
      <c r="I2055" t="e">
        <f t="shared" si="131"/>
        <v>#VALUE!</v>
      </c>
      <c r="J2055" s="3" t="str">
        <f>IF(ISBLANK('Step 1.2 Raw Return Fan Data'!B2055),"-",IF('Step 1.2 Raw Return Fan Data'!B2055&gt;Ret_High_Speed_Min,1,IF('Step 1.2 Raw Return Fan Data'!B2055&gt;Ret_Low_Speed_Max,('Step 1.2 Raw Return Fan Data'!B2055-Ret_Low_Speed)/(Ret_High_Speed-Ret_Low_Speed),0)))</f>
        <v>-</v>
      </c>
      <c r="K2055" s="3" t="str">
        <f>IF(ISBLANK('Step 1.2 Raw Return Fan Data'!B2055),"-",IF('Step 1.2 Raw Return Fan Data'!B2055&gt;Ret_High_Speed_Min,0,IF('Step 1.2 Raw Return Fan Data'!B2055&gt;Ret_Low_Speed_Max,1-('Step 1.2 Raw Return Fan Data'!B2055-Ret_Low_Speed)/(Ret_High_Speed-Ret_Low_Speed),IF('Step 1.2 Raw Return Fan Data'!B2055&gt;Ret_Low_Speed_Min,1,'Step 1.2 Raw Return Fan Data'!B2055/Ret_Low_Speed))))</f>
        <v>-</v>
      </c>
    </row>
    <row r="2056" spans="1:11" x14ac:dyDescent="0.25">
      <c r="A2056" s="7" t="str">
        <f>IF(ISBLANK('Step 1.1 Raw Supply Fan Data'!A2056),"-",'Step 1.1 Raw Supply Fan Data'!A2056)</f>
        <v>-</v>
      </c>
      <c r="B2056" t="e">
        <f t="shared" si="128"/>
        <v>#VALUE!</v>
      </c>
      <c r="C2056" t="e">
        <f t="shared" si="129"/>
        <v>#VALUE!</v>
      </c>
      <c r="D2056" s="3" t="str">
        <f>IF(ISBLANK('Step 1.1 Raw Supply Fan Data'!B2056),"-",IF('Step 1.1 Raw Supply Fan Data'!B2056&gt;Sup_High_Speed_Min,1,IF('Step 1.1 Raw Supply Fan Data'!B2056&gt;Sup_Low_Speed_Max,('Step 1.1 Raw Supply Fan Data'!B2056-Sup_Low_Speed)/(Sup_High_Speed-Sup_Low_Speed),0)))</f>
        <v>-</v>
      </c>
      <c r="E2056" s="3" t="str">
        <f>IF(ISBLANK('Step 1.1 Raw Supply Fan Data'!B2056),"-",IF('Step 1.1 Raw Supply Fan Data'!B2056&gt;Sup_High_Speed_Min,0,IF('Step 1.1 Raw Supply Fan Data'!B2056&gt;Sup_Low_Speed_Max,1-('Step 1.1 Raw Supply Fan Data'!B2056-Sup_Low_Speed)/(Sup_High_Speed-Sup_Low_Speed),IF('Step 1.1 Raw Supply Fan Data'!B2056&gt;Sup_Low_Speed_Min,1,'Step 1.1 Raw Supply Fan Data'!B2056/Sup_Low_Speed))))</f>
        <v>-</v>
      </c>
      <c r="G2056" s="7" t="str">
        <f>IF(ISBLANK('Step 1.2 Raw Return Fan Data'!A2056),"-",'Step 1.2 Raw Return Fan Data'!A2056)</f>
        <v>-</v>
      </c>
      <c r="H2056" t="e">
        <f t="shared" si="130"/>
        <v>#VALUE!</v>
      </c>
      <c r="I2056" t="e">
        <f t="shared" si="131"/>
        <v>#VALUE!</v>
      </c>
      <c r="J2056" s="3" t="str">
        <f>IF(ISBLANK('Step 1.2 Raw Return Fan Data'!B2056),"-",IF('Step 1.2 Raw Return Fan Data'!B2056&gt;Ret_High_Speed_Min,1,IF('Step 1.2 Raw Return Fan Data'!B2056&gt;Ret_Low_Speed_Max,('Step 1.2 Raw Return Fan Data'!B2056-Ret_Low_Speed)/(Ret_High_Speed-Ret_Low_Speed),0)))</f>
        <v>-</v>
      </c>
      <c r="K2056" s="3" t="str">
        <f>IF(ISBLANK('Step 1.2 Raw Return Fan Data'!B2056),"-",IF('Step 1.2 Raw Return Fan Data'!B2056&gt;Ret_High_Speed_Min,0,IF('Step 1.2 Raw Return Fan Data'!B2056&gt;Ret_Low_Speed_Max,1-('Step 1.2 Raw Return Fan Data'!B2056-Ret_Low_Speed)/(Ret_High_Speed-Ret_Low_Speed),IF('Step 1.2 Raw Return Fan Data'!B2056&gt;Ret_Low_Speed_Min,1,'Step 1.2 Raw Return Fan Data'!B2056/Ret_Low_Speed))))</f>
        <v>-</v>
      </c>
    </row>
    <row r="2057" spans="1:11" x14ac:dyDescent="0.25">
      <c r="A2057" s="7" t="str">
        <f>IF(ISBLANK('Step 1.1 Raw Supply Fan Data'!A2057),"-",'Step 1.1 Raw Supply Fan Data'!A2057)</f>
        <v>-</v>
      </c>
      <c r="B2057" t="e">
        <f t="shared" si="128"/>
        <v>#VALUE!</v>
      </c>
      <c r="C2057" t="e">
        <f t="shared" si="129"/>
        <v>#VALUE!</v>
      </c>
      <c r="D2057" s="3" t="str">
        <f>IF(ISBLANK('Step 1.1 Raw Supply Fan Data'!B2057),"-",IF('Step 1.1 Raw Supply Fan Data'!B2057&gt;Sup_High_Speed_Min,1,IF('Step 1.1 Raw Supply Fan Data'!B2057&gt;Sup_Low_Speed_Max,('Step 1.1 Raw Supply Fan Data'!B2057-Sup_Low_Speed)/(Sup_High_Speed-Sup_Low_Speed),0)))</f>
        <v>-</v>
      </c>
      <c r="E2057" s="3" t="str">
        <f>IF(ISBLANK('Step 1.1 Raw Supply Fan Data'!B2057),"-",IF('Step 1.1 Raw Supply Fan Data'!B2057&gt;Sup_High_Speed_Min,0,IF('Step 1.1 Raw Supply Fan Data'!B2057&gt;Sup_Low_Speed_Max,1-('Step 1.1 Raw Supply Fan Data'!B2057-Sup_Low_Speed)/(Sup_High_Speed-Sup_Low_Speed),IF('Step 1.1 Raw Supply Fan Data'!B2057&gt;Sup_Low_Speed_Min,1,'Step 1.1 Raw Supply Fan Data'!B2057/Sup_Low_Speed))))</f>
        <v>-</v>
      </c>
      <c r="G2057" s="7" t="str">
        <f>IF(ISBLANK('Step 1.2 Raw Return Fan Data'!A2057),"-",'Step 1.2 Raw Return Fan Data'!A2057)</f>
        <v>-</v>
      </c>
      <c r="H2057" t="e">
        <f t="shared" si="130"/>
        <v>#VALUE!</v>
      </c>
      <c r="I2057" t="e">
        <f t="shared" si="131"/>
        <v>#VALUE!</v>
      </c>
      <c r="J2057" s="3" t="str">
        <f>IF(ISBLANK('Step 1.2 Raw Return Fan Data'!B2057),"-",IF('Step 1.2 Raw Return Fan Data'!B2057&gt;Ret_High_Speed_Min,1,IF('Step 1.2 Raw Return Fan Data'!B2057&gt;Ret_Low_Speed_Max,('Step 1.2 Raw Return Fan Data'!B2057-Ret_Low_Speed)/(Ret_High_Speed-Ret_Low_Speed),0)))</f>
        <v>-</v>
      </c>
      <c r="K2057" s="3" t="str">
        <f>IF(ISBLANK('Step 1.2 Raw Return Fan Data'!B2057),"-",IF('Step 1.2 Raw Return Fan Data'!B2057&gt;Ret_High_Speed_Min,0,IF('Step 1.2 Raw Return Fan Data'!B2057&gt;Ret_Low_Speed_Max,1-('Step 1.2 Raw Return Fan Data'!B2057-Ret_Low_Speed)/(Ret_High_Speed-Ret_Low_Speed),IF('Step 1.2 Raw Return Fan Data'!B2057&gt;Ret_Low_Speed_Min,1,'Step 1.2 Raw Return Fan Data'!B2057/Ret_Low_Speed))))</f>
        <v>-</v>
      </c>
    </row>
    <row r="2058" spans="1:11" x14ac:dyDescent="0.25">
      <c r="A2058" s="7" t="str">
        <f>IF(ISBLANK('Step 1.1 Raw Supply Fan Data'!A2058),"-",'Step 1.1 Raw Supply Fan Data'!A2058)</f>
        <v>-</v>
      </c>
      <c r="B2058" t="e">
        <f t="shared" si="128"/>
        <v>#VALUE!</v>
      </c>
      <c r="C2058" t="e">
        <f t="shared" si="129"/>
        <v>#VALUE!</v>
      </c>
      <c r="D2058" s="3" t="str">
        <f>IF(ISBLANK('Step 1.1 Raw Supply Fan Data'!B2058),"-",IF('Step 1.1 Raw Supply Fan Data'!B2058&gt;Sup_High_Speed_Min,1,IF('Step 1.1 Raw Supply Fan Data'!B2058&gt;Sup_Low_Speed_Max,('Step 1.1 Raw Supply Fan Data'!B2058-Sup_Low_Speed)/(Sup_High_Speed-Sup_Low_Speed),0)))</f>
        <v>-</v>
      </c>
      <c r="E2058" s="3" t="str">
        <f>IF(ISBLANK('Step 1.1 Raw Supply Fan Data'!B2058),"-",IF('Step 1.1 Raw Supply Fan Data'!B2058&gt;Sup_High_Speed_Min,0,IF('Step 1.1 Raw Supply Fan Data'!B2058&gt;Sup_Low_Speed_Max,1-('Step 1.1 Raw Supply Fan Data'!B2058-Sup_Low_Speed)/(Sup_High_Speed-Sup_Low_Speed),IF('Step 1.1 Raw Supply Fan Data'!B2058&gt;Sup_Low_Speed_Min,1,'Step 1.1 Raw Supply Fan Data'!B2058/Sup_Low_Speed))))</f>
        <v>-</v>
      </c>
      <c r="G2058" s="7" t="str">
        <f>IF(ISBLANK('Step 1.2 Raw Return Fan Data'!A2058),"-",'Step 1.2 Raw Return Fan Data'!A2058)</f>
        <v>-</v>
      </c>
      <c r="H2058" t="e">
        <f t="shared" si="130"/>
        <v>#VALUE!</v>
      </c>
      <c r="I2058" t="e">
        <f t="shared" si="131"/>
        <v>#VALUE!</v>
      </c>
      <c r="J2058" s="3" t="str">
        <f>IF(ISBLANK('Step 1.2 Raw Return Fan Data'!B2058),"-",IF('Step 1.2 Raw Return Fan Data'!B2058&gt;Ret_High_Speed_Min,1,IF('Step 1.2 Raw Return Fan Data'!B2058&gt;Ret_Low_Speed_Max,('Step 1.2 Raw Return Fan Data'!B2058-Ret_Low_Speed)/(Ret_High_Speed-Ret_Low_Speed),0)))</f>
        <v>-</v>
      </c>
      <c r="K2058" s="3" t="str">
        <f>IF(ISBLANK('Step 1.2 Raw Return Fan Data'!B2058),"-",IF('Step 1.2 Raw Return Fan Data'!B2058&gt;Ret_High_Speed_Min,0,IF('Step 1.2 Raw Return Fan Data'!B2058&gt;Ret_Low_Speed_Max,1-('Step 1.2 Raw Return Fan Data'!B2058-Ret_Low_Speed)/(Ret_High_Speed-Ret_Low_Speed),IF('Step 1.2 Raw Return Fan Data'!B2058&gt;Ret_Low_Speed_Min,1,'Step 1.2 Raw Return Fan Data'!B2058/Ret_Low_Speed))))</f>
        <v>-</v>
      </c>
    </row>
    <row r="2059" spans="1:11" x14ac:dyDescent="0.25">
      <c r="A2059" s="7" t="str">
        <f>IF(ISBLANK('Step 1.1 Raw Supply Fan Data'!A2059),"-",'Step 1.1 Raw Supply Fan Data'!A2059)</f>
        <v>-</v>
      </c>
      <c r="B2059" t="e">
        <f t="shared" si="128"/>
        <v>#VALUE!</v>
      </c>
      <c r="C2059" t="e">
        <f t="shared" si="129"/>
        <v>#VALUE!</v>
      </c>
      <c r="D2059" s="3" t="str">
        <f>IF(ISBLANK('Step 1.1 Raw Supply Fan Data'!B2059),"-",IF('Step 1.1 Raw Supply Fan Data'!B2059&gt;Sup_High_Speed_Min,1,IF('Step 1.1 Raw Supply Fan Data'!B2059&gt;Sup_Low_Speed_Max,('Step 1.1 Raw Supply Fan Data'!B2059-Sup_Low_Speed)/(Sup_High_Speed-Sup_Low_Speed),0)))</f>
        <v>-</v>
      </c>
      <c r="E2059" s="3" t="str">
        <f>IF(ISBLANK('Step 1.1 Raw Supply Fan Data'!B2059),"-",IF('Step 1.1 Raw Supply Fan Data'!B2059&gt;Sup_High_Speed_Min,0,IF('Step 1.1 Raw Supply Fan Data'!B2059&gt;Sup_Low_Speed_Max,1-('Step 1.1 Raw Supply Fan Data'!B2059-Sup_Low_Speed)/(Sup_High_Speed-Sup_Low_Speed),IF('Step 1.1 Raw Supply Fan Data'!B2059&gt;Sup_Low_Speed_Min,1,'Step 1.1 Raw Supply Fan Data'!B2059/Sup_Low_Speed))))</f>
        <v>-</v>
      </c>
      <c r="G2059" s="7" t="str">
        <f>IF(ISBLANK('Step 1.2 Raw Return Fan Data'!A2059),"-",'Step 1.2 Raw Return Fan Data'!A2059)</f>
        <v>-</v>
      </c>
      <c r="H2059" t="e">
        <f t="shared" si="130"/>
        <v>#VALUE!</v>
      </c>
      <c r="I2059" t="e">
        <f t="shared" si="131"/>
        <v>#VALUE!</v>
      </c>
      <c r="J2059" s="3" t="str">
        <f>IF(ISBLANK('Step 1.2 Raw Return Fan Data'!B2059),"-",IF('Step 1.2 Raw Return Fan Data'!B2059&gt;Ret_High_Speed_Min,1,IF('Step 1.2 Raw Return Fan Data'!B2059&gt;Ret_Low_Speed_Max,('Step 1.2 Raw Return Fan Data'!B2059-Ret_Low_Speed)/(Ret_High_Speed-Ret_Low_Speed),0)))</f>
        <v>-</v>
      </c>
      <c r="K2059" s="3" t="str">
        <f>IF(ISBLANK('Step 1.2 Raw Return Fan Data'!B2059),"-",IF('Step 1.2 Raw Return Fan Data'!B2059&gt;Ret_High_Speed_Min,0,IF('Step 1.2 Raw Return Fan Data'!B2059&gt;Ret_Low_Speed_Max,1-('Step 1.2 Raw Return Fan Data'!B2059-Ret_Low_Speed)/(Ret_High_Speed-Ret_Low_Speed),IF('Step 1.2 Raw Return Fan Data'!B2059&gt;Ret_Low_Speed_Min,1,'Step 1.2 Raw Return Fan Data'!B2059/Ret_Low_Speed))))</f>
        <v>-</v>
      </c>
    </row>
    <row r="2060" spans="1:11" x14ac:dyDescent="0.25">
      <c r="A2060" s="7" t="str">
        <f>IF(ISBLANK('Step 1.1 Raw Supply Fan Data'!A2060),"-",'Step 1.1 Raw Supply Fan Data'!A2060)</f>
        <v>-</v>
      </c>
      <c r="B2060" t="e">
        <f t="shared" si="128"/>
        <v>#VALUE!</v>
      </c>
      <c r="C2060" t="e">
        <f t="shared" si="129"/>
        <v>#VALUE!</v>
      </c>
      <c r="D2060" s="3" t="str">
        <f>IF(ISBLANK('Step 1.1 Raw Supply Fan Data'!B2060),"-",IF('Step 1.1 Raw Supply Fan Data'!B2060&gt;Sup_High_Speed_Min,1,IF('Step 1.1 Raw Supply Fan Data'!B2060&gt;Sup_Low_Speed_Max,('Step 1.1 Raw Supply Fan Data'!B2060-Sup_Low_Speed)/(Sup_High_Speed-Sup_Low_Speed),0)))</f>
        <v>-</v>
      </c>
      <c r="E2060" s="3" t="str">
        <f>IF(ISBLANK('Step 1.1 Raw Supply Fan Data'!B2060),"-",IF('Step 1.1 Raw Supply Fan Data'!B2060&gt;Sup_High_Speed_Min,0,IF('Step 1.1 Raw Supply Fan Data'!B2060&gt;Sup_Low_Speed_Max,1-('Step 1.1 Raw Supply Fan Data'!B2060-Sup_Low_Speed)/(Sup_High_Speed-Sup_Low_Speed),IF('Step 1.1 Raw Supply Fan Data'!B2060&gt;Sup_Low_Speed_Min,1,'Step 1.1 Raw Supply Fan Data'!B2060/Sup_Low_Speed))))</f>
        <v>-</v>
      </c>
      <c r="G2060" s="7" t="str">
        <f>IF(ISBLANK('Step 1.2 Raw Return Fan Data'!A2060),"-",'Step 1.2 Raw Return Fan Data'!A2060)</f>
        <v>-</v>
      </c>
      <c r="H2060" t="e">
        <f t="shared" si="130"/>
        <v>#VALUE!</v>
      </c>
      <c r="I2060" t="e">
        <f t="shared" si="131"/>
        <v>#VALUE!</v>
      </c>
      <c r="J2060" s="3" t="str">
        <f>IF(ISBLANK('Step 1.2 Raw Return Fan Data'!B2060),"-",IF('Step 1.2 Raw Return Fan Data'!B2060&gt;Ret_High_Speed_Min,1,IF('Step 1.2 Raw Return Fan Data'!B2060&gt;Ret_Low_Speed_Max,('Step 1.2 Raw Return Fan Data'!B2060-Ret_Low_Speed)/(Ret_High_Speed-Ret_Low_Speed),0)))</f>
        <v>-</v>
      </c>
      <c r="K2060" s="3" t="str">
        <f>IF(ISBLANK('Step 1.2 Raw Return Fan Data'!B2060),"-",IF('Step 1.2 Raw Return Fan Data'!B2060&gt;Ret_High_Speed_Min,0,IF('Step 1.2 Raw Return Fan Data'!B2060&gt;Ret_Low_Speed_Max,1-('Step 1.2 Raw Return Fan Data'!B2060-Ret_Low_Speed)/(Ret_High_Speed-Ret_Low_Speed),IF('Step 1.2 Raw Return Fan Data'!B2060&gt;Ret_Low_Speed_Min,1,'Step 1.2 Raw Return Fan Data'!B2060/Ret_Low_Speed))))</f>
        <v>-</v>
      </c>
    </row>
    <row r="2061" spans="1:11" x14ac:dyDescent="0.25">
      <c r="A2061" s="7" t="str">
        <f>IF(ISBLANK('Step 1.1 Raw Supply Fan Data'!A2061),"-",'Step 1.1 Raw Supply Fan Data'!A2061)</f>
        <v>-</v>
      </c>
      <c r="B2061" t="e">
        <f t="shared" si="128"/>
        <v>#VALUE!</v>
      </c>
      <c r="C2061" t="e">
        <f t="shared" si="129"/>
        <v>#VALUE!</v>
      </c>
      <c r="D2061" s="3" t="str">
        <f>IF(ISBLANK('Step 1.1 Raw Supply Fan Data'!B2061),"-",IF('Step 1.1 Raw Supply Fan Data'!B2061&gt;Sup_High_Speed_Min,1,IF('Step 1.1 Raw Supply Fan Data'!B2061&gt;Sup_Low_Speed_Max,('Step 1.1 Raw Supply Fan Data'!B2061-Sup_Low_Speed)/(Sup_High_Speed-Sup_Low_Speed),0)))</f>
        <v>-</v>
      </c>
      <c r="E2061" s="3" t="str">
        <f>IF(ISBLANK('Step 1.1 Raw Supply Fan Data'!B2061),"-",IF('Step 1.1 Raw Supply Fan Data'!B2061&gt;Sup_High_Speed_Min,0,IF('Step 1.1 Raw Supply Fan Data'!B2061&gt;Sup_Low_Speed_Max,1-('Step 1.1 Raw Supply Fan Data'!B2061-Sup_Low_Speed)/(Sup_High_Speed-Sup_Low_Speed),IF('Step 1.1 Raw Supply Fan Data'!B2061&gt;Sup_Low_Speed_Min,1,'Step 1.1 Raw Supply Fan Data'!B2061/Sup_Low_Speed))))</f>
        <v>-</v>
      </c>
      <c r="G2061" s="7" t="str">
        <f>IF(ISBLANK('Step 1.2 Raw Return Fan Data'!A2061),"-",'Step 1.2 Raw Return Fan Data'!A2061)</f>
        <v>-</v>
      </c>
      <c r="H2061" t="e">
        <f t="shared" si="130"/>
        <v>#VALUE!</v>
      </c>
      <c r="I2061" t="e">
        <f t="shared" si="131"/>
        <v>#VALUE!</v>
      </c>
      <c r="J2061" s="3" t="str">
        <f>IF(ISBLANK('Step 1.2 Raw Return Fan Data'!B2061),"-",IF('Step 1.2 Raw Return Fan Data'!B2061&gt;Ret_High_Speed_Min,1,IF('Step 1.2 Raw Return Fan Data'!B2061&gt;Ret_Low_Speed_Max,('Step 1.2 Raw Return Fan Data'!B2061-Ret_Low_Speed)/(Ret_High_Speed-Ret_Low_Speed),0)))</f>
        <v>-</v>
      </c>
      <c r="K2061" s="3" t="str">
        <f>IF(ISBLANK('Step 1.2 Raw Return Fan Data'!B2061),"-",IF('Step 1.2 Raw Return Fan Data'!B2061&gt;Ret_High_Speed_Min,0,IF('Step 1.2 Raw Return Fan Data'!B2061&gt;Ret_Low_Speed_Max,1-('Step 1.2 Raw Return Fan Data'!B2061-Ret_Low_Speed)/(Ret_High_Speed-Ret_Low_Speed),IF('Step 1.2 Raw Return Fan Data'!B2061&gt;Ret_Low_Speed_Min,1,'Step 1.2 Raw Return Fan Data'!B2061/Ret_Low_Speed))))</f>
        <v>-</v>
      </c>
    </row>
    <row r="2062" spans="1:11" x14ac:dyDescent="0.25">
      <c r="A2062" s="7" t="str">
        <f>IF(ISBLANK('Step 1.1 Raw Supply Fan Data'!A2062),"-",'Step 1.1 Raw Supply Fan Data'!A2062)</f>
        <v>-</v>
      </c>
      <c r="B2062" t="e">
        <f t="shared" si="128"/>
        <v>#VALUE!</v>
      </c>
      <c r="C2062" t="e">
        <f t="shared" si="129"/>
        <v>#VALUE!</v>
      </c>
      <c r="D2062" s="3" t="str">
        <f>IF(ISBLANK('Step 1.1 Raw Supply Fan Data'!B2062),"-",IF('Step 1.1 Raw Supply Fan Data'!B2062&gt;Sup_High_Speed_Min,1,IF('Step 1.1 Raw Supply Fan Data'!B2062&gt;Sup_Low_Speed_Max,('Step 1.1 Raw Supply Fan Data'!B2062-Sup_Low_Speed)/(Sup_High_Speed-Sup_Low_Speed),0)))</f>
        <v>-</v>
      </c>
      <c r="E2062" s="3" t="str">
        <f>IF(ISBLANK('Step 1.1 Raw Supply Fan Data'!B2062),"-",IF('Step 1.1 Raw Supply Fan Data'!B2062&gt;Sup_High_Speed_Min,0,IF('Step 1.1 Raw Supply Fan Data'!B2062&gt;Sup_Low_Speed_Max,1-('Step 1.1 Raw Supply Fan Data'!B2062-Sup_Low_Speed)/(Sup_High_Speed-Sup_Low_Speed),IF('Step 1.1 Raw Supply Fan Data'!B2062&gt;Sup_Low_Speed_Min,1,'Step 1.1 Raw Supply Fan Data'!B2062/Sup_Low_Speed))))</f>
        <v>-</v>
      </c>
      <c r="G2062" s="7" t="str">
        <f>IF(ISBLANK('Step 1.2 Raw Return Fan Data'!A2062),"-",'Step 1.2 Raw Return Fan Data'!A2062)</f>
        <v>-</v>
      </c>
      <c r="H2062" t="e">
        <f t="shared" si="130"/>
        <v>#VALUE!</v>
      </c>
      <c r="I2062" t="e">
        <f t="shared" si="131"/>
        <v>#VALUE!</v>
      </c>
      <c r="J2062" s="3" t="str">
        <f>IF(ISBLANK('Step 1.2 Raw Return Fan Data'!B2062),"-",IF('Step 1.2 Raw Return Fan Data'!B2062&gt;Ret_High_Speed_Min,1,IF('Step 1.2 Raw Return Fan Data'!B2062&gt;Ret_Low_Speed_Max,('Step 1.2 Raw Return Fan Data'!B2062-Ret_Low_Speed)/(Ret_High_Speed-Ret_Low_Speed),0)))</f>
        <v>-</v>
      </c>
      <c r="K2062" s="3" t="str">
        <f>IF(ISBLANK('Step 1.2 Raw Return Fan Data'!B2062),"-",IF('Step 1.2 Raw Return Fan Data'!B2062&gt;Ret_High_Speed_Min,0,IF('Step 1.2 Raw Return Fan Data'!B2062&gt;Ret_Low_Speed_Max,1-('Step 1.2 Raw Return Fan Data'!B2062-Ret_Low_Speed)/(Ret_High_Speed-Ret_Low_Speed),IF('Step 1.2 Raw Return Fan Data'!B2062&gt;Ret_Low_Speed_Min,1,'Step 1.2 Raw Return Fan Data'!B2062/Ret_Low_Speed))))</f>
        <v>-</v>
      </c>
    </row>
    <row r="2063" spans="1:11" x14ac:dyDescent="0.25">
      <c r="A2063" s="7" t="str">
        <f>IF(ISBLANK('Step 1.1 Raw Supply Fan Data'!A2063),"-",'Step 1.1 Raw Supply Fan Data'!A2063)</f>
        <v>-</v>
      </c>
      <c r="B2063" t="e">
        <f t="shared" si="128"/>
        <v>#VALUE!</v>
      </c>
      <c r="C2063" t="e">
        <f t="shared" si="129"/>
        <v>#VALUE!</v>
      </c>
      <c r="D2063" s="3" t="str">
        <f>IF(ISBLANK('Step 1.1 Raw Supply Fan Data'!B2063),"-",IF('Step 1.1 Raw Supply Fan Data'!B2063&gt;Sup_High_Speed_Min,1,IF('Step 1.1 Raw Supply Fan Data'!B2063&gt;Sup_Low_Speed_Max,('Step 1.1 Raw Supply Fan Data'!B2063-Sup_Low_Speed)/(Sup_High_Speed-Sup_Low_Speed),0)))</f>
        <v>-</v>
      </c>
      <c r="E2063" s="3" t="str">
        <f>IF(ISBLANK('Step 1.1 Raw Supply Fan Data'!B2063),"-",IF('Step 1.1 Raw Supply Fan Data'!B2063&gt;Sup_High_Speed_Min,0,IF('Step 1.1 Raw Supply Fan Data'!B2063&gt;Sup_Low_Speed_Max,1-('Step 1.1 Raw Supply Fan Data'!B2063-Sup_Low_Speed)/(Sup_High_Speed-Sup_Low_Speed),IF('Step 1.1 Raw Supply Fan Data'!B2063&gt;Sup_Low_Speed_Min,1,'Step 1.1 Raw Supply Fan Data'!B2063/Sup_Low_Speed))))</f>
        <v>-</v>
      </c>
      <c r="G2063" s="7" t="str">
        <f>IF(ISBLANK('Step 1.2 Raw Return Fan Data'!A2063),"-",'Step 1.2 Raw Return Fan Data'!A2063)</f>
        <v>-</v>
      </c>
      <c r="H2063" t="e">
        <f t="shared" si="130"/>
        <v>#VALUE!</v>
      </c>
      <c r="I2063" t="e">
        <f t="shared" si="131"/>
        <v>#VALUE!</v>
      </c>
      <c r="J2063" s="3" t="str">
        <f>IF(ISBLANK('Step 1.2 Raw Return Fan Data'!B2063),"-",IF('Step 1.2 Raw Return Fan Data'!B2063&gt;Ret_High_Speed_Min,1,IF('Step 1.2 Raw Return Fan Data'!B2063&gt;Ret_Low_Speed_Max,('Step 1.2 Raw Return Fan Data'!B2063-Ret_Low_Speed)/(Ret_High_Speed-Ret_Low_Speed),0)))</f>
        <v>-</v>
      </c>
      <c r="K2063" s="3" t="str">
        <f>IF(ISBLANK('Step 1.2 Raw Return Fan Data'!B2063),"-",IF('Step 1.2 Raw Return Fan Data'!B2063&gt;Ret_High_Speed_Min,0,IF('Step 1.2 Raw Return Fan Data'!B2063&gt;Ret_Low_Speed_Max,1-('Step 1.2 Raw Return Fan Data'!B2063-Ret_Low_Speed)/(Ret_High_Speed-Ret_Low_Speed),IF('Step 1.2 Raw Return Fan Data'!B2063&gt;Ret_Low_Speed_Min,1,'Step 1.2 Raw Return Fan Data'!B2063/Ret_Low_Speed))))</f>
        <v>-</v>
      </c>
    </row>
    <row r="2064" spans="1:11" x14ac:dyDescent="0.25">
      <c r="A2064" s="7" t="str">
        <f>IF(ISBLANK('Step 1.1 Raw Supply Fan Data'!A2064),"-",'Step 1.1 Raw Supply Fan Data'!A2064)</f>
        <v>-</v>
      </c>
      <c r="B2064" t="e">
        <f t="shared" si="128"/>
        <v>#VALUE!</v>
      </c>
      <c r="C2064" t="e">
        <f t="shared" si="129"/>
        <v>#VALUE!</v>
      </c>
      <c r="D2064" s="3" t="str">
        <f>IF(ISBLANK('Step 1.1 Raw Supply Fan Data'!B2064),"-",IF('Step 1.1 Raw Supply Fan Data'!B2064&gt;Sup_High_Speed_Min,1,IF('Step 1.1 Raw Supply Fan Data'!B2064&gt;Sup_Low_Speed_Max,('Step 1.1 Raw Supply Fan Data'!B2064-Sup_Low_Speed)/(Sup_High_Speed-Sup_Low_Speed),0)))</f>
        <v>-</v>
      </c>
      <c r="E2064" s="3" t="str">
        <f>IF(ISBLANK('Step 1.1 Raw Supply Fan Data'!B2064),"-",IF('Step 1.1 Raw Supply Fan Data'!B2064&gt;Sup_High_Speed_Min,0,IF('Step 1.1 Raw Supply Fan Data'!B2064&gt;Sup_Low_Speed_Max,1-('Step 1.1 Raw Supply Fan Data'!B2064-Sup_Low_Speed)/(Sup_High_Speed-Sup_Low_Speed),IF('Step 1.1 Raw Supply Fan Data'!B2064&gt;Sup_Low_Speed_Min,1,'Step 1.1 Raw Supply Fan Data'!B2064/Sup_Low_Speed))))</f>
        <v>-</v>
      </c>
      <c r="G2064" s="7" t="str">
        <f>IF(ISBLANK('Step 1.2 Raw Return Fan Data'!A2064),"-",'Step 1.2 Raw Return Fan Data'!A2064)</f>
        <v>-</v>
      </c>
      <c r="H2064" t="e">
        <f t="shared" si="130"/>
        <v>#VALUE!</v>
      </c>
      <c r="I2064" t="e">
        <f t="shared" si="131"/>
        <v>#VALUE!</v>
      </c>
      <c r="J2064" s="3" t="str">
        <f>IF(ISBLANK('Step 1.2 Raw Return Fan Data'!B2064),"-",IF('Step 1.2 Raw Return Fan Data'!B2064&gt;Ret_High_Speed_Min,1,IF('Step 1.2 Raw Return Fan Data'!B2064&gt;Ret_Low_Speed_Max,('Step 1.2 Raw Return Fan Data'!B2064-Ret_Low_Speed)/(Ret_High_Speed-Ret_Low_Speed),0)))</f>
        <v>-</v>
      </c>
      <c r="K2064" s="3" t="str">
        <f>IF(ISBLANK('Step 1.2 Raw Return Fan Data'!B2064),"-",IF('Step 1.2 Raw Return Fan Data'!B2064&gt;Ret_High_Speed_Min,0,IF('Step 1.2 Raw Return Fan Data'!B2064&gt;Ret_Low_Speed_Max,1-('Step 1.2 Raw Return Fan Data'!B2064-Ret_Low_Speed)/(Ret_High_Speed-Ret_Low_Speed),IF('Step 1.2 Raw Return Fan Data'!B2064&gt;Ret_Low_Speed_Min,1,'Step 1.2 Raw Return Fan Data'!B2064/Ret_Low_Speed))))</f>
        <v>-</v>
      </c>
    </row>
    <row r="2065" spans="1:11" x14ac:dyDescent="0.25">
      <c r="A2065" s="7" t="str">
        <f>IF(ISBLANK('Step 1.1 Raw Supply Fan Data'!A2065),"-",'Step 1.1 Raw Supply Fan Data'!A2065)</f>
        <v>-</v>
      </c>
      <c r="B2065" t="e">
        <f t="shared" si="128"/>
        <v>#VALUE!</v>
      </c>
      <c r="C2065" t="e">
        <f t="shared" si="129"/>
        <v>#VALUE!</v>
      </c>
      <c r="D2065" s="3" t="str">
        <f>IF(ISBLANK('Step 1.1 Raw Supply Fan Data'!B2065),"-",IF('Step 1.1 Raw Supply Fan Data'!B2065&gt;Sup_High_Speed_Min,1,IF('Step 1.1 Raw Supply Fan Data'!B2065&gt;Sup_Low_Speed_Max,('Step 1.1 Raw Supply Fan Data'!B2065-Sup_Low_Speed)/(Sup_High_Speed-Sup_Low_Speed),0)))</f>
        <v>-</v>
      </c>
      <c r="E2065" s="3" t="str">
        <f>IF(ISBLANK('Step 1.1 Raw Supply Fan Data'!B2065),"-",IF('Step 1.1 Raw Supply Fan Data'!B2065&gt;Sup_High_Speed_Min,0,IF('Step 1.1 Raw Supply Fan Data'!B2065&gt;Sup_Low_Speed_Max,1-('Step 1.1 Raw Supply Fan Data'!B2065-Sup_Low_Speed)/(Sup_High_Speed-Sup_Low_Speed),IF('Step 1.1 Raw Supply Fan Data'!B2065&gt;Sup_Low_Speed_Min,1,'Step 1.1 Raw Supply Fan Data'!B2065/Sup_Low_Speed))))</f>
        <v>-</v>
      </c>
      <c r="G2065" s="7" t="str">
        <f>IF(ISBLANK('Step 1.2 Raw Return Fan Data'!A2065),"-",'Step 1.2 Raw Return Fan Data'!A2065)</f>
        <v>-</v>
      </c>
      <c r="H2065" t="e">
        <f t="shared" si="130"/>
        <v>#VALUE!</v>
      </c>
      <c r="I2065" t="e">
        <f t="shared" si="131"/>
        <v>#VALUE!</v>
      </c>
      <c r="J2065" s="3" t="str">
        <f>IF(ISBLANK('Step 1.2 Raw Return Fan Data'!B2065),"-",IF('Step 1.2 Raw Return Fan Data'!B2065&gt;Ret_High_Speed_Min,1,IF('Step 1.2 Raw Return Fan Data'!B2065&gt;Ret_Low_Speed_Max,('Step 1.2 Raw Return Fan Data'!B2065-Ret_Low_Speed)/(Ret_High_Speed-Ret_Low_Speed),0)))</f>
        <v>-</v>
      </c>
      <c r="K2065" s="3" t="str">
        <f>IF(ISBLANK('Step 1.2 Raw Return Fan Data'!B2065),"-",IF('Step 1.2 Raw Return Fan Data'!B2065&gt;Ret_High_Speed_Min,0,IF('Step 1.2 Raw Return Fan Data'!B2065&gt;Ret_Low_Speed_Max,1-('Step 1.2 Raw Return Fan Data'!B2065-Ret_Low_Speed)/(Ret_High_Speed-Ret_Low_Speed),IF('Step 1.2 Raw Return Fan Data'!B2065&gt;Ret_Low_Speed_Min,1,'Step 1.2 Raw Return Fan Data'!B2065/Ret_Low_Speed))))</f>
        <v>-</v>
      </c>
    </row>
    <row r="2066" spans="1:11" x14ac:dyDescent="0.25">
      <c r="A2066" s="7" t="str">
        <f>IF(ISBLANK('Step 1.1 Raw Supply Fan Data'!A2066),"-",'Step 1.1 Raw Supply Fan Data'!A2066)</f>
        <v>-</v>
      </c>
      <c r="B2066" t="e">
        <f t="shared" si="128"/>
        <v>#VALUE!</v>
      </c>
      <c r="C2066" t="e">
        <f t="shared" si="129"/>
        <v>#VALUE!</v>
      </c>
      <c r="D2066" s="3" t="str">
        <f>IF(ISBLANK('Step 1.1 Raw Supply Fan Data'!B2066),"-",IF('Step 1.1 Raw Supply Fan Data'!B2066&gt;Sup_High_Speed_Min,1,IF('Step 1.1 Raw Supply Fan Data'!B2066&gt;Sup_Low_Speed_Max,('Step 1.1 Raw Supply Fan Data'!B2066-Sup_Low_Speed)/(Sup_High_Speed-Sup_Low_Speed),0)))</f>
        <v>-</v>
      </c>
      <c r="E2066" s="3" t="str">
        <f>IF(ISBLANK('Step 1.1 Raw Supply Fan Data'!B2066),"-",IF('Step 1.1 Raw Supply Fan Data'!B2066&gt;Sup_High_Speed_Min,0,IF('Step 1.1 Raw Supply Fan Data'!B2066&gt;Sup_Low_Speed_Max,1-('Step 1.1 Raw Supply Fan Data'!B2066-Sup_Low_Speed)/(Sup_High_Speed-Sup_Low_Speed),IF('Step 1.1 Raw Supply Fan Data'!B2066&gt;Sup_Low_Speed_Min,1,'Step 1.1 Raw Supply Fan Data'!B2066/Sup_Low_Speed))))</f>
        <v>-</v>
      </c>
      <c r="G2066" s="7" t="str">
        <f>IF(ISBLANK('Step 1.2 Raw Return Fan Data'!A2066),"-",'Step 1.2 Raw Return Fan Data'!A2066)</f>
        <v>-</v>
      </c>
      <c r="H2066" t="e">
        <f t="shared" si="130"/>
        <v>#VALUE!</v>
      </c>
      <c r="I2066" t="e">
        <f t="shared" si="131"/>
        <v>#VALUE!</v>
      </c>
      <c r="J2066" s="3" t="str">
        <f>IF(ISBLANK('Step 1.2 Raw Return Fan Data'!B2066),"-",IF('Step 1.2 Raw Return Fan Data'!B2066&gt;Ret_High_Speed_Min,1,IF('Step 1.2 Raw Return Fan Data'!B2066&gt;Ret_Low_Speed_Max,('Step 1.2 Raw Return Fan Data'!B2066-Ret_Low_Speed)/(Ret_High_Speed-Ret_Low_Speed),0)))</f>
        <v>-</v>
      </c>
      <c r="K2066" s="3" t="str">
        <f>IF(ISBLANK('Step 1.2 Raw Return Fan Data'!B2066),"-",IF('Step 1.2 Raw Return Fan Data'!B2066&gt;Ret_High_Speed_Min,0,IF('Step 1.2 Raw Return Fan Data'!B2066&gt;Ret_Low_Speed_Max,1-('Step 1.2 Raw Return Fan Data'!B2066-Ret_Low_Speed)/(Ret_High_Speed-Ret_Low_Speed),IF('Step 1.2 Raw Return Fan Data'!B2066&gt;Ret_Low_Speed_Min,1,'Step 1.2 Raw Return Fan Data'!B2066/Ret_Low_Speed))))</f>
        <v>-</v>
      </c>
    </row>
    <row r="2067" spans="1:11" x14ac:dyDescent="0.25">
      <c r="A2067" s="7" t="str">
        <f>IF(ISBLANK('Step 1.1 Raw Supply Fan Data'!A2067),"-",'Step 1.1 Raw Supply Fan Data'!A2067)</f>
        <v>-</v>
      </c>
      <c r="B2067" t="e">
        <f t="shared" si="128"/>
        <v>#VALUE!</v>
      </c>
      <c r="C2067" t="e">
        <f t="shared" si="129"/>
        <v>#VALUE!</v>
      </c>
      <c r="D2067" s="3" t="str">
        <f>IF(ISBLANK('Step 1.1 Raw Supply Fan Data'!B2067),"-",IF('Step 1.1 Raw Supply Fan Data'!B2067&gt;Sup_High_Speed_Min,1,IF('Step 1.1 Raw Supply Fan Data'!B2067&gt;Sup_Low_Speed_Max,('Step 1.1 Raw Supply Fan Data'!B2067-Sup_Low_Speed)/(Sup_High_Speed-Sup_Low_Speed),0)))</f>
        <v>-</v>
      </c>
      <c r="E2067" s="3" t="str">
        <f>IF(ISBLANK('Step 1.1 Raw Supply Fan Data'!B2067),"-",IF('Step 1.1 Raw Supply Fan Data'!B2067&gt;Sup_High_Speed_Min,0,IF('Step 1.1 Raw Supply Fan Data'!B2067&gt;Sup_Low_Speed_Max,1-('Step 1.1 Raw Supply Fan Data'!B2067-Sup_Low_Speed)/(Sup_High_Speed-Sup_Low_Speed),IF('Step 1.1 Raw Supply Fan Data'!B2067&gt;Sup_Low_Speed_Min,1,'Step 1.1 Raw Supply Fan Data'!B2067/Sup_Low_Speed))))</f>
        <v>-</v>
      </c>
      <c r="G2067" s="7" t="str">
        <f>IF(ISBLANK('Step 1.2 Raw Return Fan Data'!A2067),"-",'Step 1.2 Raw Return Fan Data'!A2067)</f>
        <v>-</v>
      </c>
      <c r="H2067" t="e">
        <f t="shared" si="130"/>
        <v>#VALUE!</v>
      </c>
      <c r="I2067" t="e">
        <f t="shared" si="131"/>
        <v>#VALUE!</v>
      </c>
      <c r="J2067" s="3" t="str">
        <f>IF(ISBLANK('Step 1.2 Raw Return Fan Data'!B2067),"-",IF('Step 1.2 Raw Return Fan Data'!B2067&gt;Ret_High_Speed_Min,1,IF('Step 1.2 Raw Return Fan Data'!B2067&gt;Ret_Low_Speed_Max,('Step 1.2 Raw Return Fan Data'!B2067-Ret_Low_Speed)/(Ret_High_Speed-Ret_Low_Speed),0)))</f>
        <v>-</v>
      </c>
      <c r="K2067" s="3" t="str">
        <f>IF(ISBLANK('Step 1.2 Raw Return Fan Data'!B2067),"-",IF('Step 1.2 Raw Return Fan Data'!B2067&gt;Ret_High_Speed_Min,0,IF('Step 1.2 Raw Return Fan Data'!B2067&gt;Ret_Low_Speed_Max,1-('Step 1.2 Raw Return Fan Data'!B2067-Ret_Low_Speed)/(Ret_High_Speed-Ret_Low_Speed),IF('Step 1.2 Raw Return Fan Data'!B2067&gt;Ret_Low_Speed_Min,1,'Step 1.2 Raw Return Fan Data'!B2067/Ret_Low_Speed))))</f>
        <v>-</v>
      </c>
    </row>
    <row r="2068" spans="1:11" x14ac:dyDescent="0.25">
      <c r="A2068" s="7" t="str">
        <f>IF(ISBLANK('Step 1.1 Raw Supply Fan Data'!A2068),"-",'Step 1.1 Raw Supply Fan Data'!A2068)</f>
        <v>-</v>
      </c>
      <c r="B2068" t="e">
        <f t="shared" si="128"/>
        <v>#VALUE!</v>
      </c>
      <c r="C2068" t="e">
        <f t="shared" si="129"/>
        <v>#VALUE!</v>
      </c>
      <c r="D2068" s="3" t="str">
        <f>IF(ISBLANK('Step 1.1 Raw Supply Fan Data'!B2068),"-",IF('Step 1.1 Raw Supply Fan Data'!B2068&gt;Sup_High_Speed_Min,1,IF('Step 1.1 Raw Supply Fan Data'!B2068&gt;Sup_Low_Speed_Max,('Step 1.1 Raw Supply Fan Data'!B2068-Sup_Low_Speed)/(Sup_High_Speed-Sup_Low_Speed),0)))</f>
        <v>-</v>
      </c>
      <c r="E2068" s="3" t="str">
        <f>IF(ISBLANK('Step 1.1 Raw Supply Fan Data'!B2068),"-",IF('Step 1.1 Raw Supply Fan Data'!B2068&gt;Sup_High_Speed_Min,0,IF('Step 1.1 Raw Supply Fan Data'!B2068&gt;Sup_Low_Speed_Max,1-('Step 1.1 Raw Supply Fan Data'!B2068-Sup_Low_Speed)/(Sup_High_Speed-Sup_Low_Speed),IF('Step 1.1 Raw Supply Fan Data'!B2068&gt;Sup_Low_Speed_Min,1,'Step 1.1 Raw Supply Fan Data'!B2068/Sup_Low_Speed))))</f>
        <v>-</v>
      </c>
      <c r="G2068" s="7" t="str">
        <f>IF(ISBLANK('Step 1.2 Raw Return Fan Data'!A2068),"-",'Step 1.2 Raw Return Fan Data'!A2068)</f>
        <v>-</v>
      </c>
      <c r="H2068" t="e">
        <f t="shared" si="130"/>
        <v>#VALUE!</v>
      </c>
      <c r="I2068" t="e">
        <f t="shared" si="131"/>
        <v>#VALUE!</v>
      </c>
      <c r="J2068" s="3" t="str">
        <f>IF(ISBLANK('Step 1.2 Raw Return Fan Data'!B2068),"-",IF('Step 1.2 Raw Return Fan Data'!B2068&gt;Ret_High_Speed_Min,1,IF('Step 1.2 Raw Return Fan Data'!B2068&gt;Ret_Low_Speed_Max,('Step 1.2 Raw Return Fan Data'!B2068-Ret_Low_Speed)/(Ret_High_Speed-Ret_Low_Speed),0)))</f>
        <v>-</v>
      </c>
      <c r="K2068" s="3" t="str">
        <f>IF(ISBLANK('Step 1.2 Raw Return Fan Data'!B2068),"-",IF('Step 1.2 Raw Return Fan Data'!B2068&gt;Ret_High_Speed_Min,0,IF('Step 1.2 Raw Return Fan Data'!B2068&gt;Ret_Low_Speed_Max,1-('Step 1.2 Raw Return Fan Data'!B2068-Ret_Low_Speed)/(Ret_High_Speed-Ret_Low_Speed),IF('Step 1.2 Raw Return Fan Data'!B2068&gt;Ret_Low_Speed_Min,1,'Step 1.2 Raw Return Fan Data'!B2068/Ret_Low_Speed))))</f>
        <v>-</v>
      </c>
    </row>
    <row r="2069" spans="1:11" x14ac:dyDescent="0.25">
      <c r="A2069" s="7" t="str">
        <f>IF(ISBLANK('Step 1.1 Raw Supply Fan Data'!A2069),"-",'Step 1.1 Raw Supply Fan Data'!A2069)</f>
        <v>-</v>
      </c>
      <c r="B2069" t="e">
        <f t="shared" si="128"/>
        <v>#VALUE!</v>
      </c>
      <c r="C2069" t="e">
        <f t="shared" si="129"/>
        <v>#VALUE!</v>
      </c>
      <c r="D2069" s="3" t="str">
        <f>IF(ISBLANK('Step 1.1 Raw Supply Fan Data'!B2069),"-",IF('Step 1.1 Raw Supply Fan Data'!B2069&gt;Sup_High_Speed_Min,1,IF('Step 1.1 Raw Supply Fan Data'!B2069&gt;Sup_Low_Speed_Max,('Step 1.1 Raw Supply Fan Data'!B2069-Sup_Low_Speed)/(Sup_High_Speed-Sup_Low_Speed),0)))</f>
        <v>-</v>
      </c>
      <c r="E2069" s="3" t="str">
        <f>IF(ISBLANK('Step 1.1 Raw Supply Fan Data'!B2069),"-",IF('Step 1.1 Raw Supply Fan Data'!B2069&gt;Sup_High_Speed_Min,0,IF('Step 1.1 Raw Supply Fan Data'!B2069&gt;Sup_Low_Speed_Max,1-('Step 1.1 Raw Supply Fan Data'!B2069-Sup_Low_Speed)/(Sup_High_Speed-Sup_Low_Speed),IF('Step 1.1 Raw Supply Fan Data'!B2069&gt;Sup_Low_Speed_Min,1,'Step 1.1 Raw Supply Fan Data'!B2069/Sup_Low_Speed))))</f>
        <v>-</v>
      </c>
      <c r="G2069" s="7" t="str">
        <f>IF(ISBLANK('Step 1.2 Raw Return Fan Data'!A2069),"-",'Step 1.2 Raw Return Fan Data'!A2069)</f>
        <v>-</v>
      </c>
      <c r="H2069" t="e">
        <f t="shared" si="130"/>
        <v>#VALUE!</v>
      </c>
      <c r="I2069" t="e">
        <f t="shared" si="131"/>
        <v>#VALUE!</v>
      </c>
      <c r="J2069" s="3" t="str">
        <f>IF(ISBLANK('Step 1.2 Raw Return Fan Data'!B2069),"-",IF('Step 1.2 Raw Return Fan Data'!B2069&gt;Ret_High_Speed_Min,1,IF('Step 1.2 Raw Return Fan Data'!B2069&gt;Ret_Low_Speed_Max,('Step 1.2 Raw Return Fan Data'!B2069-Ret_Low_Speed)/(Ret_High_Speed-Ret_Low_Speed),0)))</f>
        <v>-</v>
      </c>
      <c r="K2069" s="3" t="str">
        <f>IF(ISBLANK('Step 1.2 Raw Return Fan Data'!B2069),"-",IF('Step 1.2 Raw Return Fan Data'!B2069&gt;Ret_High_Speed_Min,0,IF('Step 1.2 Raw Return Fan Data'!B2069&gt;Ret_Low_Speed_Max,1-('Step 1.2 Raw Return Fan Data'!B2069-Ret_Low_Speed)/(Ret_High_Speed-Ret_Low_Speed),IF('Step 1.2 Raw Return Fan Data'!B2069&gt;Ret_Low_Speed_Min,1,'Step 1.2 Raw Return Fan Data'!B2069/Ret_Low_Speed))))</f>
        <v>-</v>
      </c>
    </row>
    <row r="2070" spans="1:11" x14ac:dyDescent="0.25">
      <c r="A2070" s="7" t="str">
        <f>IF(ISBLANK('Step 1.1 Raw Supply Fan Data'!A2070),"-",'Step 1.1 Raw Supply Fan Data'!A2070)</f>
        <v>-</v>
      </c>
      <c r="B2070" t="e">
        <f t="shared" si="128"/>
        <v>#VALUE!</v>
      </c>
      <c r="C2070" t="e">
        <f t="shared" si="129"/>
        <v>#VALUE!</v>
      </c>
      <c r="D2070" s="3" t="str">
        <f>IF(ISBLANK('Step 1.1 Raw Supply Fan Data'!B2070),"-",IF('Step 1.1 Raw Supply Fan Data'!B2070&gt;Sup_High_Speed_Min,1,IF('Step 1.1 Raw Supply Fan Data'!B2070&gt;Sup_Low_Speed_Max,('Step 1.1 Raw Supply Fan Data'!B2070-Sup_Low_Speed)/(Sup_High_Speed-Sup_Low_Speed),0)))</f>
        <v>-</v>
      </c>
      <c r="E2070" s="3" t="str">
        <f>IF(ISBLANK('Step 1.1 Raw Supply Fan Data'!B2070),"-",IF('Step 1.1 Raw Supply Fan Data'!B2070&gt;Sup_High_Speed_Min,0,IF('Step 1.1 Raw Supply Fan Data'!B2070&gt;Sup_Low_Speed_Max,1-('Step 1.1 Raw Supply Fan Data'!B2070-Sup_Low_Speed)/(Sup_High_Speed-Sup_Low_Speed),IF('Step 1.1 Raw Supply Fan Data'!B2070&gt;Sup_Low_Speed_Min,1,'Step 1.1 Raw Supply Fan Data'!B2070/Sup_Low_Speed))))</f>
        <v>-</v>
      </c>
      <c r="G2070" s="7" t="str">
        <f>IF(ISBLANK('Step 1.2 Raw Return Fan Data'!A2070),"-",'Step 1.2 Raw Return Fan Data'!A2070)</f>
        <v>-</v>
      </c>
      <c r="H2070" t="e">
        <f t="shared" si="130"/>
        <v>#VALUE!</v>
      </c>
      <c r="I2070" t="e">
        <f t="shared" si="131"/>
        <v>#VALUE!</v>
      </c>
      <c r="J2070" s="3" t="str">
        <f>IF(ISBLANK('Step 1.2 Raw Return Fan Data'!B2070),"-",IF('Step 1.2 Raw Return Fan Data'!B2070&gt;Ret_High_Speed_Min,1,IF('Step 1.2 Raw Return Fan Data'!B2070&gt;Ret_Low_Speed_Max,('Step 1.2 Raw Return Fan Data'!B2070-Ret_Low_Speed)/(Ret_High_Speed-Ret_Low_Speed),0)))</f>
        <v>-</v>
      </c>
      <c r="K2070" s="3" t="str">
        <f>IF(ISBLANK('Step 1.2 Raw Return Fan Data'!B2070),"-",IF('Step 1.2 Raw Return Fan Data'!B2070&gt;Ret_High_Speed_Min,0,IF('Step 1.2 Raw Return Fan Data'!B2070&gt;Ret_Low_Speed_Max,1-('Step 1.2 Raw Return Fan Data'!B2070-Ret_Low_Speed)/(Ret_High_Speed-Ret_Low_Speed),IF('Step 1.2 Raw Return Fan Data'!B2070&gt;Ret_Low_Speed_Min,1,'Step 1.2 Raw Return Fan Data'!B2070/Ret_Low_Speed))))</f>
        <v>-</v>
      </c>
    </row>
    <row r="2071" spans="1:11" x14ac:dyDescent="0.25">
      <c r="A2071" s="7" t="str">
        <f>IF(ISBLANK('Step 1.1 Raw Supply Fan Data'!A2071),"-",'Step 1.1 Raw Supply Fan Data'!A2071)</f>
        <v>-</v>
      </c>
      <c r="B2071" t="e">
        <f t="shared" si="128"/>
        <v>#VALUE!</v>
      </c>
      <c r="C2071" t="e">
        <f t="shared" si="129"/>
        <v>#VALUE!</v>
      </c>
      <c r="D2071" s="3" t="str">
        <f>IF(ISBLANK('Step 1.1 Raw Supply Fan Data'!B2071),"-",IF('Step 1.1 Raw Supply Fan Data'!B2071&gt;Sup_High_Speed_Min,1,IF('Step 1.1 Raw Supply Fan Data'!B2071&gt;Sup_Low_Speed_Max,('Step 1.1 Raw Supply Fan Data'!B2071-Sup_Low_Speed)/(Sup_High_Speed-Sup_Low_Speed),0)))</f>
        <v>-</v>
      </c>
      <c r="E2071" s="3" t="str">
        <f>IF(ISBLANK('Step 1.1 Raw Supply Fan Data'!B2071),"-",IF('Step 1.1 Raw Supply Fan Data'!B2071&gt;Sup_High_Speed_Min,0,IF('Step 1.1 Raw Supply Fan Data'!B2071&gt;Sup_Low_Speed_Max,1-('Step 1.1 Raw Supply Fan Data'!B2071-Sup_Low_Speed)/(Sup_High_Speed-Sup_Low_Speed),IF('Step 1.1 Raw Supply Fan Data'!B2071&gt;Sup_Low_Speed_Min,1,'Step 1.1 Raw Supply Fan Data'!B2071/Sup_Low_Speed))))</f>
        <v>-</v>
      </c>
      <c r="G2071" s="7" t="str">
        <f>IF(ISBLANK('Step 1.2 Raw Return Fan Data'!A2071),"-",'Step 1.2 Raw Return Fan Data'!A2071)</f>
        <v>-</v>
      </c>
      <c r="H2071" t="e">
        <f t="shared" si="130"/>
        <v>#VALUE!</v>
      </c>
      <c r="I2071" t="e">
        <f t="shared" si="131"/>
        <v>#VALUE!</v>
      </c>
      <c r="J2071" s="3" t="str">
        <f>IF(ISBLANK('Step 1.2 Raw Return Fan Data'!B2071),"-",IF('Step 1.2 Raw Return Fan Data'!B2071&gt;Ret_High_Speed_Min,1,IF('Step 1.2 Raw Return Fan Data'!B2071&gt;Ret_Low_Speed_Max,('Step 1.2 Raw Return Fan Data'!B2071-Ret_Low_Speed)/(Ret_High_Speed-Ret_Low_Speed),0)))</f>
        <v>-</v>
      </c>
      <c r="K2071" s="3" t="str">
        <f>IF(ISBLANK('Step 1.2 Raw Return Fan Data'!B2071),"-",IF('Step 1.2 Raw Return Fan Data'!B2071&gt;Ret_High_Speed_Min,0,IF('Step 1.2 Raw Return Fan Data'!B2071&gt;Ret_Low_Speed_Max,1-('Step 1.2 Raw Return Fan Data'!B2071-Ret_Low_Speed)/(Ret_High_Speed-Ret_Low_Speed),IF('Step 1.2 Raw Return Fan Data'!B2071&gt;Ret_Low_Speed_Min,1,'Step 1.2 Raw Return Fan Data'!B2071/Ret_Low_Speed))))</f>
        <v>-</v>
      </c>
    </row>
    <row r="2072" spans="1:11" x14ac:dyDescent="0.25">
      <c r="A2072" s="7" t="str">
        <f>IF(ISBLANK('Step 1.1 Raw Supply Fan Data'!A2072),"-",'Step 1.1 Raw Supply Fan Data'!A2072)</f>
        <v>-</v>
      </c>
      <c r="B2072" t="e">
        <f t="shared" si="128"/>
        <v>#VALUE!</v>
      </c>
      <c r="C2072" t="e">
        <f t="shared" si="129"/>
        <v>#VALUE!</v>
      </c>
      <c r="D2072" s="3" t="str">
        <f>IF(ISBLANK('Step 1.1 Raw Supply Fan Data'!B2072),"-",IF('Step 1.1 Raw Supply Fan Data'!B2072&gt;Sup_High_Speed_Min,1,IF('Step 1.1 Raw Supply Fan Data'!B2072&gt;Sup_Low_Speed_Max,('Step 1.1 Raw Supply Fan Data'!B2072-Sup_Low_Speed)/(Sup_High_Speed-Sup_Low_Speed),0)))</f>
        <v>-</v>
      </c>
      <c r="E2072" s="3" t="str">
        <f>IF(ISBLANK('Step 1.1 Raw Supply Fan Data'!B2072),"-",IF('Step 1.1 Raw Supply Fan Data'!B2072&gt;Sup_High_Speed_Min,0,IF('Step 1.1 Raw Supply Fan Data'!B2072&gt;Sup_Low_Speed_Max,1-('Step 1.1 Raw Supply Fan Data'!B2072-Sup_Low_Speed)/(Sup_High_Speed-Sup_Low_Speed),IF('Step 1.1 Raw Supply Fan Data'!B2072&gt;Sup_Low_Speed_Min,1,'Step 1.1 Raw Supply Fan Data'!B2072/Sup_Low_Speed))))</f>
        <v>-</v>
      </c>
      <c r="G2072" s="7" t="str">
        <f>IF(ISBLANK('Step 1.2 Raw Return Fan Data'!A2072),"-",'Step 1.2 Raw Return Fan Data'!A2072)</f>
        <v>-</v>
      </c>
      <c r="H2072" t="e">
        <f t="shared" si="130"/>
        <v>#VALUE!</v>
      </c>
      <c r="I2072" t="e">
        <f t="shared" si="131"/>
        <v>#VALUE!</v>
      </c>
      <c r="J2072" s="3" t="str">
        <f>IF(ISBLANK('Step 1.2 Raw Return Fan Data'!B2072),"-",IF('Step 1.2 Raw Return Fan Data'!B2072&gt;Ret_High_Speed_Min,1,IF('Step 1.2 Raw Return Fan Data'!B2072&gt;Ret_Low_Speed_Max,('Step 1.2 Raw Return Fan Data'!B2072-Ret_Low_Speed)/(Ret_High_Speed-Ret_Low_Speed),0)))</f>
        <v>-</v>
      </c>
      <c r="K2072" s="3" t="str">
        <f>IF(ISBLANK('Step 1.2 Raw Return Fan Data'!B2072),"-",IF('Step 1.2 Raw Return Fan Data'!B2072&gt;Ret_High_Speed_Min,0,IF('Step 1.2 Raw Return Fan Data'!B2072&gt;Ret_Low_Speed_Max,1-('Step 1.2 Raw Return Fan Data'!B2072-Ret_Low_Speed)/(Ret_High_Speed-Ret_Low_Speed),IF('Step 1.2 Raw Return Fan Data'!B2072&gt;Ret_Low_Speed_Min,1,'Step 1.2 Raw Return Fan Data'!B2072/Ret_Low_Speed))))</f>
        <v>-</v>
      </c>
    </row>
    <row r="2073" spans="1:11" x14ac:dyDescent="0.25">
      <c r="A2073" s="7" t="str">
        <f>IF(ISBLANK('Step 1.1 Raw Supply Fan Data'!A2073),"-",'Step 1.1 Raw Supply Fan Data'!A2073)</f>
        <v>-</v>
      </c>
      <c r="B2073" t="e">
        <f t="shared" si="128"/>
        <v>#VALUE!</v>
      </c>
      <c r="C2073" t="e">
        <f t="shared" si="129"/>
        <v>#VALUE!</v>
      </c>
      <c r="D2073" s="3" t="str">
        <f>IF(ISBLANK('Step 1.1 Raw Supply Fan Data'!B2073),"-",IF('Step 1.1 Raw Supply Fan Data'!B2073&gt;Sup_High_Speed_Min,1,IF('Step 1.1 Raw Supply Fan Data'!B2073&gt;Sup_Low_Speed_Max,('Step 1.1 Raw Supply Fan Data'!B2073-Sup_Low_Speed)/(Sup_High_Speed-Sup_Low_Speed),0)))</f>
        <v>-</v>
      </c>
      <c r="E2073" s="3" t="str">
        <f>IF(ISBLANK('Step 1.1 Raw Supply Fan Data'!B2073),"-",IF('Step 1.1 Raw Supply Fan Data'!B2073&gt;Sup_High_Speed_Min,0,IF('Step 1.1 Raw Supply Fan Data'!B2073&gt;Sup_Low_Speed_Max,1-('Step 1.1 Raw Supply Fan Data'!B2073-Sup_Low_Speed)/(Sup_High_Speed-Sup_Low_Speed),IF('Step 1.1 Raw Supply Fan Data'!B2073&gt;Sup_Low_Speed_Min,1,'Step 1.1 Raw Supply Fan Data'!B2073/Sup_Low_Speed))))</f>
        <v>-</v>
      </c>
      <c r="G2073" s="7" t="str">
        <f>IF(ISBLANK('Step 1.2 Raw Return Fan Data'!A2073),"-",'Step 1.2 Raw Return Fan Data'!A2073)</f>
        <v>-</v>
      </c>
      <c r="H2073" t="e">
        <f t="shared" si="130"/>
        <v>#VALUE!</v>
      </c>
      <c r="I2073" t="e">
        <f t="shared" si="131"/>
        <v>#VALUE!</v>
      </c>
      <c r="J2073" s="3" t="str">
        <f>IF(ISBLANK('Step 1.2 Raw Return Fan Data'!B2073),"-",IF('Step 1.2 Raw Return Fan Data'!B2073&gt;Ret_High_Speed_Min,1,IF('Step 1.2 Raw Return Fan Data'!B2073&gt;Ret_Low_Speed_Max,('Step 1.2 Raw Return Fan Data'!B2073-Ret_Low_Speed)/(Ret_High_Speed-Ret_Low_Speed),0)))</f>
        <v>-</v>
      </c>
      <c r="K2073" s="3" t="str">
        <f>IF(ISBLANK('Step 1.2 Raw Return Fan Data'!B2073),"-",IF('Step 1.2 Raw Return Fan Data'!B2073&gt;Ret_High_Speed_Min,0,IF('Step 1.2 Raw Return Fan Data'!B2073&gt;Ret_Low_Speed_Max,1-('Step 1.2 Raw Return Fan Data'!B2073-Ret_Low_Speed)/(Ret_High_Speed-Ret_Low_Speed),IF('Step 1.2 Raw Return Fan Data'!B2073&gt;Ret_Low_Speed_Min,1,'Step 1.2 Raw Return Fan Data'!B2073/Ret_Low_Speed))))</f>
        <v>-</v>
      </c>
    </row>
    <row r="2074" spans="1:11" x14ac:dyDescent="0.25">
      <c r="A2074" s="7" t="str">
        <f>IF(ISBLANK('Step 1.1 Raw Supply Fan Data'!A2074),"-",'Step 1.1 Raw Supply Fan Data'!A2074)</f>
        <v>-</v>
      </c>
      <c r="B2074" t="e">
        <f t="shared" si="128"/>
        <v>#VALUE!</v>
      </c>
      <c r="C2074" t="e">
        <f t="shared" si="129"/>
        <v>#VALUE!</v>
      </c>
      <c r="D2074" s="3" t="str">
        <f>IF(ISBLANK('Step 1.1 Raw Supply Fan Data'!B2074),"-",IF('Step 1.1 Raw Supply Fan Data'!B2074&gt;Sup_High_Speed_Min,1,IF('Step 1.1 Raw Supply Fan Data'!B2074&gt;Sup_Low_Speed_Max,('Step 1.1 Raw Supply Fan Data'!B2074-Sup_Low_Speed)/(Sup_High_Speed-Sup_Low_Speed),0)))</f>
        <v>-</v>
      </c>
      <c r="E2074" s="3" t="str">
        <f>IF(ISBLANK('Step 1.1 Raw Supply Fan Data'!B2074),"-",IF('Step 1.1 Raw Supply Fan Data'!B2074&gt;Sup_High_Speed_Min,0,IF('Step 1.1 Raw Supply Fan Data'!B2074&gt;Sup_Low_Speed_Max,1-('Step 1.1 Raw Supply Fan Data'!B2074-Sup_Low_Speed)/(Sup_High_Speed-Sup_Low_Speed),IF('Step 1.1 Raw Supply Fan Data'!B2074&gt;Sup_Low_Speed_Min,1,'Step 1.1 Raw Supply Fan Data'!B2074/Sup_Low_Speed))))</f>
        <v>-</v>
      </c>
      <c r="G2074" s="7" t="str">
        <f>IF(ISBLANK('Step 1.2 Raw Return Fan Data'!A2074),"-",'Step 1.2 Raw Return Fan Data'!A2074)</f>
        <v>-</v>
      </c>
      <c r="H2074" t="e">
        <f t="shared" si="130"/>
        <v>#VALUE!</v>
      </c>
      <c r="I2074" t="e">
        <f t="shared" si="131"/>
        <v>#VALUE!</v>
      </c>
      <c r="J2074" s="3" t="str">
        <f>IF(ISBLANK('Step 1.2 Raw Return Fan Data'!B2074),"-",IF('Step 1.2 Raw Return Fan Data'!B2074&gt;Ret_High_Speed_Min,1,IF('Step 1.2 Raw Return Fan Data'!B2074&gt;Ret_Low_Speed_Max,('Step 1.2 Raw Return Fan Data'!B2074-Ret_Low_Speed)/(Ret_High_Speed-Ret_Low_Speed),0)))</f>
        <v>-</v>
      </c>
      <c r="K2074" s="3" t="str">
        <f>IF(ISBLANK('Step 1.2 Raw Return Fan Data'!B2074),"-",IF('Step 1.2 Raw Return Fan Data'!B2074&gt;Ret_High_Speed_Min,0,IF('Step 1.2 Raw Return Fan Data'!B2074&gt;Ret_Low_Speed_Max,1-('Step 1.2 Raw Return Fan Data'!B2074-Ret_Low_Speed)/(Ret_High_Speed-Ret_Low_Speed),IF('Step 1.2 Raw Return Fan Data'!B2074&gt;Ret_Low_Speed_Min,1,'Step 1.2 Raw Return Fan Data'!B2074/Ret_Low_Speed))))</f>
        <v>-</v>
      </c>
    </row>
    <row r="2075" spans="1:11" x14ac:dyDescent="0.25">
      <c r="A2075" s="7" t="str">
        <f>IF(ISBLANK('Step 1.1 Raw Supply Fan Data'!A2075),"-",'Step 1.1 Raw Supply Fan Data'!A2075)</f>
        <v>-</v>
      </c>
      <c r="B2075" t="e">
        <f t="shared" si="128"/>
        <v>#VALUE!</v>
      </c>
      <c r="C2075" t="e">
        <f t="shared" si="129"/>
        <v>#VALUE!</v>
      </c>
      <c r="D2075" s="3" t="str">
        <f>IF(ISBLANK('Step 1.1 Raw Supply Fan Data'!B2075),"-",IF('Step 1.1 Raw Supply Fan Data'!B2075&gt;Sup_High_Speed_Min,1,IF('Step 1.1 Raw Supply Fan Data'!B2075&gt;Sup_Low_Speed_Max,('Step 1.1 Raw Supply Fan Data'!B2075-Sup_Low_Speed)/(Sup_High_Speed-Sup_Low_Speed),0)))</f>
        <v>-</v>
      </c>
      <c r="E2075" s="3" t="str">
        <f>IF(ISBLANK('Step 1.1 Raw Supply Fan Data'!B2075),"-",IF('Step 1.1 Raw Supply Fan Data'!B2075&gt;Sup_High_Speed_Min,0,IF('Step 1.1 Raw Supply Fan Data'!B2075&gt;Sup_Low_Speed_Max,1-('Step 1.1 Raw Supply Fan Data'!B2075-Sup_Low_Speed)/(Sup_High_Speed-Sup_Low_Speed),IF('Step 1.1 Raw Supply Fan Data'!B2075&gt;Sup_Low_Speed_Min,1,'Step 1.1 Raw Supply Fan Data'!B2075/Sup_Low_Speed))))</f>
        <v>-</v>
      </c>
      <c r="G2075" s="7" t="str">
        <f>IF(ISBLANK('Step 1.2 Raw Return Fan Data'!A2075),"-",'Step 1.2 Raw Return Fan Data'!A2075)</f>
        <v>-</v>
      </c>
      <c r="H2075" t="e">
        <f t="shared" si="130"/>
        <v>#VALUE!</v>
      </c>
      <c r="I2075" t="e">
        <f t="shared" si="131"/>
        <v>#VALUE!</v>
      </c>
      <c r="J2075" s="3" t="str">
        <f>IF(ISBLANK('Step 1.2 Raw Return Fan Data'!B2075),"-",IF('Step 1.2 Raw Return Fan Data'!B2075&gt;Ret_High_Speed_Min,1,IF('Step 1.2 Raw Return Fan Data'!B2075&gt;Ret_Low_Speed_Max,('Step 1.2 Raw Return Fan Data'!B2075-Ret_Low_Speed)/(Ret_High_Speed-Ret_Low_Speed),0)))</f>
        <v>-</v>
      </c>
      <c r="K2075" s="3" t="str">
        <f>IF(ISBLANK('Step 1.2 Raw Return Fan Data'!B2075),"-",IF('Step 1.2 Raw Return Fan Data'!B2075&gt;Ret_High_Speed_Min,0,IF('Step 1.2 Raw Return Fan Data'!B2075&gt;Ret_Low_Speed_Max,1-('Step 1.2 Raw Return Fan Data'!B2075-Ret_Low_Speed)/(Ret_High_Speed-Ret_Low_Speed),IF('Step 1.2 Raw Return Fan Data'!B2075&gt;Ret_Low_Speed_Min,1,'Step 1.2 Raw Return Fan Data'!B2075/Ret_Low_Speed))))</f>
        <v>-</v>
      </c>
    </row>
    <row r="2076" spans="1:11" x14ac:dyDescent="0.25">
      <c r="A2076" s="7" t="str">
        <f>IF(ISBLANK('Step 1.1 Raw Supply Fan Data'!A2076),"-",'Step 1.1 Raw Supply Fan Data'!A2076)</f>
        <v>-</v>
      </c>
      <c r="B2076" t="e">
        <f t="shared" si="128"/>
        <v>#VALUE!</v>
      </c>
      <c r="C2076" t="e">
        <f t="shared" si="129"/>
        <v>#VALUE!</v>
      </c>
      <c r="D2076" s="3" t="str">
        <f>IF(ISBLANK('Step 1.1 Raw Supply Fan Data'!B2076),"-",IF('Step 1.1 Raw Supply Fan Data'!B2076&gt;Sup_High_Speed_Min,1,IF('Step 1.1 Raw Supply Fan Data'!B2076&gt;Sup_Low_Speed_Max,('Step 1.1 Raw Supply Fan Data'!B2076-Sup_Low_Speed)/(Sup_High_Speed-Sup_Low_Speed),0)))</f>
        <v>-</v>
      </c>
      <c r="E2076" s="3" t="str">
        <f>IF(ISBLANK('Step 1.1 Raw Supply Fan Data'!B2076),"-",IF('Step 1.1 Raw Supply Fan Data'!B2076&gt;Sup_High_Speed_Min,0,IF('Step 1.1 Raw Supply Fan Data'!B2076&gt;Sup_Low_Speed_Max,1-('Step 1.1 Raw Supply Fan Data'!B2076-Sup_Low_Speed)/(Sup_High_Speed-Sup_Low_Speed),IF('Step 1.1 Raw Supply Fan Data'!B2076&gt;Sup_Low_Speed_Min,1,'Step 1.1 Raw Supply Fan Data'!B2076/Sup_Low_Speed))))</f>
        <v>-</v>
      </c>
      <c r="G2076" s="7" t="str">
        <f>IF(ISBLANK('Step 1.2 Raw Return Fan Data'!A2076),"-",'Step 1.2 Raw Return Fan Data'!A2076)</f>
        <v>-</v>
      </c>
      <c r="H2076" t="e">
        <f t="shared" si="130"/>
        <v>#VALUE!</v>
      </c>
      <c r="I2076" t="e">
        <f t="shared" si="131"/>
        <v>#VALUE!</v>
      </c>
      <c r="J2076" s="3" t="str">
        <f>IF(ISBLANK('Step 1.2 Raw Return Fan Data'!B2076),"-",IF('Step 1.2 Raw Return Fan Data'!B2076&gt;Ret_High_Speed_Min,1,IF('Step 1.2 Raw Return Fan Data'!B2076&gt;Ret_Low_Speed_Max,('Step 1.2 Raw Return Fan Data'!B2076-Ret_Low_Speed)/(Ret_High_Speed-Ret_Low_Speed),0)))</f>
        <v>-</v>
      </c>
      <c r="K2076" s="3" t="str">
        <f>IF(ISBLANK('Step 1.2 Raw Return Fan Data'!B2076),"-",IF('Step 1.2 Raw Return Fan Data'!B2076&gt;Ret_High_Speed_Min,0,IF('Step 1.2 Raw Return Fan Data'!B2076&gt;Ret_Low_Speed_Max,1-('Step 1.2 Raw Return Fan Data'!B2076-Ret_Low_Speed)/(Ret_High_Speed-Ret_Low_Speed),IF('Step 1.2 Raw Return Fan Data'!B2076&gt;Ret_Low_Speed_Min,1,'Step 1.2 Raw Return Fan Data'!B2076/Ret_Low_Speed))))</f>
        <v>-</v>
      </c>
    </row>
    <row r="2077" spans="1:11" x14ac:dyDescent="0.25">
      <c r="A2077" s="7" t="str">
        <f>IF(ISBLANK('Step 1.1 Raw Supply Fan Data'!A2077),"-",'Step 1.1 Raw Supply Fan Data'!A2077)</f>
        <v>-</v>
      </c>
      <c r="B2077" t="e">
        <f t="shared" si="128"/>
        <v>#VALUE!</v>
      </c>
      <c r="C2077" t="e">
        <f t="shared" si="129"/>
        <v>#VALUE!</v>
      </c>
      <c r="D2077" s="3" t="str">
        <f>IF(ISBLANK('Step 1.1 Raw Supply Fan Data'!B2077),"-",IF('Step 1.1 Raw Supply Fan Data'!B2077&gt;Sup_High_Speed_Min,1,IF('Step 1.1 Raw Supply Fan Data'!B2077&gt;Sup_Low_Speed_Max,('Step 1.1 Raw Supply Fan Data'!B2077-Sup_Low_Speed)/(Sup_High_Speed-Sup_Low_Speed),0)))</f>
        <v>-</v>
      </c>
      <c r="E2077" s="3" t="str">
        <f>IF(ISBLANK('Step 1.1 Raw Supply Fan Data'!B2077),"-",IF('Step 1.1 Raw Supply Fan Data'!B2077&gt;Sup_High_Speed_Min,0,IF('Step 1.1 Raw Supply Fan Data'!B2077&gt;Sup_Low_Speed_Max,1-('Step 1.1 Raw Supply Fan Data'!B2077-Sup_Low_Speed)/(Sup_High_Speed-Sup_Low_Speed),IF('Step 1.1 Raw Supply Fan Data'!B2077&gt;Sup_Low_Speed_Min,1,'Step 1.1 Raw Supply Fan Data'!B2077/Sup_Low_Speed))))</f>
        <v>-</v>
      </c>
      <c r="G2077" s="7" t="str">
        <f>IF(ISBLANK('Step 1.2 Raw Return Fan Data'!A2077),"-",'Step 1.2 Raw Return Fan Data'!A2077)</f>
        <v>-</v>
      </c>
      <c r="H2077" t="e">
        <f t="shared" si="130"/>
        <v>#VALUE!</v>
      </c>
      <c r="I2077" t="e">
        <f t="shared" si="131"/>
        <v>#VALUE!</v>
      </c>
      <c r="J2077" s="3" t="str">
        <f>IF(ISBLANK('Step 1.2 Raw Return Fan Data'!B2077),"-",IF('Step 1.2 Raw Return Fan Data'!B2077&gt;Ret_High_Speed_Min,1,IF('Step 1.2 Raw Return Fan Data'!B2077&gt;Ret_Low_Speed_Max,('Step 1.2 Raw Return Fan Data'!B2077-Ret_Low_Speed)/(Ret_High_Speed-Ret_Low_Speed),0)))</f>
        <v>-</v>
      </c>
      <c r="K2077" s="3" t="str">
        <f>IF(ISBLANK('Step 1.2 Raw Return Fan Data'!B2077),"-",IF('Step 1.2 Raw Return Fan Data'!B2077&gt;Ret_High_Speed_Min,0,IF('Step 1.2 Raw Return Fan Data'!B2077&gt;Ret_Low_Speed_Max,1-('Step 1.2 Raw Return Fan Data'!B2077-Ret_Low_Speed)/(Ret_High_Speed-Ret_Low_Speed),IF('Step 1.2 Raw Return Fan Data'!B2077&gt;Ret_Low_Speed_Min,1,'Step 1.2 Raw Return Fan Data'!B2077/Ret_Low_Speed))))</f>
        <v>-</v>
      </c>
    </row>
    <row r="2078" spans="1:11" x14ac:dyDescent="0.25">
      <c r="A2078" s="7" t="str">
        <f>IF(ISBLANK('Step 1.1 Raw Supply Fan Data'!A2078),"-",'Step 1.1 Raw Supply Fan Data'!A2078)</f>
        <v>-</v>
      </c>
      <c r="B2078" t="e">
        <f t="shared" si="128"/>
        <v>#VALUE!</v>
      </c>
      <c r="C2078" t="e">
        <f t="shared" si="129"/>
        <v>#VALUE!</v>
      </c>
      <c r="D2078" s="3" t="str">
        <f>IF(ISBLANK('Step 1.1 Raw Supply Fan Data'!B2078),"-",IF('Step 1.1 Raw Supply Fan Data'!B2078&gt;Sup_High_Speed_Min,1,IF('Step 1.1 Raw Supply Fan Data'!B2078&gt;Sup_Low_Speed_Max,('Step 1.1 Raw Supply Fan Data'!B2078-Sup_Low_Speed)/(Sup_High_Speed-Sup_Low_Speed),0)))</f>
        <v>-</v>
      </c>
      <c r="E2078" s="3" t="str">
        <f>IF(ISBLANK('Step 1.1 Raw Supply Fan Data'!B2078),"-",IF('Step 1.1 Raw Supply Fan Data'!B2078&gt;Sup_High_Speed_Min,0,IF('Step 1.1 Raw Supply Fan Data'!B2078&gt;Sup_Low_Speed_Max,1-('Step 1.1 Raw Supply Fan Data'!B2078-Sup_Low_Speed)/(Sup_High_Speed-Sup_Low_Speed),IF('Step 1.1 Raw Supply Fan Data'!B2078&gt;Sup_Low_Speed_Min,1,'Step 1.1 Raw Supply Fan Data'!B2078/Sup_Low_Speed))))</f>
        <v>-</v>
      </c>
      <c r="G2078" s="7" t="str">
        <f>IF(ISBLANK('Step 1.2 Raw Return Fan Data'!A2078),"-",'Step 1.2 Raw Return Fan Data'!A2078)</f>
        <v>-</v>
      </c>
      <c r="H2078" t="e">
        <f t="shared" si="130"/>
        <v>#VALUE!</v>
      </c>
      <c r="I2078" t="e">
        <f t="shared" si="131"/>
        <v>#VALUE!</v>
      </c>
      <c r="J2078" s="3" t="str">
        <f>IF(ISBLANK('Step 1.2 Raw Return Fan Data'!B2078),"-",IF('Step 1.2 Raw Return Fan Data'!B2078&gt;Ret_High_Speed_Min,1,IF('Step 1.2 Raw Return Fan Data'!B2078&gt;Ret_Low_Speed_Max,('Step 1.2 Raw Return Fan Data'!B2078-Ret_Low_Speed)/(Ret_High_Speed-Ret_Low_Speed),0)))</f>
        <v>-</v>
      </c>
      <c r="K2078" s="3" t="str">
        <f>IF(ISBLANK('Step 1.2 Raw Return Fan Data'!B2078),"-",IF('Step 1.2 Raw Return Fan Data'!B2078&gt;Ret_High_Speed_Min,0,IF('Step 1.2 Raw Return Fan Data'!B2078&gt;Ret_Low_Speed_Max,1-('Step 1.2 Raw Return Fan Data'!B2078-Ret_Low_Speed)/(Ret_High_Speed-Ret_Low_Speed),IF('Step 1.2 Raw Return Fan Data'!B2078&gt;Ret_Low_Speed_Min,1,'Step 1.2 Raw Return Fan Data'!B2078/Ret_Low_Speed))))</f>
        <v>-</v>
      </c>
    </row>
    <row r="2079" spans="1:11" x14ac:dyDescent="0.25">
      <c r="A2079" s="7" t="str">
        <f>IF(ISBLANK('Step 1.1 Raw Supply Fan Data'!A2079),"-",'Step 1.1 Raw Supply Fan Data'!A2079)</f>
        <v>-</v>
      </c>
      <c r="B2079" t="e">
        <f t="shared" si="128"/>
        <v>#VALUE!</v>
      </c>
      <c r="C2079" t="e">
        <f t="shared" si="129"/>
        <v>#VALUE!</v>
      </c>
      <c r="D2079" s="3" t="str">
        <f>IF(ISBLANK('Step 1.1 Raw Supply Fan Data'!B2079),"-",IF('Step 1.1 Raw Supply Fan Data'!B2079&gt;Sup_High_Speed_Min,1,IF('Step 1.1 Raw Supply Fan Data'!B2079&gt;Sup_Low_Speed_Max,('Step 1.1 Raw Supply Fan Data'!B2079-Sup_Low_Speed)/(Sup_High_Speed-Sup_Low_Speed),0)))</f>
        <v>-</v>
      </c>
      <c r="E2079" s="3" t="str">
        <f>IF(ISBLANK('Step 1.1 Raw Supply Fan Data'!B2079),"-",IF('Step 1.1 Raw Supply Fan Data'!B2079&gt;Sup_High_Speed_Min,0,IF('Step 1.1 Raw Supply Fan Data'!B2079&gt;Sup_Low_Speed_Max,1-('Step 1.1 Raw Supply Fan Data'!B2079-Sup_Low_Speed)/(Sup_High_Speed-Sup_Low_Speed),IF('Step 1.1 Raw Supply Fan Data'!B2079&gt;Sup_Low_Speed_Min,1,'Step 1.1 Raw Supply Fan Data'!B2079/Sup_Low_Speed))))</f>
        <v>-</v>
      </c>
      <c r="G2079" s="7" t="str">
        <f>IF(ISBLANK('Step 1.2 Raw Return Fan Data'!A2079),"-",'Step 1.2 Raw Return Fan Data'!A2079)</f>
        <v>-</v>
      </c>
      <c r="H2079" t="e">
        <f t="shared" si="130"/>
        <v>#VALUE!</v>
      </c>
      <c r="I2079" t="e">
        <f t="shared" si="131"/>
        <v>#VALUE!</v>
      </c>
      <c r="J2079" s="3" t="str">
        <f>IF(ISBLANK('Step 1.2 Raw Return Fan Data'!B2079),"-",IF('Step 1.2 Raw Return Fan Data'!B2079&gt;Ret_High_Speed_Min,1,IF('Step 1.2 Raw Return Fan Data'!B2079&gt;Ret_Low_Speed_Max,('Step 1.2 Raw Return Fan Data'!B2079-Ret_Low_Speed)/(Ret_High_Speed-Ret_Low_Speed),0)))</f>
        <v>-</v>
      </c>
      <c r="K2079" s="3" t="str">
        <f>IF(ISBLANK('Step 1.2 Raw Return Fan Data'!B2079),"-",IF('Step 1.2 Raw Return Fan Data'!B2079&gt;Ret_High_Speed_Min,0,IF('Step 1.2 Raw Return Fan Data'!B2079&gt;Ret_Low_Speed_Max,1-('Step 1.2 Raw Return Fan Data'!B2079-Ret_Low_Speed)/(Ret_High_Speed-Ret_Low_Speed),IF('Step 1.2 Raw Return Fan Data'!B2079&gt;Ret_Low_Speed_Min,1,'Step 1.2 Raw Return Fan Data'!B2079/Ret_Low_Speed))))</f>
        <v>-</v>
      </c>
    </row>
    <row r="2080" spans="1:11" x14ac:dyDescent="0.25">
      <c r="A2080" s="7" t="str">
        <f>IF(ISBLANK('Step 1.1 Raw Supply Fan Data'!A2080),"-",'Step 1.1 Raw Supply Fan Data'!A2080)</f>
        <v>-</v>
      </c>
      <c r="B2080" t="e">
        <f t="shared" si="128"/>
        <v>#VALUE!</v>
      </c>
      <c r="C2080" t="e">
        <f t="shared" si="129"/>
        <v>#VALUE!</v>
      </c>
      <c r="D2080" s="3" t="str">
        <f>IF(ISBLANK('Step 1.1 Raw Supply Fan Data'!B2080),"-",IF('Step 1.1 Raw Supply Fan Data'!B2080&gt;Sup_High_Speed_Min,1,IF('Step 1.1 Raw Supply Fan Data'!B2080&gt;Sup_Low_Speed_Max,('Step 1.1 Raw Supply Fan Data'!B2080-Sup_Low_Speed)/(Sup_High_Speed-Sup_Low_Speed),0)))</f>
        <v>-</v>
      </c>
      <c r="E2080" s="3" t="str">
        <f>IF(ISBLANK('Step 1.1 Raw Supply Fan Data'!B2080),"-",IF('Step 1.1 Raw Supply Fan Data'!B2080&gt;Sup_High_Speed_Min,0,IF('Step 1.1 Raw Supply Fan Data'!B2080&gt;Sup_Low_Speed_Max,1-('Step 1.1 Raw Supply Fan Data'!B2080-Sup_Low_Speed)/(Sup_High_Speed-Sup_Low_Speed),IF('Step 1.1 Raw Supply Fan Data'!B2080&gt;Sup_Low_Speed_Min,1,'Step 1.1 Raw Supply Fan Data'!B2080/Sup_Low_Speed))))</f>
        <v>-</v>
      </c>
      <c r="G2080" s="7" t="str">
        <f>IF(ISBLANK('Step 1.2 Raw Return Fan Data'!A2080),"-",'Step 1.2 Raw Return Fan Data'!A2080)</f>
        <v>-</v>
      </c>
      <c r="H2080" t="e">
        <f t="shared" si="130"/>
        <v>#VALUE!</v>
      </c>
      <c r="I2080" t="e">
        <f t="shared" si="131"/>
        <v>#VALUE!</v>
      </c>
      <c r="J2080" s="3" t="str">
        <f>IF(ISBLANK('Step 1.2 Raw Return Fan Data'!B2080),"-",IF('Step 1.2 Raw Return Fan Data'!B2080&gt;Ret_High_Speed_Min,1,IF('Step 1.2 Raw Return Fan Data'!B2080&gt;Ret_Low_Speed_Max,('Step 1.2 Raw Return Fan Data'!B2080-Ret_Low_Speed)/(Ret_High_Speed-Ret_Low_Speed),0)))</f>
        <v>-</v>
      </c>
      <c r="K2080" s="3" t="str">
        <f>IF(ISBLANK('Step 1.2 Raw Return Fan Data'!B2080),"-",IF('Step 1.2 Raw Return Fan Data'!B2080&gt;Ret_High_Speed_Min,0,IF('Step 1.2 Raw Return Fan Data'!B2080&gt;Ret_Low_Speed_Max,1-('Step 1.2 Raw Return Fan Data'!B2080-Ret_Low_Speed)/(Ret_High_Speed-Ret_Low_Speed),IF('Step 1.2 Raw Return Fan Data'!B2080&gt;Ret_Low_Speed_Min,1,'Step 1.2 Raw Return Fan Data'!B2080/Ret_Low_Speed))))</f>
        <v>-</v>
      </c>
    </row>
    <row r="2081" spans="1:11" x14ac:dyDescent="0.25">
      <c r="A2081" s="7" t="str">
        <f>IF(ISBLANK('Step 1.1 Raw Supply Fan Data'!A2081),"-",'Step 1.1 Raw Supply Fan Data'!A2081)</f>
        <v>-</v>
      </c>
      <c r="B2081" t="e">
        <f t="shared" si="128"/>
        <v>#VALUE!</v>
      </c>
      <c r="C2081" t="e">
        <f t="shared" si="129"/>
        <v>#VALUE!</v>
      </c>
      <c r="D2081" s="3" t="str">
        <f>IF(ISBLANK('Step 1.1 Raw Supply Fan Data'!B2081),"-",IF('Step 1.1 Raw Supply Fan Data'!B2081&gt;Sup_High_Speed_Min,1,IF('Step 1.1 Raw Supply Fan Data'!B2081&gt;Sup_Low_Speed_Max,('Step 1.1 Raw Supply Fan Data'!B2081-Sup_Low_Speed)/(Sup_High_Speed-Sup_Low_Speed),0)))</f>
        <v>-</v>
      </c>
      <c r="E2081" s="3" t="str">
        <f>IF(ISBLANK('Step 1.1 Raw Supply Fan Data'!B2081),"-",IF('Step 1.1 Raw Supply Fan Data'!B2081&gt;Sup_High_Speed_Min,0,IF('Step 1.1 Raw Supply Fan Data'!B2081&gt;Sup_Low_Speed_Max,1-('Step 1.1 Raw Supply Fan Data'!B2081-Sup_Low_Speed)/(Sup_High_Speed-Sup_Low_Speed),IF('Step 1.1 Raw Supply Fan Data'!B2081&gt;Sup_Low_Speed_Min,1,'Step 1.1 Raw Supply Fan Data'!B2081/Sup_Low_Speed))))</f>
        <v>-</v>
      </c>
      <c r="G2081" s="7" t="str">
        <f>IF(ISBLANK('Step 1.2 Raw Return Fan Data'!A2081),"-",'Step 1.2 Raw Return Fan Data'!A2081)</f>
        <v>-</v>
      </c>
      <c r="H2081" t="e">
        <f t="shared" si="130"/>
        <v>#VALUE!</v>
      </c>
      <c r="I2081" t="e">
        <f t="shared" si="131"/>
        <v>#VALUE!</v>
      </c>
      <c r="J2081" s="3" t="str">
        <f>IF(ISBLANK('Step 1.2 Raw Return Fan Data'!B2081),"-",IF('Step 1.2 Raw Return Fan Data'!B2081&gt;Ret_High_Speed_Min,1,IF('Step 1.2 Raw Return Fan Data'!B2081&gt;Ret_Low_Speed_Max,('Step 1.2 Raw Return Fan Data'!B2081-Ret_Low_Speed)/(Ret_High_Speed-Ret_Low_Speed),0)))</f>
        <v>-</v>
      </c>
      <c r="K2081" s="3" t="str">
        <f>IF(ISBLANK('Step 1.2 Raw Return Fan Data'!B2081),"-",IF('Step 1.2 Raw Return Fan Data'!B2081&gt;Ret_High_Speed_Min,0,IF('Step 1.2 Raw Return Fan Data'!B2081&gt;Ret_Low_Speed_Max,1-('Step 1.2 Raw Return Fan Data'!B2081-Ret_Low_Speed)/(Ret_High_Speed-Ret_Low_Speed),IF('Step 1.2 Raw Return Fan Data'!B2081&gt;Ret_Low_Speed_Min,1,'Step 1.2 Raw Return Fan Data'!B2081/Ret_Low_Speed))))</f>
        <v>-</v>
      </c>
    </row>
    <row r="2082" spans="1:11" x14ac:dyDescent="0.25">
      <c r="A2082" s="7" t="str">
        <f>IF(ISBLANK('Step 1.1 Raw Supply Fan Data'!A2082),"-",'Step 1.1 Raw Supply Fan Data'!A2082)</f>
        <v>-</v>
      </c>
      <c r="B2082" t="e">
        <f t="shared" si="128"/>
        <v>#VALUE!</v>
      </c>
      <c r="C2082" t="e">
        <f t="shared" si="129"/>
        <v>#VALUE!</v>
      </c>
      <c r="D2082" s="3" t="str">
        <f>IF(ISBLANK('Step 1.1 Raw Supply Fan Data'!B2082),"-",IF('Step 1.1 Raw Supply Fan Data'!B2082&gt;Sup_High_Speed_Min,1,IF('Step 1.1 Raw Supply Fan Data'!B2082&gt;Sup_Low_Speed_Max,('Step 1.1 Raw Supply Fan Data'!B2082-Sup_Low_Speed)/(Sup_High_Speed-Sup_Low_Speed),0)))</f>
        <v>-</v>
      </c>
      <c r="E2082" s="3" t="str">
        <f>IF(ISBLANK('Step 1.1 Raw Supply Fan Data'!B2082),"-",IF('Step 1.1 Raw Supply Fan Data'!B2082&gt;Sup_High_Speed_Min,0,IF('Step 1.1 Raw Supply Fan Data'!B2082&gt;Sup_Low_Speed_Max,1-('Step 1.1 Raw Supply Fan Data'!B2082-Sup_Low_Speed)/(Sup_High_Speed-Sup_Low_Speed),IF('Step 1.1 Raw Supply Fan Data'!B2082&gt;Sup_Low_Speed_Min,1,'Step 1.1 Raw Supply Fan Data'!B2082/Sup_Low_Speed))))</f>
        <v>-</v>
      </c>
      <c r="G2082" s="7" t="str">
        <f>IF(ISBLANK('Step 1.2 Raw Return Fan Data'!A2082),"-",'Step 1.2 Raw Return Fan Data'!A2082)</f>
        <v>-</v>
      </c>
      <c r="H2082" t="e">
        <f t="shared" si="130"/>
        <v>#VALUE!</v>
      </c>
      <c r="I2082" t="e">
        <f t="shared" si="131"/>
        <v>#VALUE!</v>
      </c>
      <c r="J2082" s="3" t="str">
        <f>IF(ISBLANK('Step 1.2 Raw Return Fan Data'!B2082),"-",IF('Step 1.2 Raw Return Fan Data'!B2082&gt;Ret_High_Speed_Min,1,IF('Step 1.2 Raw Return Fan Data'!B2082&gt;Ret_Low_Speed_Max,('Step 1.2 Raw Return Fan Data'!B2082-Ret_Low_Speed)/(Ret_High_Speed-Ret_Low_Speed),0)))</f>
        <v>-</v>
      </c>
      <c r="K2082" s="3" t="str">
        <f>IF(ISBLANK('Step 1.2 Raw Return Fan Data'!B2082),"-",IF('Step 1.2 Raw Return Fan Data'!B2082&gt;Ret_High_Speed_Min,0,IF('Step 1.2 Raw Return Fan Data'!B2082&gt;Ret_Low_Speed_Max,1-('Step 1.2 Raw Return Fan Data'!B2082-Ret_Low_Speed)/(Ret_High_Speed-Ret_Low_Speed),IF('Step 1.2 Raw Return Fan Data'!B2082&gt;Ret_Low_Speed_Min,1,'Step 1.2 Raw Return Fan Data'!B2082/Ret_Low_Speed))))</f>
        <v>-</v>
      </c>
    </row>
    <row r="2083" spans="1:11" x14ac:dyDescent="0.25">
      <c r="A2083" s="7" t="str">
        <f>IF(ISBLANK('Step 1.1 Raw Supply Fan Data'!A2083),"-",'Step 1.1 Raw Supply Fan Data'!A2083)</f>
        <v>-</v>
      </c>
      <c r="B2083" t="e">
        <f t="shared" si="128"/>
        <v>#VALUE!</v>
      </c>
      <c r="C2083" t="e">
        <f t="shared" si="129"/>
        <v>#VALUE!</v>
      </c>
      <c r="D2083" s="3" t="str">
        <f>IF(ISBLANK('Step 1.1 Raw Supply Fan Data'!B2083),"-",IF('Step 1.1 Raw Supply Fan Data'!B2083&gt;Sup_High_Speed_Min,1,IF('Step 1.1 Raw Supply Fan Data'!B2083&gt;Sup_Low_Speed_Max,('Step 1.1 Raw Supply Fan Data'!B2083-Sup_Low_Speed)/(Sup_High_Speed-Sup_Low_Speed),0)))</f>
        <v>-</v>
      </c>
      <c r="E2083" s="3" t="str">
        <f>IF(ISBLANK('Step 1.1 Raw Supply Fan Data'!B2083),"-",IF('Step 1.1 Raw Supply Fan Data'!B2083&gt;Sup_High_Speed_Min,0,IF('Step 1.1 Raw Supply Fan Data'!B2083&gt;Sup_Low_Speed_Max,1-('Step 1.1 Raw Supply Fan Data'!B2083-Sup_Low_Speed)/(Sup_High_Speed-Sup_Low_Speed),IF('Step 1.1 Raw Supply Fan Data'!B2083&gt;Sup_Low_Speed_Min,1,'Step 1.1 Raw Supply Fan Data'!B2083/Sup_Low_Speed))))</f>
        <v>-</v>
      </c>
      <c r="G2083" s="7" t="str">
        <f>IF(ISBLANK('Step 1.2 Raw Return Fan Data'!A2083),"-",'Step 1.2 Raw Return Fan Data'!A2083)</f>
        <v>-</v>
      </c>
      <c r="H2083" t="e">
        <f t="shared" si="130"/>
        <v>#VALUE!</v>
      </c>
      <c r="I2083" t="e">
        <f t="shared" si="131"/>
        <v>#VALUE!</v>
      </c>
      <c r="J2083" s="3" t="str">
        <f>IF(ISBLANK('Step 1.2 Raw Return Fan Data'!B2083),"-",IF('Step 1.2 Raw Return Fan Data'!B2083&gt;Ret_High_Speed_Min,1,IF('Step 1.2 Raw Return Fan Data'!B2083&gt;Ret_Low_Speed_Max,('Step 1.2 Raw Return Fan Data'!B2083-Ret_Low_Speed)/(Ret_High_Speed-Ret_Low_Speed),0)))</f>
        <v>-</v>
      </c>
      <c r="K2083" s="3" t="str">
        <f>IF(ISBLANK('Step 1.2 Raw Return Fan Data'!B2083),"-",IF('Step 1.2 Raw Return Fan Data'!B2083&gt;Ret_High_Speed_Min,0,IF('Step 1.2 Raw Return Fan Data'!B2083&gt;Ret_Low_Speed_Max,1-('Step 1.2 Raw Return Fan Data'!B2083-Ret_Low_Speed)/(Ret_High_Speed-Ret_Low_Speed),IF('Step 1.2 Raw Return Fan Data'!B2083&gt;Ret_Low_Speed_Min,1,'Step 1.2 Raw Return Fan Data'!B2083/Ret_Low_Speed))))</f>
        <v>-</v>
      </c>
    </row>
    <row r="2084" spans="1:11" x14ac:dyDescent="0.25">
      <c r="A2084" s="7" t="str">
        <f>IF(ISBLANK('Step 1.1 Raw Supply Fan Data'!A2084),"-",'Step 1.1 Raw Supply Fan Data'!A2084)</f>
        <v>-</v>
      </c>
      <c r="B2084" t="e">
        <f t="shared" si="128"/>
        <v>#VALUE!</v>
      </c>
      <c r="C2084" t="e">
        <f t="shared" si="129"/>
        <v>#VALUE!</v>
      </c>
      <c r="D2084" s="3" t="str">
        <f>IF(ISBLANK('Step 1.1 Raw Supply Fan Data'!B2084),"-",IF('Step 1.1 Raw Supply Fan Data'!B2084&gt;Sup_High_Speed_Min,1,IF('Step 1.1 Raw Supply Fan Data'!B2084&gt;Sup_Low_Speed_Max,('Step 1.1 Raw Supply Fan Data'!B2084-Sup_Low_Speed)/(Sup_High_Speed-Sup_Low_Speed),0)))</f>
        <v>-</v>
      </c>
      <c r="E2084" s="3" t="str">
        <f>IF(ISBLANK('Step 1.1 Raw Supply Fan Data'!B2084),"-",IF('Step 1.1 Raw Supply Fan Data'!B2084&gt;Sup_High_Speed_Min,0,IF('Step 1.1 Raw Supply Fan Data'!B2084&gt;Sup_Low_Speed_Max,1-('Step 1.1 Raw Supply Fan Data'!B2084-Sup_Low_Speed)/(Sup_High_Speed-Sup_Low_Speed),IF('Step 1.1 Raw Supply Fan Data'!B2084&gt;Sup_Low_Speed_Min,1,'Step 1.1 Raw Supply Fan Data'!B2084/Sup_Low_Speed))))</f>
        <v>-</v>
      </c>
      <c r="G2084" s="7" t="str">
        <f>IF(ISBLANK('Step 1.2 Raw Return Fan Data'!A2084),"-",'Step 1.2 Raw Return Fan Data'!A2084)</f>
        <v>-</v>
      </c>
      <c r="H2084" t="e">
        <f t="shared" si="130"/>
        <v>#VALUE!</v>
      </c>
      <c r="I2084" t="e">
        <f t="shared" si="131"/>
        <v>#VALUE!</v>
      </c>
      <c r="J2084" s="3" t="str">
        <f>IF(ISBLANK('Step 1.2 Raw Return Fan Data'!B2084),"-",IF('Step 1.2 Raw Return Fan Data'!B2084&gt;Ret_High_Speed_Min,1,IF('Step 1.2 Raw Return Fan Data'!B2084&gt;Ret_Low_Speed_Max,('Step 1.2 Raw Return Fan Data'!B2084-Ret_Low_Speed)/(Ret_High_Speed-Ret_Low_Speed),0)))</f>
        <v>-</v>
      </c>
      <c r="K2084" s="3" t="str">
        <f>IF(ISBLANK('Step 1.2 Raw Return Fan Data'!B2084),"-",IF('Step 1.2 Raw Return Fan Data'!B2084&gt;Ret_High_Speed_Min,0,IF('Step 1.2 Raw Return Fan Data'!B2084&gt;Ret_Low_Speed_Max,1-('Step 1.2 Raw Return Fan Data'!B2084-Ret_Low_Speed)/(Ret_High_Speed-Ret_Low_Speed),IF('Step 1.2 Raw Return Fan Data'!B2084&gt;Ret_Low_Speed_Min,1,'Step 1.2 Raw Return Fan Data'!B2084/Ret_Low_Speed))))</f>
        <v>-</v>
      </c>
    </row>
    <row r="2085" spans="1:11" x14ac:dyDescent="0.25">
      <c r="A2085" s="7" t="str">
        <f>IF(ISBLANK('Step 1.1 Raw Supply Fan Data'!A2085),"-",'Step 1.1 Raw Supply Fan Data'!A2085)</f>
        <v>-</v>
      </c>
      <c r="B2085" t="e">
        <f t="shared" si="128"/>
        <v>#VALUE!</v>
      </c>
      <c r="C2085" t="e">
        <f t="shared" si="129"/>
        <v>#VALUE!</v>
      </c>
      <c r="D2085" s="3" t="str">
        <f>IF(ISBLANK('Step 1.1 Raw Supply Fan Data'!B2085),"-",IF('Step 1.1 Raw Supply Fan Data'!B2085&gt;Sup_High_Speed_Min,1,IF('Step 1.1 Raw Supply Fan Data'!B2085&gt;Sup_Low_Speed_Max,('Step 1.1 Raw Supply Fan Data'!B2085-Sup_Low_Speed)/(Sup_High_Speed-Sup_Low_Speed),0)))</f>
        <v>-</v>
      </c>
      <c r="E2085" s="3" t="str">
        <f>IF(ISBLANK('Step 1.1 Raw Supply Fan Data'!B2085),"-",IF('Step 1.1 Raw Supply Fan Data'!B2085&gt;Sup_High_Speed_Min,0,IF('Step 1.1 Raw Supply Fan Data'!B2085&gt;Sup_Low_Speed_Max,1-('Step 1.1 Raw Supply Fan Data'!B2085-Sup_Low_Speed)/(Sup_High_Speed-Sup_Low_Speed),IF('Step 1.1 Raw Supply Fan Data'!B2085&gt;Sup_Low_Speed_Min,1,'Step 1.1 Raw Supply Fan Data'!B2085/Sup_Low_Speed))))</f>
        <v>-</v>
      </c>
      <c r="G2085" s="7" t="str">
        <f>IF(ISBLANK('Step 1.2 Raw Return Fan Data'!A2085),"-",'Step 1.2 Raw Return Fan Data'!A2085)</f>
        <v>-</v>
      </c>
      <c r="H2085" t="e">
        <f t="shared" si="130"/>
        <v>#VALUE!</v>
      </c>
      <c r="I2085" t="e">
        <f t="shared" si="131"/>
        <v>#VALUE!</v>
      </c>
      <c r="J2085" s="3" t="str">
        <f>IF(ISBLANK('Step 1.2 Raw Return Fan Data'!B2085),"-",IF('Step 1.2 Raw Return Fan Data'!B2085&gt;Ret_High_Speed_Min,1,IF('Step 1.2 Raw Return Fan Data'!B2085&gt;Ret_Low_Speed_Max,('Step 1.2 Raw Return Fan Data'!B2085-Ret_Low_Speed)/(Ret_High_Speed-Ret_Low_Speed),0)))</f>
        <v>-</v>
      </c>
      <c r="K2085" s="3" t="str">
        <f>IF(ISBLANK('Step 1.2 Raw Return Fan Data'!B2085),"-",IF('Step 1.2 Raw Return Fan Data'!B2085&gt;Ret_High_Speed_Min,0,IF('Step 1.2 Raw Return Fan Data'!B2085&gt;Ret_Low_Speed_Max,1-('Step 1.2 Raw Return Fan Data'!B2085-Ret_Low_Speed)/(Ret_High_Speed-Ret_Low_Speed),IF('Step 1.2 Raw Return Fan Data'!B2085&gt;Ret_Low_Speed_Min,1,'Step 1.2 Raw Return Fan Data'!B2085/Ret_Low_Speed))))</f>
        <v>-</v>
      </c>
    </row>
    <row r="2086" spans="1:11" x14ac:dyDescent="0.25">
      <c r="A2086" s="7" t="str">
        <f>IF(ISBLANK('Step 1.1 Raw Supply Fan Data'!A2086),"-",'Step 1.1 Raw Supply Fan Data'!A2086)</f>
        <v>-</v>
      </c>
      <c r="B2086" t="e">
        <f t="shared" si="128"/>
        <v>#VALUE!</v>
      </c>
      <c r="C2086" t="e">
        <f t="shared" si="129"/>
        <v>#VALUE!</v>
      </c>
      <c r="D2086" s="3" t="str">
        <f>IF(ISBLANK('Step 1.1 Raw Supply Fan Data'!B2086),"-",IF('Step 1.1 Raw Supply Fan Data'!B2086&gt;Sup_High_Speed_Min,1,IF('Step 1.1 Raw Supply Fan Data'!B2086&gt;Sup_Low_Speed_Max,('Step 1.1 Raw Supply Fan Data'!B2086-Sup_Low_Speed)/(Sup_High_Speed-Sup_Low_Speed),0)))</f>
        <v>-</v>
      </c>
      <c r="E2086" s="3" t="str">
        <f>IF(ISBLANK('Step 1.1 Raw Supply Fan Data'!B2086),"-",IF('Step 1.1 Raw Supply Fan Data'!B2086&gt;Sup_High_Speed_Min,0,IF('Step 1.1 Raw Supply Fan Data'!B2086&gt;Sup_Low_Speed_Max,1-('Step 1.1 Raw Supply Fan Data'!B2086-Sup_Low_Speed)/(Sup_High_Speed-Sup_Low_Speed),IF('Step 1.1 Raw Supply Fan Data'!B2086&gt;Sup_Low_Speed_Min,1,'Step 1.1 Raw Supply Fan Data'!B2086/Sup_Low_Speed))))</f>
        <v>-</v>
      </c>
      <c r="G2086" s="7" t="str">
        <f>IF(ISBLANK('Step 1.2 Raw Return Fan Data'!A2086),"-",'Step 1.2 Raw Return Fan Data'!A2086)</f>
        <v>-</v>
      </c>
      <c r="H2086" t="e">
        <f t="shared" si="130"/>
        <v>#VALUE!</v>
      </c>
      <c r="I2086" t="e">
        <f t="shared" si="131"/>
        <v>#VALUE!</v>
      </c>
      <c r="J2086" s="3" t="str">
        <f>IF(ISBLANK('Step 1.2 Raw Return Fan Data'!B2086),"-",IF('Step 1.2 Raw Return Fan Data'!B2086&gt;Ret_High_Speed_Min,1,IF('Step 1.2 Raw Return Fan Data'!B2086&gt;Ret_Low_Speed_Max,('Step 1.2 Raw Return Fan Data'!B2086-Ret_Low_Speed)/(Ret_High_Speed-Ret_Low_Speed),0)))</f>
        <v>-</v>
      </c>
      <c r="K2086" s="3" t="str">
        <f>IF(ISBLANK('Step 1.2 Raw Return Fan Data'!B2086),"-",IF('Step 1.2 Raw Return Fan Data'!B2086&gt;Ret_High_Speed_Min,0,IF('Step 1.2 Raw Return Fan Data'!B2086&gt;Ret_Low_Speed_Max,1-('Step 1.2 Raw Return Fan Data'!B2086-Ret_Low_Speed)/(Ret_High_Speed-Ret_Low_Speed),IF('Step 1.2 Raw Return Fan Data'!B2086&gt;Ret_Low_Speed_Min,1,'Step 1.2 Raw Return Fan Data'!B2086/Ret_Low_Speed))))</f>
        <v>-</v>
      </c>
    </row>
    <row r="2087" spans="1:11" x14ac:dyDescent="0.25">
      <c r="A2087" s="7" t="str">
        <f>IF(ISBLANK('Step 1.1 Raw Supply Fan Data'!A2087),"-",'Step 1.1 Raw Supply Fan Data'!A2087)</f>
        <v>-</v>
      </c>
      <c r="B2087" t="e">
        <f t="shared" si="128"/>
        <v>#VALUE!</v>
      </c>
      <c r="C2087" t="e">
        <f t="shared" si="129"/>
        <v>#VALUE!</v>
      </c>
      <c r="D2087" s="3" t="str">
        <f>IF(ISBLANK('Step 1.1 Raw Supply Fan Data'!B2087),"-",IF('Step 1.1 Raw Supply Fan Data'!B2087&gt;Sup_High_Speed_Min,1,IF('Step 1.1 Raw Supply Fan Data'!B2087&gt;Sup_Low_Speed_Max,('Step 1.1 Raw Supply Fan Data'!B2087-Sup_Low_Speed)/(Sup_High_Speed-Sup_Low_Speed),0)))</f>
        <v>-</v>
      </c>
      <c r="E2087" s="3" t="str">
        <f>IF(ISBLANK('Step 1.1 Raw Supply Fan Data'!B2087),"-",IF('Step 1.1 Raw Supply Fan Data'!B2087&gt;Sup_High_Speed_Min,0,IF('Step 1.1 Raw Supply Fan Data'!B2087&gt;Sup_Low_Speed_Max,1-('Step 1.1 Raw Supply Fan Data'!B2087-Sup_Low_Speed)/(Sup_High_Speed-Sup_Low_Speed),IF('Step 1.1 Raw Supply Fan Data'!B2087&gt;Sup_Low_Speed_Min,1,'Step 1.1 Raw Supply Fan Data'!B2087/Sup_Low_Speed))))</f>
        <v>-</v>
      </c>
      <c r="G2087" s="7" t="str">
        <f>IF(ISBLANK('Step 1.2 Raw Return Fan Data'!A2087),"-",'Step 1.2 Raw Return Fan Data'!A2087)</f>
        <v>-</v>
      </c>
      <c r="H2087" t="e">
        <f t="shared" si="130"/>
        <v>#VALUE!</v>
      </c>
      <c r="I2087" t="e">
        <f t="shared" si="131"/>
        <v>#VALUE!</v>
      </c>
      <c r="J2087" s="3" t="str">
        <f>IF(ISBLANK('Step 1.2 Raw Return Fan Data'!B2087),"-",IF('Step 1.2 Raw Return Fan Data'!B2087&gt;Ret_High_Speed_Min,1,IF('Step 1.2 Raw Return Fan Data'!B2087&gt;Ret_Low_Speed_Max,('Step 1.2 Raw Return Fan Data'!B2087-Ret_Low_Speed)/(Ret_High_Speed-Ret_Low_Speed),0)))</f>
        <v>-</v>
      </c>
      <c r="K2087" s="3" t="str">
        <f>IF(ISBLANK('Step 1.2 Raw Return Fan Data'!B2087),"-",IF('Step 1.2 Raw Return Fan Data'!B2087&gt;Ret_High_Speed_Min,0,IF('Step 1.2 Raw Return Fan Data'!B2087&gt;Ret_Low_Speed_Max,1-('Step 1.2 Raw Return Fan Data'!B2087-Ret_Low_Speed)/(Ret_High_Speed-Ret_Low_Speed),IF('Step 1.2 Raw Return Fan Data'!B2087&gt;Ret_Low_Speed_Min,1,'Step 1.2 Raw Return Fan Data'!B2087/Ret_Low_Speed))))</f>
        <v>-</v>
      </c>
    </row>
    <row r="2088" spans="1:11" x14ac:dyDescent="0.25">
      <c r="A2088" s="7" t="str">
        <f>IF(ISBLANK('Step 1.1 Raw Supply Fan Data'!A2088),"-",'Step 1.1 Raw Supply Fan Data'!A2088)</f>
        <v>-</v>
      </c>
      <c r="B2088" t="e">
        <f t="shared" si="128"/>
        <v>#VALUE!</v>
      </c>
      <c r="C2088" t="e">
        <f t="shared" si="129"/>
        <v>#VALUE!</v>
      </c>
      <c r="D2088" s="3" t="str">
        <f>IF(ISBLANK('Step 1.1 Raw Supply Fan Data'!B2088),"-",IF('Step 1.1 Raw Supply Fan Data'!B2088&gt;Sup_High_Speed_Min,1,IF('Step 1.1 Raw Supply Fan Data'!B2088&gt;Sup_Low_Speed_Max,('Step 1.1 Raw Supply Fan Data'!B2088-Sup_Low_Speed)/(Sup_High_Speed-Sup_Low_Speed),0)))</f>
        <v>-</v>
      </c>
      <c r="E2088" s="3" t="str">
        <f>IF(ISBLANK('Step 1.1 Raw Supply Fan Data'!B2088),"-",IF('Step 1.1 Raw Supply Fan Data'!B2088&gt;Sup_High_Speed_Min,0,IF('Step 1.1 Raw Supply Fan Data'!B2088&gt;Sup_Low_Speed_Max,1-('Step 1.1 Raw Supply Fan Data'!B2088-Sup_Low_Speed)/(Sup_High_Speed-Sup_Low_Speed),IF('Step 1.1 Raw Supply Fan Data'!B2088&gt;Sup_Low_Speed_Min,1,'Step 1.1 Raw Supply Fan Data'!B2088/Sup_Low_Speed))))</f>
        <v>-</v>
      </c>
      <c r="G2088" s="7" t="str">
        <f>IF(ISBLANK('Step 1.2 Raw Return Fan Data'!A2088),"-",'Step 1.2 Raw Return Fan Data'!A2088)</f>
        <v>-</v>
      </c>
      <c r="H2088" t="e">
        <f t="shared" si="130"/>
        <v>#VALUE!</v>
      </c>
      <c r="I2088" t="e">
        <f t="shared" si="131"/>
        <v>#VALUE!</v>
      </c>
      <c r="J2088" s="3" t="str">
        <f>IF(ISBLANK('Step 1.2 Raw Return Fan Data'!B2088),"-",IF('Step 1.2 Raw Return Fan Data'!B2088&gt;Ret_High_Speed_Min,1,IF('Step 1.2 Raw Return Fan Data'!B2088&gt;Ret_Low_Speed_Max,('Step 1.2 Raw Return Fan Data'!B2088-Ret_Low_Speed)/(Ret_High_Speed-Ret_Low_Speed),0)))</f>
        <v>-</v>
      </c>
      <c r="K2088" s="3" t="str">
        <f>IF(ISBLANK('Step 1.2 Raw Return Fan Data'!B2088),"-",IF('Step 1.2 Raw Return Fan Data'!B2088&gt;Ret_High_Speed_Min,0,IF('Step 1.2 Raw Return Fan Data'!B2088&gt;Ret_Low_Speed_Max,1-('Step 1.2 Raw Return Fan Data'!B2088-Ret_Low_Speed)/(Ret_High_Speed-Ret_Low_Speed),IF('Step 1.2 Raw Return Fan Data'!B2088&gt;Ret_Low_Speed_Min,1,'Step 1.2 Raw Return Fan Data'!B2088/Ret_Low_Speed))))</f>
        <v>-</v>
      </c>
    </row>
    <row r="2089" spans="1:11" x14ac:dyDescent="0.25">
      <c r="A2089" s="7" t="str">
        <f>IF(ISBLANK('Step 1.1 Raw Supply Fan Data'!A2089),"-",'Step 1.1 Raw Supply Fan Data'!A2089)</f>
        <v>-</v>
      </c>
      <c r="B2089" t="e">
        <f t="shared" si="128"/>
        <v>#VALUE!</v>
      </c>
      <c r="C2089" t="e">
        <f t="shared" si="129"/>
        <v>#VALUE!</v>
      </c>
      <c r="D2089" s="3" t="str">
        <f>IF(ISBLANK('Step 1.1 Raw Supply Fan Data'!B2089),"-",IF('Step 1.1 Raw Supply Fan Data'!B2089&gt;Sup_High_Speed_Min,1,IF('Step 1.1 Raw Supply Fan Data'!B2089&gt;Sup_Low_Speed_Max,('Step 1.1 Raw Supply Fan Data'!B2089-Sup_Low_Speed)/(Sup_High_Speed-Sup_Low_Speed),0)))</f>
        <v>-</v>
      </c>
      <c r="E2089" s="3" t="str">
        <f>IF(ISBLANK('Step 1.1 Raw Supply Fan Data'!B2089),"-",IF('Step 1.1 Raw Supply Fan Data'!B2089&gt;Sup_High_Speed_Min,0,IF('Step 1.1 Raw Supply Fan Data'!B2089&gt;Sup_Low_Speed_Max,1-('Step 1.1 Raw Supply Fan Data'!B2089-Sup_Low_Speed)/(Sup_High_Speed-Sup_Low_Speed),IF('Step 1.1 Raw Supply Fan Data'!B2089&gt;Sup_Low_Speed_Min,1,'Step 1.1 Raw Supply Fan Data'!B2089/Sup_Low_Speed))))</f>
        <v>-</v>
      </c>
      <c r="G2089" s="7" t="str">
        <f>IF(ISBLANK('Step 1.2 Raw Return Fan Data'!A2089),"-",'Step 1.2 Raw Return Fan Data'!A2089)</f>
        <v>-</v>
      </c>
      <c r="H2089" t="e">
        <f t="shared" si="130"/>
        <v>#VALUE!</v>
      </c>
      <c r="I2089" t="e">
        <f t="shared" si="131"/>
        <v>#VALUE!</v>
      </c>
      <c r="J2089" s="3" t="str">
        <f>IF(ISBLANK('Step 1.2 Raw Return Fan Data'!B2089),"-",IF('Step 1.2 Raw Return Fan Data'!B2089&gt;Ret_High_Speed_Min,1,IF('Step 1.2 Raw Return Fan Data'!B2089&gt;Ret_Low_Speed_Max,('Step 1.2 Raw Return Fan Data'!B2089-Ret_Low_Speed)/(Ret_High_Speed-Ret_Low_Speed),0)))</f>
        <v>-</v>
      </c>
      <c r="K2089" s="3" t="str">
        <f>IF(ISBLANK('Step 1.2 Raw Return Fan Data'!B2089),"-",IF('Step 1.2 Raw Return Fan Data'!B2089&gt;Ret_High_Speed_Min,0,IF('Step 1.2 Raw Return Fan Data'!B2089&gt;Ret_Low_Speed_Max,1-('Step 1.2 Raw Return Fan Data'!B2089-Ret_Low_Speed)/(Ret_High_Speed-Ret_Low_Speed),IF('Step 1.2 Raw Return Fan Data'!B2089&gt;Ret_Low_Speed_Min,1,'Step 1.2 Raw Return Fan Data'!B2089/Ret_Low_Speed))))</f>
        <v>-</v>
      </c>
    </row>
    <row r="2090" spans="1:11" x14ac:dyDescent="0.25">
      <c r="A2090" s="7" t="str">
        <f>IF(ISBLANK('Step 1.1 Raw Supply Fan Data'!A2090),"-",'Step 1.1 Raw Supply Fan Data'!A2090)</f>
        <v>-</v>
      </c>
      <c r="B2090" t="e">
        <f t="shared" si="128"/>
        <v>#VALUE!</v>
      </c>
      <c r="C2090" t="e">
        <f t="shared" si="129"/>
        <v>#VALUE!</v>
      </c>
      <c r="D2090" s="3" t="str">
        <f>IF(ISBLANK('Step 1.1 Raw Supply Fan Data'!B2090),"-",IF('Step 1.1 Raw Supply Fan Data'!B2090&gt;Sup_High_Speed_Min,1,IF('Step 1.1 Raw Supply Fan Data'!B2090&gt;Sup_Low_Speed_Max,('Step 1.1 Raw Supply Fan Data'!B2090-Sup_Low_Speed)/(Sup_High_Speed-Sup_Low_Speed),0)))</f>
        <v>-</v>
      </c>
      <c r="E2090" s="3" t="str">
        <f>IF(ISBLANK('Step 1.1 Raw Supply Fan Data'!B2090),"-",IF('Step 1.1 Raw Supply Fan Data'!B2090&gt;Sup_High_Speed_Min,0,IF('Step 1.1 Raw Supply Fan Data'!B2090&gt;Sup_Low_Speed_Max,1-('Step 1.1 Raw Supply Fan Data'!B2090-Sup_Low_Speed)/(Sup_High_Speed-Sup_Low_Speed),IF('Step 1.1 Raw Supply Fan Data'!B2090&gt;Sup_Low_Speed_Min,1,'Step 1.1 Raw Supply Fan Data'!B2090/Sup_Low_Speed))))</f>
        <v>-</v>
      </c>
      <c r="G2090" s="7" t="str">
        <f>IF(ISBLANK('Step 1.2 Raw Return Fan Data'!A2090),"-",'Step 1.2 Raw Return Fan Data'!A2090)</f>
        <v>-</v>
      </c>
      <c r="H2090" t="e">
        <f t="shared" si="130"/>
        <v>#VALUE!</v>
      </c>
      <c r="I2090" t="e">
        <f t="shared" si="131"/>
        <v>#VALUE!</v>
      </c>
      <c r="J2090" s="3" t="str">
        <f>IF(ISBLANK('Step 1.2 Raw Return Fan Data'!B2090),"-",IF('Step 1.2 Raw Return Fan Data'!B2090&gt;Ret_High_Speed_Min,1,IF('Step 1.2 Raw Return Fan Data'!B2090&gt;Ret_Low_Speed_Max,('Step 1.2 Raw Return Fan Data'!B2090-Ret_Low_Speed)/(Ret_High_Speed-Ret_Low_Speed),0)))</f>
        <v>-</v>
      </c>
      <c r="K2090" s="3" t="str">
        <f>IF(ISBLANK('Step 1.2 Raw Return Fan Data'!B2090),"-",IF('Step 1.2 Raw Return Fan Data'!B2090&gt;Ret_High_Speed_Min,0,IF('Step 1.2 Raw Return Fan Data'!B2090&gt;Ret_Low_Speed_Max,1-('Step 1.2 Raw Return Fan Data'!B2090-Ret_Low_Speed)/(Ret_High_Speed-Ret_Low_Speed),IF('Step 1.2 Raw Return Fan Data'!B2090&gt;Ret_Low_Speed_Min,1,'Step 1.2 Raw Return Fan Data'!B2090/Ret_Low_Speed))))</f>
        <v>-</v>
      </c>
    </row>
    <row r="2091" spans="1:11" x14ac:dyDescent="0.25">
      <c r="A2091" s="7" t="str">
        <f>IF(ISBLANK('Step 1.1 Raw Supply Fan Data'!A2091),"-",'Step 1.1 Raw Supply Fan Data'!A2091)</f>
        <v>-</v>
      </c>
      <c r="B2091" t="e">
        <f t="shared" si="128"/>
        <v>#VALUE!</v>
      </c>
      <c r="C2091" t="e">
        <f t="shared" si="129"/>
        <v>#VALUE!</v>
      </c>
      <c r="D2091" s="3" t="str">
        <f>IF(ISBLANK('Step 1.1 Raw Supply Fan Data'!B2091),"-",IF('Step 1.1 Raw Supply Fan Data'!B2091&gt;Sup_High_Speed_Min,1,IF('Step 1.1 Raw Supply Fan Data'!B2091&gt;Sup_Low_Speed_Max,('Step 1.1 Raw Supply Fan Data'!B2091-Sup_Low_Speed)/(Sup_High_Speed-Sup_Low_Speed),0)))</f>
        <v>-</v>
      </c>
      <c r="E2091" s="3" t="str">
        <f>IF(ISBLANK('Step 1.1 Raw Supply Fan Data'!B2091),"-",IF('Step 1.1 Raw Supply Fan Data'!B2091&gt;Sup_High_Speed_Min,0,IF('Step 1.1 Raw Supply Fan Data'!B2091&gt;Sup_Low_Speed_Max,1-('Step 1.1 Raw Supply Fan Data'!B2091-Sup_Low_Speed)/(Sup_High_Speed-Sup_Low_Speed),IF('Step 1.1 Raw Supply Fan Data'!B2091&gt;Sup_Low_Speed_Min,1,'Step 1.1 Raw Supply Fan Data'!B2091/Sup_Low_Speed))))</f>
        <v>-</v>
      </c>
      <c r="G2091" s="7" t="str">
        <f>IF(ISBLANK('Step 1.2 Raw Return Fan Data'!A2091),"-",'Step 1.2 Raw Return Fan Data'!A2091)</f>
        <v>-</v>
      </c>
      <c r="H2091" t="e">
        <f t="shared" si="130"/>
        <v>#VALUE!</v>
      </c>
      <c r="I2091" t="e">
        <f t="shared" si="131"/>
        <v>#VALUE!</v>
      </c>
      <c r="J2091" s="3" t="str">
        <f>IF(ISBLANK('Step 1.2 Raw Return Fan Data'!B2091),"-",IF('Step 1.2 Raw Return Fan Data'!B2091&gt;Ret_High_Speed_Min,1,IF('Step 1.2 Raw Return Fan Data'!B2091&gt;Ret_Low_Speed_Max,('Step 1.2 Raw Return Fan Data'!B2091-Ret_Low_Speed)/(Ret_High_Speed-Ret_Low_Speed),0)))</f>
        <v>-</v>
      </c>
      <c r="K2091" s="3" t="str">
        <f>IF(ISBLANK('Step 1.2 Raw Return Fan Data'!B2091),"-",IF('Step 1.2 Raw Return Fan Data'!B2091&gt;Ret_High_Speed_Min,0,IF('Step 1.2 Raw Return Fan Data'!B2091&gt;Ret_Low_Speed_Max,1-('Step 1.2 Raw Return Fan Data'!B2091-Ret_Low_Speed)/(Ret_High_Speed-Ret_Low_Speed),IF('Step 1.2 Raw Return Fan Data'!B2091&gt;Ret_Low_Speed_Min,1,'Step 1.2 Raw Return Fan Data'!B2091/Ret_Low_Speed))))</f>
        <v>-</v>
      </c>
    </row>
    <row r="2092" spans="1:11" x14ac:dyDescent="0.25">
      <c r="A2092" s="7" t="str">
        <f>IF(ISBLANK('Step 1.1 Raw Supply Fan Data'!A2092),"-",'Step 1.1 Raw Supply Fan Data'!A2092)</f>
        <v>-</v>
      </c>
      <c r="B2092" t="e">
        <f t="shared" si="128"/>
        <v>#VALUE!</v>
      </c>
      <c r="C2092" t="e">
        <f t="shared" si="129"/>
        <v>#VALUE!</v>
      </c>
      <c r="D2092" s="3" t="str">
        <f>IF(ISBLANK('Step 1.1 Raw Supply Fan Data'!B2092),"-",IF('Step 1.1 Raw Supply Fan Data'!B2092&gt;Sup_High_Speed_Min,1,IF('Step 1.1 Raw Supply Fan Data'!B2092&gt;Sup_Low_Speed_Max,('Step 1.1 Raw Supply Fan Data'!B2092-Sup_Low_Speed)/(Sup_High_Speed-Sup_Low_Speed),0)))</f>
        <v>-</v>
      </c>
      <c r="E2092" s="3" t="str">
        <f>IF(ISBLANK('Step 1.1 Raw Supply Fan Data'!B2092),"-",IF('Step 1.1 Raw Supply Fan Data'!B2092&gt;Sup_High_Speed_Min,0,IF('Step 1.1 Raw Supply Fan Data'!B2092&gt;Sup_Low_Speed_Max,1-('Step 1.1 Raw Supply Fan Data'!B2092-Sup_Low_Speed)/(Sup_High_Speed-Sup_Low_Speed),IF('Step 1.1 Raw Supply Fan Data'!B2092&gt;Sup_Low_Speed_Min,1,'Step 1.1 Raw Supply Fan Data'!B2092/Sup_Low_Speed))))</f>
        <v>-</v>
      </c>
      <c r="G2092" s="7" t="str">
        <f>IF(ISBLANK('Step 1.2 Raw Return Fan Data'!A2092),"-",'Step 1.2 Raw Return Fan Data'!A2092)</f>
        <v>-</v>
      </c>
      <c r="H2092" t="e">
        <f t="shared" si="130"/>
        <v>#VALUE!</v>
      </c>
      <c r="I2092" t="e">
        <f t="shared" si="131"/>
        <v>#VALUE!</v>
      </c>
      <c r="J2092" s="3" t="str">
        <f>IF(ISBLANK('Step 1.2 Raw Return Fan Data'!B2092),"-",IF('Step 1.2 Raw Return Fan Data'!B2092&gt;Ret_High_Speed_Min,1,IF('Step 1.2 Raw Return Fan Data'!B2092&gt;Ret_Low_Speed_Max,('Step 1.2 Raw Return Fan Data'!B2092-Ret_Low_Speed)/(Ret_High_Speed-Ret_Low_Speed),0)))</f>
        <v>-</v>
      </c>
      <c r="K2092" s="3" t="str">
        <f>IF(ISBLANK('Step 1.2 Raw Return Fan Data'!B2092),"-",IF('Step 1.2 Raw Return Fan Data'!B2092&gt;Ret_High_Speed_Min,0,IF('Step 1.2 Raw Return Fan Data'!B2092&gt;Ret_Low_Speed_Max,1-('Step 1.2 Raw Return Fan Data'!B2092-Ret_Low_Speed)/(Ret_High_Speed-Ret_Low_Speed),IF('Step 1.2 Raw Return Fan Data'!B2092&gt;Ret_Low_Speed_Min,1,'Step 1.2 Raw Return Fan Data'!B2092/Ret_Low_Speed))))</f>
        <v>-</v>
      </c>
    </row>
    <row r="2093" spans="1:11" x14ac:dyDescent="0.25">
      <c r="A2093" s="7" t="str">
        <f>IF(ISBLANK('Step 1.1 Raw Supply Fan Data'!A2093),"-",'Step 1.1 Raw Supply Fan Data'!A2093)</f>
        <v>-</v>
      </c>
      <c r="B2093" t="e">
        <f t="shared" si="128"/>
        <v>#VALUE!</v>
      </c>
      <c r="C2093" t="e">
        <f t="shared" si="129"/>
        <v>#VALUE!</v>
      </c>
      <c r="D2093" s="3" t="str">
        <f>IF(ISBLANK('Step 1.1 Raw Supply Fan Data'!B2093),"-",IF('Step 1.1 Raw Supply Fan Data'!B2093&gt;Sup_High_Speed_Min,1,IF('Step 1.1 Raw Supply Fan Data'!B2093&gt;Sup_Low_Speed_Max,('Step 1.1 Raw Supply Fan Data'!B2093-Sup_Low_Speed)/(Sup_High_Speed-Sup_Low_Speed),0)))</f>
        <v>-</v>
      </c>
      <c r="E2093" s="3" t="str">
        <f>IF(ISBLANK('Step 1.1 Raw Supply Fan Data'!B2093),"-",IF('Step 1.1 Raw Supply Fan Data'!B2093&gt;Sup_High_Speed_Min,0,IF('Step 1.1 Raw Supply Fan Data'!B2093&gt;Sup_Low_Speed_Max,1-('Step 1.1 Raw Supply Fan Data'!B2093-Sup_Low_Speed)/(Sup_High_Speed-Sup_Low_Speed),IF('Step 1.1 Raw Supply Fan Data'!B2093&gt;Sup_Low_Speed_Min,1,'Step 1.1 Raw Supply Fan Data'!B2093/Sup_Low_Speed))))</f>
        <v>-</v>
      </c>
      <c r="G2093" s="7" t="str">
        <f>IF(ISBLANK('Step 1.2 Raw Return Fan Data'!A2093),"-",'Step 1.2 Raw Return Fan Data'!A2093)</f>
        <v>-</v>
      </c>
      <c r="H2093" t="e">
        <f t="shared" si="130"/>
        <v>#VALUE!</v>
      </c>
      <c r="I2093" t="e">
        <f t="shared" si="131"/>
        <v>#VALUE!</v>
      </c>
      <c r="J2093" s="3" t="str">
        <f>IF(ISBLANK('Step 1.2 Raw Return Fan Data'!B2093),"-",IF('Step 1.2 Raw Return Fan Data'!B2093&gt;Ret_High_Speed_Min,1,IF('Step 1.2 Raw Return Fan Data'!B2093&gt;Ret_Low_Speed_Max,('Step 1.2 Raw Return Fan Data'!B2093-Ret_Low_Speed)/(Ret_High_Speed-Ret_Low_Speed),0)))</f>
        <v>-</v>
      </c>
      <c r="K2093" s="3" t="str">
        <f>IF(ISBLANK('Step 1.2 Raw Return Fan Data'!B2093),"-",IF('Step 1.2 Raw Return Fan Data'!B2093&gt;Ret_High_Speed_Min,0,IF('Step 1.2 Raw Return Fan Data'!B2093&gt;Ret_Low_Speed_Max,1-('Step 1.2 Raw Return Fan Data'!B2093-Ret_Low_Speed)/(Ret_High_Speed-Ret_Low_Speed),IF('Step 1.2 Raw Return Fan Data'!B2093&gt;Ret_Low_Speed_Min,1,'Step 1.2 Raw Return Fan Data'!B2093/Ret_Low_Speed))))</f>
        <v>-</v>
      </c>
    </row>
    <row r="2094" spans="1:11" x14ac:dyDescent="0.25">
      <c r="A2094" s="7" t="str">
        <f>IF(ISBLANK('Step 1.1 Raw Supply Fan Data'!A2094),"-",'Step 1.1 Raw Supply Fan Data'!A2094)</f>
        <v>-</v>
      </c>
      <c r="B2094" t="e">
        <f t="shared" si="128"/>
        <v>#VALUE!</v>
      </c>
      <c r="C2094" t="e">
        <f t="shared" si="129"/>
        <v>#VALUE!</v>
      </c>
      <c r="D2094" s="3" t="str">
        <f>IF(ISBLANK('Step 1.1 Raw Supply Fan Data'!B2094),"-",IF('Step 1.1 Raw Supply Fan Data'!B2094&gt;Sup_High_Speed_Min,1,IF('Step 1.1 Raw Supply Fan Data'!B2094&gt;Sup_Low_Speed_Max,('Step 1.1 Raw Supply Fan Data'!B2094-Sup_Low_Speed)/(Sup_High_Speed-Sup_Low_Speed),0)))</f>
        <v>-</v>
      </c>
      <c r="E2094" s="3" t="str">
        <f>IF(ISBLANK('Step 1.1 Raw Supply Fan Data'!B2094),"-",IF('Step 1.1 Raw Supply Fan Data'!B2094&gt;Sup_High_Speed_Min,0,IF('Step 1.1 Raw Supply Fan Data'!B2094&gt;Sup_Low_Speed_Max,1-('Step 1.1 Raw Supply Fan Data'!B2094-Sup_Low_Speed)/(Sup_High_Speed-Sup_Low_Speed),IF('Step 1.1 Raw Supply Fan Data'!B2094&gt;Sup_Low_Speed_Min,1,'Step 1.1 Raw Supply Fan Data'!B2094/Sup_Low_Speed))))</f>
        <v>-</v>
      </c>
      <c r="G2094" s="7" t="str">
        <f>IF(ISBLANK('Step 1.2 Raw Return Fan Data'!A2094),"-",'Step 1.2 Raw Return Fan Data'!A2094)</f>
        <v>-</v>
      </c>
      <c r="H2094" t="e">
        <f t="shared" si="130"/>
        <v>#VALUE!</v>
      </c>
      <c r="I2094" t="e">
        <f t="shared" si="131"/>
        <v>#VALUE!</v>
      </c>
      <c r="J2094" s="3" t="str">
        <f>IF(ISBLANK('Step 1.2 Raw Return Fan Data'!B2094),"-",IF('Step 1.2 Raw Return Fan Data'!B2094&gt;Ret_High_Speed_Min,1,IF('Step 1.2 Raw Return Fan Data'!B2094&gt;Ret_Low_Speed_Max,('Step 1.2 Raw Return Fan Data'!B2094-Ret_Low_Speed)/(Ret_High_Speed-Ret_Low_Speed),0)))</f>
        <v>-</v>
      </c>
      <c r="K2094" s="3" t="str">
        <f>IF(ISBLANK('Step 1.2 Raw Return Fan Data'!B2094),"-",IF('Step 1.2 Raw Return Fan Data'!B2094&gt;Ret_High_Speed_Min,0,IF('Step 1.2 Raw Return Fan Data'!B2094&gt;Ret_Low_Speed_Max,1-('Step 1.2 Raw Return Fan Data'!B2094-Ret_Low_Speed)/(Ret_High_Speed-Ret_Low_Speed),IF('Step 1.2 Raw Return Fan Data'!B2094&gt;Ret_Low_Speed_Min,1,'Step 1.2 Raw Return Fan Data'!B2094/Ret_Low_Speed))))</f>
        <v>-</v>
      </c>
    </row>
    <row r="2095" spans="1:11" x14ac:dyDescent="0.25">
      <c r="A2095" s="7" t="str">
        <f>IF(ISBLANK('Step 1.1 Raw Supply Fan Data'!A2095),"-",'Step 1.1 Raw Supply Fan Data'!A2095)</f>
        <v>-</v>
      </c>
      <c r="B2095" t="e">
        <f t="shared" si="128"/>
        <v>#VALUE!</v>
      </c>
      <c r="C2095" t="e">
        <f t="shared" si="129"/>
        <v>#VALUE!</v>
      </c>
      <c r="D2095" s="3" t="str">
        <f>IF(ISBLANK('Step 1.1 Raw Supply Fan Data'!B2095),"-",IF('Step 1.1 Raw Supply Fan Data'!B2095&gt;Sup_High_Speed_Min,1,IF('Step 1.1 Raw Supply Fan Data'!B2095&gt;Sup_Low_Speed_Max,('Step 1.1 Raw Supply Fan Data'!B2095-Sup_Low_Speed)/(Sup_High_Speed-Sup_Low_Speed),0)))</f>
        <v>-</v>
      </c>
      <c r="E2095" s="3" t="str">
        <f>IF(ISBLANK('Step 1.1 Raw Supply Fan Data'!B2095),"-",IF('Step 1.1 Raw Supply Fan Data'!B2095&gt;Sup_High_Speed_Min,0,IF('Step 1.1 Raw Supply Fan Data'!B2095&gt;Sup_Low_Speed_Max,1-('Step 1.1 Raw Supply Fan Data'!B2095-Sup_Low_Speed)/(Sup_High_Speed-Sup_Low_Speed),IF('Step 1.1 Raw Supply Fan Data'!B2095&gt;Sup_Low_Speed_Min,1,'Step 1.1 Raw Supply Fan Data'!B2095/Sup_Low_Speed))))</f>
        <v>-</v>
      </c>
      <c r="G2095" s="7" t="str">
        <f>IF(ISBLANK('Step 1.2 Raw Return Fan Data'!A2095),"-",'Step 1.2 Raw Return Fan Data'!A2095)</f>
        <v>-</v>
      </c>
      <c r="H2095" t="e">
        <f t="shared" si="130"/>
        <v>#VALUE!</v>
      </c>
      <c r="I2095" t="e">
        <f t="shared" si="131"/>
        <v>#VALUE!</v>
      </c>
      <c r="J2095" s="3" t="str">
        <f>IF(ISBLANK('Step 1.2 Raw Return Fan Data'!B2095),"-",IF('Step 1.2 Raw Return Fan Data'!B2095&gt;Ret_High_Speed_Min,1,IF('Step 1.2 Raw Return Fan Data'!B2095&gt;Ret_Low_Speed_Max,('Step 1.2 Raw Return Fan Data'!B2095-Ret_Low_Speed)/(Ret_High_Speed-Ret_Low_Speed),0)))</f>
        <v>-</v>
      </c>
      <c r="K2095" s="3" t="str">
        <f>IF(ISBLANK('Step 1.2 Raw Return Fan Data'!B2095),"-",IF('Step 1.2 Raw Return Fan Data'!B2095&gt;Ret_High_Speed_Min,0,IF('Step 1.2 Raw Return Fan Data'!B2095&gt;Ret_Low_Speed_Max,1-('Step 1.2 Raw Return Fan Data'!B2095-Ret_Low_Speed)/(Ret_High_Speed-Ret_Low_Speed),IF('Step 1.2 Raw Return Fan Data'!B2095&gt;Ret_Low_Speed_Min,1,'Step 1.2 Raw Return Fan Data'!B2095/Ret_Low_Speed))))</f>
        <v>-</v>
      </c>
    </row>
    <row r="2096" spans="1:11" x14ac:dyDescent="0.25">
      <c r="A2096" s="7" t="str">
        <f>IF(ISBLANK('Step 1.1 Raw Supply Fan Data'!A2096),"-",'Step 1.1 Raw Supply Fan Data'!A2096)</f>
        <v>-</v>
      </c>
      <c r="B2096" t="e">
        <f t="shared" si="128"/>
        <v>#VALUE!</v>
      </c>
      <c r="C2096" t="e">
        <f t="shared" si="129"/>
        <v>#VALUE!</v>
      </c>
      <c r="D2096" s="3" t="str">
        <f>IF(ISBLANK('Step 1.1 Raw Supply Fan Data'!B2096),"-",IF('Step 1.1 Raw Supply Fan Data'!B2096&gt;Sup_High_Speed_Min,1,IF('Step 1.1 Raw Supply Fan Data'!B2096&gt;Sup_Low_Speed_Max,('Step 1.1 Raw Supply Fan Data'!B2096-Sup_Low_Speed)/(Sup_High_Speed-Sup_Low_Speed),0)))</f>
        <v>-</v>
      </c>
      <c r="E2096" s="3" t="str">
        <f>IF(ISBLANK('Step 1.1 Raw Supply Fan Data'!B2096),"-",IF('Step 1.1 Raw Supply Fan Data'!B2096&gt;Sup_High_Speed_Min,0,IF('Step 1.1 Raw Supply Fan Data'!B2096&gt;Sup_Low_Speed_Max,1-('Step 1.1 Raw Supply Fan Data'!B2096-Sup_Low_Speed)/(Sup_High_Speed-Sup_Low_Speed),IF('Step 1.1 Raw Supply Fan Data'!B2096&gt;Sup_Low_Speed_Min,1,'Step 1.1 Raw Supply Fan Data'!B2096/Sup_Low_Speed))))</f>
        <v>-</v>
      </c>
      <c r="G2096" s="7" t="str">
        <f>IF(ISBLANK('Step 1.2 Raw Return Fan Data'!A2096),"-",'Step 1.2 Raw Return Fan Data'!A2096)</f>
        <v>-</v>
      </c>
      <c r="H2096" t="e">
        <f t="shared" si="130"/>
        <v>#VALUE!</v>
      </c>
      <c r="I2096" t="e">
        <f t="shared" si="131"/>
        <v>#VALUE!</v>
      </c>
      <c r="J2096" s="3" t="str">
        <f>IF(ISBLANK('Step 1.2 Raw Return Fan Data'!B2096),"-",IF('Step 1.2 Raw Return Fan Data'!B2096&gt;Ret_High_Speed_Min,1,IF('Step 1.2 Raw Return Fan Data'!B2096&gt;Ret_Low_Speed_Max,('Step 1.2 Raw Return Fan Data'!B2096-Ret_Low_Speed)/(Ret_High_Speed-Ret_Low_Speed),0)))</f>
        <v>-</v>
      </c>
      <c r="K2096" s="3" t="str">
        <f>IF(ISBLANK('Step 1.2 Raw Return Fan Data'!B2096),"-",IF('Step 1.2 Raw Return Fan Data'!B2096&gt;Ret_High_Speed_Min,0,IF('Step 1.2 Raw Return Fan Data'!B2096&gt;Ret_Low_Speed_Max,1-('Step 1.2 Raw Return Fan Data'!B2096-Ret_Low_Speed)/(Ret_High_Speed-Ret_Low_Speed),IF('Step 1.2 Raw Return Fan Data'!B2096&gt;Ret_Low_Speed_Min,1,'Step 1.2 Raw Return Fan Data'!B2096/Ret_Low_Speed))))</f>
        <v>-</v>
      </c>
    </row>
    <row r="2097" spans="1:11" x14ac:dyDescent="0.25">
      <c r="A2097" s="7" t="str">
        <f>IF(ISBLANK('Step 1.1 Raw Supply Fan Data'!A2097),"-",'Step 1.1 Raw Supply Fan Data'!A2097)</f>
        <v>-</v>
      </c>
      <c r="B2097" t="e">
        <f t="shared" si="128"/>
        <v>#VALUE!</v>
      </c>
      <c r="C2097" t="e">
        <f t="shared" si="129"/>
        <v>#VALUE!</v>
      </c>
      <c r="D2097" s="3" t="str">
        <f>IF(ISBLANK('Step 1.1 Raw Supply Fan Data'!B2097),"-",IF('Step 1.1 Raw Supply Fan Data'!B2097&gt;Sup_High_Speed_Min,1,IF('Step 1.1 Raw Supply Fan Data'!B2097&gt;Sup_Low_Speed_Max,('Step 1.1 Raw Supply Fan Data'!B2097-Sup_Low_Speed)/(Sup_High_Speed-Sup_Low_Speed),0)))</f>
        <v>-</v>
      </c>
      <c r="E2097" s="3" t="str">
        <f>IF(ISBLANK('Step 1.1 Raw Supply Fan Data'!B2097),"-",IF('Step 1.1 Raw Supply Fan Data'!B2097&gt;Sup_High_Speed_Min,0,IF('Step 1.1 Raw Supply Fan Data'!B2097&gt;Sup_Low_Speed_Max,1-('Step 1.1 Raw Supply Fan Data'!B2097-Sup_Low_Speed)/(Sup_High_Speed-Sup_Low_Speed),IF('Step 1.1 Raw Supply Fan Data'!B2097&gt;Sup_Low_Speed_Min,1,'Step 1.1 Raw Supply Fan Data'!B2097/Sup_Low_Speed))))</f>
        <v>-</v>
      </c>
      <c r="G2097" s="7" t="str">
        <f>IF(ISBLANK('Step 1.2 Raw Return Fan Data'!A2097),"-",'Step 1.2 Raw Return Fan Data'!A2097)</f>
        <v>-</v>
      </c>
      <c r="H2097" t="e">
        <f t="shared" si="130"/>
        <v>#VALUE!</v>
      </c>
      <c r="I2097" t="e">
        <f t="shared" si="131"/>
        <v>#VALUE!</v>
      </c>
      <c r="J2097" s="3" t="str">
        <f>IF(ISBLANK('Step 1.2 Raw Return Fan Data'!B2097),"-",IF('Step 1.2 Raw Return Fan Data'!B2097&gt;Ret_High_Speed_Min,1,IF('Step 1.2 Raw Return Fan Data'!B2097&gt;Ret_Low_Speed_Max,('Step 1.2 Raw Return Fan Data'!B2097-Ret_Low_Speed)/(Ret_High_Speed-Ret_Low_Speed),0)))</f>
        <v>-</v>
      </c>
      <c r="K2097" s="3" t="str">
        <f>IF(ISBLANK('Step 1.2 Raw Return Fan Data'!B2097),"-",IF('Step 1.2 Raw Return Fan Data'!B2097&gt;Ret_High_Speed_Min,0,IF('Step 1.2 Raw Return Fan Data'!B2097&gt;Ret_Low_Speed_Max,1-('Step 1.2 Raw Return Fan Data'!B2097-Ret_Low_Speed)/(Ret_High_Speed-Ret_Low_Speed),IF('Step 1.2 Raw Return Fan Data'!B2097&gt;Ret_Low_Speed_Min,1,'Step 1.2 Raw Return Fan Data'!B2097/Ret_Low_Speed))))</f>
        <v>-</v>
      </c>
    </row>
    <row r="2098" spans="1:11" x14ac:dyDescent="0.25">
      <c r="A2098" s="7" t="str">
        <f>IF(ISBLANK('Step 1.1 Raw Supply Fan Data'!A2098),"-",'Step 1.1 Raw Supply Fan Data'!A2098)</f>
        <v>-</v>
      </c>
      <c r="B2098" t="e">
        <f t="shared" si="128"/>
        <v>#VALUE!</v>
      </c>
      <c r="C2098" t="e">
        <f t="shared" si="129"/>
        <v>#VALUE!</v>
      </c>
      <c r="D2098" s="3" t="str">
        <f>IF(ISBLANK('Step 1.1 Raw Supply Fan Data'!B2098),"-",IF('Step 1.1 Raw Supply Fan Data'!B2098&gt;Sup_High_Speed_Min,1,IF('Step 1.1 Raw Supply Fan Data'!B2098&gt;Sup_Low_Speed_Max,('Step 1.1 Raw Supply Fan Data'!B2098-Sup_Low_Speed)/(Sup_High_Speed-Sup_Low_Speed),0)))</f>
        <v>-</v>
      </c>
      <c r="E2098" s="3" t="str">
        <f>IF(ISBLANK('Step 1.1 Raw Supply Fan Data'!B2098),"-",IF('Step 1.1 Raw Supply Fan Data'!B2098&gt;Sup_High_Speed_Min,0,IF('Step 1.1 Raw Supply Fan Data'!B2098&gt;Sup_Low_Speed_Max,1-('Step 1.1 Raw Supply Fan Data'!B2098-Sup_Low_Speed)/(Sup_High_Speed-Sup_Low_Speed),IF('Step 1.1 Raw Supply Fan Data'!B2098&gt;Sup_Low_Speed_Min,1,'Step 1.1 Raw Supply Fan Data'!B2098/Sup_Low_Speed))))</f>
        <v>-</v>
      </c>
      <c r="G2098" s="7" t="str">
        <f>IF(ISBLANK('Step 1.2 Raw Return Fan Data'!A2098),"-",'Step 1.2 Raw Return Fan Data'!A2098)</f>
        <v>-</v>
      </c>
      <c r="H2098" t="e">
        <f t="shared" si="130"/>
        <v>#VALUE!</v>
      </c>
      <c r="I2098" t="e">
        <f t="shared" si="131"/>
        <v>#VALUE!</v>
      </c>
      <c r="J2098" s="3" t="str">
        <f>IF(ISBLANK('Step 1.2 Raw Return Fan Data'!B2098),"-",IF('Step 1.2 Raw Return Fan Data'!B2098&gt;Ret_High_Speed_Min,1,IF('Step 1.2 Raw Return Fan Data'!B2098&gt;Ret_Low_Speed_Max,('Step 1.2 Raw Return Fan Data'!B2098-Ret_Low_Speed)/(Ret_High_Speed-Ret_Low_Speed),0)))</f>
        <v>-</v>
      </c>
      <c r="K2098" s="3" t="str">
        <f>IF(ISBLANK('Step 1.2 Raw Return Fan Data'!B2098),"-",IF('Step 1.2 Raw Return Fan Data'!B2098&gt;Ret_High_Speed_Min,0,IF('Step 1.2 Raw Return Fan Data'!B2098&gt;Ret_Low_Speed_Max,1-('Step 1.2 Raw Return Fan Data'!B2098-Ret_Low_Speed)/(Ret_High_Speed-Ret_Low_Speed),IF('Step 1.2 Raw Return Fan Data'!B2098&gt;Ret_Low_Speed_Min,1,'Step 1.2 Raw Return Fan Data'!B2098/Ret_Low_Speed))))</f>
        <v>-</v>
      </c>
    </row>
    <row r="2099" spans="1:11" x14ac:dyDescent="0.25">
      <c r="A2099" s="7" t="str">
        <f>IF(ISBLANK('Step 1.1 Raw Supply Fan Data'!A2099),"-",'Step 1.1 Raw Supply Fan Data'!A2099)</f>
        <v>-</v>
      </c>
      <c r="B2099" t="e">
        <f t="shared" si="128"/>
        <v>#VALUE!</v>
      </c>
      <c r="C2099" t="e">
        <f t="shared" si="129"/>
        <v>#VALUE!</v>
      </c>
      <c r="D2099" s="3" t="str">
        <f>IF(ISBLANK('Step 1.1 Raw Supply Fan Data'!B2099),"-",IF('Step 1.1 Raw Supply Fan Data'!B2099&gt;Sup_High_Speed_Min,1,IF('Step 1.1 Raw Supply Fan Data'!B2099&gt;Sup_Low_Speed_Max,('Step 1.1 Raw Supply Fan Data'!B2099-Sup_Low_Speed)/(Sup_High_Speed-Sup_Low_Speed),0)))</f>
        <v>-</v>
      </c>
      <c r="E2099" s="3" t="str">
        <f>IF(ISBLANK('Step 1.1 Raw Supply Fan Data'!B2099),"-",IF('Step 1.1 Raw Supply Fan Data'!B2099&gt;Sup_High_Speed_Min,0,IF('Step 1.1 Raw Supply Fan Data'!B2099&gt;Sup_Low_Speed_Max,1-('Step 1.1 Raw Supply Fan Data'!B2099-Sup_Low_Speed)/(Sup_High_Speed-Sup_Low_Speed),IF('Step 1.1 Raw Supply Fan Data'!B2099&gt;Sup_Low_Speed_Min,1,'Step 1.1 Raw Supply Fan Data'!B2099/Sup_Low_Speed))))</f>
        <v>-</v>
      </c>
      <c r="G2099" s="7" t="str">
        <f>IF(ISBLANK('Step 1.2 Raw Return Fan Data'!A2099),"-",'Step 1.2 Raw Return Fan Data'!A2099)</f>
        <v>-</v>
      </c>
      <c r="H2099" t="e">
        <f t="shared" si="130"/>
        <v>#VALUE!</v>
      </c>
      <c r="I2099" t="e">
        <f t="shared" si="131"/>
        <v>#VALUE!</v>
      </c>
      <c r="J2099" s="3" t="str">
        <f>IF(ISBLANK('Step 1.2 Raw Return Fan Data'!B2099),"-",IF('Step 1.2 Raw Return Fan Data'!B2099&gt;Ret_High_Speed_Min,1,IF('Step 1.2 Raw Return Fan Data'!B2099&gt;Ret_Low_Speed_Max,('Step 1.2 Raw Return Fan Data'!B2099-Ret_Low_Speed)/(Ret_High_Speed-Ret_Low_Speed),0)))</f>
        <v>-</v>
      </c>
      <c r="K2099" s="3" t="str">
        <f>IF(ISBLANK('Step 1.2 Raw Return Fan Data'!B2099),"-",IF('Step 1.2 Raw Return Fan Data'!B2099&gt;Ret_High_Speed_Min,0,IF('Step 1.2 Raw Return Fan Data'!B2099&gt;Ret_Low_Speed_Max,1-('Step 1.2 Raw Return Fan Data'!B2099-Ret_Low_Speed)/(Ret_High_Speed-Ret_Low_Speed),IF('Step 1.2 Raw Return Fan Data'!B2099&gt;Ret_Low_Speed_Min,1,'Step 1.2 Raw Return Fan Data'!B2099/Ret_Low_Speed))))</f>
        <v>-</v>
      </c>
    </row>
    <row r="2100" spans="1:11" x14ac:dyDescent="0.25">
      <c r="A2100" s="7" t="str">
        <f>IF(ISBLANK('Step 1.1 Raw Supply Fan Data'!A2100),"-",'Step 1.1 Raw Supply Fan Data'!A2100)</f>
        <v>-</v>
      </c>
      <c r="B2100" t="e">
        <f t="shared" si="128"/>
        <v>#VALUE!</v>
      </c>
      <c r="C2100" t="e">
        <f t="shared" si="129"/>
        <v>#VALUE!</v>
      </c>
      <c r="D2100" s="3" t="str">
        <f>IF(ISBLANK('Step 1.1 Raw Supply Fan Data'!B2100),"-",IF('Step 1.1 Raw Supply Fan Data'!B2100&gt;Sup_High_Speed_Min,1,IF('Step 1.1 Raw Supply Fan Data'!B2100&gt;Sup_Low_Speed_Max,('Step 1.1 Raw Supply Fan Data'!B2100-Sup_Low_Speed)/(Sup_High_Speed-Sup_Low_Speed),0)))</f>
        <v>-</v>
      </c>
      <c r="E2100" s="3" t="str">
        <f>IF(ISBLANK('Step 1.1 Raw Supply Fan Data'!B2100),"-",IF('Step 1.1 Raw Supply Fan Data'!B2100&gt;Sup_High_Speed_Min,0,IF('Step 1.1 Raw Supply Fan Data'!B2100&gt;Sup_Low_Speed_Max,1-('Step 1.1 Raw Supply Fan Data'!B2100-Sup_Low_Speed)/(Sup_High_Speed-Sup_Low_Speed),IF('Step 1.1 Raw Supply Fan Data'!B2100&gt;Sup_Low_Speed_Min,1,'Step 1.1 Raw Supply Fan Data'!B2100/Sup_Low_Speed))))</f>
        <v>-</v>
      </c>
      <c r="G2100" s="7" t="str">
        <f>IF(ISBLANK('Step 1.2 Raw Return Fan Data'!A2100),"-",'Step 1.2 Raw Return Fan Data'!A2100)</f>
        <v>-</v>
      </c>
      <c r="H2100" t="e">
        <f t="shared" si="130"/>
        <v>#VALUE!</v>
      </c>
      <c r="I2100" t="e">
        <f t="shared" si="131"/>
        <v>#VALUE!</v>
      </c>
      <c r="J2100" s="3" t="str">
        <f>IF(ISBLANK('Step 1.2 Raw Return Fan Data'!B2100),"-",IF('Step 1.2 Raw Return Fan Data'!B2100&gt;Ret_High_Speed_Min,1,IF('Step 1.2 Raw Return Fan Data'!B2100&gt;Ret_Low_Speed_Max,('Step 1.2 Raw Return Fan Data'!B2100-Ret_Low_Speed)/(Ret_High_Speed-Ret_Low_Speed),0)))</f>
        <v>-</v>
      </c>
      <c r="K2100" s="3" t="str">
        <f>IF(ISBLANK('Step 1.2 Raw Return Fan Data'!B2100),"-",IF('Step 1.2 Raw Return Fan Data'!B2100&gt;Ret_High_Speed_Min,0,IF('Step 1.2 Raw Return Fan Data'!B2100&gt;Ret_Low_Speed_Max,1-('Step 1.2 Raw Return Fan Data'!B2100-Ret_Low_Speed)/(Ret_High_Speed-Ret_Low_Speed),IF('Step 1.2 Raw Return Fan Data'!B2100&gt;Ret_Low_Speed_Min,1,'Step 1.2 Raw Return Fan Data'!B2100/Ret_Low_Speed))))</f>
        <v>-</v>
      </c>
    </row>
    <row r="2101" spans="1:11" x14ac:dyDescent="0.25">
      <c r="A2101" s="7" t="str">
        <f>IF(ISBLANK('Step 1.1 Raw Supply Fan Data'!A2101),"-",'Step 1.1 Raw Supply Fan Data'!A2101)</f>
        <v>-</v>
      </c>
      <c r="B2101" t="e">
        <f t="shared" si="128"/>
        <v>#VALUE!</v>
      </c>
      <c r="C2101" t="e">
        <f t="shared" si="129"/>
        <v>#VALUE!</v>
      </c>
      <c r="D2101" s="3" t="str">
        <f>IF(ISBLANK('Step 1.1 Raw Supply Fan Data'!B2101),"-",IF('Step 1.1 Raw Supply Fan Data'!B2101&gt;Sup_High_Speed_Min,1,IF('Step 1.1 Raw Supply Fan Data'!B2101&gt;Sup_Low_Speed_Max,('Step 1.1 Raw Supply Fan Data'!B2101-Sup_Low_Speed)/(Sup_High_Speed-Sup_Low_Speed),0)))</f>
        <v>-</v>
      </c>
      <c r="E2101" s="3" t="str">
        <f>IF(ISBLANK('Step 1.1 Raw Supply Fan Data'!B2101),"-",IF('Step 1.1 Raw Supply Fan Data'!B2101&gt;Sup_High_Speed_Min,0,IF('Step 1.1 Raw Supply Fan Data'!B2101&gt;Sup_Low_Speed_Max,1-('Step 1.1 Raw Supply Fan Data'!B2101-Sup_Low_Speed)/(Sup_High_Speed-Sup_Low_Speed),IF('Step 1.1 Raw Supply Fan Data'!B2101&gt;Sup_Low_Speed_Min,1,'Step 1.1 Raw Supply Fan Data'!B2101/Sup_Low_Speed))))</f>
        <v>-</v>
      </c>
      <c r="G2101" s="7" t="str">
        <f>IF(ISBLANK('Step 1.2 Raw Return Fan Data'!A2101),"-",'Step 1.2 Raw Return Fan Data'!A2101)</f>
        <v>-</v>
      </c>
      <c r="H2101" t="e">
        <f t="shared" si="130"/>
        <v>#VALUE!</v>
      </c>
      <c r="I2101" t="e">
        <f t="shared" si="131"/>
        <v>#VALUE!</v>
      </c>
      <c r="J2101" s="3" t="str">
        <f>IF(ISBLANK('Step 1.2 Raw Return Fan Data'!B2101),"-",IF('Step 1.2 Raw Return Fan Data'!B2101&gt;Ret_High_Speed_Min,1,IF('Step 1.2 Raw Return Fan Data'!B2101&gt;Ret_Low_Speed_Max,('Step 1.2 Raw Return Fan Data'!B2101-Ret_Low_Speed)/(Ret_High_Speed-Ret_Low_Speed),0)))</f>
        <v>-</v>
      </c>
      <c r="K2101" s="3" t="str">
        <f>IF(ISBLANK('Step 1.2 Raw Return Fan Data'!B2101),"-",IF('Step 1.2 Raw Return Fan Data'!B2101&gt;Ret_High_Speed_Min,0,IF('Step 1.2 Raw Return Fan Data'!B2101&gt;Ret_Low_Speed_Max,1-('Step 1.2 Raw Return Fan Data'!B2101-Ret_Low_Speed)/(Ret_High_Speed-Ret_Low_Speed),IF('Step 1.2 Raw Return Fan Data'!B2101&gt;Ret_Low_Speed_Min,1,'Step 1.2 Raw Return Fan Data'!B2101/Ret_Low_Speed))))</f>
        <v>-</v>
      </c>
    </row>
    <row r="2102" spans="1:11" x14ac:dyDescent="0.25">
      <c r="A2102" s="7" t="str">
        <f>IF(ISBLANK('Step 1.1 Raw Supply Fan Data'!A2102),"-",'Step 1.1 Raw Supply Fan Data'!A2102)</f>
        <v>-</v>
      </c>
      <c r="B2102" t="e">
        <f t="shared" si="128"/>
        <v>#VALUE!</v>
      </c>
      <c r="C2102" t="e">
        <f t="shared" si="129"/>
        <v>#VALUE!</v>
      </c>
      <c r="D2102" s="3" t="str">
        <f>IF(ISBLANK('Step 1.1 Raw Supply Fan Data'!B2102),"-",IF('Step 1.1 Raw Supply Fan Data'!B2102&gt;Sup_High_Speed_Min,1,IF('Step 1.1 Raw Supply Fan Data'!B2102&gt;Sup_Low_Speed_Max,('Step 1.1 Raw Supply Fan Data'!B2102-Sup_Low_Speed)/(Sup_High_Speed-Sup_Low_Speed),0)))</f>
        <v>-</v>
      </c>
      <c r="E2102" s="3" t="str">
        <f>IF(ISBLANK('Step 1.1 Raw Supply Fan Data'!B2102),"-",IF('Step 1.1 Raw Supply Fan Data'!B2102&gt;Sup_High_Speed_Min,0,IF('Step 1.1 Raw Supply Fan Data'!B2102&gt;Sup_Low_Speed_Max,1-('Step 1.1 Raw Supply Fan Data'!B2102-Sup_Low_Speed)/(Sup_High_Speed-Sup_Low_Speed),IF('Step 1.1 Raw Supply Fan Data'!B2102&gt;Sup_Low_Speed_Min,1,'Step 1.1 Raw Supply Fan Data'!B2102/Sup_Low_Speed))))</f>
        <v>-</v>
      </c>
      <c r="G2102" s="7" t="str">
        <f>IF(ISBLANK('Step 1.2 Raw Return Fan Data'!A2102),"-",'Step 1.2 Raw Return Fan Data'!A2102)</f>
        <v>-</v>
      </c>
      <c r="H2102" t="e">
        <f t="shared" si="130"/>
        <v>#VALUE!</v>
      </c>
      <c r="I2102" t="e">
        <f t="shared" si="131"/>
        <v>#VALUE!</v>
      </c>
      <c r="J2102" s="3" t="str">
        <f>IF(ISBLANK('Step 1.2 Raw Return Fan Data'!B2102),"-",IF('Step 1.2 Raw Return Fan Data'!B2102&gt;Ret_High_Speed_Min,1,IF('Step 1.2 Raw Return Fan Data'!B2102&gt;Ret_Low_Speed_Max,('Step 1.2 Raw Return Fan Data'!B2102-Ret_Low_Speed)/(Ret_High_Speed-Ret_Low_Speed),0)))</f>
        <v>-</v>
      </c>
      <c r="K2102" s="3" t="str">
        <f>IF(ISBLANK('Step 1.2 Raw Return Fan Data'!B2102),"-",IF('Step 1.2 Raw Return Fan Data'!B2102&gt;Ret_High_Speed_Min,0,IF('Step 1.2 Raw Return Fan Data'!B2102&gt;Ret_Low_Speed_Max,1-('Step 1.2 Raw Return Fan Data'!B2102-Ret_Low_Speed)/(Ret_High_Speed-Ret_Low_Speed),IF('Step 1.2 Raw Return Fan Data'!B2102&gt;Ret_Low_Speed_Min,1,'Step 1.2 Raw Return Fan Data'!B2102/Ret_Low_Speed))))</f>
        <v>-</v>
      </c>
    </row>
    <row r="2103" spans="1:11" x14ac:dyDescent="0.25">
      <c r="A2103" s="7" t="str">
        <f>IF(ISBLANK('Step 1.1 Raw Supply Fan Data'!A2103),"-",'Step 1.1 Raw Supply Fan Data'!A2103)</f>
        <v>-</v>
      </c>
      <c r="B2103" t="e">
        <f t="shared" si="128"/>
        <v>#VALUE!</v>
      </c>
      <c r="C2103" t="e">
        <f t="shared" si="129"/>
        <v>#VALUE!</v>
      </c>
      <c r="D2103" s="3" t="str">
        <f>IF(ISBLANK('Step 1.1 Raw Supply Fan Data'!B2103),"-",IF('Step 1.1 Raw Supply Fan Data'!B2103&gt;Sup_High_Speed_Min,1,IF('Step 1.1 Raw Supply Fan Data'!B2103&gt;Sup_Low_Speed_Max,('Step 1.1 Raw Supply Fan Data'!B2103-Sup_Low_Speed)/(Sup_High_Speed-Sup_Low_Speed),0)))</f>
        <v>-</v>
      </c>
      <c r="E2103" s="3" t="str">
        <f>IF(ISBLANK('Step 1.1 Raw Supply Fan Data'!B2103),"-",IF('Step 1.1 Raw Supply Fan Data'!B2103&gt;Sup_High_Speed_Min,0,IF('Step 1.1 Raw Supply Fan Data'!B2103&gt;Sup_Low_Speed_Max,1-('Step 1.1 Raw Supply Fan Data'!B2103-Sup_Low_Speed)/(Sup_High_Speed-Sup_Low_Speed),IF('Step 1.1 Raw Supply Fan Data'!B2103&gt;Sup_Low_Speed_Min,1,'Step 1.1 Raw Supply Fan Data'!B2103/Sup_Low_Speed))))</f>
        <v>-</v>
      </c>
      <c r="G2103" s="7" t="str">
        <f>IF(ISBLANK('Step 1.2 Raw Return Fan Data'!A2103),"-",'Step 1.2 Raw Return Fan Data'!A2103)</f>
        <v>-</v>
      </c>
      <c r="H2103" t="e">
        <f t="shared" si="130"/>
        <v>#VALUE!</v>
      </c>
      <c r="I2103" t="e">
        <f t="shared" si="131"/>
        <v>#VALUE!</v>
      </c>
      <c r="J2103" s="3" t="str">
        <f>IF(ISBLANK('Step 1.2 Raw Return Fan Data'!B2103),"-",IF('Step 1.2 Raw Return Fan Data'!B2103&gt;Ret_High_Speed_Min,1,IF('Step 1.2 Raw Return Fan Data'!B2103&gt;Ret_Low_Speed_Max,('Step 1.2 Raw Return Fan Data'!B2103-Ret_Low_Speed)/(Ret_High_Speed-Ret_Low_Speed),0)))</f>
        <v>-</v>
      </c>
      <c r="K2103" s="3" t="str">
        <f>IF(ISBLANK('Step 1.2 Raw Return Fan Data'!B2103),"-",IF('Step 1.2 Raw Return Fan Data'!B2103&gt;Ret_High_Speed_Min,0,IF('Step 1.2 Raw Return Fan Data'!B2103&gt;Ret_Low_Speed_Max,1-('Step 1.2 Raw Return Fan Data'!B2103-Ret_Low_Speed)/(Ret_High_Speed-Ret_Low_Speed),IF('Step 1.2 Raw Return Fan Data'!B2103&gt;Ret_Low_Speed_Min,1,'Step 1.2 Raw Return Fan Data'!B2103/Ret_Low_Speed))))</f>
        <v>-</v>
      </c>
    </row>
    <row r="2104" spans="1:11" x14ac:dyDescent="0.25">
      <c r="A2104" s="7" t="str">
        <f>IF(ISBLANK('Step 1.1 Raw Supply Fan Data'!A2104),"-",'Step 1.1 Raw Supply Fan Data'!A2104)</f>
        <v>-</v>
      </c>
      <c r="B2104" t="e">
        <f t="shared" si="128"/>
        <v>#VALUE!</v>
      </c>
      <c r="C2104" t="e">
        <f t="shared" si="129"/>
        <v>#VALUE!</v>
      </c>
      <c r="D2104" s="3" t="str">
        <f>IF(ISBLANK('Step 1.1 Raw Supply Fan Data'!B2104),"-",IF('Step 1.1 Raw Supply Fan Data'!B2104&gt;Sup_High_Speed_Min,1,IF('Step 1.1 Raw Supply Fan Data'!B2104&gt;Sup_Low_Speed_Max,('Step 1.1 Raw Supply Fan Data'!B2104-Sup_Low_Speed)/(Sup_High_Speed-Sup_Low_Speed),0)))</f>
        <v>-</v>
      </c>
      <c r="E2104" s="3" t="str">
        <f>IF(ISBLANK('Step 1.1 Raw Supply Fan Data'!B2104),"-",IF('Step 1.1 Raw Supply Fan Data'!B2104&gt;Sup_High_Speed_Min,0,IF('Step 1.1 Raw Supply Fan Data'!B2104&gt;Sup_Low_Speed_Max,1-('Step 1.1 Raw Supply Fan Data'!B2104-Sup_Low_Speed)/(Sup_High_Speed-Sup_Low_Speed),IF('Step 1.1 Raw Supply Fan Data'!B2104&gt;Sup_Low_Speed_Min,1,'Step 1.1 Raw Supply Fan Data'!B2104/Sup_Low_Speed))))</f>
        <v>-</v>
      </c>
      <c r="G2104" s="7" t="str">
        <f>IF(ISBLANK('Step 1.2 Raw Return Fan Data'!A2104),"-",'Step 1.2 Raw Return Fan Data'!A2104)</f>
        <v>-</v>
      </c>
      <c r="H2104" t="e">
        <f t="shared" si="130"/>
        <v>#VALUE!</v>
      </c>
      <c r="I2104" t="e">
        <f t="shared" si="131"/>
        <v>#VALUE!</v>
      </c>
      <c r="J2104" s="3" t="str">
        <f>IF(ISBLANK('Step 1.2 Raw Return Fan Data'!B2104),"-",IF('Step 1.2 Raw Return Fan Data'!B2104&gt;Ret_High_Speed_Min,1,IF('Step 1.2 Raw Return Fan Data'!B2104&gt;Ret_Low_Speed_Max,('Step 1.2 Raw Return Fan Data'!B2104-Ret_Low_Speed)/(Ret_High_Speed-Ret_Low_Speed),0)))</f>
        <v>-</v>
      </c>
      <c r="K2104" s="3" t="str">
        <f>IF(ISBLANK('Step 1.2 Raw Return Fan Data'!B2104),"-",IF('Step 1.2 Raw Return Fan Data'!B2104&gt;Ret_High_Speed_Min,0,IF('Step 1.2 Raw Return Fan Data'!B2104&gt;Ret_Low_Speed_Max,1-('Step 1.2 Raw Return Fan Data'!B2104-Ret_Low_Speed)/(Ret_High_Speed-Ret_Low_Speed),IF('Step 1.2 Raw Return Fan Data'!B2104&gt;Ret_Low_Speed_Min,1,'Step 1.2 Raw Return Fan Data'!B2104/Ret_Low_Speed))))</f>
        <v>-</v>
      </c>
    </row>
    <row r="2105" spans="1:11" x14ac:dyDescent="0.25">
      <c r="A2105" s="7" t="str">
        <f>IF(ISBLANK('Step 1.1 Raw Supply Fan Data'!A2105),"-",'Step 1.1 Raw Supply Fan Data'!A2105)</f>
        <v>-</v>
      </c>
      <c r="B2105" t="e">
        <f t="shared" si="128"/>
        <v>#VALUE!</v>
      </c>
      <c r="C2105" t="e">
        <f t="shared" si="129"/>
        <v>#VALUE!</v>
      </c>
      <c r="D2105" s="3" t="str">
        <f>IF(ISBLANK('Step 1.1 Raw Supply Fan Data'!B2105),"-",IF('Step 1.1 Raw Supply Fan Data'!B2105&gt;Sup_High_Speed_Min,1,IF('Step 1.1 Raw Supply Fan Data'!B2105&gt;Sup_Low_Speed_Max,('Step 1.1 Raw Supply Fan Data'!B2105-Sup_Low_Speed)/(Sup_High_Speed-Sup_Low_Speed),0)))</f>
        <v>-</v>
      </c>
      <c r="E2105" s="3" t="str">
        <f>IF(ISBLANK('Step 1.1 Raw Supply Fan Data'!B2105),"-",IF('Step 1.1 Raw Supply Fan Data'!B2105&gt;Sup_High_Speed_Min,0,IF('Step 1.1 Raw Supply Fan Data'!B2105&gt;Sup_Low_Speed_Max,1-('Step 1.1 Raw Supply Fan Data'!B2105-Sup_Low_Speed)/(Sup_High_Speed-Sup_Low_Speed),IF('Step 1.1 Raw Supply Fan Data'!B2105&gt;Sup_Low_Speed_Min,1,'Step 1.1 Raw Supply Fan Data'!B2105/Sup_Low_Speed))))</f>
        <v>-</v>
      </c>
      <c r="G2105" s="7" t="str">
        <f>IF(ISBLANK('Step 1.2 Raw Return Fan Data'!A2105),"-",'Step 1.2 Raw Return Fan Data'!A2105)</f>
        <v>-</v>
      </c>
      <c r="H2105" t="e">
        <f t="shared" si="130"/>
        <v>#VALUE!</v>
      </c>
      <c r="I2105" t="e">
        <f t="shared" si="131"/>
        <v>#VALUE!</v>
      </c>
      <c r="J2105" s="3" t="str">
        <f>IF(ISBLANK('Step 1.2 Raw Return Fan Data'!B2105),"-",IF('Step 1.2 Raw Return Fan Data'!B2105&gt;Ret_High_Speed_Min,1,IF('Step 1.2 Raw Return Fan Data'!B2105&gt;Ret_Low_Speed_Max,('Step 1.2 Raw Return Fan Data'!B2105-Ret_Low_Speed)/(Ret_High_Speed-Ret_Low_Speed),0)))</f>
        <v>-</v>
      </c>
      <c r="K2105" s="3" t="str">
        <f>IF(ISBLANK('Step 1.2 Raw Return Fan Data'!B2105),"-",IF('Step 1.2 Raw Return Fan Data'!B2105&gt;Ret_High_Speed_Min,0,IF('Step 1.2 Raw Return Fan Data'!B2105&gt;Ret_Low_Speed_Max,1-('Step 1.2 Raw Return Fan Data'!B2105-Ret_Low_Speed)/(Ret_High_Speed-Ret_Low_Speed),IF('Step 1.2 Raw Return Fan Data'!B2105&gt;Ret_Low_Speed_Min,1,'Step 1.2 Raw Return Fan Data'!B2105/Ret_Low_Speed))))</f>
        <v>-</v>
      </c>
    </row>
    <row r="2106" spans="1:11" x14ac:dyDescent="0.25">
      <c r="A2106" s="7" t="str">
        <f>IF(ISBLANK('Step 1.1 Raw Supply Fan Data'!A2106),"-",'Step 1.1 Raw Supply Fan Data'!A2106)</f>
        <v>-</v>
      </c>
      <c r="B2106" t="e">
        <f t="shared" si="128"/>
        <v>#VALUE!</v>
      </c>
      <c r="C2106" t="e">
        <f t="shared" si="129"/>
        <v>#VALUE!</v>
      </c>
      <c r="D2106" s="3" t="str">
        <f>IF(ISBLANK('Step 1.1 Raw Supply Fan Data'!B2106),"-",IF('Step 1.1 Raw Supply Fan Data'!B2106&gt;Sup_High_Speed_Min,1,IF('Step 1.1 Raw Supply Fan Data'!B2106&gt;Sup_Low_Speed_Max,('Step 1.1 Raw Supply Fan Data'!B2106-Sup_Low_Speed)/(Sup_High_Speed-Sup_Low_Speed),0)))</f>
        <v>-</v>
      </c>
      <c r="E2106" s="3" t="str">
        <f>IF(ISBLANK('Step 1.1 Raw Supply Fan Data'!B2106),"-",IF('Step 1.1 Raw Supply Fan Data'!B2106&gt;Sup_High_Speed_Min,0,IF('Step 1.1 Raw Supply Fan Data'!B2106&gt;Sup_Low_Speed_Max,1-('Step 1.1 Raw Supply Fan Data'!B2106-Sup_Low_Speed)/(Sup_High_Speed-Sup_Low_Speed),IF('Step 1.1 Raw Supply Fan Data'!B2106&gt;Sup_Low_Speed_Min,1,'Step 1.1 Raw Supply Fan Data'!B2106/Sup_Low_Speed))))</f>
        <v>-</v>
      </c>
      <c r="G2106" s="7" t="str">
        <f>IF(ISBLANK('Step 1.2 Raw Return Fan Data'!A2106),"-",'Step 1.2 Raw Return Fan Data'!A2106)</f>
        <v>-</v>
      </c>
      <c r="H2106" t="e">
        <f t="shared" si="130"/>
        <v>#VALUE!</v>
      </c>
      <c r="I2106" t="e">
        <f t="shared" si="131"/>
        <v>#VALUE!</v>
      </c>
      <c r="J2106" s="3" t="str">
        <f>IF(ISBLANK('Step 1.2 Raw Return Fan Data'!B2106),"-",IF('Step 1.2 Raw Return Fan Data'!B2106&gt;Ret_High_Speed_Min,1,IF('Step 1.2 Raw Return Fan Data'!B2106&gt;Ret_Low_Speed_Max,('Step 1.2 Raw Return Fan Data'!B2106-Ret_Low_Speed)/(Ret_High_Speed-Ret_Low_Speed),0)))</f>
        <v>-</v>
      </c>
      <c r="K2106" s="3" t="str">
        <f>IF(ISBLANK('Step 1.2 Raw Return Fan Data'!B2106),"-",IF('Step 1.2 Raw Return Fan Data'!B2106&gt;Ret_High_Speed_Min,0,IF('Step 1.2 Raw Return Fan Data'!B2106&gt;Ret_Low_Speed_Max,1-('Step 1.2 Raw Return Fan Data'!B2106-Ret_Low_Speed)/(Ret_High_Speed-Ret_Low_Speed),IF('Step 1.2 Raw Return Fan Data'!B2106&gt;Ret_Low_Speed_Min,1,'Step 1.2 Raw Return Fan Data'!B2106/Ret_Low_Speed))))</f>
        <v>-</v>
      </c>
    </row>
    <row r="2107" spans="1:11" x14ac:dyDescent="0.25">
      <c r="A2107" s="7" t="str">
        <f>IF(ISBLANK('Step 1.1 Raw Supply Fan Data'!A2107),"-",'Step 1.1 Raw Supply Fan Data'!A2107)</f>
        <v>-</v>
      </c>
      <c r="B2107" t="e">
        <f t="shared" si="128"/>
        <v>#VALUE!</v>
      </c>
      <c r="C2107" t="e">
        <f t="shared" si="129"/>
        <v>#VALUE!</v>
      </c>
      <c r="D2107" s="3" t="str">
        <f>IF(ISBLANK('Step 1.1 Raw Supply Fan Data'!B2107),"-",IF('Step 1.1 Raw Supply Fan Data'!B2107&gt;Sup_High_Speed_Min,1,IF('Step 1.1 Raw Supply Fan Data'!B2107&gt;Sup_Low_Speed_Max,('Step 1.1 Raw Supply Fan Data'!B2107-Sup_Low_Speed)/(Sup_High_Speed-Sup_Low_Speed),0)))</f>
        <v>-</v>
      </c>
      <c r="E2107" s="3" t="str">
        <f>IF(ISBLANK('Step 1.1 Raw Supply Fan Data'!B2107),"-",IF('Step 1.1 Raw Supply Fan Data'!B2107&gt;Sup_High_Speed_Min,0,IF('Step 1.1 Raw Supply Fan Data'!B2107&gt;Sup_Low_Speed_Max,1-('Step 1.1 Raw Supply Fan Data'!B2107-Sup_Low_Speed)/(Sup_High_Speed-Sup_Low_Speed),IF('Step 1.1 Raw Supply Fan Data'!B2107&gt;Sup_Low_Speed_Min,1,'Step 1.1 Raw Supply Fan Data'!B2107/Sup_Low_Speed))))</f>
        <v>-</v>
      </c>
      <c r="G2107" s="7" t="str">
        <f>IF(ISBLANK('Step 1.2 Raw Return Fan Data'!A2107),"-",'Step 1.2 Raw Return Fan Data'!A2107)</f>
        <v>-</v>
      </c>
      <c r="H2107" t="e">
        <f t="shared" si="130"/>
        <v>#VALUE!</v>
      </c>
      <c r="I2107" t="e">
        <f t="shared" si="131"/>
        <v>#VALUE!</v>
      </c>
      <c r="J2107" s="3" t="str">
        <f>IF(ISBLANK('Step 1.2 Raw Return Fan Data'!B2107),"-",IF('Step 1.2 Raw Return Fan Data'!B2107&gt;Ret_High_Speed_Min,1,IF('Step 1.2 Raw Return Fan Data'!B2107&gt;Ret_Low_Speed_Max,('Step 1.2 Raw Return Fan Data'!B2107-Ret_Low_Speed)/(Ret_High_Speed-Ret_Low_Speed),0)))</f>
        <v>-</v>
      </c>
      <c r="K2107" s="3" t="str">
        <f>IF(ISBLANK('Step 1.2 Raw Return Fan Data'!B2107),"-",IF('Step 1.2 Raw Return Fan Data'!B2107&gt;Ret_High_Speed_Min,0,IF('Step 1.2 Raw Return Fan Data'!B2107&gt;Ret_Low_Speed_Max,1-('Step 1.2 Raw Return Fan Data'!B2107-Ret_Low_Speed)/(Ret_High_Speed-Ret_Low_Speed),IF('Step 1.2 Raw Return Fan Data'!B2107&gt;Ret_Low_Speed_Min,1,'Step 1.2 Raw Return Fan Data'!B2107/Ret_Low_Speed))))</f>
        <v>-</v>
      </c>
    </row>
    <row r="2108" spans="1:11" x14ac:dyDescent="0.25">
      <c r="A2108" s="7" t="str">
        <f>IF(ISBLANK('Step 1.1 Raw Supply Fan Data'!A2108),"-",'Step 1.1 Raw Supply Fan Data'!A2108)</f>
        <v>-</v>
      </c>
      <c r="B2108" t="e">
        <f t="shared" si="128"/>
        <v>#VALUE!</v>
      </c>
      <c r="C2108" t="e">
        <f t="shared" si="129"/>
        <v>#VALUE!</v>
      </c>
      <c r="D2108" s="3" t="str">
        <f>IF(ISBLANK('Step 1.1 Raw Supply Fan Data'!B2108),"-",IF('Step 1.1 Raw Supply Fan Data'!B2108&gt;Sup_High_Speed_Min,1,IF('Step 1.1 Raw Supply Fan Data'!B2108&gt;Sup_Low_Speed_Max,('Step 1.1 Raw Supply Fan Data'!B2108-Sup_Low_Speed)/(Sup_High_Speed-Sup_Low_Speed),0)))</f>
        <v>-</v>
      </c>
      <c r="E2108" s="3" t="str">
        <f>IF(ISBLANK('Step 1.1 Raw Supply Fan Data'!B2108),"-",IF('Step 1.1 Raw Supply Fan Data'!B2108&gt;Sup_High_Speed_Min,0,IF('Step 1.1 Raw Supply Fan Data'!B2108&gt;Sup_Low_Speed_Max,1-('Step 1.1 Raw Supply Fan Data'!B2108-Sup_Low_Speed)/(Sup_High_Speed-Sup_Low_Speed),IF('Step 1.1 Raw Supply Fan Data'!B2108&gt;Sup_Low_Speed_Min,1,'Step 1.1 Raw Supply Fan Data'!B2108/Sup_Low_Speed))))</f>
        <v>-</v>
      </c>
      <c r="G2108" s="7" t="str">
        <f>IF(ISBLANK('Step 1.2 Raw Return Fan Data'!A2108),"-",'Step 1.2 Raw Return Fan Data'!A2108)</f>
        <v>-</v>
      </c>
      <c r="H2108" t="e">
        <f t="shared" si="130"/>
        <v>#VALUE!</v>
      </c>
      <c r="I2108" t="e">
        <f t="shared" si="131"/>
        <v>#VALUE!</v>
      </c>
      <c r="J2108" s="3" t="str">
        <f>IF(ISBLANK('Step 1.2 Raw Return Fan Data'!B2108),"-",IF('Step 1.2 Raw Return Fan Data'!B2108&gt;Ret_High_Speed_Min,1,IF('Step 1.2 Raw Return Fan Data'!B2108&gt;Ret_Low_Speed_Max,('Step 1.2 Raw Return Fan Data'!B2108-Ret_Low_Speed)/(Ret_High_Speed-Ret_Low_Speed),0)))</f>
        <v>-</v>
      </c>
      <c r="K2108" s="3" t="str">
        <f>IF(ISBLANK('Step 1.2 Raw Return Fan Data'!B2108),"-",IF('Step 1.2 Raw Return Fan Data'!B2108&gt;Ret_High_Speed_Min,0,IF('Step 1.2 Raw Return Fan Data'!B2108&gt;Ret_Low_Speed_Max,1-('Step 1.2 Raw Return Fan Data'!B2108-Ret_Low_Speed)/(Ret_High_Speed-Ret_Low_Speed),IF('Step 1.2 Raw Return Fan Data'!B2108&gt;Ret_Low_Speed_Min,1,'Step 1.2 Raw Return Fan Data'!B2108/Ret_Low_Speed))))</f>
        <v>-</v>
      </c>
    </row>
    <row r="2109" spans="1:11" x14ac:dyDescent="0.25">
      <c r="A2109" s="7" t="str">
        <f>IF(ISBLANK('Step 1.1 Raw Supply Fan Data'!A2109),"-",'Step 1.1 Raw Supply Fan Data'!A2109)</f>
        <v>-</v>
      </c>
      <c r="B2109" t="e">
        <f t="shared" si="128"/>
        <v>#VALUE!</v>
      </c>
      <c r="C2109" t="e">
        <f t="shared" si="129"/>
        <v>#VALUE!</v>
      </c>
      <c r="D2109" s="3" t="str">
        <f>IF(ISBLANK('Step 1.1 Raw Supply Fan Data'!B2109),"-",IF('Step 1.1 Raw Supply Fan Data'!B2109&gt;Sup_High_Speed_Min,1,IF('Step 1.1 Raw Supply Fan Data'!B2109&gt;Sup_Low_Speed_Max,('Step 1.1 Raw Supply Fan Data'!B2109-Sup_Low_Speed)/(Sup_High_Speed-Sup_Low_Speed),0)))</f>
        <v>-</v>
      </c>
      <c r="E2109" s="3" t="str">
        <f>IF(ISBLANK('Step 1.1 Raw Supply Fan Data'!B2109),"-",IF('Step 1.1 Raw Supply Fan Data'!B2109&gt;Sup_High_Speed_Min,0,IF('Step 1.1 Raw Supply Fan Data'!B2109&gt;Sup_Low_Speed_Max,1-('Step 1.1 Raw Supply Fan Data'!B2109-Sup_Low_Speed)/(Sup_High_Speed-Sup_Low_Speed),IF('Step 1.1 Raw Supply Fan Data'!B2109&gt;Sup_Low_Speed_Min,1,'Step 1.1 Raw Supply Fan Data'!B2109/Sup_Low_Speed))))</f>
        <v>-</v>
      </c>
      <c r="G2109" s="7" t="str">
        <f>IF(ISBLANK('Step 1.2 Raw Return Fan Data'!A2109),"-",'Step 1.2 Raw Return Fan Data'!A2109)</f>
        <v>-</v>
      </c>
      <c r="H2109" t="e">
        <f t="shared" si="130"/>
        <v>#VALUE!</v>
      </c>
      <c r="I2109" t="e">
        <f t="shared" si="131"/>
        <v>#VALUE!</v>
      </c>
      <c r="J2109" s="3" t="str">
        <f>IF(ISBLANK('Step 1.2 Raw Return Fan Data'!B2109),"-",IF('Step 1.2 Raw Return Fan Data'!B2109&gt;Ret_High_Speed_Min,1,IF('Step 1.2 Raw Return Fan Data'!B2109&gt;Ret_Low_Speed_Max,('Step 1.2 Raw Return Fan Data'!B2109-Ret_Low_Speed)/(Ret_High_Speed-Ret_Low_Speed),0)))</f>
        <v>-</v>
      </c>
      <c r="K2109" s="3" t="str">
        <f>IF(ISBLANK('Step 1.2 Raw Return Fan Data'!B2109),"-",IF('Step 1.2 Raw Return Fan Data'!B2109&gt;Ret_High_Speed_Min,0,IF('Step 1.2 Raw Return Fan Data'!B2109&gt;Ret_Low_Speed_Max,1-('Step 1.2 Raw Return Fan Data'!B2109-Ret_Low_Speed)/(Ret_High_Speed-Ret_Low_Speed),IF('Step 1.2 Raw Return Fan Data'!B2109&gt;Ret_Low_Speed_Min,1,'Step 1.2 Raw Return Fan Data'!B2109/Ret_Low_Speed))))</f>
        <v>-</v>
      </c>
    </row>
    <row r="2110" spans="1:11" x14ac:dyDescent="0.25">
      <c r="A2110" s="7" t="str">
        <f>IF(ISBLANK('Step 1.1 Raw Supply Fan Data'!A2110),"-",'Step 1.1 Raw Supply Fan Data'!A2110)</f>
        <v>-</v>
      </c>
      <c r="B2110" t="e">
        <f t="shared" si="128"/>
        <v>#VALUE!</v>
      </c>
      <c r="C2110" t="e">
        <f t="shared" si="129"/>
        <v>#VALUE!</v>
      </c>
      <c r="D2110" s="3" t="str">
        <f>IF(ISBLANK('Step 1.1 Raw Supply Fan Data'!B2110),"-",IF('Step 1.1 Raw Supply Fan Data'!B2110&gt;Sup_High_Speed_Min,1,IF('Step 1.1 Raw Supply Fan Data'!B2110&gt;Sup_Low_Speed_Max,('Step 1.1 Raw Supply Fan Data'!B2110-Sup_Low_Speed)/(Sup_High_Speed-Sup_Low_Speed),0)))</f>
        <v>-</v>
      </c>
      <c r="E2110" s="3" t="str">
        <f>IF(ISBLANK('Step 1.1 Raw Supply Fan Data'!B2110),"-",IF('Step 1.1 Raw Supply Fan Data'!B2110&gt;Sup_High_Speed_Min,0,IF('Step 1.1 Raw Supply Fan Data'!B2110&gt;Sup_Low_Speed_Max,1-('Step 1.1 Raw Supply Fan Data'!B2110-Sup_Low_Speed)/(Sup_High_Speed-Sup_Low_Speed),IF('Step 1.1 Raw Supply Fan Data'!B2110&gt;Sup_Low_Speed_Min,1,'Step 1.1 Raw Supply Fan Data'!B2110/Sup_Low_Speed))))</f>
        <v>-</v>
      </c>
      <c r="G2110" s="7" t="str">
        <f>IF(ISBLANK('Step 1.2 Raw Return Fan Data'!A2110),"-",'Step 1.2 Raw Return Fan Data'!A2110)</f>
        <v>-</v>
      </c>
      <c r="H2110" t="e">
        <f t="shared" si="130"/>
        <v>#VALUE!</v>
      </c>
      <c r="I2110" t="e">
        <f t="shared" si="131"/>
        <v>#VALUE!</v>
      </c>
      <c r="J2110" s="3" t="str">
        <f>IF(ISBLANK('Step 1.2 Raw Return Fan Data'!B2110),"-",IF('Step 1.2 Raw Return Fan Data'!B2110&gt;Ret_High_Speed_Min,1,IF('Step 1.2 Raw Return Fan Data'!B2110&gt;Ret_Low_Speed_Max,('Step 1.2 Raw Return Fan Data'!B2110-Ret_Low_Speed)/(Ret_High_Speed-Ret_Low_Speed),0)))</f>
        <v>-</v>
      </c>
      <c r="K2110" s="3" t="str">
        <f>IF(ISBLANK('Step 1.2 Raw Return Fan Data'!B2110),"-",IF('Step 1.2 Raw Return Fan Data'!B2110&gt;Ret_High_Speed_Min,0,IF('Step 1.2 Raw Return Fan Data'!B2110&gt;Ret_Low_Speed_Max,1-('Step 1.2 Raw Return Fan Data'!B2110-Ret_Low_Speed)/(Ret_High_Speed-Ret_Low_Speed),IF('Step 1.2 Raw Return Fan Data'!B2110&gt;Ret_Low_Speed_Min,1,'Step 1.2 Raw Return Fan Data'!B2110/Ret_Low_Speed))))</f>
        <v>-</v>
      </c>
    </row>
    <row r="2111" spans="1:11" x14ac:dyDescent="0.25">
      <c r="A2111" s="7" t="str">
        <f>IF(ISBLANK('Step 1.1 Raw Supply Fan Data'!A2111),"-",'Step 1.1 Raw Supply Fan Data'!A2111)</f>
        <v>-</v>
      </c>
      <c r="B2111" t="e">
        <f t="shared" si="128"/>
        <v>#VALUE!</v>
      </c>
      <c r="C2111" t="e">
        <f t="shared" si="129"/>
        <v>#VALUE!</v>
      </c>
      <c r="D2111" s="3" t="str">
        <f>IF(ISBLANK('Step 1.1 Raw Supply Fan Data'!B2111),"-",IF('Step 1.1 Raw Supply Fan Data'!B2111&gt;Sup_High_Speed_Min,1,IF('Step 1.1 Raw Supply Fan Data'!B2111&gt;Sup_Low_Speed_Max,('Step 1.1 Raw Supply Fan Data'!B2111-Sup_Low_Speed)/(Sup_High_Speed-Sup_Low_Speed),0)))</f>
        <v>-</v>
      </c>
      <c r="E2111" s="3" t="str">
        <f>IF(ISBLANK('Step 1.1 Raw Supply Fan Data'!B2111),"-",IF('Step 1.1 Raw Supply Fan Data'!B2111&gt;Sup_High_Speed_Min,0,IF('Step 1.1 Raw Supply Fan Data'!B2111&gt;Sup_Low_Speed_Max,1-('Step 1.1 Raw Supply Fan Data'!B2111-Sup_Low_Speed)/(Sup_High_Speed-Sup_Low_Speed),IF('Step 1.1 Raw Supply Fan Data'!B2111&gt;Sup_Low_Speed_Min,1,'Step 1.1 Raw Supply Fan Data'!B2111/Sup_Low_Speed))))</f>
        <v>-</v>
      </c>
      <c r="G2111" s="7" t="str">
        <f>IF(ISBLANK('Step 1.2 Raw Return Fan Data'!A2111),"-",'Step 1.2 Raw Return Fan Data'!A2111)</f>
        <v>-</v>
      </c>
      <c r="H2111" t="e">
        <f t="shared" si="130"/>
        <v>#VALUE!</v>
      </c>
      <c r="I2111" t="e">
        <f t="shared" si="131"/>
        <v>#VALUE!</v>
      </c>
      <c r="J2111" s="3" t="str">
        <f>IF(ISBLANK('Step 1.2 Raw Return Fan Data'!B2111),"-",IF('Step 1.2 Raw Return Fan Data'!B2111&gt;Ret_High_Speed_Min,1,IF('Step 1.2 Raw Return Fan Data'!B2111&gt;Ret_Low_Speed_Max,('Step 1.2 Raw Return Fan Data'!B2111-Ret_Low_Speed)/(Ret_High_Speed-Ret_Low_Speed),0)))</f>
        <v>-</v>
      </c>
      <c r="K2111" s="3" t="str">
        <f>IF(ISBLANK('Step 1.2 Raw Return Fan Data'!B2111),"-",IF('Step 1.2 Raw Return Fan Data'!B2111&gt;Ret_High_Speed_Min,0,IF('Step 1.2 Raw Return Fan Data'!B2111&gt;Ret_Low_Speed_Max,1-('Step 1.2 Raw Return Fan Data'!B2111-Ret_Low_Speed)/(Ret_High_Speed-Ret_Low_Speed),IF('Step 1.2 Raw Return Fan Data'!B2111&gt;Ret_Low_Speed_Min,1,'Step 1.2 Raw Return Fan Data'!B2111/Ret_Low_Speed))))</f>
        <v>-</v>
      </c>
    </row>
    <row r="2112" spans="1:11" x14ac:dyDescent="0.25">
      <c r="A2112" s="7" t="str">
        <f>IF(ISBLANK('Step 1.1 Raw Supply Fan Data'!A2112),"-",'Step 1.1 Raw Supply Fan Data'!A2112)</f>
        <v>-</v>
      </c>
      <c r="B2112" t="e">
        <f t="shared" si="128"/>
        <v>#VALUE!</v>
      </c>
      <c r="C2112" t="e">
        <f t="shared" si="129"/>
        <v>#VALUE!</v>
      </c>
      <c r="D2112" s="3" t="str">
        <f>IF(ISBLANK('Step 1.1 Raw Supply Fan Data'!B2112),"-",IF('Step 1.1 Raw Supply Fan Data'!B2112&gt;Sup_High_Speed_Min,1,IF('Step 1.1 Raw Supply Fan Data'!B2112&gt;Sup_Low_Speed_Max,('Step 1.1 Raw Supply Fan Data'!B2112-Sup_Low_Speed)/(Sup_High_Speed-Sup_Low_Speed),0)))</f>
        <v>-</v>
      </c>
      <c r="E2112" s="3" t="str">
        <f>IF(ISBLANK('Step 1.1 Raw Supply Fan Data'!B2112),"-",IF('Step 1.1 Raw Supply Fan Data'!B2112&gt;Sup_High_Speed_Min,0,IF('Step 1.1 Raw Supply Fan Data'!B2112&gt;Sup_Low_Speed_Max,1-('Step 1.1 Raw Supply Fan Data'!B2112-Sup_Low_Speed)/(Sup_High_Speed-Sup_Low_Speed),IF('Step 1.1 Raw Supply Fan Data'!B2112&gt;Sup_Low_Speed_Min,1,'Step 1.1 Raw Supply Fan Data'!B2112/Sup_Low_Speed))))</f>
        <v>-</v>
      </c>
      <c r="G2112" s="7" t="str">
        <f>IF(ISBLANK('Step 1.2 Raw Return Fan Data'!A2112),"-",'Step 1.2 Raw Return Fan Data'!A2112)</f>
        <v>-</v>
      </c>
      <c r="H2112" t="e">
        <f t="shared" si="130"/>
        <v>#VALUE!</v>
      </c>
      <c r="I2112" t="e">
        <f t="shared" si="131"/>
        <v>#VALUE!</v>
      </c>
      <c r="J2112" s="3" t="str">
        <f>IF(ISBLANK('Step 1.2 Raw Return Fan Data'!B2112),"-",IF('Step 1.2 Raw Return Fan Data'!B2112&gt;Ret_High_Speed_Min,1,IF('Step 1.2 Raw Return Fan Data'!B2112&gt;Ret_Low_Speed_Max,('Step 1.2 Raw Return Fan Data'!B2112-Ret_Low_Speed)/(Ret_High_Speed-Ret_Low_Speed),0)))</f>
        <v>-</v>
      </c>
      <c r="K2112" s="3" t="str">
        <f>IF(ISBLANK('Step 1.2 Raw Return Fan Data'!B2112),"-",IF('Step 1.2 Raw Return Fan Data'!B2112&gt;Ret_High_Speed_Min,0,IF('Step 1.2 Raw Return Fan Data'!B2112&gt;Ret_Low_Speed_Max,1-('Step 1.2 Raw Return Fan Data'!B2112-Ret_Low_Speed)/(Ret_High_Speed-Ret_Low_Speed),IF('Step 1.2 Raw Return Fan Data'!B2112&gt;Ret_Low_Speed_Min,1,'Step 1.2 Raw Return Fan Data'!B2112/Ret_Low_Speed))))</f>
        <v>-</v>
      </c>
    </row>
    <row r="2113" spans="1:11" x14ac:dyDescent="0.25">
      <c r="A2113" s="7" t="str">
        <f>IF(ISBLANK('Step 1.1 Raw Supply Fan Data'!A2113),"-",'Step 1.1 Raw Supply Fan Data'!A2113)</f>
        <v>-</v>
      </c>
      <c r="B2113" t="e">
        <f t="shared" si="128"/>
        <v>#VALUE!</v>
      </c>
      <c r="C2113" t="e">
        <f t="shared" si="129"/>
        <v>#VALUE!</v>
      </c>
      <c r="D2113" s="3" t="str">
        <f>IF(ISBLANK('Step 1.1 Raw Supply Fan Data'!B2113),"-",IF('Step 1.1 Raw Supply Fan Data'!B2113&gt;Sup_High_Speed_Min,1,IF('Step 1.1 Raw Supply Fan Data'!B2113&gt;Sup_Low_Speed_Max,('Step 1.1 Raw Supply Fan Data'!B2113-Sup_Low_Speed)/(Sup_High_Speed-Sup_Low_Speed),0)))</f>
        <v>-</v>
      </c>
      <c r="E2113" s="3" t="str">
        <f>IF(ISBLANK('Step 1.1 Raw Supply Fan Data'!B2113),"-",IF('Step 1.1 Raw Supply Fan Data'!B2113&gt;Sup_High_Speed_Min,0,IF('Step 1.1 Raw Supply Fan Data'!B2113&gt;Sup_Low_Speed_Max,1-('Step 1.1 Raw Supply Fan Data'!B2113-Sup_Low_Speed)/(Sup_High_Speed-Sup_Low_Speed),IF('Step 1.1 Raw Supply Fan Data'!B2113&gt;Sup_Low_Speed_Min,1,'Step 1.1 Raw Supply Fan Data'!B2113/Sup_Low_Speed))))</f>
        <v>-</v>
      </c>
      <c r="G2113" s="7" t="str">
        <f>IF(ISBLANK('Step 1.2 Raw Return Fan Data'!A2113),"-",'Step 1.2 Raw Return Fan Data'!A2113)</f>
        <v>-</v>
      </c>
      <c r="H2113" t="e">
        <f t="shared" si="130"/>
        <v>#VALUE!</v>
      </c>
      <c r="I2113" t="e">
        <f t="shared" si="131"/>
        <v>#VALUE!</v>
      </c>
      <c r="J2113" s="3" t="str">
        <f>IF(ISBLANK('Step 1.2 Raw Return Fan Data'!B2113),"-",IF('Step 1.2 Raw Return Fan Data'!B2113&gt;Ret_High_Speed_Min,1,IF('Step 1.2 Raw Return Fan Data'!B2113&gt;Ret_Low_Speed_Max,('Step 1.2 Raw Return Fan Data'!B2113-Ret_Low_Speed)/(Ret_High_Speed-Ret_Low_Speed),0)))</f>
        <v>-</v>
      </c>
      <c r="K2113" s="3" t="str">
        <f>IF(ISBLANK('Step 1.2 Raw Return Fan Data'!B2113),"-",IF('Step 1.2 Raw Return Fan Data'!B2113&gt;Ret_High_Speed_Min,0,IF('Step 1.2 Raw Return Fan Data'!B2113&gt;Ret_Low_Speed_Max,1-('Step 1.2 Raw Return Fan Data'!B2113-Ret_Low_Speed)/(Ret_High_Speed-Ret_Low_Speed),IF('Step 1.2 Raw Return Fan Data'!B2113&gt;Ret_Low_Speed_Min,1,'Step 1.2 Raw Return Fan Data'!B2113/Ret_Low_Speed))))</f>
        <v>-</v>
      </c>
    </row>
    <row r="2114" spans="1:11" x14ac:dyDescent="0.25">
      <c r="A2114" s="7" t="str">
        <f>IF(ISBLANK('Step 1.1 Raw Supply Fan Data'!A2114),"-",'Step 1.1 Raw Supply Fan Data'!A2114)</f>
        <v>-</v>
      </c>
      <c r="B2114" t="e">
        <f t="shared" ref="B2114:B2177" si="132">HOUR(A2114)</f>
        <v>#VALUE!</v>
      </c>
      <c r="C2114" t="e">
        <f t="shared" ref="C2114:C2177" si="133">WEEKDAY(A2114)</f>
        <v>#VALUE!</v>
      </c>
      <c r="D2114" s="3" t="str">
        <f>IF(ISBLANK('Step 1.1 Raw Supply Fan Data'!B2114),"-",IF('Step 1.1 Raw Supply Fan Data'!B2114&gt;Sup_High_Speed_Min,1,IF('Step 1.1 Raw Supply Fan Data'!B2114&gt;Sup_Low_Speed_Max,('Step 1.1 Raw Supply Fan Data'!B2114-Sup_Low_Speed)/(Sup_High_Speed-Sup_Low_Speed),0)))</f>
        <v>-</v>
      </c>
      <c r="E2114" s="3" t="str">
        <f>IF(ISBLANK('Step 1.1 Raw Supply Fan Data'!B2114),"-",IF('Step 1.1 Raw Supply Fan Data'!B2114&gt;Sup_High_Speed_Min,0,IF('Step 1.1 Raw Supply Fan Data'!B2114&gt;Sup_Low_Speed_Max,1-('Step 1.1 Raw Supply Fan Data'!B2114-Sup_Low_Speed)/(Sup_High_Speed-Sup_Low_Speed),IF('Step 1.1 Raw Supply Fan Data'!B2114&gt;Sup_Low_Speed_Min,1,'Step 1.1 Raw Supply Fan Data'!B2114/Sup_Low_Speed))))</f>
        <v>-</v>
      </c>
      <c r="G2114" s="7" t="str">
        <f>IF(ISBLANK('Step 1.2 Raw Return Fan Data'!A2114),"-",'Step 1.2 Raw Return Fan Data'!A2114)</f>
        <v>-</v>
      </c>
      <c r="H2114" t="e">
        <f t="shared" ref="H2114:H2177" si="134">HOUR(G2114)</f>
        <v>#VALUE!</v>
      </c>
      <c r="I2114" t="e">
        <f t="shared" ref="I2114:I2177" si="135">WEEKDAY(G2114)</f>
        <v>#VALUE!</v>
      </c>
      <c r="J2114" s="3" t="str">
        <f>IF(ISBLANK('Step 1.2 Raw Return Fan Data'!B2114),"-",IF('Step 1.2 Raw Return Fan Data'!B2114&gt;Ret_High_Speed_Min,1,IF('Step 1.2 Raw Return Fan Data'!B2114&gt;Ret_Low_Speed_Max,('Step 1.2 Raw Return Fan Data'!B2114-Ret_Low_Speed)/(Ret_High_Speed-Ret_Low_Speed),0)))</f>
        <v>-</v>
      </c>
      <c r="K2114" s="3" t="str">
        <f>IF(ISBLANK('Step 1.2 Raw Return Fan Data'!B2114),"-",IF('Step 1.2 Raw Return Fan Data'!B2114&gt;Ret_High_Speed_Min,0,IF('Step 1.2 Raw Return Fan Data'!B2114&gt;Ret_Low_Speed_Max,1-('Step 1.2 Raw Return Fan Data'!B2114-Ret_Low_Speed)/(Ret_High_Speed-Ret_Low_Speed),IF('Step 1.2 Raw Return Fan Data'!B2114&gt;Ret_Low_Speed_Min,1,'Step 1.2 Raw Return Fan Data'!B2114/Ret_Low_Speed))))</f>
        <v>-</v>
      </c>
    </row>
    <row r="2115" spans="1:11" x14ac:dyDescent="0.25">
      <c r="A2115" s="7" t="str">
        <f>IF(ISBLANK('Step 1.1 Raw Supply Fan Data'!A2115),"-",'Step 1.1 Raw Supply Fan Data'!A2115)</f>
        <v>-</v>
      </c>
      <c r="B2115" t="e">
        <f t="shared" si="132"/>
        <v>#VALUE!</v>
      </c>
      <c r="C2115" t="e">
        <f t="shared" si="133"/>
        <v>#VALUE!</v>
      </c>
      <c r="D2115" s="3" t="str">
        <f>IF(ISBLANK('Step 1.1 Raw Supply Fan Data'!B2115),"-",IF('Step 1.1 Raw Supply Fan Data'!B2115&gt;Sup_High_Speed_Min,1,IF('Step 1.1 Raw Supply Fan Data'!B2115&gt;Sup_Low_Speed_Max,('Step 1.1 Raw Supply Fan Data'!B2115-Sup_Low_Speed)/(Sup_High_Speed-Sup_Low_Speed),0)))</f>
        <v>-</v>
      </c>
      <c r="E2115" s="3" t="str">
        <f>IF(ISBLANK('Step 1.1 Raw Supply Fan Data'!B2115),"-",IF('Step 1.1 Raw Supply Fan Data'!B2115&gt;Sup_High_Speed_Min,0,IF('Step 1.1 Raw Supply Fan Data'!B2115&gt;Sup_Low_Speed_Max,1-('Step 1.1 Raw Supply Fan Data'!B2115-Sup_Low_Speed)/(Sup_High_Speed-Sup_Low_Speed),IF('Step 1.1 Raw Supply Fan Data'!B2115&gt;Sup_Low_Speed_Min,1,'Step 1.1 Raw Supply Fan Data'!B2115/Sup_Low_Speed))))</f>
        <v>-</v>
      </c>
      <c r="G2115" s="7" t="str">
        <f>IF(ISBLANK('Step 1.2 Raw Return Fan Data'!A2115),"-",'Step 1.2 Raw Return Fan Data'!A2115)</f>
        <v>-</v>
      </c>
      <c r="H2115" t="e">
        <f t="shared" si="134"/>
        <v>#VALUE!</v>
      </c>
      <c r="I2115" t="e">
        <f t="shared" si="135"/>
        <v>#VALUE!</v>
      </c>
      <c r="J2115" s="3" t="str">
        <f>IF(ISBLANK('Step 1.2 Raw Return Fan Data'!B2115),"-",IF('Step 1.2 Raw Return Fan Data'!B2115&gt;Ret_High_Speed_Min,1,IF('Step 1.2 Raw Return Fan Data'!B2115&gt;Ret_Low_Speed_Max,('Step 1.2 Raw Return Fan Data'!B2115-Ret_Low_Speed)/(Ret_High_Speed-Ret_Low_Speed),0)))</f>
        <v>-</v>
      </c>
      <c r="K2115" s="3" t="str">
        <f>IF(ISBLANK('Step 1.2 Raw Return Fan Data'!B2115),"-",IF('Step 1.2 Raw Return Fan Data'!B2115&gt;Ret_High_Speed_Min,0,IF('Step 1.2 Raw Return Fan Data'!B2115&gt;Ret_Low_Speed_Max,1-('Step 1.2 Raw Return Fan Data'!B2115-Ret_Low_Speed)/(Ret_High_Speed-Ret_Low_Speed),IF('Step 1.2 Raw Return Fan Data'!B2115&gt;Ret_Low_Speed_Min,1,'Step 1.2 Raw Return Fan Data'!B2115/Ret_Low_Speed))))</f>
        <v>-</v>
      </c>
    </row>
    <row r="2116" spans="1:11" x14ac:dyDescent="0.25">
      <c r="A2116" s="7" t="str">
        <f>IF(ISBLANK('Step 1.1 Raw Supply Fan Data'!A2116),"-",'Step 1.1 Raw Supply Fan Data'!A2116)</f>
        <v>-</v>
      </c>
      <c r="B2116" t="e">
        <f t="shared" si="132"/>
        <v>#VALUE!</v>
      </c>
      <c r="C2116" t="e">
        <f t="shared" si="133"/>
        <v>#VALUE!</v>
      </c>
      <c r="D2116" s="3" t="str">
        <f>IF(ISBLANK('Step 1.1 Raw Supply Fan Data'!B2116),"-",IF('Step 1.1 Raw Supply Fan Data'!B2116&gt;Sup_High_Speed_Min,1,IF('Step 1.1 Raw Supply Fan Data'!B2116&gt;Sup_Low_Speed_Max,('Step 1.1 Raw Supply Fan Data'!B2116-Sup_Low_Speed)/(Sup_High_Speed-Sup_Low_Speed),0)))</f>
        <v>-</v>
      </c>
      <c r="E2116" s="3" t="str">
        <f>IF(ISBLANK('Step 1.1 Raw Supply Fan Data'!B2116),"-",IF('Step 1.1 Raw Supply Fan Data'!B2116&gt;Sup_High_Speed_Min,0,IF('Step 1.1 Raw Supply Fan Data'!B2116&gt;Sup_Low_Speed_Max,1-('Step 1.1 Raw Supply Fan Data'!B2116-Sup_Low_Speed)/(Sup_High_Speed-Sup_Low_Speed),IF('Step 1.1 Raw Supply Fan Data'!B2116&gt;Sup_Low_Speed_Min,1,'Step 1.1 Raw Supply Fan Data'!B2116/Sup_Low_Speed))))</f>
        <v>-</v>
      </c>
      <c r="G2116" s="7" t="str">
        <f>IF(ISBLANK('Step 1.2 Raw Return Fan Data'!A2116),"-",'Step 1.2 Raw Return Fan Data'!A2116)</f>
        <v>-</v>
      </c>
      <c r="H2116" t="e">
        <f t="shared" si="134"/>
        <v>#VALUE!</v>
      </c>
      <c r="I2116" t="e">
        <f t="shared" si="135"/>
        <v>#VALUE!</v>
      </c>
      <c r="J2116" s="3" t="str">
        <f>IF(ISBLANK('Step 1.2 Raw Return Fan Data'!B2116),"-",IF('Step 1.2 Raw Return Fan Data'!B2116&gt;Ret_High_Speed_Min,1,IF('Step 1.2 Raw Return Fan Data'!B2116&gt;Ret_Low_Speed_Max,('Step 1.2 Raw Return Fan Data'!B2116-Ret_Low_Speed)/(Ret_High_Speed-Ret_Low_Speed),0)))</f>
        <v>-</v>
      </c>
      <c r="K2116" s="3" t="str">
        <f>IF(ISBLANK('Step 1.2 Raw Return Fan Data'!B2116),"-",IF('Step 1.2 Raw Return Fan Data'!B2116&gt;Ret_High_Speed_Min,0,IF('Step 1.2 Raw Return Fan Data'!B2116&gt;Ret_Low_Speed_Max,1-('Step 1.2 Raw Return Fan Data'!B2116-Ret_Low_Speed)/(Ret_High_Speed-Ret_Low_Speed),IF('Step 1.2 Raw Return Fan Data'!B2116&gt;Ret_Low_Speed_Min,1,'Step 1.2 Raw Return Fan Data'!B2116/Ret_Low_Speed))))</f>
        <v>-</v>
      </c>
    </row>
    <row r="2117" spans="1:11" x14ac:dyDescent="0.25">
      <c r="A2117" s="7" t="str">
        <f>IF(ISBLANK('Step 1.1 Raw Supply Fan Data'!A2117),"-",'Step 1.1 Raw Supply Fan Data'!A2117)</f>
        <v>-</v>
      </c>
      <c r="B2117" t="e">
        <f t="shared" si="132"/>
        <v>#VALUE!</v>
      </c>
      <c r="C2117" t="e">
        <f t="shared" si="133"/>
        <v>#VALUE!</v>
      </c>
      <c r="D2117" s="3" t="str">
        <f>IF(ISBLANK('Step 1.1 Raw Supply Fan Data'!B2117),"-",IF('Step 1.1 Raw Supply Fan Data'!B2117&gt;Sup_High_Speed_Min,1,IF('Step 1.1 Raw Supply Fan Data'!B2117&gt;Sup_Low_Speed_Max,('Step 1.1 Raw Supply Fan Data'!B2117-Sup_Low_Speed)/(Sup_High_Speed-Sup_Low_Speed),0)))</f>
        <v>-</v>
      </c>
      <c r="E2117" s="3" t="str">
        <f>IF(ISBLANK('Step 1.1 Raw Supply Fan Data'!B2117),"-",IF('Step 1.1 Raw Supply Fan Data'!B2117&gt;Sup_High_Speed_Min,0,IF('Step 1.1 Raw Supply Fan Data'!B2117&gt;Sup_Low_Speed_Max,1-('Step 1.1 Raw Supply Fan Data'!B2117-Sup_Low_Speed)/(Sup_High_Speed-Sup_Low_Speed),IF('Step 1.1 Raw Supply Fan Data'!B2117&gt;Sup_Low_Speed_Min,1,'Step 1.1 Raw Supply Fan Data'!B2117/Sup_Low_Speed))))</f>
        <v>-</v>
      </c>
      <c r="G2117" s="7" t="str">
        <f>IF(ISBLANK('Step 1.2 Raw Return Fan Data'!A2117),"-",'Step 1.2 Raw Return Fan Data'!A2117)</f>
        <v>-</v>
      </c>
      <c r="H2117" t="e">
        <f t="shared" si="134"/>
        <v>#VALUE!</v>
      </c>
      <c r="I2117" t="e">
        <f t="shared" si="135"/>
        <v>#VALUE!</v>
      </c>
      <c r="J2117" s="3" t="str">
        <f>IF(ISBLANK('Step 1.2 Raw Return Fan Data'!B2117),"-",IF('Step 1.2 Raw Return Fan Data'!B2117&gt;Ret_High_Speed_Min,1,IF('Step 1.2 Raw Return Fan Data'!B2117&gt;Ret_Low_Speed_Max,('Step 1.2 Raw Return Fan Data'!B2117-Ret_Low_Speed)/(Ret_High_Speed-Ret_Low_Speed),0)))</f>
        <v>-</v>
      </c>
      <c r="K2117" s="3" t="str">
        <f>IF(ISBLANK('Step 1.2 Raw Return Fan Data'!B2117),"-",IF('Step 1.2 Raw Return Fan Data'!B2117&gt;Ret_High_Speed_Min,0,IF('Step 1.2 Raw Return Fan Data'!B2117&gt;Ret_Low_Speed_Max,1-('Step 1.2 Raw Return Fan Data'!B2117-Ret_Low_Speed)/(Ret_High_Speed-Ret_Low_Speed),IF('Step 1.2 Raw Return Fan Data'!B2117&gt;Ret_Low_Speed_Min,1,'Step 1.2 Raw Return Fan Data'!B2117/Ret_Low_Speed))))</f>
        <v>-</v>
      </c>
    </row>
    <row r="2118" spans="1:11" x14ac:dyDescent="0.25">
      <c r="A2118" s="7" t="str">
        <f>IF(ISBLANK('Step 1.1 Raw Supply Fan Data'!A2118),"-",'Step 1.1 Raw Supply Fan Data'!A2118)</f>
        <v>-</v>
      </c>
      <c r="B2118" t="e">
        <f t="shared" si="132"/>
        <v>#VALUE!</v>
      </c>
      <c r="C2118" t="e">
        <f t="shared" si="133"/>
        <v>#VALUE!</v>
      </c>
      <c r="D2118" s="3" t="str">
        <f>IF(ISBLANK('Step 1.1 Raw Supply Fan Data'!B2118),"-",IF('Step 1.1 Raw Supply Fan Data'!B2118&gt;Sup_High_Speed_Min,1,IF('Step 1.1 Raw Supply Fan Data'!B2118&gt;Sup_Low_Speed_Max,('Step 1.1 Raw Supply Fan Data'!B2118-Sup_Low_Speed)/(Sup_High_Speed-Sup_Low_Speed),0)))</f>
        <v>-</v>
      </c>
      <c r="E2118" s="3" t="str">
        <f>IF(ISBLANK('Step 1.1 Raw Supply Fan Data'!B2118),"-",IF('Step 1.1 Raw Supply Fan Data'!B2118&gt;Sup_High_Speed_Min,0,IF('Step 1.1 Raw Supply Fan Data'!B2118&gt;Sup_Low_Speed_Max,1-('Step 1.1 Raw Supply Fan Data'!B2118-Sup_Low_Speed)/(Sup_High_Speed-Sup_Low_Speed),IF('Step 1.1 Raw Supply Fan Data'!B2118&gt;Sup_Low_Speed_Min,1,'Step 1.1 Raw Supply Fan Data'!B2118/Sup_Low_Speed))))</f>
        <v>-</v>
      </c>
      <c r="G2118" s="7" t="str">
        <f>IF(ISBLANK('Step 1.2 Raw Return Fan Data'!A2118),"-",'Step 1.2 Raw Return Fan Data'!A2118)</f>
        <v>-</v>
      </c>
      <c r="H2118" t="e">
        <f t="shared" si="134"/>
        <v>#VALUE!</v>
      </c>
      <c r="I2118" t="e">
        <f t="shared" si="135"/>
        <v>#VALUE!</v>
      </c>
      <c r="J2118" s="3" t="str">
        <f>IF(ISBLANK('Step 1.2 Raw Return Fan Data'!B2118),"-",IF('Step 1.2 Raw Return Fan Data'!B2118&gt;Ret_High_Speed_Min,1,IF('Step 1.2 Raw Return Fan Data'!B2118&gt;Ret_Low_Speed_Max,('Step 1.2 Raw Return Fan Data'!B2118-Ret_Low_Speed)/(Ret_High_Speed-Ret_Low_Speed),0)))</f>
        <v>-</v>
      </c>
      <c r="K2118" s="3" t="str">
        <f>IF(ISBLANK('Step 1.2 Raw Return Fan Data'!B2118),"-",IF('Step 1.2 Raw Return Fan Data'!B2118&gt;Ret_High_Speed_Min,0,IF('Step 1.2 Raw Return Fan Data'!B2118&gt;Ret_Low_Speed_Max,1-('Step 1.2 Raw Return Fan Data'!B2118-Ret_Low_Speed)/(Ret_High_Speed-Ret_Low_Speed),IF('Step 1.2 Raw Return Fan Data'!B2118&gt;Ret_Low_Speed_Min,1,'Step 1.2 Raw Return Fan Data'!B2118/Ret_Low_Speed))))</f>
        <v>-</v>
      </c>
    </row>
    <row r="2119" spans="1:11" x14ac:dyDescent="0.25">
      <c r="A2119" s="7" t="str">
        <f>IF(ISBLANK('Step 1.1 Raw Supply Fan Data'!A2119),"-",'Step 1.1 Raw Supply Fan Data'!A2119)</f>
        <v>-</v>
      </c>
      <c r="B2119" t="e">
        <f t="shared" si="132"/>
        <v>#VALUE!</v>
      </c>
      <c r="C2119" t="e">
        <f t="shared" si="133"/>
        <v>#VALUE!</v>
      </c>
      <c r="D2119" s="3" t="str">
        <f>IF(ISBLANK('Step 1.1 Raw Supply Fan Data'!B2119),"-",IF('Step 1.1 Raw Supply Fan Data'!B2119&gt;Sup_High_Speed_Min,1,IF('Step 1.1 Raw Supply Fan Data'!B2119&gt;Sup_Low_Speed_Max,('Step 1.1 Raw Supply Fan Data'!B2119-Sup_Low_Speed)/(Sup_High_Speed-Sup_Low_Speed),0)))</f>
        <v>-</v>
      </c>
      <c r="E2119" s="3" t="str">
        <f>IF(ISBLANK('Step 1.1 Raw Supply Fan Data'!B2119),"-",IF('Step 1.1 Raw Supply Fan Data'!B2119&gt;Sup_High_Speed_Min,0,IF('Step 1.1 Raw Supply Fan Data'!B2119&gt;Sup_Low_Speed_Max,1-('Step 1.1 Raw Supply Fan Data'!B2119-Sup_Low_Speed)/(Sup_High_Speed-Sup_Low_Speed),IF('Step 1.1 Raw Supply Fan Data'!B2119&gt;Sup_Low_Speed_Min,1,'Step 1.1 Raw Supply Fan Data'!B2119/Sup_Low_Speed))))</f>
        <v>-</v>
      </c>
      <c r="G2119" s="7" t="str">
        <f>IF(ISBLANK('Step 1.2 Raw Return Fan Data'!A2119),"-",'Step 1.2 Raw Return Fan Data'!A2119)</f>
        <v>-</v>
      </c>
      <c r="H2119" t="e">
        <f t="shared" si="134"/>
        <v>#VALUE!</v>
      </c>
      <c r="I2119" t="e">
        <f t="shared" si="135"/>
        <v>#VALUE!</v>
      </c>
      <c r="J2119" s="3" t="str">
        <f>IF(ISBLANK('Step 1.2 Raw Return Fan Data'!B2119),"-",IF('Step 1.2 Raw Return Fan Data'!B2119&gt;Ret_High_Speed_Min,1,IF('Step 1.2 Raw Return Fan Data'!B2119&gt;Ret_Low_Speed_Max,('Step 1.2 Raw Return Fan Data'!B2119-Ret_Low_Speed)/(Ret_High_Speed-Ret_Low_Speed),0)))</f>
        <v>-</v>
      </c>
      <c r="K2119" s="3" t="str">
        <f>IF(ISBLANK('Step 1.2 Raw Return Fan Data'!B2119),"-",IF('Step 1.2 Raw Return Fan Data'!B2119&gt;Ret_High_Speed_Min,0,IF('Step 1.2 Raw Return Fan Data'!B2119&gt;Ret_Low_Speed_Max,1-('Step 1.2 Raw Return Fan Data'!B2119-Ret_Low_Speed)/(Ret_High_Speed-Ret_Low_Speed),IF('Step 1.2 Raw Return Fan Data'!B2119&gt;Ret_Low_Speed_Min,1,'Step 1.2 Raw Return Fan Data'!B2119/Ret_Low_Speed))))</f>
        <v>-</v>
      </c>
    </row>
    <row r="2120" spans="1:11" x14ac:dyDescent="0.25">
      <c r="A2120" s="7" t="str">
        <f>IF(ISBLANK('Step 1.1 Raw Supply Fan Data'!A2120),"-",'Step 1.1 Raw Supply Fan Data'!A2120)</f>
        <v>-</v>
      </c>
      <c r="B2120" t="e">
        <f t="shared" si="132"/>
        <v>#VALUE!</v>
      </c>
      <c r="C2120" t="e">
        <f t="shared" si="133"/>
        <v>#VALUE!</v>
      </c>
      <c r="D2120" s="3" t="str">
        <f>IF(ISBLANK('Step 1.1 Raw Supply Fan Data'!B2120),"-",IF('Step 1.1 Raw Supply Fan Data'!B2120&gt;Sup_High_Speed_Min,1,IF('Step 1.1 Raw Supply Fan Data'!B2120&gt;Sup_Low_Speed_Max,('Step 1.1 Raw Supply Fan Data'!B2120-Sup_Low_Speed)/(Sup_High_Speed-Sup_Low_Speed),0)))</f>
        <v>-</v>
      </c>
      <c r="E2120" s="3" t="str">
        <f>IF(ISBLANK('Step 1.1 Raw Supply Fan Data'!B2120),"-",IF('Step 1.1 Raw Supply Fan Data'!B2120&gt;Sup_High_Speed_Min,0,IF('Step 1.1 Raw Supply Fan Data'!B2120&gt;Sup_Low_Speed_Max,1-('Step 1.1 Raw Supply Fan Data'!B2120-Sup_Low_Speed)/(Sup_High_Speed-Sup_Low_Speed),IF('Step 1.1 Raw Supply Fan Data'!B2120&gt;Sup_Low_Speed_Min,1,'Step 1.1 Raw Supply Fan Data'!B2120/Sup_Low_Speed))))</f>
        <v>-</v>
      </c>
      <c r="G2120" s="7" t="str">
        <f>IF(ISBLANK('Step 1.2 Raw Return Fan Data'!A2120),"-",'Step 1.2 Raw Return Fan Data'!A2120)</f>
        <v>-</v>
      </c>
      <c r="H2120" t="e">
        <f t="shared" si="134"/>
        <v>#VALUE!</v>
      </c>
      <c r="I2120" t="e">
        <f t="shared" si="135"/>
        <v>#VALUE!</v>
      </c>
      <c r="J2120" s="3" t="str">
        <f>IF(ISBLANK('Step 1.2 Raw Return Fan Data'!B2120),"-",IF('Step 1.2 Raw Return Fan Data'!B2120&gt;Ret_High_Speed_Min,1,IF('Step 1.2 Raw Return Fan Data'!B2120&gt;Ret_Low_Speed_Max,('Step 1.2 Raw Return Fan Data'!B2120-Ret_Low_Speed)/(Ret_High_Speed-Ret_Low_Speed),0)))</f>
        <v>-</v>
      </c>
      <c r="K2120" s="3" t="str">
        <f>IF(ISBLANK('Step 1.2 Raw Return Fan Data'!B2120),"-",IF('Step 1.2 Raw Return Fan Data'!B2120&gt;Ret_High_Speed_Min,0,IF('Step 1.2 Raw Return Fan Data'!B2120&gt;Ret_Low_Speed_Max,1-('Step 1.2 Raw Return Fan Data'!B2120-Ret_Low_Speed)/(Ret_High_Speed-Ret_Low_Speed),IF('Step 1.2 Raw Return Fan Data'!B2120&gt;Ret_Low_Speed_Min,1,'Step 1.2 Raw Return Fan Data'!B2120/Ret_Low_Speed))))</f>
        <v>-</v>
      </c>
    </row>
    <row r="2121" spans="1:11" x14ac:dyDescent="0.25">
      <c r="A2121" s="7" t="str">
        <f>IF(ISBLANK('Step 1.1 Raw Supply Fan Data'!A2121),"-",'Step 1.1 Raw Supply Fan Data'!A2121)</f>
        <v>-</v>
      </c>
      <c r="B2121" t="e">
        <f t="shared" si="132"/>
        <v>#VALUE!</v>
      </c>
      <c r="C2121" t="e">
        <f t="shared" si="133"/>
        <v>#VALUE!</v>
      </c>
      <c r="D2121" s="3" t="str">
        <f>IF(ISBLANK('Step 1.1 Raw Supply Fan Data'!B2121),"-",IF('Step 1.1 Raw Supply Fan Data'!B2121&gt;Sup_High_Speed_Min,1,IF('Step 1.1 Raw Supply Fan Data'!B2121&gt;Sup_Low_Speed_Max,('Step 1.1 Raw Supply Fan Data'!B2121-Sup_Low_Speed)/(Sup_High_Speed-Sup_Low_Speed),0)))</f>
        <v>-</v>
      </c>
      <c r="E2121" s="3" t="str">
        <f>IF(ISBLANK('Step 1.1 Raw Supply Fan Data'!B2121),"-",IF('Step 1.1 Raw Supply Fan Data'!B2121&gt;Sup_High_Speed_Min,0,IF('Step 1.1 Raw Supply Fan Data'!B2121&gt;Sup_Low_Speed_Max,1-('Step 1.1 Raw Supply Fan Data'!B2121-Sup_Low_Speed)/(Sup_High_Speed-Sup_Low_Speed),IF('Step 1.1 Raw Supply Fan Data'!B2121&gt;Sup_Low_Speed_Min,1,'Step 1.1 Raw Supply Fan Data'!B2121/Sup_Low_Speed))))</f>
        <v>-</v>
      </c>
      <c r="G2121" s="7" t="str">
        <f>IF(ISBLANK('Step 1.2 Raw Return Fan Data'!A2121),"-",'Step 1.2 Raw Return Fan Data'!A2121)</f>
        <v>-</v>
      </c>
      <c r="H2121" t="e">
        <f t="shared" si="134"/>
        <v>#VALUE!</v>
      </c>
      <c r="I2121" t="e">
        <f t="shared" si="135"/>
        <v>#VALUE!</v>
      </c>
      <c r="J2121" s="3" t="str">
        <f>IF(ISBLANK('Step 1.2 Raw Return Fan Data'!B2121),"-",IF('Step 1.2 Raw Return Fan Data'!B2121&gt;Ret_High_Speed_Min,1,IF('Step 1.2 Raw Return Fan Data'!B2121&gt;Ret_Low_Speed_Max,('Step 1.2 Raw Return Fan Data'!B2121-Ret_Low_Speed)/(Ret_High_Speed-Ret_Low_Speed),0)))</f>
        <v>-</v>
      </c>
      <c r="K2121" s="3" t="str">
        <f>IF(ISBLANK('Step 1.2 Raw Return Fan Data'!B2121),"-",IF('Step 1.2 Raw Return Fan Data'!B2121&gt;Ret_High_Speed_Min,0,IF('Step 1.2 Raw Return Fan Data'!B2121&gt;Ret_Low_Speed_Max,1-('Step 1.2 Raw Return Fan Data'!B2121-Ret_Low_Speed)/(Ret_High_Speed-Ret_Low_Speed),IF('Step 1.2 Raw Return Fan Data'!B2121&gt;Ret_Low_Speed_Min,1,'Step 1.2 Raw Return Fan Data'!B2121/Ret_Low_Speed))))</f>
        <v>-</v>
      </c>
    </row>
    <row r="2122" spans="1:11" x14ac:dyDescent="0.25">
      <c r="A2122" s="7" t="str">
        <f>IF(ISBLANK('Step 1.1 Raw Supply Fan Data'!A2122),"-",'Step 1.1 Raw Supply Fan Data'!A2122)</f>
        <v>-</v>
      </c>
      <c r="B2122" t="e">
        <f t="shared" si="132"/>
        <v>#VALUE!</v>
      </c>
      <c r="C2122" t="e">
        <f t="shared" si="133"/>
        <v>#VALUE!</v>
      </c>
      <c r="D2122" s="3" t="str">
        <f>IF(ISBLANK('Step 1.1 Raw Supply Fan Data'!B2122),"-",IF('Step 1.1 Raw Supply Fan Data'!B2122&gt;Sup_High_Speed_Min,1,IF('Step 1.1 Raw Supply Fan Data'!B2122&gt;Sup_Low_Speed_Max,('Step 1.1 Raw Supply Fan Data'!B2122-Sup_Low_Speed)/(Sup_High_Speed-Sup_Low_Speed),0)))</f>
        <v>-</v>
      </c>
      <c r="E2122" s="3" t="str">
        <f>IF(ISBLANK('Step 1.1 Raw Supply Fan Data'!B2122),"-",IF('Step 1.1 Raw Supply Fan Data'!B2122&gt;Sup_High_Speed_Min,0,IF('Step 1.1 Raw Supply Fan Data'!B2122&gt;Sup_Low_Speed_Max,1-('Step 1.1 Raw Supply Fan Data'!B2122-Sup_Low_Speed)/(Sup_High_Speed-Sup_Low_Speed),IF('Step 1.1 Raw Supply Fan Data'!B2122&gt;Sup_Low_Speed_Min,1,'Step 1.1 Raw Supply Fan Data'!B2122/Sup_Low_Speed))))</f>
        <v>-</v>
      </c>
      <c r="G2122" s="7" t="str">
        <f>IF(ISBLANK('Step 1.2 Raw Return Fan Data'!A2122),"-",'Step 1.2 Raw Return Fan Data'!A2122)</f>
        <v>-</v>
      </c>
      <c r="H2122" t="e">
        <f t="shared" si="134"/>
        <v>#VALUE!</v>
      </c>
      <c r="I2122" t="e">
        <f t="shared" si="135"/>
        <v>#VALUE!</v>
      </c>
      <c r="J2122" s="3" t="str">
        <f>IF(ISBLANK('Step 1.2 Raw Return Fan Data'!B2122),"-",IF('Step 1.2 Raw Return Fan Data'!B2122&gt;Ret_High_Speed_Min,1,IF('Step 1.2 Raw Return Fan Data'!B2122&gt;Ret_Low_Speed_Max,('Step 1.2 Raw Return Fan Data'!B2122-Ret_Low_Speed)/(Ret_High_Speed-Ret_Low_Speed),0)))</f>
        <v>-</v>
      </c>
      <c r="K2122" s="3" t="str">
        <f>IF(ISBLANK('Step 1.2 Raw Return Fan Data'!B2122),"-",IF('Step 1.2 Raw Return Fan Data'!B2122&gt;Ret_High_Speed_Min,0,IF('Step 1.2 Raw Return Fan Data'!B2122&gt;Ret_Low_Speed_Max,1-('Step 1.2 Raw Return Fan Data'!B2122-Ret_Low_Speed)/(Ret_High_Speed-Ret_Low_Speed),IF('Step 1.2 Raw Return Fan Data'!B2122&gt;Ret_Low_Speed_Min,1,'Step 1.2 Raw Return Fan Data'!B2122/Ret_Low_Speed))))</f>
        <v>-</v>
      </c>
    </row>
    <row r="2123" spans="1:11" x14ac:dyDescent="0.25">
      <c r="A2123" s="7" t="str">
        <f>IF(ISBLANK('Step 1.1 Raw Supply Fan Data'!A2123),"-",'Step 1.1 Raw Supply Fan Data'!A2123)</f>
        <v>-</v>
      </c>
      <c r="B2123" t="e">
        <f t="shared" si="132"/>
        <v>#VALUE!</v>
      </c>
      <c r="C2123" t="e">
        <f t="shared" si="133"/>
        <v>#VALUE!</v>
      </c>
      <c r="D2123" s="3" t="str">
        <f>IF(ISBLANK('Step 1.1 Raw Supply Fan Data'!B2123),"-",IF('Step 1.1 Raw Supply Fan Data'!B2123&gt;Sup_High_Speed_Min,1,IF('Step 1.1 Raw Supply Fan Data'!B2123&gt;Sup_Low_Speed_Max,('Step 1.1 Raw Supply Fan Data'!B2123-Sup_Low_Speed)/(Sup_High_Speed-Sup_Low_Speed),0)))</f>
        <v>-</v>
      </c>
      <c r="E2123" s="3" t="str">
        <f>IF(ISBLANK('Step 1.1 Raw Supply Fan Data'!B2123),"-",IF('Step 1.1 Raw Supply Fan Data'!B2123&gt;Sup_High_Speed_Min,0,IF('Step 1.1 Raw Supply Fan Data'!B2123&gt;Sup_Low_Speed_Max,1-('Step 1.1 Raw Supply Fan Data'!B2123-Sup_Low_Speed)/(Sup_High_Speed-Sup_Low_Speed),IF('Step 1.1 Raw Supply Fan Data'!B2123&gt;Sup_Low_Speed_Min,1,'Step 1.1 Raw Supply Fan Data'!B2123/Sup_Low_Speed))))</f>
        <v>-</v>
      </c>
      <c r="G2123" s="7" t="str">
        <f>IF(ISBLANK('Step 1.2 Raw Return Fan Data'!A2123),"-",'Step 1.2 Raw Return Fan Data'!A2123)</f>
        <v>-</v>
      </c>
      <c r="H2123" t="e">
        <f t="shared" si="134"/>
        <v>#VALUE!</v>
      </c>
      <c r="I2123" t="e">
        <f t="shared" si="135"/>
        <v>#VALUE!</v>
      </c>
      <c r="J2123" s="3" t="str">
        <f>IF(ISBLANK('Step 1.2 Raw Return Fan Data'!B2123),"-",IF('Step 1.2 Raw Return Fan Data'!B2123&gt;Ret_High_Speed_Min,1,IF('Step 1.2 Raw Return Fan Data'!B2123&gt;Ret_Low_Speed_Max,('Step 1.2 Raw Return Fan Data'!B2123-Ret_Low_Speed)/(Ret_High_Speed-Ret_Low_Speed),0)))</f>
        <v>-</v>
      </c>
      <c r="K2123" s="3" t="str">
        <f>IF(ISBLANK('Step 1.2 Raw Return Fan Data'!B2123),"-",IF('Step 1.2 Raw Return Fan Data'!B2123&gt;Ret_High_Speed_Min,0,IF('Step 1.2 Raw Return Fan Data'!B2123&gt;Ret_Low_Speed_Max,1-('Step 1.2 Raw Return Fan Data'!B2123-Ret_Low_Speed)/(Ret_High_Speed-Ret_Low_Speed),IF('Step 1.2 Raw Return Fan Data'!B2123&gt;Ret_Low_Speed_Min,1,'Step 1.2 Raw Return Fan Data'!B2123/Ret_Low_Speed))))</f>
        <v>-</v>
      </c>
    </row>
    <row r="2124" spans="1:11" x14ac:dyDescent="0.25">
      <c r="A2124" s="7" t="str">
        <f>IF(ISBLANK('Step 1.1 Raw Supply Fan Data'!A2124),"-",'Step 1.1 Raw Supply Fan Data'!A2124)</f>
        <v>-</v>
      </c>
      <c r="B2124" t="e">
        <f t="shared" si="132"/>
        <v>#VALUE!</v>
      </c>
      <c r="C2124" t="e">
        <f t="shared" si="133"/>
        <v>#VALUE!</v>
      </c>
      <c r="D2124" s="3" t="str">
        <f>IF(ISBLANK('Step 1.1 Raw Supply Fan Data'!B2124),"-",IF('Step 1.1 Raw Supply Fan Data'!B2124&gt;Sup_High_Speed_Min,1,IF('Step 1.1 Raw Supply Fan Data'!B2124&gt;Sup_Low_Speed_Max,('Step 1.1 Raw Supply Fan Data'!B2124-Sup_Low_Speed)/(Sup_High_Speed-Sup_Low_Speed),0)))</f>
        <v>-</v>
      </c>
      <c r="E2124" s="3" t="str">
        <f>IF(ISBLANK('Step 1.1 Raw Supply Fan Data'!B2124),"-",IF('Step 1.1 Raw Supply Fan Data'!B2124&gt;Sup_High_Speed_Min,0,IF('Step 1.1 Raw Supply Fan Data'!B2124&gt;Sup_Low_Speed_Max,1-('Step 1.1 Raw Supply Fan Data'!B2124-Sup_Low_Speed)/(Sup_High_Speed-Sup_Low_Speed),IF('Step 1.1 Raw Supply Fan Data'!B2124&gt;Sup_Low_Speed_Min,1,'Step 1.1 Raw Supply Fan Data'!B2124/Sup_Low_Speed))))</f>
        <v>-</v>
      </c>
      <c r="G2124" s="7" t="str">
        <f>IF(ISBLANK('Step 1.2 Raw Return Fan Data'!A2124),"-",'Step 1.2 Raw Return Fan Data'!A2124)</f>
        <v>-</v>
      </c>
      <c r="H2124" t="e">
        <f t="shared" si="134"/>
        <v>#VALUE!</v>
      </c>
      <c r="I2124" t="e">
        <f t="shared" si="135"/>
        <v>#VALUE!</v>
      </c>
      <c r="J2124" s="3" t="str">
        <f>IF(ISBLANK('Step 1.2 Raw Return Fan Data'!B2124),"-",IF('Step 1.2 Raw Return Fan Data'!B2124&gt;Ret_High_Speed_Min,1,IF('Step 1.2 Raw Return Fan Data'!B2124&gt;Ret_Low_Speed_Max,('Step 1.2 Raw Return Fan Data'!B2124-Ret_Low_Speed)/(Ret_High_Speed-Ret_Low_Speed),0)))</f>
        <v>-</v>
      </c>
      <c r="K2124" s="3" t="str">
        <f>IF(ISBLANK('Step 1.2 Raw Return Fan Data'!B2124),"-",IF('Step 1.2 Raw Return Fan Data'!B2124&gt;Ret_High_Speed_Min,0,IF('Step 1.2 Raw Return Fan Data'!B2124&gt;Ret_Low_Speed_Max,1-('Step 1.2 Raw Return Fan Data'!B2124-Ret_Low_Speed)/(Ret_High_Speed-Ret_Low_Speed),IF('Step 1.2 Raw Return Fan Data'!B2124&gt;Ret_Low_Speed_Min,1,'Step 1.2 Raw Return Fan Data'!B2124/Ret_Low_Speed))))</f>
        <v>-</v>
      </c>
    </row>
    <row r="2125" spans="1:11" x14ac:dyDescent="0.25">
      <c r="A2125" s="7" t="str">
        <f>IF(ISBLANK('Step 1.1 Raw Supply Fan Data'!A2125),"-",'Step 1.1 Raw Supply Fan Data'!A2125)</f>
        <v>-</v>
      </c>
      <c r="B2125" t="e">
        <f t="shared" si="132"/>
        <v>#VALUE!</v>
      </c>
      <c r="C2125" t="e">
        <f t="shared" si="133"/>
        <v>#VALUE!</v>
      </c>
      <c r="D2125" s="3" t="str">
        <f>IF(ISBLANK('Step 1.1 Raw Supply Fan Data'!B2125),"-",IF('Step 1.1 Raw Supply Fan Data'!B2125&gt;Sup_High_Speed_Min,1,IF('Step 1.1 Raw Supply Fan Data'!B2125&gt;Sup_Low_Speed_Max,('Step 1.1 Raw Supply Fan Data'!B2125-Sup_Low_Speed)/(Sup_High_Speed-Sup_Low_Speed),0)))</f>
        <v>-</v>
      </c>
      <c r="E2125" s="3" t="str">
        <f>IF(ISBLANK('Step 1.1 Raw Supply Fan Data'!B2125),"-",IF('Step 1.1 Raw Supply Fan Data'!B2125&gt;Sup_High_Speed_Min,0,IF('Step 1.1 Raw Supply Fan Data'!B2125&gt;Sup_Low_Speed_Max,1-('Step 1.1 Raw Supply Fan Data'!B2125-Sup_Low_Speed)/(Sup_High_Speed-Sup_Low_Speed),IF('Step 1.1 Raw Supply Fan Data'!B2125&gt;Sup_Low_Speed_Min,1,'Step 1.1 Raw Supply Fan Data'!B2125/Sup_Low_Speed))))</f>
        <v>-</v>
      </c>
      <c r="G2125" s="7" t="str">
        <f>IF(ISBLANK('Step 1.2 Raw Return Fan Data'!A2125),"-",'Step 1.2 Raw Return Fan Data'!A2125)</f>
        <v>-</v>
      </c>
      <c r="H2125" t="e">
        <f t="shared" si="134"/>
        <v>#VALUE!</v>
      </c>
      <c r="I2125" t="e">
        <f t="shared" si="135"/>
        <v>#VALUE!</v>
      </c>
      <c r="J2125" s="3" t="str">
        <f>IF(ISBLANK('Step 1.2 Raw Return Fan Data'!B2125),"-",IF('Step 1.2 Raw Return Fan Data'!B2125&gt;Ret_High_Speed_Min,1,IF('Step 1.2 Raw Return Fan Data'!B2125&gt;Ret_Low_Speed_Max,('Step 1.2 Raw Return Fan Data'!B2125-Ret_Low_Speed)/(Ret_High_Speed-Ret_Low_Speed),0)))</f>
        <v>-</v>
      </c>
      <c r="K2125" s="3" t="str">
        <f>IF(ISBLANK('Step 1.2 Raw Return Fan Data'!B2125),"-",IF('Step 1.2 Raw Return Fan Data'!B2125&gt;Ret_High_Speed_Min,0,IF('Step 1.2 Raw Return Fan Data'!B2125&gt;Ret_Low_Speed_Max,1-('Step 1.2 Raw Return Fan Data'!B2125-Ret_Low_Speed)/(Ret_High_Speed-Ret_Low_Speed),IF('Step 1.2 Raw Return Fan Data'!B2125&gt;Ret_Low_Speed_Min,1,'Step 1.2 Raw Return Fan Data'!B2125/Ret_Low_Speed))))</f>
        <v>-</v>
      </c>
    </row>
    <row r="2126" spans="1:11" x14ac:dyDescent="0.25">
      <c r="A2126" s="7" t="str">
        <f>IF(ISBLANK('Step 1.1 Raw Supply Fan Data'!A2126),"-",'Step 1.1 Raw Supply Fan Data'!A2126)</f>
        <v>-</v>
      </c>
      <c r="B2126" t="e">
        <f t="shared" si="132"/>
        <v>#VALUE!</v>
      </c>
      <c r="C2126" t="e">
        <f t="shared" si="133"/>
        <v>#VALUE!</v>
      </c>
      <c r="D2126" s="3" t="str">
        <f>IF(ISBLANK('Step 1.1 Raw Supply Fan Data'!B2126),"-",IF('Step 1.1 Raw Supply Fan Data'!B2126&gt;Sup_High_Speed_Min,1,IF('Step 1.1 Raw Supply Fan Data'!B2126&gt;Sup_Low_Speed_Max,('Step 1.1 Raw Supply Fan Data'!B2126-Sup_Low_Speed)/(Sup_High_Speed-Sup_Low_Speed),0)))</f>
        <v>-</v>
      </c>
      <c r="E2126" s="3" t="str">
        <f>IF(ISBLANK('Step 1.1 Raw Supply Fan Data'!B2126),"-",IF('Step 1.1 Raw Supply Fan Data'!B2126&gt;Sup_High_Speed_Min,0,IF('Step 1.1 Raw Supply Fan Data'!B2126&gt;Sup_Low_Speed_Max,1-('Step 1.1 Raw Supply Fan Data'!B2126-Sup_Low_Speed)/(Sup_High_Speed-Sup_Low_Speed),IF('Step 1.1 Raw Supply Fan Data'!B2126&gt;Sup_Low_Speed_Min,1,'Step 1.1 Raw Supply Fan Data'!B2126/Sup_Low_Speed))))</f>
        <v>-</v>
      </c>
      <c r="G2126" s="7" t="str">
        <f>IF(ISBLANK('Step 1.2 Raw Return Fan Data'!A2126),"-",'Step 1.2 Raw Return Fan Data'!A2126)</f>
        <v>-</v>
      </c>
      <c r="H2126" t="e">
        <f t="shared" si="134"/>
        <v>#VALUE!</v>
      </c>
      <c r="I2126" t="e">
        <f t="shared" si="135"/>
        <v>#VALUE!</v>
      </c>
      <c r="J2126" s="3" t="str">
        <f>IF(ISBLANK('Step 1.2 Raw Return Fan Data'!B2126),"-",IF('Step 1.2 Raw Return Fan Data'!B2126&gt;Ret_High_Speed_Min,1,IF('Step 1.2 Raw Return Fan Data'!B2126&gt;Ret_Low_Speed_Max,('Step 1.2 Raw Return Fan Data'!B2126-Ret_Low_Speed)/(Ret_High_Speed-Ret_Low_Speed),0)))</f>
        <v>-</v>
      </c>
      <c r="K2126" s="3" t="str">
        <f>IF(ISBLANK('Step 1.2 Raw Return Fan Data'!B2126),"-",IF('Step 1.2 Raw Return Fan Data'!B2126&gt;Ret_High_Speed_Min,0,IF('Step 1.2 Raw Return Fan Data'!B2126&gt;Ret_Low_Speed_Max,1-('Step 1.2 Raw Return Fan Data'!B2126-Ret_Low_Speed)/(Ret_High_Speed-Ret_Low_Speed),IF('Step 1.2 Raw Return Fan Data'!B2126&gt;Ret_Low_Speed_Min,1,'Step 1.2 Raw Return Fan Data'!B2126/Ret_Low_Speed))))</f>
        <v>-</v>
      </c>
    </row>
    <row r="2127" spans="1:11" x14ac:dyDescent="0.25">
      <c r="A2127" s="7" t="str">
        <f>IF(ISBLANK('Step 1.1 Raw Supply Fan Data'!A2127),"-",'Step 1.1 Raw Supply Fan Data'!A2127)</f>
        <v>-</v>
      </c>
      <c r="B2127" t="e">
        <f t="shared" si="132"/>
        <v>#VALUE!</v>
      </c>
      <c r="C2127" t="e">
        <f t="shared" si="133"/>
        <v>#VALUE!</v>
      </c>
      <c r="D2127" s="3" t="str">
        <f>IF(ISBLANK('Step 1.1 Raw Supply Fan Data'!B2127),"-",IF('Step 1.1 Raw Supply Fan Data'!B2127&gt;Sup_High_Speed_Min,1,IF('Step 1.1 Raw Supply Fan Data'!B2127&gt;Sup_Low_Speed_Max,('Step 1.1 Raw Supply Fan Data'!B2127-Sup_Low_Speed)/(Sup_High_Speed-Sup_Low_Speed),0)))</f>
        <v>-</v>
      </c>
      <c r="E2127" s="3" t="str">
        <f>IF(ISBLANK('Step 1.1 Raw Supply Fan Data'!B2127),"-",IF('Step 1.1 Raw Supply Fan Data'!B2127&gt;Sup_High_Speed_Min,0,IF('Step 1.1 Raw Supply Fan Data'!B2127&gt;Sup_Low_Speed_Max,1-('Step 1.1 Raw Supply Fan Data'!B2127-Sup_Low_Speed)/(Sup_High_Speed-Sup_Low_Speed),IF('Step 1.1 Raw Supply Fan Data'!B2127&gt;Sup_Low_Speed_Min,1,'Step 1.1 Raw Supply Fan Data'!B2127/Sup_Low_Speed))))</f>
        <v>-</v>
      </c>
      <c r="G2127" s="7" t="str">
        <f>IF(ISBLANK('Step 1.2 Raw Return Fan Data'!A2127),"-",'Step 1.2 Raw Return Fan Data'!A2127)</f>
        <v>-</v>
      </c>
      <c r="H2127" t="e">
        <f t="shared" si="134"/>
        <v>#VALUE!</v>
      </c>
      <c r="I2127" t="e">
        <f t="shared" si="135"/>
        <v>#VALUE!</v>
      </c>
      <c r="J2127" s="3" t="str">
        <f>IF(ISBLANK('Step 1.2 Raw Return Fan Data'!B2127),"-",IF('Step 1.2 Raw Return Fan Data'!B2127&gt;Ret_High_Speed_Min,1,IF('Step 1.2 Raw Return Fan Data'!B2127&gt;Ret_Low_Speed_Max,('Step 1.2 Raw Return Fan Data'!B2127-Ret_Low_Speed)/(Ret_High_Speed-Ret_Low_Speed),0)))</f>
        <v>-</v>
      </c>
      <c r="K2127" s="3" t="str">
        <f>IF(ISBLANK('Step 1.2 Raw Return Fan Data'!B2127),"-",IF('Step 1.2 Raw Return Fan Data'!B2127&gt;Ret_High_Speed_Min,0,IF('Step 1.2 Raw Return Fan Data'!B2127&gt;Ret_Low_Speed_Max,1-('Step 1.2 Raw Return Fan Data'!B2127-Ret_Low_Speed)/(Ret_High_Speed-Ret_Low_Speed),IF('Step 1.2 Raw Return Fan Data'!B2127&gt;Ret_Low_Speed_Min,1,'Step 1.2 Raw Return Fan Data'!B2127/Ret_Low_Speed))))</f>
        <v>-</v>
      </c>
    </row>
    <row r="2128" spans="1:11" x14ac:dyDescent="0.25">
      <c r="A2128" s="7" t="str">
        <f>IF(ISBLANK('Step 1.1 Raw Supply Fan Data'!A2128),"-",'Step 1.1 Raw Supply Fan Data'!A2128)</f>
        <v>-</v>
      </c>
      <c r="B2128" t="e">
        <f t="shared" si="132"/>
        <v>#VALUE!</v>
      </c>
      <c r="C2128" t="e">
        <f t="shared" si="133"/>
        <v>#VALUE!</v>
      </c>
      <c r="D2128" s="3" t="str">
        <f>IF(ISBLANK('Step 1.1 Raw Supply Fan Data'!B2128),"-",IF('Step 1.1 Raw Supply Fan Data'!B2128&gt;Sup_High_Speed_Min,1,IF('Step 1.1 Raw Supply Fan Data'!B2128&gt;Sup_Low_Speed_Max,('Step 1.1 Raw Supply Fan Data'!B2128-Sup_Low_Speed)/(Sup_High_Speed-Sup_Low_Speed),0)))</f>
        <v>-</v>
      </c>
      <c r="E2128" s="3" t="str">
        <f>IF(ISBLANK('Step 1.1 Raw Supply Fan Data'!B2128),"-",IF('Step 1.1 Raw Supply Fan Data'!B2128&gt;Sup_High_Speed_Min,0,IF('Step 1.1 Raw Supply Fan Data'!B2128&gt;Sup_Low_Speed_Max,1-('Step 1.1 Raw Supply Fan Data'!B2128-Sup_Low_Speed)/(Sup_High_Speed-Sup_Low_Speed),IF('Step 1.1 Raw Supply Fan Data'!B2128&gt;Sup_Low_Speed_Min,1,'Step 1.1 Raw Supply Fan Data'!B2128/Sup_Low_Speed))))</f>
        <v>-</v>
      </c>
      <c r="G2128" s="7" t="str">
        <f>IF(ISBLANK('Step 1.2 Raw Return Fan Data'!A2128),"-",'Step 1.2 Raw Return Fan Data'!A2128)</f>
        <v>-</v>
      </c>
      <c r="H2128" t="e">
        <f t="shared" si="134"/>
        <v>#VALUE!</v>
      </c>
      <c r="I2128" t="e">
        <f t="shared" si="135"/>
        <v>#VALUE!</v>
      </c>
      <c r="J2128" s="3" t="str">
        <f>IF(ISBLANK('Step 1.2 Raw Return Fan Data'!B2128),"-",IF('Step 1.2 Raw Return Fan Data'!B2128&gt;Ret_High_Speed_Min,1,IF('Step 1.2 Raw Return Fan Data'!B2128&gt;Ret_Low_Speed_Max,('Step 1.2 Raw Return Fan Data'!B2128-Ret_Low_Speed)/(Ret_High_Speed-Ret_Low_Speed),0)))</f>
        <v>-</v>
      </c>
      <c r="K2128" s="3" t="str">
        <f>IF(ISBLANK('Step 1.2 Raw Return Fan Data'!B2128),"-",IF('Step 1.2 Raw Return Fan Data'!B2128&gt;Ret_High_Speed_Min,0,IF('Step 1.2 Raw Return Fan Data'!B2128&gt;Ret_Low_Speed_Max,1-('Step 1.2 Raw Return Fan Data'!B2128-Ret_Low_Speed)/(Ret_High_Speed-Ret_Low_Speed),IF('Step 1.2 Raw Return Fan Data'!B2128&gt;Ret_Low_Speed_Min,1,'Step 1.2 Raw Return Fan Data'!B2128/Ret_Low_Speed))))</f>
        <v>-</v>
      </c>
    </row>
    <row r="2129" spans="1:11" x14ac:dyDescent="0.25">
      <c r="A2129" s="7" t="str">
        <f>IF(ISBLANK('Step 1.1 Raw Supply Fan Data'!A2129),"-",'Step 1.1 Raw Supply Fan Data'!A2129)</f>
        <v>-</v>
      </c>
      <c r="B2129" t="e">
        <f t="shared" si="132"/>
        <v>#VALUE!</v>
      </c>
      <c r="C2129" t="e">
        <f t="shared" si="133"/>
        <v>#VALUE!</v>
      </c>
      <c r="D2129" s="3" t="str">
        <f>IF(ISBLANK('Step 1.1 Raw Supply Fan Data'!B2129),"-",IF('Step 1.1 Raw Supply Fan Data'!B2129&gt;Sup_High_Speed_Min,1,IF('Step 1.1 Raw Supply Fan Data'!B2129&gt;Sup_Low_Speed_Max,('Step 1.1 Raw Supply Fan Data'!B2129-Sup_Low_Speed)/(Sup_High_Speed-Sup_Low_Speed),0)))</f>
        <v>-</v>
      </c>
      <c r="E2129" s="3" t="str">
        <f>IF(ISBLANK('Step 1.1 Raw Supply Fan Data'!B2129),"-",IF('Step 1.1 Raw Supply Fan Data'!B2129&gt;Sup_High_Speed_Min,0,IF('Step 1.1 Raw Supply Fan Data'!B2129&gt;Sup_Low_Speed_Max,1-('Step 1.1 Raw Supply Fan Data'!B2129-Sup_Low_Speed)/(Sup_High_Speed-Sup_Low_Speed),IF('Step 1.1 Raw Supply Fan Data'!B2129&gt;Sup_Low_Speed_Min,1,'Step 1.1 Raw Supply Fan Data'!B2129/Sup_Low_Speed))))</f>
        <v>-</v>
      </c>
      <c r="G2129" s="7" t="str">
        <f>IF(ISBLANK('Step 1.2 Raw Return Fan Data'!A2129),"-",'Step 1.2 Raw Return Fan Data'!A2129)</f>
        <v>-</v>
      </c>
      <c r="H2129" t="e">
        <f t="shared" si="134"/>
        <v>#VALUE!</v>
      </c>
      <c r="I2129" t="e">
        <f t="shared" si="135"/>
        <v>#VALUE!</v>
      </c>
      <c r="J2129" s="3" t="str">
        <f>IF(ISBLANK('Step 1.2 Raw Return Fan Data'!B2129),"-",IF('Step 1.2 Raw Return Fan Data'!B2129&gt;Ret_High_Speed_Min,1,IF('Step 1.2 Raw Return Fan Data'!B2129&gt;Ret_Low_Speed_Max,('Step 1.2 Raw Return Fan Data'!B2129-Ret_Low_Speed)/(Ret_High_Speed-Ret_Low_Speed),0)))</f>
        <v>-</v>
      </c>
      <c r="K2129" s="3" t="str">
        <f>IF(ISBLANK('Step 1.2 Raw Return Fan Data'!B2129),"-",IF('Step 1.2 Raw Return Fan Data'!B2129&gt;Ret_High_Speed_Min,0,IF('Step 1.2 Raw Return Fan Data'!B2129&gt;Ret_Low_Speed_Max,1-('Step 1.2 Raw Return Fan Data'!B2129-Ret_Low_Speed)/(Ret_High_Speed-Ret_Low_Speed),IF('Step 1.2 Raw Return Fan Data'!B2129&gt;Ret_Low_Speed_Min,1,'Step 1.2 Raw Return Fan Data'!B2129/Ret_Low_Speed))))</f>
        <v>-</v>
      </c>
    </row>
    <row r="2130" spans="1:11" x14ac:dyDescent="0.25">
      <c r="A2130" s="7" t="str">
        <f>IF(ISBLANK('Step 1.1 Raw Supply Fan Data'!A2130),"-",'Step 1.1 Raw Supply Fan Data'!A2130)</f>
        <v>-</v>
      </c>
      <c r="B2130" t="e">
        <f t="shared" si="132"/>
        <v>#VALUE!</v>
      </c>
      <c r="C2130" t="e">
        <f t="shared" si="133"/>
        <v>#VALUE!</v>
      </c>
      <c r="D2130" s="3" t="str">
        <f>IF(ISBLANK('Step 1.1 Raw Supply Fan Data'!B2130),"-",IF('Step 1.1 Raw Supply Fan Data'!B2130&gt;Sup_High_Speed_Min,1,IF('Step 1.1 Raw Supply Fan Data'!B2130&gt;Sup_Low_Speed_Max,('Step 1.1 Raw Supply Fan Data'!B2130-Sup_Low_Speed)/(Sup_High_Speed-Sup_Low_Speed),0)))</f>
        <v>-</v>
      </c>
      <c r="E2130" s="3" t="str">
        <f>IF(ISBLANK('Step 1.1 Raw Supply Fan Data'!B2130),"-",IF('Step 1.1 Raw Supply Fan Data'!B2130&gt;Sup_High_Speed_Min,0,IF('Step 1.1 Raw Supply Fan Data'!B2130&gt;Sup_Low_Speed_Max,1-('Step 1.1 Raw Supply Fan Data'!B2130-Sup_Low_Speed)/(Sup_High_Speed-Sup_Low_Speed),IF('Step 1.1 Raw Supply Fan Data'!B2130&gt;Sup_Low_Speed_Min,1,'Step 1.1 Raw Supply Fan Data'!B2130/Sup_Low_Speed))))</f>
        <v>-</v>
      </c>
      <c r="G2130" s="7" t="str">
        <f>IF(ISBLANK('Step 1.2 Raw Return Fan Data'!A2130),"-",'Step 1.2 Raw Return Fan Data'!A2130)</f>
        <v>-</v>
      </c>
      <c r="H2130" t="e">
        <f t="shared" si="134"/>
        <v>#VALUE!</v>
      </c>
      <c r="I2130" t="e">
        <f t="shared" si="135"/>
        <v>#VALUE!</v>
      </c>
      <c r="J2130" s="3" t="str">
        <f>IF(ISBLANK('Step 1.2 Raw Return Fan Data'!B2130),"-",IF('Step 1.2 Raw Return Fan Data'!B2130&gt;Ret_High_Speed_Min,1,IF('Step 1.2 Raw Return Fan Data'!B2130&gt;Ret_Low_Speed_Max,('Step 1.2 Raw Return Fan Data'!B2130-Ret_Low_Speed)/(Ret_High_Speed-Ret_Low_Speed),0)))</f>
        <v>-</v>
      </c>
      <c r="K2130" s="3" t="str">
        <f>IF(ISBLANK('Step 1.2 Raw Return Fan Data'!B2130),"-",IF('Step 1.2 Raw Return Fan Data'!B2130&gt;Ret_High_Speed_Min,0,IF('Step 1.2 Raw Return Fan Data'!B2130&gt;Ret_Low_Speed_Max,1-('Step 1.2 Raw Return Fan Data'!B2130-Ret_Low_Speed)/(Ret_High_Speed-Ret_Low_Speed),IF('Step 1.2 Raw Return Fan Data'!B2130&gt;Ret_Low_Speed_Min,1,'Step 1.2 Raw Return Fan Data'!B2130/Ret_Low_Speed))))</f>
        <v>-</v>
      </c>
    </row>
    <row r="2131" spans="1:11" x14ac:dyDescent="0.25">
      <c r="A2131" s="7" t="str">
        <f>IF(ISBLANK('Step 1.1 Raw Supply Fan Data'!A2131),"-",'Step 1.1 Raw Supply Fan Data'!A2131)</f>
        <v>-</v>
      </c>
      <c r="B2131" t="e">
        <f t="shared" si="132"/>
        <v>#VALUE!</v>
      </c>
      <c r="C2131" t="e">
        <f t="shared" si="133"/>
        <v>#VALUE!</v>
      </c>
      <c r="D2131" s="3" t="str">
        <f>IF(ISBLANK('Step 1.1 Raw Supply Fan Data'!B2131),"-",IF('Step 1.1 Raw Supply Fan Data'!B2131&gt;Sup_High_Speed_Min,1,IF('Step 1.1 Raw Supply Fan Data'!B2131&gt;Sup_Low_Speed_Max,('Step 1.1 Raw Supply Fan Data'!B2131-Sup_Low_Speed)/(Sup_High_Speed-Sup_Low_Speed),0)))</f>
        <v>-</v>
      </c>
      <c r="E2131" s="3" t="str">
        <f>IF(ISBLANK('Step 1.1 Raw Supply Fan Data'!B2131),"-",IF('Step 1.1 Raw Supply Fan Data'!B2131&gt;Sup_High_Speed_Min,0,IF('Step 1.1 Raw Supply Fan Data'!B2131&gt;Sup_Low_Speed_Max,1-('Step 1.1 Raw Supply Fan Data'!B2131-Sup_Low_Speed)/(Sup_High_Speed-Sup_Low_Speed),IF('Step 1.1 Raw Supply Fan Data'!B2131&gt;Sup_Low_Speed_Min,1,'Step 1.1 Raw Supply Fan Data'!B2131/Sup_Low_Speed))))</f>
        <v>-</v>
      </c>
      <c r="G2131" s="7" t="str">
        <f>IF(ISBLANK('Step 1.2 Raw Return Fan Data'!A2131),"-",'Step 1.2 Raw Return Fan Data'!A2131)</f>
        <v>-</v>
      </c>
      <c r="H2131" t="e">
        <f t="shared" si="134"/>
        <v>#VALUE!</v>
      </c>
      <c r="I2131" t="e">
        <f t="shared" si="135"/>
        <v>#VALUE!</v>
      </c>
      <c r="J2131" s="3" t="str">
        <f>IF(ISBLANK('Step 1.2 Raw Return Fan Data'!B2131),"-",IF('Step 1.2 Raw Return Fan Data'!B2131&gt;Ret_High_Speed_Min,1,IF('Step 1.2 Raw Return Fan Data'!B2131&gt;Ret_Low_Speed_Max,('Step 1.2 Raw Return Fan Data'!B2131-Ret_Low_Speed)/(Ret_High_Speed-Ret_Low_Speed),0)))</f>
        <v>-</v>
      </c>
      <c r="K2131" s="3" t="str">
        <f>IF(ISBLANK('Step 1.2 Raw Return Fan Data'!B2131),"-",IF('Step 1.2 Raw Return Fan Data'!B2131&gt;Ret_High_Speed_Min,0,IF('Step 1.2 Raw Return Fan Data'!B2131&gt;Ret_Low_Speed_Max,1-('Step 1.2 Raw Return Fan Data'!B2131-Ret_Low_Speed)/(Ret_High_Speed-Ret_Low_Speed),IF('Step 1.2 Raw Return Fan Data'!B2131&gt;Ret_Low_Speed_Min,1,'Step 1.2 Raw Return Fan Data'!B2131/Ret_Low_Speed))))</f>
        <v>-</v>
      </c>
    </row>
    <row r="2132" spans="1:11" x14ac:dyDescent="0.25">
      <c r="A2132" s="7" t="str">
        <f>IF(ISBLANK('Step 1.1 Raw Supply Fan Data'!A2132),"-",'Step 1.1 Raw Supply Fan Data'!A2132)</f>
        <v>-</v>
      </c>
      <c r="B2132" t="e">
        <f t="shared" si="132"/>
        <v>#VALUE!</v>
      </c>
      <c r="C2132" t="e">
        <f t="shared" si="133"/>
        <v>#VALUE!</v>
      </c>
      <c r="D2132" s="3" t="str">
        <f>IF(ISBLANK('Step 1.1 Raw Supply Fan Data'!B2132),"-",IF('Step 1.1 Raw Supply Fan Data'!B2132&gt;Sup_High_Speed_Min,1,IF('Step 1.1 Raw Supply Fan Data'!B2132&gt;Sup_Low_Speed_Max,('Step 1.1 Raw Supply Fan Data'!B2132-Sup_Low_Speed)/(Sup_High_Speed-Sup_Low_Speed),0)))</f>
        <v>-</v>
      </c>
      <c r="E2132" s="3" t="str">
        <f>IF(ISBLANK('Step 1.1 Raw Supply Fan Data'!B2132),"-",IF('Step 1.1 Raw Supply Fan Data'!B2132&gt;Sup_High_Speed_Min,0,IF('Step 1.1 Raw Supply Fan Data'!B2132&gt;Sup_Low_Speed_Max,1-('Step 1.1 Raw Supply Fan Data'!B2132-Sup_Low_Speed)/(Sup_High_Speed-Sup_Low_Speed),IF('Step 1.1 Raw Supply Fan Data'!B2132&gt;Sup_Low_Speed_Min,1,'Step 1.1 Raw Supply Fan Data'!B2132/Sup_Low_Speed))))</f>
        <v>-</v>
      </c>
      <c r="G2132" s="7" t="str">
        <f>IF(ISBLANK('Step 1.2 Raw Return Fan Data'!A2132),"-",'Step 1.2 Raw Return Fan Data'!A2132)</f>
        <v>-</v>
      </c>
      <c r="H2132" t="e">
        <f t="shared" si="134"/>
        <v>#VALUE!</v>
      </c>
      <c r="I2132" t="e">
        <f t="shared" si="135"/>
        <v>#VALUE!</v>
      </c>
      <c r="J2132" s="3" t="str">
        <f>IF(ISBLANK('Step 1.2 Raw Return Fan Data'!B2132),"-",IF('Step 1.2 Raw Return Fan Data'!B2132&gt;Ret_High_Speed_Min,1,IF('Step 1.2 Raw Return Fan Data'!B2132&gt;Ret_Low_Speed_Max,('Step 1.2 Raw Return Fan Data'!B2132-Ret_Low_Speed)/(Ret_High_Speed-Ret_Low_Speed),0)))</f>
        <v>-</v>
      </c>
      <c r="K2132" s="3" t="str">
        <f>IF(ISBLANK('Step 1.2 Raw Return Fan Data'!B2132),"-",IF('Step 1.2 Raw Return Fan Data'!B2132&gt;Ret_High_Speed_Min,0,IF('Step 1.2 Raw Return Fan Data'!B2132&gt;Ret_Low_Speed_Max,1-('Step 1.2 Raw Return Fan Data'!B2132-Ret_Low_Speed)/(Ret_High_Speed-Ret_Low_Speed),IF('Step 1.2 Raw Return Fan Data'!B2132&gt;Ret_Low_Speed_Min,1,'Step 1.2 Raw Return Fan Data'!B2132/Ret_Low_Speed))))</f>
        <v>-</v>
      </c>
    </row>
    <row r="2133" spans="1:11" x14ac:dyDescent="0.25">
      <c r="A2133" s="7" t="str">
        <f>IF(ISBLANK('Step 1.1 Raw Supply Fan Data'!A2133),"-",'Step 1.1 Raw Supply Fan Data'!A2133)</f>
        <v>-</v>
      </c>
      <c r="B2133" t="e">
        <f t="shared" si="132"/>
        <v>#VALUE!</v>
      </c>
      <c r="C2133" t="e">
        <f t="shared" si="133"/>
        <v>#VALUE!</v>
      </c>
      <c r="D2133" s="3" t="str">
        <f>IF(ISBLANK('Step 1.1 Raw Supply Fan Data'!B2133),"-",IF('Step 1.1 Raw Supply Fan Data'!B2133&gt;Sup_High_Speed_Min,1,IF('Step 1.1 Raw Supply Fan Data'!B2133&gt;Sup_Low_Speed_Max,('Step 1.1 Raw Supply Fan Data'!B2133-Sup_Low_Speed)/(Sup_High_Speed-Sup_Low_Speed),0)))</f>
        <v>-</v>
      </c>
      <c r="E2133" s="3" t="str">
        <f>IF(ISBLANK('Step 1.1 Raw Supply Fan Data'!B2133),"-",IF('Step 1.1 Raw Supply Fan Data'!B2133&gt;Sup_High_Speed_Min,0,IF('Step 1.1 Raw Supply Fan Data'!B2133&gt;Sup_Low_Speed_Max,1-('Step 1.1 Raw Supply Fan Data'!B2133-Sup_Low_Speed)/(Sup_High_Speed-Sup_Low_Speed),IF('Step 1.1 Raw Supply Fan Data'!B2133&gt;Sup_Low_Speed_Min,1,'Step 1.1 Raw Supply Fan Data'!B2133/Sup_Low_Speed))))</f>
        <v>-</v>
      </c>
      <c r="G2133" s="7" t="str">
        <f>IF(ISBLANK('Step 1.2 Raw Return Fan Data'!A2133),"-",'Step 1.2 Raw Return Fan Data'!A2133)</f>
        <v>-</v>
      </c>
      <c r="H2133" t="e">
        <f t="shared" si="134"/>
        <v>#VALUE!</v>
      </c>
      <c r="I2133" t="e">
        <f t="shared" si="135"/>
        <v>#VALUE!</v>
      </c>
      <c r="J2133" s="3" t="str">
        <f>IF(ISBLANK('Step 1.2 Raw Return Fan Data'!B2133),"-",IF('Step 1.2 Raw Return Fan Data'!B2133&gt;Ret_High_Speed_Min,1,IF('Step 1.2 Raw Return Fan Data'!B2133&gt;Ret_Low_Speed_Max,('Step 1.2 Raw Return Fan Data'!B2133-Ret_Low_Speed)/(Ret_High_Speed-Ret_Low_Speed),0)))</f>
        <v>-</v>
      </c>
      <c r="K2133" s="3" t="str">
        <f>IF(ISBLANK('Step 1.2 Raw Return Fan Data'!B2133),"-",IF('Step 1.2 Raw Return Fan Data'!B2133&gt;Ret_High_Speed_Min,0,IF('Step 1.2 Raw Return Fan Data'!B2133&gt;Ret_Low_Speed_Max,1-('Step 1.2 Raw Return Fan Data'!B2133-Ret_Low_Speed)/(Ret_High_Speed-Ret_Low_Speed),IF('Step 1.2 Raw Return Fan Data'!B2133&gt;Ret_Low_Speed_Min,1,'Step 1.2 Raw Return Fan Data'!B2133/Ret_Low_Speed))))</f>
        <v>-</v>
      </c>
    </row>
    <row r="2134" spans="1:11" x14ac:dyDescent="0.25">
      <c r="A2134" s="7" t="str">
        <f>IF(ISBLANK('Step 1.1 Raw Supply Fan Data'!A2134),"-",'Step 1.1 Raw Supply Fan Data'!A2134)</f>
        <v>-</v>
      </c>
      <c r="B2134" t="e">
        <f t="shared" si="132"/>
        <v>#VALUE!</v>
      </c>
      <c r="C2134" t="e">
        <f t="shared" si="133"/>
        <v>#VALUE!</v>
      </c>
      <c r="D2134" s="3" t="str">
        <f>IF(ISBLANK('Step 1.1 Raw Supply Fan Data'!B2134),"-",IF('Step 1.1 Raw Supply Fan Data'!B2134&gt;Sup_High_Speed_Min,1,IF('Step 1.1 Raw Supply Fan Data'!B2134&gt;Sup_Low_Speed_Max,('Step 1.1 Raw Supply Fan Data'!B2134-Sup_Low_Speed)/(Sup_High_Speed-Sup_Low_Speed),0)))</f>
        <v>-</v>
      </c>
      <c r="E2134" s="3" t="str">
        <f>IF(ISBLANK('Step 1.1 Raw Supply Fan Data'!B2134),"-",IF('Step 1.1 Raw Supply Fan Data'!B2134&gt;Sup_High_Speed_Min,0,IF('Step 1.1 Raw Supply Fan Data'!B2134&gt;Sup_Low_Speed_Max,1-('Step 1.1 Raw Supply Fan Data'!B2134-Sup_Low_Speed)/(Sup_High_Speed-Sup_Low_Speed),IF('Step 1.1 Raw Supply Fan Data'!B2134&gt;Sup_Low_Speed_Min,1,'Step 1.1 Raw Supply Fan Data'!B2134/Sup_Low_Speed))))</f>
        <v>-</v>
      </c>
      <c r="G2134" s="7" t="str">
        <f>IF(ISBLANK('Step 1.2 Raw Return Fan Data'!A2134),"-",'Step 1.2 Raw Return Fan Data'!A2134)</f>
        <v>-</v>
      </c>
      <c r="H2134" t="e">
        <f t="shared" si="134"/>
        <v>#VALUE!</v>
      </c>
      <c r="I2134" t="e">
        <f t="shared" si="135"/>
        <v>#VALUE!</v>
      </c>
      <c r="J2134" s="3" t="str">
        <f>IF(ISBLANK('Step 1.2 Raw Return Fan Data'!B2134),"-",IF('Step 1.2 Raw Return Fan Data'!B2134&gt;Ret_High_Speed_Min,1,IF('Step 1.2 Raw Return Fan Data'!B2134&gt;Ret_Low_Speed_Max,('Step 1.2 Raw Return Fan Data'!B2134-Ret_Low_Speed)/(Ret_High_Speed-Ret_Low_Speed),0)))</f>
        <v>-</v>
      </c>
      <c r="K2134" s="3" t="str">
        <f>IF(ISBLANK('Step 1.2 Raw Return Fan Data'!B2134),"-",IF('Step 1.2 Raw Return Fan Data'!B2134&gt;Ret_High_Speed_Min,0,IF('Step 1.2 Raw Return Fan Data'!B2134&gt;Ret_Low_Speed_Max,1-('Step 1.2 Raw Return Fan Data'!B2134-Ret_Low_Speed)/(Ret_High_Speed-Ret_Low_Speed),IF('Step 1.2 Raw Return Fan Data'!B2134&gt;Ret_Low_Speed_Min,1,'Step 1.2 Raw Return Fan Data'!B2134/Ret_Low_Speed))))</f>
        <v>-</v>
      </c>
    </row>
    <row r="2135" spans="1:11" x14ac:dyDescent="0.25">
      <c r="A2135" s="7" t="str">
        <f>IF(ISBLANK('Step 1.1 Raw Supply Fan Data'!A2135),"-",'Step 1.1 Raw Supply Fan Data'!A2135)</f>
        <v>-</v>
      </c>
      <c r="B2135" t="e">
        <f t="shared" si="132"/>
        <v>#VALUE!</v>
      </c>
      <c r="C2135" t="e">
        <f t="shared" si="133"/>
        <v>#VALUE!</v>
      </c>
      <c r="D2135" s="3" t="str">
        <f>IF(ISBLANK('Step 1.1 Raw Supply Fan Data'!B2135),"-",IF('Step 1.1 Raw Supply Fan Data'!B2135&gt;Sup_High_Speed_Min,1,IF('Step 1.1 Raw Supply Fan Data'!B2135&gt;Sup_Low_Speed_Max,('Step 1.1 Raw Supply Fan Data'!B2135-Sup_Low_Speed)/(Sup_High_Speed-Sup_Low_Speed),0)))</f>
        <v>-</v>
      </c>
      <c r="E2135" s="3" t="str">
        <f>IF(ISBLANK('Step 1.1 Raw Supply Fan Data'!B2135),"-",IF('Step 1.1 Raw Supply Fan Data'!B2135&gt;Sup_High_Speed_Min,0,IF('Step 1.1 Raw Supply Fan Data'!B2135&gt;Sup_Low_Speed_Max,1-('Step 1.1 Raw Supply Fan Data'!B2135-Sup_Low_Speed)/(Sup_High_Speed-Sup_Low_Speed),IF('Step 1.1 Raw Supply Fan Data'!B2135&gt;Sup_Low_Speed_Min,1,'Step 1.1 Raw Supply Fan Data'!B2135/Sup_Low_Speed))))</f>
        <v>-</v>
      </c>
      <c r="G2135" s="7" t="str">
        <f>IF(ISBLANK('Step 1.2 Raw Return Fan Data'!A2135),"-",'Step 1.2 Raw Return Fan Data'!A2135)</f>
        <v>-</v>
      </c>
      <c r="H2135" t="e">
        <f t="shared" si="134"/>
        <v>#VALUE!</v>
      </c>
      <c r="I2135" t="e">
        <f t="shared" si="135"/>
        <v>#VALUE!</v>
      </c>
      <c r="J2135" s="3" t="str">
        <f>IF(ISBLANK('Step 1.2 Raw Return Fan Data'!B2135),"-",IF('Step 1.2 Raw Return Fan Data'!B2135&gt;Ret_High_Speed_Min,1,IF('Step 1.2 Raw Return Fan Data'!B2135&gt;Ret_Low_Speed_Max,('Step 1.2 Raw Return Fan Data'!B2135-Ret_Low_Speed)/(Ret_High_Speed-Ret_Low_Speed),0)))</f>
        <v>-</v>
      </c>
      <c r="K2135" s="3" t="str">
        <f>IF(ISBLANK('Step 1.2 Raw Return Fan Data'!B2135),"-",IF('Step 1.2 Raw Return Fan Data'!B2135&gt;Ret_High_Speed_Min,0,IF('Step 1.2 Raw Return Fan Data'!B2135&gt;Ret_Low_Speed_Max,1-('Step 1.2 Raw Return Fan Data'!B2135-Ret_Low_Speed)/(Ret_High_Speed-Ret_Low_Speed),IF('Step 1.2 Raw Return Fan Data'!B2135&gt;Ret_Low_Speed_Min,1,'Step 1.2 Raw Return Fan Data'!B2135/Ret_Low_Speed))))</f>
        <v>-</v>
      </c>
    </row>
    <row r="2136" spans="1:11" x14ac:dyDescent="0.25">
      <c r="A2136" s="7" t="str">
        <f>IF(ISBLANK('Step 1.1 Raw Supply Fan Data'!A2136),"-",'Step 1.1 Raw Supply Fan Data'!A2136)</f>
        <v>-</v>
      </c>
      <c r="B2136" t="e">
        <f t="shared" si="132"/>
        <v>#VALUE!</v>
      </c>
      <c r="C2136" t="e">
        <f t="shared" si="133"/>
        <v>#VALUE!</v>
      </c>
      <c r="D2136" s="3" t="str">
        <f>IF(ISBLANK('Step 1.1 Raw Supply Fan Data'!B2136),"-",IF('Step 1.1 Raw Supply Fan Data'!B2136&gt;Sup_High_Speed_Min,1,IF('Step 1.1 Raw Supply Fan Data'!B2136&gt;Sup_Low_Speed_Max,('Step 1.1 Raw Supply Fan Data'!B2136-Sup_Low_Speed)/(Sup_High_Speed-Sup_Low_Speed),0)))</f>
        <v>-</v>
      </c>
      <c r="E2136" s="3" t="str">
        <f>IF(ISBLANK('Step 1.1 Raw Supply Fan Data'!B2136),"-",IF('Step 1.1 Raw Supply Fan Data'!B2136&gt;Sup_High_Speed_Min,0,IF('Step 1.1 Raw Supply Fan Data'!B2136&gt;Sup_Low_Speed_Max,1-('Step 1.1 Raw Supply Fan Data'!B2136-Sup_Low_Speed)/(Sup_High_Speed-Sup_Low_Speed),IF('Step 1.1 Raw Supply Fan Data'!B2136&gt;Sup_Low_Speed_Min,1,'Step 1.1 Raw Supply Fan Data'!B2136/Sup_Low_Speed))))</f>
        <v>-</v>
      </c>
      <c r="G2136" s="7" t="str">
        <f>IF(ISBLANK('Step 1.2 Raw Return Fan Data'!A2136),"-",'Step 1.2 Raw Return Fan Data'!A2136)</f>
        <v>-</v>
      </c>
      <c r="H2136" t="e">
        <f t="shared" si="134"/>
        <v>#VALUE!</v>
      </c>
      <c r="I2136" t="e">
        <f t="shared" si="135"/>
        <v>#VALUE!</v>
      </c>
      <c r="J2136" s="3" t="str">
        <f>IF(ISBLANK('Step 1.2 Raw Return Fan Data'!B2136),"-",IF('Step 1.2 Raw Return Fan Data'!B2136&gt;Ret_High_Speed_Min,1,IF('Step 1.2 Raw Return Fan Data'!B2136&gt;Ret_Low_Speed_Max,('Step 1.2 Raw Return Fan Data'!B2136-Ret_Low_Speed)/(Ret_High_Speed-Ret_Low_Speed),0)))</f>
        <v>-</v>
      </c>
      <c r="K2136" s="3" t="str">
        <f>IF(ISBLANK('Step 1.2 Raw Return Fan Data'!B2136),"-",IF('Step 1.2 Raw Return Fan Data'!B2136&gt;Ret_High_Speed_Min,0,IF('Step 1.2 Raw Return Fan Data'!B2136&gt;Ret_Low_Speed_Max,1-('Step 1.2 Raw Return Fan Data'!B2136-Ret_Low_Speed)/(Ret_High_Speed-Ret_Low_Speed),IF('Step 1.2 Raw Return Fan Data'!B2136&gt;Ret_Low_Speed_Min,1,'Step 1.2 Raw Return Fan Data'!B2136/Ret_Low_Speed))))</f>
        <v>-</v>
      </c>
    </row>
    <row r="2137" spans="1:11" x14ac:dyDescent="0.25">
      <c r="A2137" s="7" t="str">
        <f>IF(ISBLANK('Step 1.1 Raw Supply Fan Data'!A2137),"-",'Step 1.1 Raw Supply Fan Data'!A2137)</f>
        <v>-</v>
      </c>
      <c r="B2137" t="e">
        <f t="shared" si="132"/>
        <v>#VALUE!</v>
      </c>
      <c r="C2137" t="e">
        <f t="shared" si="133"/>
        <v>#VALUE!</v>
      </c>
      <c r="D2137" s="3" t="str">
        <f>IF(ISBLANK('Step 1.1 Raw Supply Fan Data'!B2137),"-",IF('Step 1.1 Raw Supply Fan Data'!B2137&gt;Sup_High_Speed_Min,1,IF('Step 1.1 Raw Supply Fan Data'!B2137&gt;Sup_Low_Speed_Max,('Step 1.1 Raw Supply Fan Data'!B2137-Sup_Low_Speed)/(Sup_High_Speed-Sup_Low_Speed),0)))</f>
        <v>-</v>
      </c>
      <c r="E2137" s="3" t="str">
        <f>IF(ISBLANK('Step 1.1 Raw Supply Fan Data'!B2137),"-",IF('Step 1.1 Raw Supply Fan Data'!B2137&gt;Sup_High_Speed_Min,0,IF('Step 1.1 Raw Supply Fan Data'!B2137&gt;Sup_Low_Speed_Max,1-('Step 1.1 Raw Supply Fan Data'!B2137-Sup_Low_Speed)/(Sup_High_Speed-Sup_Low_Speed),IF('Step 1.1 Raw Supply Fan Data'!B2137&gt;Sup_Low_Speed_Min,1,'Step 1.1 Raw Supply Fan Data'!B2137/Sup_Low_Speed))))</f>
        <v>-</v>
      </c>
      <c r="G2137" s="7" t="str">
        <f>IF(ISBLANK('Step 1.2 Raw Return Fan Data'!A2137),"-",'Step 1.2 Raw Return Fan Data'!A2137)</f>
        <v>-</v>
      </c>
      <c r="H2137" t="e">
        <f t="shared" si="134"/>
        <v>#VALUE!</v>
      </c>
      <c r="I2137" t="e">
        <f t="shared" si="135"/>
        <v>#VALUE!</v>
      </c>
      <c r="J2137" s="3" t="str">
        <f>IF(ISBLANK('Step 1.2 Raw Return Fan Data'!B2137),"-",IF('Step 1.2 Raw Return Fan Data'!B2137&gt;Ret_High_Speed_Min,1,IF('Step 1.2 Raw Return Fan Data'!B2137&gt;Ret_Low_Speed_Max,('Step 1.2 Raw Return Fan Data'!B2137-Ret_Low_Speed)/(Ret_High_Speed-Ret_Low_Speed),0)))</f>
        <v>-</v>
      </c>
      <c r="K2137" s="3" t="str">
        <f>IF(ISBLANK('Step 1.2 Raw Return Fan Data'!B2137),"-",IF('Step 1.2 Raw Return Fan Data'!B2137&gt;Ret_High_Speed_Min,0,IF('Step 1.2 Raw Return Fan Data'!B2137&gt;Ret_Low_Speed_Max,1-('Step 1.2 Raw Return Fan Data'!B2137-Ret_Low_Speed)/(Ret_High_Speed-Ret_Low_Speed),IF('Step 1.2 Raw Return Fan Data'!B2137&gt;Ret_Low_Speed_Min,1,'Step 1.2 Raw Return Fan Data'!B2137/Ret_Low_Speed))))</f>
        <v>-</v>
      </c>
    </row>
    <row r="2138" spans="1:11" x14ac:dyDescent="0.25">
      <c r="A2138" s="7" t="str">
        <f>IF(ISBLANK('Step 1.1 Raw Supply Fan Data'!A2138),"-",'Step 1.1 Raw Supply Fan Data'!A2138)</f>
        <v>-</v>
      </c>
      <c r="B2138" t="e">
        <f t="shared" si="132"/>
        <v>#VALUE!</v>
      </c>
      <c r="C2138" t="e">
        <f t="shared" si="133"/>
        <v>#VALUE!</v>
      </c>
      <c r="D2138" s="3" t="str">
        <f>IF(ISBLANK('Step 1.1 Raw Supply Fan Data'!B2138),"-",IF('Step 1.1 Raw Supply Fan Data'!B2138&gt;Sup_High_Speed_Min,1,IF('Step 1.1 Raw Supply Fan Data'!B2138&gt;Sup_Low_Speed_Max,('Step 1.1 Raw Supply Fan Data'!B2138-Sup_Low_Speed)/(Sup_High_Speed-Sup_Low_Speed),0)))</f>
        <v>-</v>
      </c>
      <c r="E2138" s="3" t="str">
        <f>IF(ISBLANK('Step 1.1 Raw Supply Fan Data'!B2138),"-",IF('Step 1.1 Raw Supply Fan Data'!B2138&gt;Sup_High_Speed_Min,0,IF('Step 1.1 Raw Supply Fan Data'!B2138&gt;Sup_Low_Speed_Max,1-('Step 1.1 Raw Supply Fan Data'!B2138-Sup_Low_Speed)/(Sup_High_Speed-Sup_Low_Speed),IF('Step 1.1 Raw Supply Fan Data'!B2138&gt;Sup_Low_Speed_Min,1,'Step 1.1 Raw Supply Fan Data'!B2138/Sup_Low_Speed))))</f>
        <v>-</v>
      </c>
      <c r="G2138" s="7" t="str">
        <f>IF(ISBLANK('Step 1.2 Raw Return Fan Data'!A2138),"-",'Step 1.2 Raw Return Fan Data'!A2138)</f>
        <v>-</v>
      </c>
      <c r="H2138" t="e">
        <f t="shared" si="134"/>
        <v>#VALUE!</v>
      </c>
      <c r="I2138" t="e">
        <f t="shared" si="135"/>
        <v>#VALUE!</v>
      </c>
      <c r="J2138" s="3" t="str">
        <f>IF(ISBLANK('Step 1.2 Raw Return Fan Data'!B2138),"-",IF('Step 1.2 Raw Return Fan Data'!B2138&gt;Ret_High_Speed_Min,1,IF('Step 1.2 Raw Return Fan Data'!B2138&gt;Ret_Low_Speed_Max,('Step 1.2 Raw Return Fan Data'!B2138-Ret_Low_Speed)/(Ret_High_Speed-Ret_Low_Speed),0)))</f>
        <v>-</v>
      </c>
      <c r="K2138" s="3" t="str">
        <f>IF(ISBLANK('Step 1.2 Raw Return Fan Data'!B2138),"-",IF('Step 1.2 Raw Return Fan Data'!B2138&gt;Ret_High_Speed_Min,0,IF('Step 1.2 Raw Return Fan Data'!B2138&gt;Ret_Low_Speed_Max,1-('Step 1.2 Raw Return Fan Data'!B2138-Ret_Low_Speed)/(Ret_High_Speed-Ret_Low_Speed),IF('Step 1.2 Raw Return Fan Data'!B2138&gt;Ret_Low_Speed_Min,1,'Step 1.2 Raw Return Fan Data'!B2138/Ret_Low_Speed))))</f>
        <v>-</v>
      </c>
    </row>
    <row r="2139" spans="1:11" x14ac:dyDescent="0.25">
      <c r="A2139" s="7" t="str">
        <f>IF(ISBLANK('Step 1.1 Raw Supply Fan Data'!A2139),"-",'Step 1.1 Raw Supply Fan Data'!A2139)</f>
        <v>-</v>
      </c>
      <c r="B2139" t="e">
        <f t="shared" si="132"/>
        <v>#VALUE!</v>
      </c>
      <c r="C2139" t="e">
        <f t="shared" si="133"/>
        <v>#VALUE!</v>
      </c>
      <c r="D2139" s="3" t="str">
        <f>IF(ISBLANK('Step 1.1 Raw Supply Fan Data'!B2139),"-",IF('Step 1.1 Raw Supply Fan Data'!B2139&gt;Sup_High_Speed_Min,1,IF('Step 1.1 Raw Supply Fan Data'!B2139&gt;Sup_Low_Speed_Max,('Step 1.1 Raw Supply Fan Data'!B2139-Sup_Low_Speed)/(Sup_High_Speed-Sup_Low_Speed),0)))</f>
        <v>-</v>
      </c>
      <c r="E2139" s="3" t="str">
        <f>IF(ISBLANK('Step 1.1 Raw Supply Fan Data'!B2139),"-",IF('Step 1.1 Raw Supply Fan Data'!B2139&gt;Sup_High_Speed_Min,0,IF('Step 1.1 Raw Supply Fan Data'!B2139&gt;Sup_Low_Speed_Max,1-('Step 1.1 Raw Supply Fan Data'!B2139-Sup_Low_Speed)/(Sup_High_Speed-Sup_Low_Speed),IF('Step 1.1 Raw Supply Fan Data'!B2139&gt;Sup_Low_Speed_Min,1,'Step 1.1 Raw Supply Fan Data'!B2139/Sup_Low_Speed))))</f>
        <v>-</v>
      </c>
      <c r="G2139" s="7" t="str">
        <f>IF(ISBLANK('Step 1.2 Raw Return Fan Data'!A2139),"-",'Step 1.2 Raw Return Fan Data'!A2139)</f>
        <v>-</v>
      </c>
      <c r="H2139" t="e">
        <f t="shared" si="134"/>
        <v>#VALUE!</v>
      </c>
      <c r="I2139" t="e">
        <f t="shared" si="135"/>
        <v>#VALUE!</v>
      </c>
      <c r="J2139" s="3" t="str">
        <f>IF(ISBLANK('Step 1.2 Raw Return Fan Data'!B2139),"-",IF('Step 1.2 Raw Return Fan Data'!B2139&gt;Ret_High_Speed_Min,1,IF('Step 1.2 Raw Return Fan Data'!B2139&gt;Ret_Low_Speed_Max,('Step 1.2 Raw Return Fan Data'!B2139-Ret_Low_Speed)/(Ret_High_Speed-Ret_Low_Speed),0)))</f>
        <v>-</v>
      </c>
      <c r="K2139" s="3" t="str">
        <f>IF(ISBLANK('Step 1.2 Raw Return Fan Data'!B2139),"-",IF('Step 1.2 Raw Return Fan Data'!B2139&gt;Ret_High_Speed_Min,0,IF('Step 1.2 Raw Return Fan Data'!B2139&gt;Ret_Low_Speed_Max,1-('Step 1.2 Raw Return Fan Data'!B2139-Ret_Low_Speed)/(Ret_High_Speed-Ret_Low_Speed),IF('Step 1.2 Raw Return Fan Data'!B2139&gt;Ret_Low_Speed_Min,1,'Step 1.2 Raw Return Fan Data'!B2139/Ret_Low_Speed))))</f>
        <v>-</v>
      </c>
    </row>
    <row r="2140" spans="1:11" x14ac:dyDescent="0.25">
      <c r="A2140" s="7" t="str">
        <f>IF(ISBLANK('Step 1.1 Raw Supply Fan Data'!A2140),"-",'Step 1.1 Raw Supply Fan Data'!A2140)</f>
        <v>-</v>
      </c>
      <c r="B2140" t="e">
        <f t="shared" si="132"/>
        <v>#VALUE!</v>
      </c>
      <c r="C2140" t="e">
        <f t="shared" si="133"/>
        <v>#VALUE!</v>
      </c>
      <c r="D2140" s="3" t="str">
        <f>IF(ISBLANK('Step 1.1 Raw Supply Fan Data'!B2140),"-",IF('Step 1.1 Raw Supply Fan Data'!B2140&gt;Sup_High_Speed_Min,1,IF('Step 1.1 Raw Supply Fan Data'!B2140&gt;Sup_Low_Speed_Max,('Step 1.1 Raw Supply Fan Data'!B2140-Sup_Low_Speed)/(Sup_High_Speed-Sup_Low_Speed),0)))</f>
        <v>-</v>
      </c>
      <c r="E2140" s="3" t="str">
        <f>IF(ISBLANK('Step 1.1 Raw Supply Fan Data'!B2140),"-",IF('Step 1.1 Raw Supply Fan Data'!B2140&gt;Sup_High_Speed_Min,0,IF('Step 1.1 Raw Supply Fan Data'!B2140&gt;Sup_Low_Speed_Max,1-('Step 1.1 Raw Supply Fan Data'!B2140-Sup_Low_Speed)/(Sup_High_Speed-Sup_Low_Speed),IF('Step 1.1 Raw Supply Fan Data'!B2140&gt;Sup_Low_Speed_Min,1,'Step 1.1 Raw Supply Fan Data'!B2140/Sup_Low_Speed))))</f>
        <v>-</v>
      </c>
      <c r="G2140" s="7" t="str">
        <f>IF(ISBLANK('Step 1.2 Raw Return Fan Data'!A2140),"-",'Step 1.2 Raw Return Fan Data'!A2140)</f>
        <v>-</v>
      </c>
      <c r="H2140" t="e">
        <f t="shared" si="134"/>
        <v>#VALUE!</v>
      </c>
      <c r="I2140" t="e">
        <f t="shared" si="135"/>
        <v>#VALUE!</v>
      </c>
      <c r="J2140" s="3" t="str">
        <f>IF(ISBLANK('Step 1.2 Raw Return Fan Data'!B2140),"-",IF('Step 1.2 Raw Return Fan Data'!B2140&gt;Ret_High_Speed_Min,1,IF('Step 1.2 Raw Return Fan Data'!B2140&gt;Ret_Low_Speed_Max,('Step 1.2 Raw Return Fan Data'!B2140-Ret_Low_Speed)/(Ret_High_Speed-Ret_Low_Speed),0)))</f>
        <v>-</v>
      </c>
      <c r="K2140" s="3" t="str">
        <f>IF(ISBLANK('Step 1.2 Raw Return Fan Data'!B2140),"-",IF('Step 1.2 Raw Return Fan Data'!B2140&gt;Ret_High_Speed_Min,0,IF('Step 1.2 Raw Return Fan Data'!B2140&gt;Ret_Low_Speed_Max,1-('Step 1.2 Raw Return Fan Data'!B2140-Ret_Low_Speed)/(Ret_High_Speed-Ret_Low_Speed),IF('Step 1.2 Raw Return Fan Data'!B2140&gt;Ret_Low_Speed_Min,1,'Step 1.2 Raw Return Fan Data'!B2140/Ret_Low_Speed))))</f>
        <v>-</v>
      </c>
    </row>
    <row r="2141" spans="1:11" x14ac:dyDescent="0.25">
      <c r="A2141" s="7" t="str">
        <f>IF(ISBLANK('Step 1.1 Raw Supply Fan Data'!A2141),"-",'Step 1.1 Raw Supply Fan Data'!A2141)</f>
        <v>-</v>
      </c>
      <c r="B2141" t="e">
        <f t="shared" si="132"/>
        <v>#VALUE!</v>
      </c>
      <c r="C2141" t="e">
        <f t="shared" si="133"/>
        <v>#VALUE!</v>
      </c>
      <c r="D2141" s="3" t="str">
        <f>IF(ISBLANK('Step 1.1 Raw Supply Fan Data'!B2141),"-",IF('Step 1.1 Raw Supply Fan Data'!B2141&gt;Sup_High_Speed_Min,1,IF('Step 1.1 Raw Supply Fan Data'!B2141&gt;Sup_Low_Speed_Max,('Step 1.1 Raw Supply Fan Data'!B2141-Sup_Low_Speed)/(Sup_High_Speed-Sup_Low_Speed),0)))</f>
        <v>-</v>
      </c>
      <c r="E2141" s="3" t="str">
        <f>IF(ISBLANK('Step 1.1 Raw Supply Fan Data'!B2141),"-",IF('Step 1.1 Raw Supply Fan Data'!B2141&gt;Sup_High_Speed_Min,0,IF('Step 1.1 Raw Supply Fan Data'!B2141&gt;Sup_Low_Speed_Max,1-('Step 1.1 Raw Supply Fan Data'!B2141-Sup_Low_Speed)/(Sup_High_Speed-Sup_Low_Speed),IF('Step 1.1 Raw Supply Fan Data'!B2141&gt;Sup_Low_Speed_Min,1,'Step 1.1 Raw Supply Fan Data'!B2141/Sup_Low_Speed))))</f>
        <v>-</v>
      </c>
      <c r="G2141" s="7" t="str">
        <f>IF(ISBLANK('Step 1.2 Raw Return Fan Data'!A2141),"-",'Step 1.2 Raw Return Fan Data'!A2141)</f>
        <v>-</v>
      </c>
      <c r="H2141" t="e">
        <f t="shared" si="134"/>
        <v>#VALUE!</v>
      </c>
      <c r="I2141" t="e">
        <f t="shared" si="135"/>
        <v>#VALUE!</v>
      </c>
      <c r="J2141" s="3" t="str">
        <f>IF(ISBLANK('Step 1.2 Raw Return Fan Data'!B2141),"-",IF('Step 1.2 Raw Return Fan Data'!B2141&gt;Ret_High_Speed_Min,1,IF('Step 1.2 Raw Return Fan Data'!B2141&gt;Ret_Low_Speed_Max,('Step 1.2 Raw Return Fan Data'!B2141-Ret_Low_Speed)/(Ret_High_Speed-Ret_Low_Speed),0)))</f>
        <v>-</v>
      </c>
      <c r="K2141" s="3" t="str">
        <f>IF(ISBLANK('Step 1.2 Raw Return Fan Data'!B2141),"-",IF('Step 1.2 Raw Return Fan Data'!B2141&gt;Ret_High_Speed_Min,0,IF('Step 1.2 Raw Return Fan Data'!B2141&gt;Ret_Low_Speed_Max,1-('Step 1.2 Raw Return Fan Data'!B2141-Ret_Low_Speed)/(Ret_High_Speed-Ret_Low_Speed),IF('Step 1.2 Raw Return Fan Data'!B2141&gt;Ret_Low_Speed_Min,1,'Step 1.2 Raw Return Fan Data'!B2141/Ret_Low_Speed))))</f>
        <v>-</v>
      </c>
    </row>
    <row r="2142" spans="1:11" x14ac:dyDescent="0.25">
      <c r="A2142" s="7" t="str">
        <f>IF(ISBLANK('Step 1.1 Raw Supply Fan Data'!A2142),"-",'Step 1.1 Raw Supply Fan Data'!A2142)</f>
        <v>-</v>
      </c>
      <c r="B2142" t="e">
        <f t="shared" si="132"/>
        <v>#VALUE!</v>
      </c>
      <c r="C2142" t="e">
        <f t="shared" si="133"/>
        <v>#VALUE!</v>
      </c>
      <c r="D2142" s="3" t="str">
        <f>IF(ISBLANK('Step 1.1 Raw Supply Fan Data'!B2142),"-",IF('Step 1.1 Raw Supply Fan Data'!B2142&gt;Sup_High_Speed_Min,1,IF('Step 1.1 Raw Supply Fan Data'!B2142&gt;Sup_Low_Speed_Max,('Step 1.1 Raw Supply Fan Data'!B2142-Sup_Low_Speed)/(Sup_High_Speed-Sup_Low_Speed),0)))</f>
        <v>-</v>
      </c>
      <c r="E2142" s="3" t="str">
        <f>IF(ISBLANK('Step 1.1 Raw Supply Fan Data'!B2142),"-",IF('Step 1.1 Raw Supply Fan Data'!B2142&gt;Sup_High_Speed_Min,0,IF('Step 1.1 Raw Supply Fan Data'!B2142&gt;Sup_Low_Speed_Max,1-('Step 1.1 Raw Supply Fan Data'!B2142-Sup_Low_Speed)/(Sup_High_Speed-Sup_Low_Speed),IF('Step 1.1 Raw Supply Fan Data'!B2142&gt;Sup_Low_Speed_Min,1,'Step 1.1 Raw Supply Fan Data'!B2142/Sup_Low_Speed))))</f>
        <v>-</v>
      </c>
      <c r="G2142" s="7" t="str">
        <f>IF(ISBLANK('Step 1.2 Raw Return Fan Data'!A2142),"-",'Step 1.2 Raw Return Fan Data'!A2142)</f>
        <v>-</v>
      </c>
      <c r="H2142" t="e">
        <f t="shared" si="134"/>
        <v>#VALUE!</v>
      </c>
      <c r="I2142" t="e">
        <f t="shared" si="135"/>
        <v>#VALUE!</v>
      </c>
      <c r="J2142" s="3" t="str">
        <f>IF(ISBLANK('Step 1.2 Raw Return Fan Data'!B2142),"-",IF('Step 1.2 Raw Return Fan Data'!B2142&gt;Ret_High_Speed_Min,1,IF('Step 1.2 Raw Return Fan Data'!B2142&gt;Ret_Low_Speed_Max,('Step 1.2 Raw Return Fan Data'!B2142-Ret_Low_Speed)/(Ret_High_Speed-Ret_Low_Speed),0)))</f>
        <v>-</v>
      </c>
      <c r="K2142" s="3" t="str">
        <f>IF(ISBLANK('Step 1.2 Raw Return Fan Data'!B2142),"-",IF('Step 1.2 Raw Return Fan Data'!B2142&gt;Ret_High_Speed_Min,0,IF('Step 1.2 Raw Return Fan Data'!B2142&gt;Ret_Low_Speed_Max,1-('Step 1.2 Raw Return Fan Data'!B2142-Ret_Low_Speed)/(Ret_High_Speed-Ret_Low_Speed),IF('Step 1.2 Raw Return Fan Data'!B2142&gt;Ret_Low_Speed_Min,1,'Step 1.2 Raw Return Fan Data'!B2142/Ret_Low_Speed))))</f>
        <v>-</v>
      </c>
    </row>
    <row r="2143" spans="1:11" x14ac:dyDescent="0.25">
      <c r="A2143" s="7" t="str">
        <f>IF(ISBLANK('Step 1.1 Raw Supply Fan Data'!A2143),"-",'Step 1.1 Raw Supply Fan Data'!A2143)</f>
        <v>-</v>
      </c>
      <c r="B2143" t="e">
        <f t="shared" si="132"/>
        <v>#VALUE!</v>
      </c>
      <c r="C2143" t="e">
        <f t="shared" si="133"/>
        <v>#VALUE!</v>
      </c>
      <c r="D2143" s="3" t="str">
        <f>IF(ISBLANK('Step 1.1 Raw Supply Fan Data'!B2143),"-",IF('Step 1.1 Raw Supply Fan Data'!B2143&gt;Sup_High_Speed_Min,1,IF('Step 1.1 Raw Supply Fan Data'!B2143&gt;Sup_Low_Speed_Max,('Step 1.1 Raw Supply Fan Data'!B2143-Sup_Low_Speed)/(Sup_High_Speed-Sup_Low_Speed),0)))</f>
        <v>-</v>
      </c>
      <c r="E2143" s="3" t="str">
        <f>IF(ISBLANK('Step 1.1 Raw Supply Fan Data'!B2143),"-",IF('Step 1.1 Raw Supply Fan Data'!B2143&gt;Sup_High_Speed_Min,0,IF('Step 1.1 Raw Supply Fan Data'!B2143&gt;Sup_Low_Speed_Max,1-('Step 1.1 Raw Supply Fan Data'!B2143-Sup_Low_Speed)/(Sup_High_Speed-Sup_Low_Speed),IF('Step 1.1 Raw Supply Fan Data'!B2143&gt;Sup_Low_Speed_Min,1,'Step 1.1 Raw Supply Fan Data'!B2143/Sup_Low_Speed))))</f>
        <v>-</v>
      </c>
      <c r="G2143" s="7" t="str">
        <f>IF(ISBLANK('Step 1.2 Raw Return Fan Data'!A2143),"-",'Step 1.2 Raw Return Fan Data'!A2143)</f>
        <v>-</v>
      </c>
      <c r="H2143" t="e">
        <f t="shared" si="134"/>
        <v>#VALUE!</v>
      </c>
      <c r="I2143" t="e">
        <f t="shared" si="135"/>
        <v>#VALUE!</v>
      </c>
      <c r="J2143" s="3" t="str">
        <f>IF(ISBLANK('Step 1.2 Raw Return Fan Data'!B2143),"-",IF('Step 1.2 Raw Return Fan Data'!B2143&gt;Ret_High_Speed_Min,1,IF('Step 1.2 Raw Return Fan Data'!B2143&gt;Ret_Low_Speed_Max,('Step 1.2 Raw Return Fan Data'!B2143-Ret_Low_Speed)/(Ret_High_Speed-Ret_Low_Speed),0)))</f>
        <v>-</v>
      </c>
      <c r="K2143" s="3" t="str">
        <f>IF(ISBLANK('Step 1.2 Raw Return Fan Data'!B2143),"-",IF('Step 1.2 Raw Return Fan Data'!B2143&gt;Ret_High_Speed_Min,0,IF('Step 1.2 Raw Return Fan Data'!B2143&gt;Ret_Low_Speed_Max,1-('Step 1.2 Raw Return Fan Data'!B2143-Ret_Low_Speed)/(Ret_High_Speed-Ret_Low_Speed),IF('Step 1.2 Raw Return Fan Data'!B2143&gt;Ret_Low_Speed_Min,1,'Step 1.2 Raw Return Fan Data'!B2143/Ret_Low_Speed))))</f>
        <v>-</v>
      </c>
    </row>
    <row r="2144" spans="1:11" x14ac:dyDescent="0.25">
      <c r="A2144" s="7" t="str">
        <f>IF(ISBLANK('Step 1.1 Raw Supply Fan Data'!A2144),"-",'Step 1.1 Raw Supply Fan Data'!A2144)</f>
        <v>-</v>
      </c>
      <c r="B2144" t="e">
        <f t="shared" si="132"/>
        <v>#VALUE!</v>
      </c>
      <c r="C2144" t="e">
        <f t="shared" si="133"/>
        <v>#VALUE!</v>
      </c>
      <c r="D2144" s="3" t="str">
        <f>IF(ISBLANK('Step 1.1 Raw Supply Fan Data'!B2144),"-",IF('Step 1.1 Raw Supply Fan Data'!B2144&gt;Sup_High_Speed_Min,1,IF('Step 1.1 Raw Supply Fan Data'!B2144&gt;Sup_Low_Speed_Max,('Step 1.1 Raw Supply Fan Data'!B2144-Sup_Low_Speed)/(Sup_High_Speed-Sup_Low_Speed),0)))</f>
        <v>-</v>
      </c>
      <c r="E2144" s="3" t="str">
        <f>IF(ISBLANK('Step 1.1 Raw Supply Fan Data'!B2144),"-",IF('Step 1.1 Raw Supply Fan Data'!B2144&gt;Sup_High_Speed_Min,0,IF('Step 1.1 Raw Supply Fan Data'!B2144&gt;Sup_Low_Speed_Max,1-('Step 1.1 Raw Supply Fan Data'!B2144-Sup_Low_Speed)/(Sup_High_Speed-Sup_Low_Speed),IF('Step 1.1 Raw Supply Fan Data'!B2144&gt;Sup_Low_Speed_Min,1,'Step 1.1 Raw Supply Fan Data'!B2144/Sup_Low_Speed))))</f>
        <v>-</v>
      </c>
      <c r="G2144" s="7" t="str">
        <f>IF(ISBLANK('Step 1.2 Raw Return Fan Data'!A2144),"-",'Step 1.2 Raw Return Fan Data'!A2144)</f>
        <v>-</v>
      </c>
      <c r="H2144" t="e">
        <f t="shared" si="134"/>
        <v>#VALUE!</v>
      </c>
      <c r="I2144" t="e">
        <f t="shared" si="135"/>
        <v>#VALUE!</v>
      </c>
      <c r="J2144" s="3" t="str">
        <f>IF(ISBLANK('Step 1.2 Raw Return Fan Data'!B2144),"-",IF('Step 1.2 Raw Return Fan Data'!B2144&gt;Ret_High_Speed_Min,1,IF('Step 1.2 Raw Return Fan Data'!B2144&gt;Ret_Low_Speed_Max,('Step 1.2 Raw Return Fan Data'!B2144-Ret_Low_Speed)/(Ret_High_Speed-Ret_Low_Speed),0)))</f>
        <v>-</v>
      </c>
      <c r="K2144" s="3" t="str">
        <f>IF(ISBLANK('Step 1.2 Raw Return Fan Data'!B2144),"-",IF('Step 1.2 Raw Return Fan Data'!B2144&gt;Ret_High_Speed_Min,0,IF('Step 1.2 Raw Return Fan Data'!B2144&gt;Ret_Low_Speed_Max,1-('Step 1.2 Raw Return Fan Data'!B2144-Ret_Low_Speed)/(Ret_High_Speed-Ret_Low_Speed),IF('Step 1.2 Raw Return Fan Data'!B2144&gt;Ret_Low_Speed_Min,1,'Step 1.2 Raw Return Fan Data'!B2144/Ret_Low_Speed))))</f>
        <v>-</v>
      </c>
    </row>
    <row r="2145" spans="1:11" x14ac:dyDescent="0.25">
      <c r="A2145" s="7" t="str">
        <f>IF(ISBLANK('Step 1.1 Raw Supply Fan Data'!A2145),"-",'Step 1.1 Raw Supply Fan Data'!A2145)</f>
        <v>-</v>
      </c>
      <c r="B2145" t="e">
        <f t="shared" si="132"/>
        <v>#VALUE!</v>
      </c>
      <c r="C2145" t="e">
        <f t="shared" si="133"/>
        <v>#VALUE!</v>
      </c>
      <c r="D2145" s="3" t="str">
        <f>IF(ISBLANK('Step 1.1 Raw Supply Fan Data'!B2145),"-",IF('Step 1.1 Raw Supply Fan Data'!B2145&gt;Sup_High_Speed_Min,1,IF('Step 1.1 Raw Supply Fan Data'!B2145&gt;Sup_Low_Speed_Max,('Step 1.1 Raw Supply Fan Data'!B2145-Sup_Low_Speed)/(Sup_High_Speed-Sup_Low_Speed),0)))</f>
        <v>-</v>
      </c>
      <c r="E2145" s="3" t="str">
        <f>IF(ISBLANK('Step 1.1 Raw Supply Fan Data'!B2145),"-",IF('Step 1.1 Raw Supply Fan Data'!B2145&gt;Sup_High_Speed_Min,0,IF('Step 1.1 Raw Supply Fan Data'!B2145&gt;Sup_Low_Speed_Max,1-('Step 1.1 Raw Supply Fan Data'!B2145-Sup_Low_Speed)/(Sup_High_Speed-Sup_Low_Speed),IF('Step 1.1 Raw Supply Fan Data'!B2145&gt;Sup_Low_Speed_Min,1,'Step 1.1 Raw Supply Fan Data'!B2145/Sup_Low_Speed))))</f>
        <v>-</v>
      </c>
      <c r="G2145" s="7" t="str">
        <f>IF(ISBLANK('Step 1.2 Raw Return Fan Data'!A2145),"-",'Step 1.2 Raw Return Fan Data'!A2145)</f>
        <v>-</v>
      </c>
      <c r="H2145" t="e">
        <f t="shared" si="134"/>
        <v>#VALUE!</v>
      </c>
      <c r="I2145" t="e">
        <f t="shared" si="135"/>
        <v>#VALUE!</v>
      </c>
      <c r="J2145" s="3" t="str">
        <f>IF(ISBLANK('Step 1.2 Raw Return Fan Data'!B2145),"-",IF('Step 1.2 Raw Return Fan Data'!B2145&gt;Ret_High_Speed_Min,1,IF('Step 1.2 Raw Return Fan Data'!B2145&gt;Ret_Low_Speed_Max,('Step 1.2 Raw Return Fan Data'!B2145-Ret_Low_Speed)/(Ret_High_Speed-Ret_Low_Speed),0)))</f>
        <v>-</v>
      </c>
      <c r="K2145" s="3" t="str">
        <f>IF(ISBLANK('Step 1.2 Raw Return Fan Data'!B2145),"-",IF('Step 1.2 Raw Return Fan Data'!B2145&gt;Ret_High_Speed_Min,0,IF('Step 1.2 Raw Return Fan Data'!B2145&gt;Ret_Low_Speed_Max,1-('Step 1.2 Raw Return Fan Data'!B2145-Ret_Low_Speed)/(Ret_High_Speed-Ret_Low_Speed),IF('Step 1.2 Raw Return Fan Data'!B2145&gt;Ret_Low_Speed_Min,1,'Step 1.2 Raw Return Fan Data'!B2145/Ret_Low_Speed))))</f>
        <v>-</v>
      </c>
    </row>
    <row r="2146" spans="1:11" x14ac:dyDescent="0.25">
      <c r="A2146" s="7" t="str">
        <f>IF(ISBLANK('Step 1.1 Raw Supply Fan Data'!A2146),"-",'Step 1.1 Raw Supply Fan Data'!A2146)</f>
        <v>-</v>
      </c>
      <c r="B2146" t="e">
        <f t="shared" si="132"/>
        <v>#VALUE!</v>
      </c>
      <c r="C2146" t="e">
        <f t="shared" si="133"/>
        <v>#VALUE!</v>
      </c>
      <c r="D2146" s="3" t="str">
        <f>IF(ISBLANK('Step 1.1 Raw Supply Fan Data'!B2146),"-",IF('Step 1.1 Raw Supply Fan Data'!B2146&gt;Sup_High_Speed_Min,1,IF('Step 1.1 Raw Supply Fan Data'!B2146&gt;Sup_Low_Speed_Max,('Step 1.1 Raw Supply Fan Data'!B2146-Sup_Low_Speed)/(Sup_High_Speed-Sup_Low_Speed),0)))</f>
        <v>-</v>
      </c>
      <c r="E2146" s="3" t="str">
        <f>IF(ISBLANK('Step 1.1 Raw Supply Fan Data'!B2146),"-",IF('Step 1.1 Raw Supply Fan Data'!B2146&gt;Sup_High_Speed_Min,0,IF('Step 1.1 Raw Supply Fan Data'!B2146&gt;Sup_Low_Speed_Max,1-('Step 1.1 Raw Supply Fan Data'!B2146-Sup_Low_Speed)/(Sup_High_Speed-Sup_Low_Speed),IF('Step 1.1 Raw Supply Fan Data'!B2146&gt;Sup_Low_Speed_Min,1,'Step 1.1 Raw Supply Fan Data'!B2146/Sup_Low_Speed))))</f>
        <v>-</v>
      </c>
      <c r="G2146" s="7" t="str">
        <f>IF(ISBLANK('Step 1.2 Raw Return Fan Data'!A2146),"-",'Step 1.2 Raw Return Fan Data'!A2146)</f>
        <v>-</v>
      </c>
      <c r="H2146" t="e">
        <f t="shared" si="134"/>
        <v>#VALUE!</v>
      </c>
      <c r="I2146" t="e">
        <f t="shared" si="135"/>
        <v>#VALUE!</v>
      </c>
      <c r="J2146" s="3" t="str">
        <f>IF(ISBLANK('Step 1.2 Raw Return Fan Data'!B2146),"-",IF('Step 1.2 Raw Return Fan Data'!B2146&gt;Ret_High_Speed_Min,1,IF('Step 1.2 Raw Return Fan Data'!B2146&gt;Ret_Low_Speed_Max,('Step 1.2 Raw Return Fan Data'!B2146-Ret_Low_Speed)/(Ret_High_Speed-Ret_Low_Speed),0)))</f>
        <v>-</v>
      </c>
      <c r="K2146" s="3" t="str">
        <f>IF(ISBLANK('Step 1.2 Raw Return Fan Data'!B2146),"-",IF('Step 1.2 Raw Return Fan Data'!B2146&gt;Ret_High_Speed_Min,0,IF('Step 1.2 Raw Return Fan Data'!B2146&gt;Ret_Low_Speed_Max,1-('Step 1.2 Raw Return Fan Data'!B2146-Ret_Low_Speed)/(Ret_High_Speed-Ret_Low_Speed),IF('Step 1.2 Raw Return Fan Data'!B2146&gt;Ret_Low_Speed_Min,1,'Step 1.2 Raw Return Fan Data'!B2146/Ret_Low_Speed))))</f>
        <v>-</v>
      </c>
    </row>
    <row r="2147" spans="1:11" x14ac:dyDescent="0.25">
      <c r="A2147" s="7" t="str">
        <f>IF(ISBLANK('Step 1.1 Raw Supply Fan Data'!A2147),"-",'Step 1.1 Raw Supply Fan Data'!A2147)</f>
        <v>-</v>
      </c>
      <c r="B2147" t="e">
        <f t="shared" si="132"/>
        <v>#VALUE!</v>
      </c>
      <c r="C2147" t="e">
        <f t="shared" si="133"/>
        <v>#VALUE!</v>
      </c>
      <c r="D2147" s="3" t="str">
        <f>IF(ISBLANK('Step 1.1 Raw Supply Fan Data'!B2147),"-",IF('Step 1.1 Raw Supply Fan Data'!B2147&gt;Sup_High_Speed_Min,1,IF('Step 1.1 Raw Supply Fan Data'!B2147&gt;Sup_Low_Speed_Max,('Step 1.1 Raw Supply Fan Data'!B2147-Sup_Low_Speed)/(Sup_High_Speed-Sup_Low_Speed),0)))</f>
        <v>-</v>
      </c>
      <c r="E2147" s="3" t="str">
        <f>IF(ISBLANK('Step 1.1 Raw Supply Fan Data'!B2147),"-",IF('Step 1.1 Raw Supply Fan Data'!B2147&gt;Sup_High_Speed_Min,0,IF('Step 1.1 Raw Supply Fan Data'!B2147&gt;Sup_Low_Speed_Max,1-('Step 1.1 Raw Supply Fan Data'!B2147-Sup_Low_Speed)/(Sup_High_Speed-Sup_Low_Speed),IF('Step 1.1 Raw Supply Fan Data'!B2147&gt;Sup_Low_Speed_Min,1,'Step 1.1 Raw Supply Fan Data'!B2147/Sup_Low_Speed))))</f>
        <v>-</v>
      </c>
      <c r="G2147" s="7" t="str">
        <f>IF(ISBLANK('Step 1.2 Raw Return Fan Data'!A2147),"-",'Step 1.2 Raw Return Fan Data'!A2147)</f>
        <v>-</v>
      </c>
      <c r="H2147" t="e">
        <f t="shared" si="134"/>
        <v>#VALUE!</v>
      </c>
      <c r="I2147" t="e">
        <f t="shared" si="135"/>
        <v>#VALUE!</v>
      </c>
      <c r="J2147" s="3" t="str">
        <f>IF(ISBLANK('Step 1.2 Raw Return Fan Data'!B2147),"-",IF('Step 1.2 Raw Return Fan Data'!B2147&gt;Ret_High_Speed_Min,1,IF('Step 1.2 Raw Return Fan Data'!B2147&gt;Ret_Low_Speed_Max,('Step 1.2 Raw Return Fan Data'!B2147-Ret_Low_Speed)/(Ret_High_Speed-Ret_Low_Speed),0)))</f>
        <v>-</v>
      </c>
      <c r="K2147" s="3" t="str">
        <f>IF(ISBLANK('Step 1.2 Raw Return Fan Data'!B2147),"-",IF('Step 1.2 Raw Return Fan Data'!B2147&gt;Ret_High_Speed_Min,0,IF('Step 1.2 Raw Return Fan Data'!B2147&gt;Ret_Low_Speed_Max,1-('Step 1.2 Raw Return Fan Data'!B2147-Ret_Low_Speed)/(Ret_High_Speed-Ret_Low_Speed),IF('Step 1.2 Raw Return Fan Data'!B2147&gt;Ret_Low_Speed_Min,1,'Step 1.2 Raw Return Fan Data'!B2147/Ret_Low_Speed))))</f>
        <v>-</v>
      </c>
    </row>
    <row r="2148" spans="1:11" x14ac:dyDescent="0.25">
      <c r="A2148" s="7" t="str">
        <f>IF(ISBLANK('Step 1.1 Raw Supply Fan Data'!A2148),"-",'Step 1.1 Raw Supply Fan Data'!A2148)</f>
        <v>-</v>
      </c>
      <c r="B2148" t="e">
        <f t="shared" si="132"/>
        <v>#VALUE!</v>
      </c>
      <c r="C2148" t="e">
        <f t="shared" si="133"/>
        <v>#VALUE!</v>
      </c>
      <c r="D2148" s="3" t="str">
        <f>IF(ISBLANK('Step 1.1 Raw Supply Fan Data'!B2148),"-",IF('Step 1.1 Raw Supply Fan Data'!B2148&gt;Sup_High_Speed_Min,1,IF('Step 1.1 Raw Supply Fan Data'!B2148&gt;Sup_Low_Speed_Max,('Step 1.1 Raw Supply Fan Data'!B2148-Sup_Low_Speed)/(Sup_High_Speed-Sup_Low_Speed),0)))</f>
        <v>-</v>
      </c>
      <c r="E2148" s="3" t="str">
        <f>IF(ISBLANK('Step 1.1 Raw Supply Fan Data'!B2148),"-",IF('Step 1.1 Raw Supply Fan Data'!B2148&gt;Sup_High_Speed_Min,0,IF('Step 1.1 Raw Supply Fan Data'!B2148&gt;Sup_Low_Speed_Max,1-('Step 1.1 Raw Supply Fan Data'!B2148-Sup_Low_Speed)/(Sup_High_Speed-Sup_Low_Speed),IF('Step 1.1 Raw Supply Fan Data'!B2148&gt;Sup_Low_Speed_Min,1,'Step 1.1 Raw Supply Fan Data'!B2148/Sup_Low_Speed))))</f>
        <v>-</v>
      </c>
      <c r="G2148" s="7" t="str">
        <f>IF(ISBLANK('Step 1.2 Raw Return Fan Data'!A2148),"-",'Step 1.2 Raw Return Fan Data'!A2148)</f>
        <v>-</v>
      </c>
      <c r="H2148" t="e">
        <f t="shared" si="134"/>
        <v>#VALUE!</v>
      </c>
      <c r="I2148" t="e">
        <f t="shared" si="135"/>
        <v>#VALUE!</v>
      </c>
      <c r="J2148" s="3" t="str">
        <f>IF(ISBLANK('Step 1.2 Raw Return Fan Data'!B2148),"-",IF('Step 1.2 Raw Return Fan Data'!B2148&gt;Ret_High_Speed_Min,1,IF('Step 1.2 Raw Return Fan Data'!B2148&gt;Ret_Low_Speed_Max,('Step 1.2 Raw Return Fan Data'!B2148-Ret_Low_Speed)/(Ret_High_Speed-Ret_Low_Speed),0)))</f>
        <v>-</v>
      </c>
      <c r="K2148" s="3" t="str">
        <f>IF(ISBLANK('Step 1.2 Raw Return Fan Data'!B2148),"-",IF('Step 1.2 Raw Return Fan Data'!B2148&gt;Ret_High_Speed_Min,0,IF('Step 1.2 Raw Return Fan Data'!B2148&gt;Ret_Low_Speed_Max,1-('Step 1.2 Raw Return Fan Data'!B2148-Ret_Low_Speed)/(Ret_High_Speed-Ret_Low_Speed),IF('Step 1.2 Raw Return Fan Data'!B2148&gt;Ret_Low_Speed_Min,1,'Step 1.2 Raw Return Fan Data'!B2148/Ret_Low_Speed))))</f>
        <v>-</v>
      </c>
    </row>
    <row r="2149" spans="1:11" x14ac:dyDescent="0.25">
      <c r="A2149" s="7" t="str">
        <f>IF(ISBLANK('Step 1.1 Raw Supply Fan Data'!A2149),"-",'Step 1.1 Raw Supply Fan Data'!A2149)</f>
        <v>-</v>
      </c>
      <c r="B2149" t="e">
        <f t="shared" si="132"/>
        <v>#VALUE!</v>
      </c>
      <c r="C2149" t="e">
        <f t="shared" si="133"/>
        <v>#VALUE!</v>
      </c>
      <c r="D2149" s="3" t="str">
        <f>IF(ISBLANK('Step 1.1 Raw Supply Fan Data'!B2149),"-",IF('Step 1.1 Raw Supply Fan Data'!B2149&gt;Sup_High_Speed_Min,1,IF('Step 1.1 Raw Supply Fan Data'!B2149&gt;Sup_Low_Speed_Max,('Step 1.1 Raw Supply Fan Data'!B2149-Sup_Low_Speed)/(Sup_High_Speed-Sup_Low_Speed),0)))</f>
        <v>-</v>
      </c>
      <c r="E2149" s="3" t="str">
        <f>IF(ISBLANK('Step 1.1 Raw Supply Fan Data'!B2149),"-",IF('Step 1.1 Raw Supply Fan Data'!B2149&gt;Sup_High_Speed_Min,0,IF('Step 1.1 Raw Supply Fan Data'!B2149&gt;Sup_Low_Speed_Max,1-('Step 1.1 Raw Supply Fan Data'!B2149-Sup_Low_Speed)/(Sup_High_Speed-Sup_Low_Speed),IF('Step 1.1 Raw Supply Fan Data'!B2149&gt;Sup_Low_Speed_Min,1,'Step 1.1 Raw Supply Fan Data'!B2149/Sup_Low_Speed))))</f>
        <v>-</v>
      </c>
      <c r="G2149" s="7" t="str">
        <f>IF(ISBLANK('Step 1.2 Raw Return Fan Data'!A2149),"-",'Step 1.2 Raw Return Fan Data'!A2149)</f>
        <v>-</v>
      </c>
      <c r="H2149" t="e">
        <f t="shared" si="134"/>
        <v>#VALUE!</v>
      </c>
      <c r="I2149" t="e">
        <f t="shared" si="135"/>
        <v>#VALUE!</v>
      </c>
      <c r="J2149" s="3" t="str">
        <f>IF(ISBLANK('Step 1.2 Raw Return Fan Data'!B2149),"-",IF('Step 1.2 Raw Return Fan Data'!B2149&gt;Ret_High_Speed_Min,1,IF('Step 1.2 Raw Return Fan Data'!B2149&gt;Ret_Low_Speed_Max,('Step 1.2 Raw Return Fan Data'!B2149-Ret_Low_Speed)/(Ret_High_Speed-Ret_Low_Speed),0)))</f>
        <v>-</v>
      </c>
      <c r="K2149" s="3" t="str">
        <f>IF(ISBLANK('Step 1.2 Raw Return Fan Data'!B2149),"-",IF('Step 1.2 Raw Return Fan Data'!B2149&gt;Ret_High_Speed_Min,0,IF('Step 1.2 Raw Return Fan Data'!B2149&gt;Ret_Low_Speed_Max,1-('Step 1.2 Raw Return Fan Data'!B2149-Ret_Low_Speed)/(Ret_High_Speed-Ret_Low_Speed),IF('Step 1.2 Raw Return Fan Data'!B2149&gt;Ret_Low_Speed_Min,1,'Step 1.2 Raw Return Fan Data'!B2149/Ret_Low_Speed))))</f>
        <v>-</v>
      </c>
    </row>
    <row r="2150" spans="1:11" x14ac:dyDescent="0.25">
      <c r="A2150" s="7" t="str">
        <f>IF(ISBLANK('Step 1.1 Raw Supply Fan Data'!A2150),"-",'Step 1.1 Raw Supply Fan Data'!A2150)</f>
        <v>-</v>
      </c>
      <c r="B2150" t="e">
        <f t="shared" si="132"/>
        <v>#VALUE!</v>
      </c>
      <c r="C2150" t="e">
        <f t="shared" si="133"/>
        <v>#VALUE!</v>
      </c>
      <c r="D2150" s="3" t="str">
        <f>IF(ISBLANK('Step 1.1 Raw Supply Fan Data'!B2150),"-",IF('Step 1.1 Raw Supply Fan Data'!B2150&gt;Sup_High_Speed_Min,1,IF('Step 1.1 Raw Supply Fan Data'!B2150&gt;Sup_Low_Speed_Max,('Step 1.1 Raw Supply Fan Data'!B2150-Sup_Low_Speed)/(Sup_High_Speed-Sup_Low_Speed),0)))</f>
        <v>-</v>
      </c>
      <c r="E2150" s="3" t="str">
        <f>IF(ISBLANK('Step 1.1 Raw Supply Fan Data'!B2150),"-",IF('Step 1.1 Raw Supply Fan Data'!B2150&gt;Sup_High_Speed_Min,0,IF('Step 1.1 Raw Supply Fan Data'!B2150&gt;Sup_Low_Speed_Max,1-('Step 1.1 Raw Supply Fan Data'!B2150-Sup_Low_Speed)/(Sup_High_Speed-Sup_Low_Speed),IF('Step 1.1 Raw Supply Fan Data'!B2150&gt;Sup_Low_Speed_Min,1,'Step 1.1 Raw Supply Fan Data'!B2150/Sup_Low_Speed))))</f>
        <v>-</v>
      </c>
      <c r="G2150" s="7" t="str">
        <f>IF(ISBLANK('Step 1.2 Raw Return Fan Data'!A2150),"-",'Step 1.2 Raw Return Fan Data'!A2150)</f>
        <v>-</v>
      </c>
      <c r="H2150" t="e">
        <f t="shared" si="134"/>
        <v>#VALUE!</v>
      </c>
      <c r="I2150" t="e">
        <f t="shared" si="135"/>
        <v>#VALUE!</v>
      </c>
      <c r="J2150" s="3" t="str">
        <f>IF(ISBLANK('Step 1.2 Raw Return Fan Data'!B2150),"-",IF('Step 1.2 Raw Return Fan Data'!B2150&gt;Ret_High_Speed_Min,1,IF('Step 1.2 Raw Return Fan Data'!B2150&gt;Ret_Low_Speed_Max,('Step 1.2 Raw Return Fan Data'!B2150-Ret_Low_Speed)/(Ret_High_Speed-Ret_Low_Speed),0)))</f>
        <v>-</v>
      </c>
      <c r="K2150" s="3" t="str">
        <f>IF(ISBLANK('Step 1.2 Raw Return Fan Data'!B2150),"-",IF('Step 1.2 Raw Return Fan Data'!B2150&gt;Ret_High_Speed_Min,0,IF('Step 1.2 Raw Return Fan Data'!B2150&gt;Ret_Low_Speed_Max,1-('Step 1.2 Raw Return Fan Data'!B2150-Ret_Low_Speed)/(Ret_High_Speed-Ret_Low_Speed),IF('Step 1.2 Raw Return Fan Data'!B2150&gt;Ret_Low_Speed_Min,1,'Step 1.2 Raw Return Fan Data'!B2150/Ret_Low_Speed))))</f>
        <v>-</v>
      </c>
    </row>
    <row r="2151" spans="1:11" x14ac:dyDescent="0.25">
      <c r="A2151" s="7" t="str">
        <f>IF(ISBLANK('Step 1.1 Raw Supply Fan Data'!A2151),"-",'Step 1.1 Raw Supply Fan Data'!A2151)</f>
        <v>-</v>
      </c>
      <c r="B2151" t="e">
        <f t="shared" si="132"/>
        <v>#VALUE!</v>
      </c>
      <c r="C2151" t="e">
        <f t="shared" si="133"/>
        <v>#VALUE!</v>
      </c>
      <c r="D2151" s="3" t="str">
        <f>IF(ISBLANK('Step 1.1 Raw Supply Fan Data'!B2151),"-",IF('Step 1.1 Raw Supply Fan Data'!B2151&gt;Sup_High_Speed_Min,1,IF('Step 1.1 Raw Supply Fan Data'!B2151&gt;Sup_Low_Speed_Max,('Step 1.1 Raw Supply Fan Data'!B2151-Sup_Low_Speed)/(Sup_High_Speed-Sup_Low_Speed),0)))</f>
        <v>-</v>
      </c>
      <c r="E2151" s="3" t="str">
        <f>IF(ISBLANK('Step 1.1 Raw Supply Fan Data'!B2151),"-",IF('Step 1.1 Raw Supply Fan Data'!B2151&gt;Sup_High_Speed_Min,0,IF('Step 1.1 Raw Supply Fan Data'!B2151&gt;Sup_Low_Speed_Max,1-('Step 1.1 Raw Supply Fan Data'!B2151-Sup_Low_Speed)/(Sup_High_Speed-Sup_Low_Speed),IF('Step 1.1 Raw Supply Fan Data'!B2151&gt;Sup_Low_Speed_Min,1,'Step 1.1 Raw Supply Fan Data'!B2151/Sup_Low_Speed))))</f>
        <v>-</v>
      </c>
      <c r="G2151" s="7" t="str">
        <f>IF(ISBLANK('Step 1.2 Raw Return Fan Data'!A2151),"-",'Step 1.2 Raw Return Fan Data'!A2151)</f>
        <v>-</v>
      </c>
      <c r="H2151" t="e">
        <f t="shared" si="134"/>
        <v>#VALUE!</v>
      </c>
      <c r="I2151" t="e">
        <f t="shared" si="135"/>
        <v>#VALUE!</v>
      </c>
      <c r="J2151" s="3" t="str">
        <f>IF(ISBLANK('Step 1.2 Raw Return Fan Data'!B2151),"-",IF('Step 1.2 Raw Return Fan Data'!B2151&gt;Ret_High_Speed_Min,1,IF('Step 1.2 Raw Return Fan Data'!B2151&gt;Ret_Low_Speed_Max,('Step 1.2 Raw Return Fan Data'!B2151-Ret_Low_Speed)/(Ret_High_Speed-Ret_Low_Speed),0)))</f>
        <v>-</v>
      </c>
      <c r="K2151" s="3" t="str">
        <f>IF(ISBLANK('Step 1.2 Raw Return Fan Data'!B2151),"-",IF('Step 1.2 Raw Return Fan Data'!B2151&gt;Ret_High_Speed_Min,0,IF('Step 1.2 Raw Return Fan Data'!B2151&gt;Ret_Low_Speed_Max,1-('Step 1.2 Raw Return Fan Data'!B2151-Ret_Low_Speed)/(Ret_High_Speed-Ret_Low_Speed),IF('Step 1.2 Raw Return Fan Data'!B2151&gt;Ret_Low_Speed_Min,1,'Step 1.2 Raw Return Fan Data'!B2151/Ret_Low_Speed))))</f>
        <v>-</v>
      </c>
    </row>
    <row r="2152" spans="1:11" x14ac:dyDescent="0.25">
      <c r="A2152" s="7" t="str">
        <f>IF(ISBLANK('Step 1.1 Raw Supply Fan Data'!A2152),"-",'Step 1.1 Raw Supply Fan Data'!A2152)</f>
        <v>-</v>
      </c>
      <c r="B2152" t="e">
        <f t="shared" si="132"/>
        <v>#VALUE!</v>
      </c>
      <c r="C2152" t="e">
        <f t="shared" si="133"/>
        <v>#VALUE!</v>
      </c>
      <c r="D2152" s="3" t="str">
        <f>IF(ISBLANK('Step 1.1 Raw Supply Fan Data'!B2152),"-",IF('Step 1.1 Raw Supply Fan Data'!B2152&gt;Sup_High_Speed_Min,1,IF('Step 1.1 Raw Supply Fan Data'!B2152&gt;Sup_Low_Speed_Max,('Step 1.1 Raw Supply Fan Data'!B2152-Sup_Low_Speed)/(Sup_High_Speed-Sup_Low_Speed),0)))</f>
        <v>-</v>
      </c>
      <c r="E2152" s="3" t="str">
        <f>IF(ISBLANK('Step 1.1 Raw Supply Fan Data'!B2152),"-",IF('Step 1.1 Raw Supply Fan Data'!B2152&gt;Sup_High_Speed_Min,0,IF('Step 1.1 Raw Supply Fan Data'!B2152&gt;Sup_Low_Speed_Max,1-('Step 1.1 Raw Supply Fan Data'!B2152-Sup_Low_Speed)/(Sup_High_Speed-Sup_Low_Speed),IF('Step 1.1 Raw Supply Fan Data'!B2152&gt;Sup_Low_Speed_Min,1,'Step 1.1 Raw Supply Fan Data'!B2152/Sup_Low_Speed))))</f>
        <v>-</v>
      </c>
      <c r="G2152" s="7" t="str">
        <f>IF(ISBLANK('Step 1.2 Raw Return Fan Data'!A2152),"-",'Step 1.2 Raw Return Fan Data'!A2152)</f>
        <v>-</v>
      </c>
      <c r="H2152" t="e">
        <f t="shared" si="134"/>
        <v>#VALUE!</v>
      </c>
      <c r="I2152" t="e">
        <f t="shared" si="135"/>
        <v>#VALUE!</v>
      </c>
      <c r="J2152" s="3" t="str">
        <f>IF(ISBLANK('Step 1.2 Raw Return Fan Data'!B2152),"-",IF('Step 1.2 Raw Return Fan Data'!B2152&gt;Ret_High_Speed_Min,1,IF('Step 1.2 Raw Return Fan Data'!B2152&gt;Ret_Low_Speed_Max,('Step 1.2 Raw Return Fan Data'!B2152-Ret_Low_Speed)/(Ret_High_Speed-Ret_Low_Speed),0)))</f>
        <v>-</v>
      </c>
      <c r="K2152" s="3" t="str">
        <f>IF(ISBLANK('Step 1.2 Raw Return Fan Data'!B2152),"-",IF('Step 1.2 Raw Return Fan Data'!B2152&gt;Ret_High_Speed_Min,0,IF('Step 1.2 Raw Return Fan Data'!B2152&gt;Ret_Low_Speed_Max,1-('Step 1.2 Raw Return Fan Data'!B2152-Ret_Low_Speed)/(Ret_High_Speed-Ret_Low_Speed),IF('Step 1.2 Raw Return Fan Data'!B2152&gt;Ret_Low_Speed_Min,1,'Step 1.2 Raw Return Fan Data'!B2152/Ret_Low_Speed))))</f>
        <v>-</v>
      </c>
    </row>
    <row r="2153" spans="1:11" x14ac:dyDescent="0.25">
      <c r="A2153" s="7" t="str">
        <f>IF(ISBLANK('Step 1.1 Raw Supply Fan Data'!A2153),"-",'Step 1.1 Raw Supply Fan Data'!A2153)</f>
        <v>-</v>
      </c>
      <c r="B2153" t="e">
        <f t="shared" si="132"/>
        <v>#VALUE!</v>
      </c>
      <c r="C2153" t="e">
        <f t="shared" si="133"/>
        <v>#VALUE!</v>
      </c>
      <c r="D2153" s="3" t="str">
        <f>IF(ISBLANK('Step 1.1 Raw Supply Fan Data'!B2153),"-",IF('Step 1.1 Raw Supply Fan Data'!B2153&gt;Sup_High_Speed_Min,1,IF('Step 1.1 Raw Supply Fan Data'!B2153&gt;Sup_Low_Speed_Max,('Step 1.1 Raw Supply Fan Data'!B2153-Sup_Low_Speed)/(Sup_High_Speed-Sup_Low_Speed),0)))</f>
        <v>-</v>
      </c>
      <c r="E2153" s="3" t="str">
        <f>IF(ISBLANK('Step 1.1 Raw Supply Fan Data'!B2153),"-",IF('Step 1.1 Raw Supply Fan Data'!B2153&gt;Sup_High_Speed_Min,0,IF('Step 1.1 Raw Supply Fan Data'!B2153&gt;Sup_Low_Speed_Max,1-('Step 1.1 Raw Supply Fan Data'!B2153-Sup_Low_Speed)/(Sup_High_Speed-Sup_Low_Speed),IF('Step 1.1 Raw Supply Fan Data'!B2153&gt;Sup_Low_Speed_Min,1,'Step 1.1 Raw Supply Fan Data'!B2153/Sup_Low_Speed))))</f>
        <v>-</v>
      </c>
      <c r="G2153" s="7" t="str">
        <f>IF(ISBLANK('Step 1.2 Raw Return Fan Data'!A2153),"-",'Step 1.2 Raw Return Fan Data'!A2153)</f>
        <v>-</v>
      </c>
      <c r="H2153" t="e">
        <f t="shared" si="134"/>
        <v>#VALUE!</v>
      </c>
      <c r="I2153" t="e">
        <f t="shared" si="135"/>
        <v>#VALUE!</v>
      </c>
      <c r="J2153" s="3" t="str">
        <f>IF(ISBLANK('Step 1.2 Raw Return Fan Data'!B2153),"-",IF('Step 1.2 Raw Return Fan Data'!B2153&gt;Ret_High_Speed_Min,1,IF('Step 1.2 Raw Return Fan Data'!B2153&gt;Ret_Low_Speed_Max,('Step 1.2 Raw Return Fan Data'!B2153-Ret_Low_Speed)/(Ret_High_Speed-Ret_Low_Speed),0)))</f>
        <v>-</v>
      </c>
      <c r="K2153" s="3" t="str">
        <f>IF(ISBLANK('Step 1.2 Raw Return Fan Data'!B2153),"-",IF('Step 1.2 Raw Return Fan Data'!B2153&gt;Ret_High_Speed_Min,0,IF('Step 1.2 Raw Return Fan Data'!B2153&gt;Ret_Low_Speed_Max,1-('Step 1.2 Raw Return Fan Data'!B2153-Ret_Low_Speed)/(Ret_High_Speed-Ret_Low_Speed),IF('Step 1.2 Raw Return Fan Data'!B2153&gt;Ret_Low_Speed_Min,1,'Step 1.2 Raw Return Fan Data'!B2153/Ret_Low_Speed))))</f>
        <v>-</v>
      </c>
    </row>
    <row r="2154" spans="1:11" x14ac:dyDescent="0.25">
      <c r="A2154" s="7" t="str">
        <f>IF(ISBLANK('Step 1.1 Raw Supply Fan Data'!A2154),"-",'Step 1.1 Raw Supply Fan Data'!A2154)</f>
        <v>-</v>
      </c>
      <c r="B2154" t="e">
        <f t="shared" si="132"/>
        <v>#VALUE!</v>
      </c>
      <c r="C2154" t="e">
        <f t="shared" si="133"/>
        <v>#VALUE!</v>
      </c>
      <c r="D2154" s="3" t="str">
        <f>IF(ISBLANK('Step 1.1 Raw Supply Fan Data'!B2154),"-",IF('Step 1.1 Raw Supply Fan Data'!B2154&gt;Sup_High_Speed_Min,1,IF('Step 1.1 Raw Supply Fan Data'!B2154&gt;Sup_Low_Speed_Max,('Step 1.1 Raw Supply Fan Data'!B2154-Sup_Low_Speed)/(Sup_High_Speed-Sup_Low_Speed),0)))</f>
        <v>-</v>
      </c>
      <c r="E2154" s="3" t="str">
        <f>IF(ISBLANK('Step 1.1 Raw Supply Fan Data'!B2154),"-",IF('Step 1.1 Raw Supply Fan Data'!B2154&gt;Sup_High_Speed_Min,0,IF('Step 1.1 Raw Supply Fan Data'!B2154&gt;Sup_Low_Speed_Max,1-('Step 1.1 Raw Supply Fan Data'!B2154-Sup_Low_Speed)/(Sup_High_Speed-Sup_Low_Speed),IF('Step 1.1 Raw Supply Fan Data'!B2154&gt;Sup_Low_Speed_Min,1,'Step 1.1 Raw Supply Fan Data'!B2154/Sup_Low_Speed))))</f>
        <v>-</v>
      </c>
      <c r="G2154" s="7" t="str">
        <f>IF(ISBLANK('Step 1.2 Raw Return Fan Data'!A2154),"-",'Step 1.2 Raw Return Fan Data'!A2154)</f>
        <v>-</v>
      </c>
      <c r="H2154" t="e">
        <f t="shared" si="134"/>
        <v>#VALUE!</v>
      </c>
      <c r="I2154" t="e">
        <f t="shared" si="135"/>
        <v>#VALUE!</v>
      </c>
      <c r="J2154" s="3" t="str">
        <f>IF(ISBLANK('Step 1.2 Raw Return Fan Data'!B2154),"-",IF('Step 1.2 Raw Return Fan Data'!B2154&gt;Ret_High_Speed_Min,1,IF('Step 1.2 Raw Return Fan Data'!B2154&gt;Ret_Low_Speed_Max,('Step 1.2 Raw Return Fan Data'!B2154-Ret_Low_Speed)/(Ret_High_Speed-Ret_Low_Speed),0)))</f>
        <v>-</v>
      </c>
      <c r="K2154" s="3" t="str">
        <f>IF(ISBLANK('Step 1.2 Raw Return Fan Data'!B2154),"-",IF('Step 1.2 Raw Return Fan Data'!B2154&gt;Ret_High_Speed_Min,0,IF('Step 1.2 Raw Return Fan Data'!B2154&gt;Ret_Low_Speed_Max,1-('Step 1.2 Raw Return Fan Data'!B2154-Ret_Low_Speed)/(Ret_High_Speed-Ret_Low_Speed),IF('Step 1.2 Raw Return Fan Data'!B2154&gt;Ret_Low_Speed_Min,1,'Step 1.2 Raw Return Fan Data'!B2154/Ret_Low_Speed))))</f>
        <v>-</v>
      </c>
    </row>
    <row r="2155" spans="1:11" x14ac:dyDescent="0.25">
      <c r="A2155" s="7" t="str">
        <f>IF(ISBLANK('Step 1.1 Raw Supply Fan Data'!A2155),"-",'Step 1.1 Raw Supply Fan Data'!A2155)</f>
        <v>-</v>
      </c>
      <c r="B2155" t="e">
        <f t="shared" si="132"/>
        <v>#VALUE!</v>
      </c>
      <c r="C2155" t="e">
        <f t="shared" si="133"/>
        <v>#VALUE!</v>
      </c>
      <c r="D2155" s="3" t="str">
        <f>IF(ISBLANK('Step 1.1 Raw Supply Fan Data'!B2155),"-",IF('Step 1.1 Raw Supply Fan Data'!B2155&gt;Sup_High_Speed_Min,1,IF('Step 1.1 Raw Supply Fan Data'!B2155&gt;Sup_Low_Speed_Max,('Step 1.1 Raw Supply Fan Data'!B2155-Sup_Low_Speed)/(Sup_High_Speed-Sup_Low_Speed),0)))</f>
        <v>-</v>
      </c>
      <c r="E2155" s="3" t="str">
        <f>IF(ISBLANK('Step 1.1 Raw Supply Fan Data'!B2155),"-",IF('Step 1.1 Raw Supply Fan Data'!B2155&gt;Sup_High_Speed_Min,0,IF('Step 1.1 Raw Supply Fan Data'!B2155&gt;Sup_Low_Speed_Max,1-('Step 1.1 Raw Supply Fan Data'!B2155-Sup_Low_Speed)/(Sup_High_Speed-Sup_Low_Speed),IF('Step 1.1 Raw Supply Fan Data'!B2155&gt;Sup_Low_Speed_Min,1,'Step 1.1 Raw Supply Fan Data'!B2155/Sup_Low_Speed))))</f>
        <v>-</v>
      </c>
      <c r="G2155" s="7" t="str">
        <f>IF(ISBLANK('Step 1.2 Raw Return Fan Data'!A2155),"-",'Step 1.2 Raw Return Fan Data'!A2155)</f>
        <v>-</v>
      </c>
      <c r="H2155" t="e">
        <f t="shared" si="134"/>
        <v>#VALUE!</v>
      </c>
      <c r="I2155" t="e">
        <f t="shared" si="135"/>
        <v>#VALUE!</v>
      </c>
      <c r="J2155" s="3" t="str">
        <f>IF(ISBLANK('Step 1.2 Raw Return Fan Data'!B2155),"-",IF('Step 1.2 Raw Return Fan Data'!B2155&gt;Ret_High_Speed_Min,1,IF('Step 1.2 Raw Return Fan Data'!B2155&gt;Ret_Low_Speed_Max,('Step 1.2 Raw Return Fan Data'!B2155-Ret_Low_Speed)/(Ret_High_Speed-Ret_Low_Speed),0)))</f>
        <v>-</v>
      </c>
      <c r="K2155" s="3" t="str">
        <f>IF(ISBLANK('Step 1.2 Raw Return Fan Data'!B2155),"-",IF('Step 1.2 Raw Return Fan Data'!B2155&gt;Ret_High_Speed_Min,0,IF('Step 1.2 Raw Return Fan Data'!B2155&gt;Ret_Low_Speed_Max,1-('Step 1.2 Raw Return Fan Data'!B2155-Ret_Low_Speed)/(Ret_High_Speed-Ret_Low_Speed),IF('Step 1.2 Raw Return Fan Data'!B2155&gt;Ret_Low_Speed_Min,1,'Step 1.2 Raw Return Fan Data'!B2155/Ret_Low_Speed))))</f>
        <v>-</v>
      </c>
    </row>
    <row r="2156" spans="1:11" x14ac:dyDescent="0.25">
      <c r="A2156" s="7" t="str">
        <f>IF(ISBLANK('Step 1.1 Raw Supply Fan Data'!A2156),"-",'Step 1.1 Raw Supply Fan Data'!A2156)</f>
        <v>-</v>
      </c>
      <c r="B2156" t="e">
        <f t="shared" si="132"/>
        <v>#VALUE!</v>
      </c>
      <c r="C2156" t="e">
        <f t="shared" si="133"/>
        <v>#VALUE!</v>
      </c>
      <c r="D2156" s="3" t="str">
        <f>IF(ISBLANK('Step 1.1 Raw Supply Fan Data'!B2156),"-",IF('Step 1.1 Raw Supply Fan Data'!B2156&gt;Sup_High_Speed_Min,1,IF('Step 1.1 Raw Supply Fan Data'!B2156&gt;Sup_Low_Speed_Max,('Step 1.1 Raw Supply Fan Data'!B2156-Sup_Low_Speed)/(Sup_High_Speed-Sup_Low_Speed),0)))</f>
        <v>-</v>
      </c>
      <c r="E2156" s="3" t="str">
        <f>IF(ISBLANK('Step 1.1 Raw Supply Fan Data'!B2156),"-",IF('Step 1.1 Raw Supply Fan Data'!B2156&gt;Sup_High_Speed_Min,0,IF('Step 1.1 Raw Supply Fan Data'!B2156&gt;Sup_Low_Speed_Max,1-('Step 1.1 Raw Supply Fan Data'!B2156-Sup_Low_Speed)/(Sup_High_Speed-Sup_Low_Speed),IF('Step 1.1 Raw Supply Fan Data'!B2156&gt;Sup_Low_Speed_Min,1,'Step 1.1 Raw Supply Fan Data'!B2156/Sup_Low_Speed))))</f>
        <v>-</v>
      </c>
      <c r="G2156" s="7" t="str">
        <f>IF(ISBLANK('Step 1.2 Raw Return Fan Data'!A2156),"-",'Step 1.2 Raw Return Fan Data'!A2156)</f>
        <v>-</v>
      </c>
      <c r="H2156" t="e">
        <f t="shared" si="134"/>
        <v>#VALUE!</v>
      </c>
      <c r="I2156" t="e">
        <f t="shared" si="135"/>
        <v>#VALUE!</v>
      </c>
      <c r="J2156" s="3" t="str">
        <f>IF(ISBLANK('Step 1.2 Raw Return Fan Data'!B2156),"-",IF('Step 1.2 Raw Return Fan Data'!B2156&gt;Ret_High_Speed_Min,1,IF('Step 1.2 Raw Return Fan Data'!B2156&gt;Ret_Low_Speed_Max,('Step 1.2 Raw Return Fan Data'!B2156-Ret_Low_Speed)/(Ret_High_Speed-Ret_Low_Speed),0)))</f>
        <v>-</v>
      </c>
      <c r="K2156" s="3" t="str">
        <f>IF(ISBLANK('Step 1.2 Raw Return Fan Data'!B2156),"-",IF('Step 1.2 Raw Return Fan Data'!B2156&gt;Ret_High_Speed_Min,0,IF('Step 1.2 Raw Return Fan Data'!B2156&gt;Ret_Low_Speed_Max,1-('Step 1.2 Raw Return Fan Data'!B2156-Ret_Low_Speed)/(Ret_High_Speed-Ret_Low_Speed),IF('Step 1.2 Raw Return Fan Data'!B2156&gt;Ret_Low_Speed_Min,1,'Step 1.2 Raw Return Fan Data'!B2156/Ret_Low_Speed))))</f>
        <v>-</v>
      </c>
    </row>
    <row r="2157" spans="1:11" x14ac:dyDescent="0.25">
      <c r="A2157" s="7" t="str">
        <f>IF(ISBLANK('Step 1.1 Raw Supply Fan Data'!A2157),"-",'Step 1.1 Raw Supply Fan Data'!A2157)</f>
        <v>-</v>
      </c>
      <c r="B2157" t="e">
        <f t="shared" si="132"/>
        <v>#VALUE!</v>
      </c>
      <c r="C2157" t="e">
        <f t="shared" si="133"/>
        <v>#VALUE!</v>
      </c>
      <c r="D2157" s="3" t="str">
        <f>IF(ISBLANK('Step 1.1 Raw Supply Fan Data'!B2157),"-",IF('Step 1.1 Raw Supply Fan Data'!B2157&gt;Sup_High_Speed_Min,1,IF('Step 1.1 Raw Supply Fan Data'!B2157&gt;Sup_Low_Speed_Max,('Step 1.1 Raw Supply Fan Data'!B2157-Sup_Low_Speed)/(Sup_High_Speed-Sup_Low_Speed),0)))</f>
        <v>-</v>
      </c>
      <c r="E2157" s="3" t="str">
        <f>IF(ISBLANK('Step 1.1 Raw Supply Fan Data'!B2157),"-",IF('Step 1.1 Raw Supply Fan Data'!B2157&gt;Sup_High_Speed_Min,0,IF('Step 1.1 Raw Supply Fan Data'!B2157&gt;Sup_Low_Speed_Max,1-('Step 1.1 Raw Supply Fan Data'!B2157-Sup_Low_Speed)/(Sup_High_Speed-Sup_Low_Speed),IF('Step 1.1 Raw Supply Fan Data'!B2157&gt;Sup_Low_Speed_Min,1,'Step 1.1 Raw Supply Fan Data'!B2157/Sup_Low_Speed))))</f>
        <v>-</v>
      </c>
      <c r="G2157" s="7" t="str">
        <f>IF(ISBLANK('Step 1.2 Raw Return Fan Data'!A2157),"-",'Step 1.2 Raw Return Fan Data'!A2157)</f>
        <v>-</v>
      </c>
      <c r="H2157" t="e">
        <f t="shared" si="134"/>
        <v>#VALUE!</v>
      </c>
      <c r="I2157" t="e">
        <f t="shared" si="135"/>
        <v>#VALUE!</v>
      </c>
      <c r="J2157" s="3" t="str">
        <f>IF(ISBLANK('Step 1.2 Raw Return Fan Data'!B2157),"-",IF('Step 1.2 Raw Return Fan Data'!B2157&gt;Ret_High_Speed_Min,1,IF('Step 1.2 Raw Return Fan Data'!B2157&gt;Ret_Low_Speed_Max,('Step 1.2 Raw Return Fan Data'!B2157-Ret_Low_Speed)/(Ret_High_Speed-Ret_Low_Speed),0)))</f>
        <v>-</v>
      </c>
      <c r="K2157" s="3" t="str">
        <f>IF(ISBLANK('Step 1.2 Raw Return Fan Data'!B2157),"-",IF('Step 1.2 Raw Return Fan Data'!B2157&gt;Ret_High_Speed_Min,0,IF('Step 1.2 Raw Return Fan Data'!B2157&gt;Ret_Low_Speed_Max,1-('Step 1.2 Raw Return Fan Data'!B2157-Ret_Low_Speed)/(Ret_High_Speed-Ret_Low_Speed),IF('Step 1.2 Raw Return Fan Data'!B2157&gt;Ret_Low_Speed_Min,1,'Step 1.2 Raw Return Fan Data'!B2157/Ret_Low_Speed))))</f>
        <v>-</v>
      </c>
    </row>
    <row r="2158" spans="1:11" x14ac:dyDescent="0.25">
      <c r="A2158" s="7" t="str">
        <f>IF(ISBLANK('Step 1.1 Raw Supply Fan Data'!A2158),"-",'Step 1.1 Raw Supply Fan Data'!A2158)</f>
        <v>-</v>
      </c>
      <c r="B2158" t="e">
        <f t="shared" si="132"/>
        <v>#VALUE!</v>
      </c>
      <c r="C2158" t="e">
        <f t="shared" si="133"/>
        <v>#VALUE!</v>
      </c>
      <c r="D2158" s="3" t="str">
        <f>IF(ISBLANK('Step 1.1 Raw Supply Fan Data'!B2158),"-",IF('Step 1.1 Raw Supply Fan Data'!B2158&gt;Sup_High_Speed_Min,1,IF('Step 1.1 Raw Supply Fan Data'!B2158&gt;Sup_Low_Speed_Max,('Step 1.1 Raw Supply Fan Data'!B2158-Sup_Low_Speed)/(Sup_High_Speed-Sup_Low_Speed),0)))</f>
        <v>-</v>
      </c>
      <c r="E2158" s="3" t="str">
        <f>IF(ISBLANK('Step 1.1 Raw Supply Fan Data'!B2158),"-",IF('Step 1.1 Raw Supply Fan Data'!B2158&gt;Sup_High_Speed_Min,0,IF('Step 1.1 Raw Supply Fan Data'!B2158&gt;Sup_Low_Speed_Max,1-('Step 1.1 Raw Supply Fan Data'!B2158-Sup_Low_Speed)/(Sup_High_Speed-Sup_Low_Speed),IF('Step 1.1 Raw Supply Fan Data'!B2158&gt;Sup_Low_Speed_Min,1,'Step 1.1 Raw Supply Fan Data'!B2158/Sup_Low_Speed))))</f>
        <v>-</v>
      </c>
      <c r="G2158" s="7" t="str">
        <f>IF(ISBLANK('Step 1.2 Raw Return Fan Data'!A2158),"-",'Step 1.2 Raw Return Fan Data'!A2158)</f>
        <v>-</v>
      </c>
      <c r="H2158" t="e">
        <f t="shared" si="134"/>
        <v>#VALUE!</v>
      </c>
      <c r="I2158" t="e">
        <f t="shared" si="135"/>
        <v>#VALUE!</v>
      </c>
      <c r="J2158" s="3" t="str">
        <f>IF(ISBLANK('Step 1.2 Raw Return Fan Data'!B2158),"-",IF('Step 1.2 Raw Return Fan Data'!B2158&gt;Ret_High_Speed_Min,1,IF('Step 1.2 Raw Return Fan Data'!B2158&gt;Ret_Low_Speed_Max,('Step 1.2 Raw Return Fan Data'!B2158-Ret_Low_Speed)/(Ret_High_Speed-Ret_Low_Speed),0)))</f>
        <v>-</v>
      </c>
      <c r="K2158" s="3" t="str">
        <f>IF(ISBLANK('Step 1.2 Raw Return Fan Data'!B2158),"-",IF('Step 1.2 Raw Return Fan Data'!B2158&gt;Ret_High_Speed_Min,0,IF('Step 1.2 Raw Return Fan Data'!B2158&gt;Ret_Low_Speed_Max,1-('Step 1.2 Raw Return Fan Data'!B2158-Ret_Low_Speed)/(Ret_High_Speed-Ret_Low_Speed),IF('Step 1.2 Raw Return Fan Data'!B2158&gt;Ret_Low_Speed_Min,1,'Step 1.2 Raw Return Fan Data'!B2158/Ret_Low_Speed))))</f>
        <v>-</v>
      </c>
    </row>
    <row r="2159" spans="1:11" x14ac:dyDescent="0.25">
      <c r="A2159" s="7" t="str">
        <f>IF(ISBLANK('Step 1.1 Raw Supply Fan Data'!A2159),"-",'Step 1.1 Raw Supply Fan Data'!A2159)</f>
        <v>-</v>
      </c>
      <c r="B2159" t="e">
        <f t="shared" si="132"/>
        <v>#VALUE!</v>
      </c>
      <c r="C2159" t="e">
        <f t="shared" si="133"/>
        <v>#VALUE!</v>
      </c>
      <c r="D2159" s="3" t="str">
        <f>IF(ISBLANK('Step 1.1 Raw Supply Fan Data'!B2159),"-",IF('Step 1.1 Raw Supply Fan Data'!B2159&gt;Sup_High_Speed_Min,1,IF('Step 1.1 Raw Supply Fan Data'!B2159&gt;Sup_Low_Speed_Max,('Step 1.1 Raw Supply Fan Data'!B2159-Sup_Low_Speed)/(Sup_High_Speed-Sup_Low_Speed),0)))</f>
        <v>-</v>
      </c>
      <c r="E2159" s="3" t="str">
        <f>IF(ISBLANK('Step 1.1 Raw Supply Fan Data'!B2159),"-",IF('Step 1.1 Raw Supply Fan Data'!B2159&gt;Sup_High_Speed_Min,0,IF('Step 1.1 Raw Supply Fan Data'!B2159&gt;Sup_Low_Speed_Max,1-('Step 1.1 Raw Supply Fan Data'!B2159-Sup_Low_Speed)/(Sup_High_Speed-Sup_Low_Speed),IF('Step 1.1 Raw Supply Fan Data'!B2159&gt;Sup_Low_Speed_Min,1,'Step 1.1 Raw Supply Fan Data'!B2159/Sup_Low_Speed))))</f>
        <v>-</v>
      </c>
      <c r="G2159" s="7" t="str">
        <f>IF(ISBLANK('Step 1.2 Raw Return Fan Data'!A2159),"-",'Step 1.2 Raw Return Fan Data'!A2159)</f>
        <v>-</v>
      </c>
      <c r="H2159" t="e">
        <f t="shared" si="134"/>
        <v>#VALUE!</v>
      </c>
      <c r="I2159" t="e">
        <f t="shared" si="135"/>
        <v>#VALUE!</v>
      </c>
      <c r="J2159" s="3" t="str">
        <f>IF(ISBLANK('Step 1.2 Raw Return Fan Data'!B2159),"-",IF('Step 1.2 Raw Return Fan Data'!B2159&gt;Ret_High_Speed_Min,1,IF('Step 1.2 Raw Return Fan Data'!B2159&gt;Ret_Low_Speed_Max,('Step 1.2 Raw Return Fan Data'!B2159-Ret_Low_Speed)/(Ret_High_Speed-Ret_Low_Speed),0)))</f>
        <v>-</v>
      </c>
      <c r="K2159" s="3" t="str">
        <f>IF(ISBLANK('Step 1.2 Raw Return Fan Data'!B2159),"-",IF('Step 1.2 Raw Return Fan Data'!B2159&gt;Ret_High_Speed_Min,0,IF('Step 1.2 Raw Return Fan Data'!B2159&gt;Ret_Low_Speed_Max,1-('Step 1.2 Raw Return Fan Data'!B2159-Ret_Low_Speed)/(Ret_High_Speed-Ret_Low_Speed),IF('Step 1.2 Raw Return Fan Data'!B2159&gt;Ret_Low_Speed_Min,1,'Step 1.2 Raw Return Fan Data'!B2159/Ret_Low_Speed))))</f>
        <v>-</v>
      </c>
    </row>
    <row r="2160" spans="1:11" x14ac:dyDescent="0.25">
      <c r="A2160" s="7" t="str">
        <f>IF(ISBLANK('Step 1.1 Raw Supply Fan Data'!A2160),"-",'Step 1.1 Raw Supply Fan Data'!A2160)</f>
        <v>-</v>
      </c>
      <c r="B2160" t="e">
        <f t="shared" si="132"/>
        <v>#VALUE!</v>
      </c>
      <c r="C2160" t="e">
        <f t="shared" si="133"/>
        <v>#VALUE!</v>
      </c>
      <c r="D2160" s="3" t="str">
        <f>IF(ISBLANK('Step 1.1 Raw Supply Fan Data'!B2160),"-",IF('Step 1.1 Raw Supply Fan Data'!B2160&gt;Sup_High_Speed_Min,1,IF('Step 1.1 Raw Supply Fan Data'!B2160&gt;Sup_Low_Speed_Max,('Step 1.1 Raw Supply Fan Data'!B2160-Sup_Low_Speed)/(Sup_High_Speed-Sup_Low_Speed),0)))</f>
        <v>-</v>
      </c>
      <c r="E2160" s="3" t="str">
        <f>IF(ISBLANK('Step 1.1 Raw Supply Fan Data'!B2160),"-",IF('Step 1.1 Raw Supply Fan Data'!B2160&gt;Sup_High_Speed_Min,0,IF('Step 1.1 Raw Supply Fan Data'!B2160&gt;Sup_Low_Speed_Max,1-('Step 1.1 Raw Supply Fan Data'!B2160-Sup_Low_Speed)/(Sup_High_Speed-Sup_Low_Speed),IF('Step 1.1 Raw Supply Fan Data'!B2160&gt;Sup_Low_Speed_Min,1,'Step 1.1 Raw Supply Fan Data'!B2160/Sup_Low_Speed))))</f>
        <v>-</v>
      </c>
      <c r="G2160" s="7" t="str">
        <f>IF(ISBLANK('Step 1.2 Raw Return Fan Data'!A2160),"-",'Step 1.2 Raw Return Fan Data'!A2160)</f>
        <v>-</v>
      </c>
      <c r="H2160" t="e">
        <f t="shared" si="134"/>
        <v>#VALUE!</v>
      </c>
      <c r="I2160" t="e">
        <f t="shared" si="135"/>
        <v>#VALUE!</v>
      </c>
      <c r="J2160" s="3" t="str">
        <f>IF(ISBLANK('Step 1.2 Raw Return Fan Data'!B2160),"-",IF('Step 1.2 Raw Return Fan Data'!B2160&gt;Ret_High_Speed_Min,1,IF('Step 1.2 Raw Return Fan Data'!B2160&gt;Ret_Low_Speed_Max,('Step 1.2 Raw Return Fan Data'!B2160-Ret_Low_Speed)/(Ret_High_Speed-Ret_Low_Speed),0)))</f>
        <v>-</v>
      </c>
      <c r="K2160" s="3" t="str">
        <f>IF(ISBLANK('Step 1.2 Raw Return Fan Data'!B2160),"-",IF('Step 1.2 Raw Return Fan Data'!B2160&gt;Ret_High_Speed_Min,0,IF('Step 1.2 Raw Return Fan Data'!B2160&gt;Ret_Low_Speed_Max,1-('Step 1.2 Raw Return Fan Data'!B2160-Ret_Low_Speed)/(Ret_High_Speed-Ret_Low_Speed),IF('Step 1.2 Raw Return Fan Data'!B2160&gt;Ret_Low_Speed_Min,1,'Step 1.2 Raw Return Fan Data'!B2160/Ret_Low_Speed))))</f>
        <v>-</v>
      </c>
    </row>
    <row r="2161" spans="1:11" x14ac:dyDescent="0.25">
      <c r="A2161" s="7" t="str">
        <f>IF(ISBLANK('Step 1.1 Raw Supply Fan Data'!A2161),"-",'Step 1.1 Raw Supply Fan Data'!A2161)</f>
        <v>-</v>
      </c>
      <c r="B2161" t="e">
        <f t="shared" si="132"/>
        <v>#VALUE!</v>
      </c>
      <c r="C2161" t="e">
        <f t="shared" si="133"/>
        <v>#VALUE!</v>
      </c>
      <c r="D2161" s="3" t="str">
        <f>IF(ISBLANK('Step 1.1 Raw Supply Fan Data'!B2161),"-",IF('Step 1.1 Raw Supply Fan Data'!B2161&gt;Sup_High_Speed_Min,1,IF('Step 1.1 Raw Supply Fan Data'!B2161&gt;Sup_Low_Speed_Max,('Step 1.1 Raw Supply Fan Data'!B2161-Sup_Low_Speed)/(Sup_High_Speed-Sup_Low_Speed),0)))</f>
        <v>-</v>
      </c>
      <c r="E2161" s="3" t="str">
        <f>IF(ISBLANK('Step 1.1 Raw Supply Fan Data'!B2161),"-",IF('Step 1.1 Raw Supply Fan Data'!B2161&gt;Sup_High_Speed_Min,0,IF('Step 1.1 Raw Supply Fan Data'!B2161&gt;Sup_Low_Speed_Max,1-('Step 1.1 Raw Supply Fan Data'!B2161-Sup_Low_Speed)/(Sup_High_Speed-Sup_Low_Speed),IF('Step 1.1 Raw Supply Fan Data'!B2161&gt;Sup_Low_Speed_Min,1,'Step 1.1 Raw Supply Fan Data'!B2161/Sup_Low_Speed))))</f>
        <v>-</v>
      </c>
      <c r="G2161" s="7" t="str">
        <f>IF(ISBLANK('Step 1.2 Raw Return Fan Data'!A2161),"-",'Step 1.2 Raw Return Fan Data'!A2161)</f>
        <v>-</v>
      </c>
      <c r="H2161" t="e">
        <f t="shared" si="134"/>
        <v>#VALUE!</v>
      </c>
      <c r="I2161" t="e">
        <f t="shared" si="135"/>
        <v>#VALUE!</v>
      </c>
      <c r="J2161" s="3" t="str">
        <f>IF(ISBLANK('Step 1.2 Raw Return Fan Data'!B2161),"-",IF('Step 1.2 Raw Return Fan Data'!B2161&gt;Ret_High_Speed_Min,1,IF('Step 1.2 Raw Return Fan Data'!B2161&gt;Ret_Low_Speed_Max,('Step 1.2 Raw Return Fan Data'!B2161-Ret_Low_Speed)/(Ret_High_Speed-Ret_Low_Speed),0)))</f>
        <v>-</v>
      </c>
      <c r="K2161" s="3" t="str">
        <f>IF(ISBLANK('Step 1.2 Raw Return Fan Data'!B2161),"-",IF('Step 1.2 Raw Return Fan Data'!B2161&gt;Ret_High_Speed_Min,0,IF('Step 1.2 Raw Return Fan Data'!B2161&gt;Ret_Low_Speed_Max,1-('Step 1.2 Raw Return Fan Data'!B2161-Ret_Low_Speed)/(Ret_High_Speed-Ret_Low_Speed),IF('Step 1.2 Raw Return Fan Data'!B2161&gt;Ret_Low_Speed_Min,1,'Step 1.2 Raw Return Fan Data'!B2161/Ret_Low_Speed))))</f>
        <v>-</v>
      </c>
    </row>
    <row r="2162" spans="1:11" x14ac:dyDescent="0.25">
      <c r="A2162" s="7" t="str">
        <f>IF(ISBLANK('Step 1.1 Raw Supply Fan Data'!A2162),"-",'Step 1.1 Raw Supply Fan Data'!A2162)</f>
        <v>-</v>
      </c>
      <c r="B2162" t="e">
        <f t="shared" si="132"/>
        <v>#VALUE!</v>
      </c>
      <c r="C2162" t="e">
        <f t="shared" si="133"/>
        <v>#VALUE!</v>
      </c>
      <c r="D2162" s="3" t="str">
        <f>IF(ISBLANK('Step 1.1 Raw Supply Fan Data'!B2162),"-",IF('Step 1.1 Raw Supply Fan Data'!B2162&gt;Sup_High_Speed_Min,1,IF('Step 1.1 Raw Supply Fan Data'!B2162&gt;Sup_Low_Speed_Max,('Step 1.1 Raw Supply Fan Data'!B2162-Sup_Low_Speed)/(Sup_High_Speed-Sup_Low_Speed),0)))</f>
        <v>-</v>
      </c>
      <c r="E2162" s="3" t="str">
        <f>IF(ISBLANK('Step 1.1 Raw Supply Fan Data'!B2162),"-",IF('Step 1.1 Raw Supply Fan Data'!B2162&gt;Sup_High_Speed_Min,0,IF('Step 1.1 Raw Supply Fan Data'!B2162&gt;Sup_Low_Speed_Max,1-('Step 1.1 Raw Supply Fan Data'!B2162-Sup_Low_Speed)/(Sup_High_Speed-Sup_Low_Speed),IF('Step 1.1 Raw Supply Fan Data'!B2162&gt;Sup_Low_Speed_Min,1,'Step 1.1 Raw Supply Fan Data'!B2162/Sup_Low_Speed))))</f>
        <v>-</v>
      </c>
      <c r="G2162" s="7" t="str">
        <f>IF(ISBLANK('Step 1.2 Raw Return Fan Data'!A2162),"-",'Step 1.2 Raw Return Fan Data'!A2162)</f>
        <v>-</v>
      </c>
      <c r="H2162" t="e">
        <f t="shared" si="134"/>
        <v>#VALUE!</v>
      </c>
      <c r="I2162" t="e">
        <f t="shared" si="135"/>
        <v>#VALUE!</v>
      </c>
      <c r="J2162" s="3" t="str">
        <f>IF(ISBLANK('Step 1.2 Raw Return Fan Data'!B2162),"-",IF('Step 1.2 Raw Return Fan Data'!B2162&gt;Ret_High_Speed_Min,1,IF('Step 1.2 Raw Return Fan Data'!B2162&gt;Ret_Low_Speed_Max,('Step 1.2 Raw Return Fan Data'!B2162-Ret_Low_Speed)/(Ret_High_Speed-Ret_Low_Speed),0)))</f>
        <v>-</v>
      </c>
      <c r="K2162" s="3" t="str">
        <f>IF(ISBLANK('Step 1.2 Raw Return Fan Data'!B2162),"-",IF('Step 1.2 Raw Return Fan Data'!B2162&gt;Ret_High_Speed_Min,0,IF('Step 1.2 Raw Return Fan Data'!B2162&gt;Ret_Low_Speed_Max,1-('Step 1.2 Raw Return Fan Data'!B2162-Ret_Low_Speed)/(Ret_High_Speed-Ret_Low_Speed),IF('Step 1.2 Raw Return Fan Data'!B2162&gt;Ret_Low_Speed_Min,1,'Step 1.2 Raw Return Fan Data'!B2162/Ret_Low_Speed))))</f>
        <v>-</v>
      </c>
    </row>
    <row r="2163" spans="1:11" x14ac:dyDescent="0.25">
      <c r="A2163" s="7" t="str">
        <f>IF(ISBLANK('Step 1.1 Raw Supply Fan Data'!A2163),"-",'Step 1.1 Raw Supply Fan Data'!A2163)</f>
        <v>-</v>
      </c>
      <c r="B2163" t="e">
        <f t="shared" si="132"/>
        <v>#VALUE!</v>
      </c>
      <c r="C2163" t="e">
        <f t="shared" si="133"/>
        <v>#VALUE!</v>
      </c>
      <c r="D2163" s="3" t="str">
        <f>IF(ISBLANK('Step 1.1 Raw Supply Fan Data'!B2163),"-",IF('Step 1.1 Raw Supply Fan Data'!B2163&gt;Sup_High_Speed_Min,1,IF('Step 1.1 Raw Supply Fan Data'!B2163&gt;Sup_Low_Speed_Max,('Step 1.1 Raw Supply Fan Data'!B2163-Sup_Low_Speed)/(Sup_High_Speed-Sup_Low_Speed),0)))</f>
        <v>-</v>
      </c>
      <c r="E2163" s="3" t="str">
        <f>IF(ISBLANK('Step 1.1 Raw Supply Fan Data'!B2163),"-",IF('Step 1.1 Raw Supply Fan Data'!B2163&gt;Sup_High_Speed_Min,0,IF('Step 1.1 Raw Supply Fan Data'!B2163&gt;Sup_Low_Speed_Max,1-('Step 1.1 Raw Supply Fan Data'!B2163-Sup_Low_Speed)/(Sup_High_Speed-Sup_Low_Speed),IF('Step 1.1 Raw Supply Fan Data'!B2163&gt;Sup_Low_Speed_Min,1,'Step 1.1 Raw Supply Fan Data'!B2163/Sup_Low_Speed))))</f>
        <v>-</v>
      </c>
      <c r="G2163" s="7" t="str">
        <f>IF(ISBLANK('Step 1.2 Raw Return Fan Data'!A2163),"-",'Step 1.2 Raw Return Fan Data'!A2163)</f>
        <v>-</v>
      </c>
      <c r="H2163" t="e">
        <f t="shared" si="134"/>
        <v>#VALUE!</v>
      </c>
      <c r="I2163" t="e">
        <f t="shared" si="135"/>
        <v>#VALUE!</v>
      </c>
      <c r="J2163" s="3" t="str">
        <f>IF(ISBLANK('Step 1.2 Raw Return Fan Data'!B2163),"-",IF('Step 1.2 Raw Return Fan Data'!B2163&gt;Ret_High_Speed_Min,1,IF('Step 1.2 Raw Return Fan Data'!B2163&gt;Ret_Low_Speed_Max,('Step 1.2 Raw Return Fan Data'!B2163-Ret_Low_Speed)/(Ret_High_Speed-Ret_Low_Speed),0)))</f>
        <v>-</v>
      </c>
      <c r="K2163" s="3" t="str">
        <f>IF(ISBLANK('Step 1.2 Raw Return Fan Data'!B2163),"-",IF('Step 1.2 Raw Return Fan Data'!B2163&gt;Ret_High_Speed_Min,0,IF('Step 1.2 Raw Return Fan Data'!B2163&gt;Ret_Low_Speed_Max,1-('Step 1.2 Raw Return Fan Data'!B2163-Ret_Low_Speed)/(Ret_High_Speed-Ret_Low_Speed),IF('Step 1.2 Raw Return Fan Data'!B2163&gt;Ret_Low_Speed_Min,1,'Step 1.2 Raw Return Fan Data'!B2163/Ret_Low_Speed))))</f>
        <v>-</v>
      </c>
    </row>
    <row r="2164" spans="1:11" x14ac:dyDescent="0.25">
      <c r="A2164" s="7" t="str">
        <f>IF(ISBLANK('Step 1.1 Raw Supply Fan Data'!A2164),"-",'Step 1.1 Raw Supply Fan Data'!A2164)</f>
        <v>-</v>
      </c>
      <c r="B2164" t="e">
        <f t="shared" si="132"/>
        <v>#VALUE!</v>
      </c>
      <c r="C2164" t="e">
        <f t="shared" si="133"/>
        <v>#VALUE!</v>
      </c>
      <c r="D2164" s="3" t="str">
        <f>IF(ISBLANK('Step 1.1 Raw Supply Fan Data'!B2164),"-",IF('Step 1.1 Raw Supply Fan Data'!B2164&gt;Sup_High_Speed_Min,1,IF('Step 1.1 Raw Supply Fan Data'!B2164&gt;Sup_Low_Speed_Max,('Step 1.1 Raw Supply Fan Data'!B2164-Sup_Low_Speed)/(Sup_High_Speed-Sup_Low_Speed),0)))</f>
        <v>-</v>
      </c>
      <c r="E2164" s="3" t="str">
        <f>IF(ISBLANK('Step 1.1 Raw Supply Fan Data'!B2164),"-",IF('Step 1.1 Raw Supply Fan Data'!B2164&gt;Sup_High_Speed_Min,0,IF('Step 1.1 Raw Supply Fan Data'!B2164&gt;Sup_Low_Speed_Max,1-('Step 1.1 Raw Supply Fan Data'!B2164-Sup_Low_Speed)/(Sup_High_Speed-Sup_Low_Speed),IF('Step 1.1 Raw Supply Fan Data'!B2164&gt;Sup_Low_Speed_Min,1,'Step 1.1 Raw Supply Fan Data'!B2164/Sup_Low_Speed))))</f>
        <v>-</v>
      </c>
      <c r="G2164" s="7" t="str">
        <f>IF(ISBLANK('Step 1.2 Raw Return Fan Data'!A2164),"-",'Step 1.2 Raw Return Fan Data'!A2164)</f>
        <v>-</v>
      </c>
      <c r="H2164" t="e">
        <f t="shared" si="134"/>
        <v>#VALUE!</v>
      </c>
      <c r="I2164" t="e">
        <f t="shared" si="135"/>
        <v>#VALUE!</v>
      </c>
      <c r="J2164" s="3" t="str">
        <f>IF(ISBLANK('Step 1.2 Raw Return Fan Data'!B2164),"-",IF('Step 1.2 Raw Return Fan Data'!B2164&gt;Ret_High_Speed_Min,1,IF('Step 1.2 Raw Return Fan Data'!B2164&gt;Ret_Low_Speed_Max,('Step 1.2 Raw Return Fan Data'!B2164-Ret_Low_Speed)/(Ret_High_Speed-Ret_Low_Speed),0)))</f>
        <v>-</v>
      </c>
      <c r="K2164" s="3" t="str">
        <f>IF(ISBLANK('Step 1.2 Raw Return Fan Data'!B2164),"-",IF('Step 1.2 Raw Return Fan Data'!B2164&gt;Ret_High_Speed_Min,0,IF('Step 1.2 Raw Return Fan Data'!B2164&gt;Ret_Low_Speed_Max,1-('Step 1.2 Raw Return Fan Data'!B2164-Ret_Low_Speed)/(Ret_High_Speed-Ret_Low_Speed),IF('Step 1.2 Raw Return Fan Data'!B2164&gt;Ret_Low_Speed_Min,1,'Step 1.2 Raw Return Fan Data'!B2164/Ret_Low_Speed))))</f>
        <v>-</v>
      </c>
    </row>
    <row r="2165" spans="1:11" x14ac:dyDescent="0.25">
      <c r="A2165" s="7" t="str">
        <f>IF(ISBLANK('Step 1.1 Raw Supply Fan Data'!A2165),"-",'Step 1.1 Raw Supply Fan Data'!A2165)</f>
        <v>-</v>
      </c>
      <c r="B2165" t="e">
        <f t="shared" si="132"/>
        <v>#VALUE!</v>
      </c>
      <c r="C2165" t="e">
        <f t="shared" si="133"/>
        <v>#VALUE!</v>
      </c>
      <c r="D2165" s="3" t="str">
        <f>IF(ISBLANK('Step 1.1 Raw Supply Fan Data'!B2165),"-",IF('Step 1.1 Raw Supply Fan Data'!B2165&gt;Sup_High_Speed_Min,1,IF('Step 1.1 Raw Supply Fan Data'!B2165&gt;Sup_Low_Speed_Max,('Step 1.1 Raw Supply Fan Data'!B2165-Sup_Low_Speed)/(Sup_High_Speed-Sup_Low_Speed),0)))</f>
        <v>-</v>
      </c>
      <c r="E2165" s="3" t="str">
        <f>IF(ISBLANK('Step 1.1 Raw Supply Fan Data'!B2165),"-",IF('Step 1.1 Raw Supply Fan Data'!B2165&gt;Sup_High_Speed_Min,0,IF('Step 1.1 Raw Supply Fan Data'!B2165&gt;Sup_Low_Speed_Max,1-('Step 1.1 Raw Supply Fan Data'!B2165-Sup_Low_Speed)/(Sup_High_Speed-Sup_Low_Speed),IF('Step 1.1 Raw Supply Fan Data'!B2165&gt;Sup_Low_Speed_Min,1,'Step 1.1 Raw Supply Fan Data'!B2165/Sup_Low_Speed))))</f>
        <v>-</v>
      </c>
      <c r="G2165" s="7" t="str">
        <f>IF(ISBLANK('Step 1.2 Raw Return Fan Data'!A2165),"-",'Step 1.2 Raw Return Fan Data'!A2165)</f>
        <v>-</v>
      </c>
      <c r="H2165" t="e">
        <f t="shared" si="134"/>
        <v>#VALUE!</v>
      </c>
      <c r="I2165" t="e">
        <f t="shared" si="135"/>
        <v>#VALUE!</v>
      </c>
      <c r="J2165" s="3" t="str">
        <f>IF(ISBLANK('Step 1.2 Raw Return Fan Data'!B2165),"-",IF('Step 1.2 Raw Return Fan Data'!B2165&gt;Ret_High_Speed_Min,1,IF('Step 1.2 Raw Return Fan Data'!B2165&gt;Ret_Low_Speed_Max,('Step 1.2 Raw Return Fan Data'!B2165-Ret_Low_Speed)/(Ret_High_Speed-Ret_Low_Speed),0)))</f>
        <v>-</v>
      </c>
      <c r="K2165" s="3" t="str">
        <f>IF(ISBLANK('Step 1.2 Raw Return Fan Data'!B2165),"-",IF('Step 1.2 Raw Return Fan Data'!B2165&gt;Ret_High_Speed_Min,0,IF('Step 1.2 Raw Return Fan Data'!B2165&gt;Ret_Low_Speed_Max,1-('Step 1.2 Raw Return Fan Data'!B2165-Ret_Low_Speed)/(Ret_High_Speed-Ret_Low_Speed),IF('Step 1.2 Raw Return Fan Data'!B2165&gt;Ret_Low_Speed_Min,1,'Step 1.2 Raw Return Fan Data'!B2165/Ret_Low_Speed))))</f>
        <v>-</v>
      </c>
    </row>
    <row r="2166" spans="1:11" x14ac:dyDescent="0.25">
      <c r="A2166" s="7" t="str">
        <f>IF(ISBLANK('Step 1.1 Raw Supply Fan Data'!A2166),"-",'Step 1.1 Raw Supply Fan Data'!A2166)</f>
        <v>-</v>
      </c>
      <c r="B2166" t="e">
        <f t="shared" si="132"/>
        <v>#VALUE!</v>
      </c>
      <c r="C2166" t="e">
        <f t="shared" si="133"/>
        <v>#VALUE!</v>
      </c>
      <c r="D2166" s="3" t="str">
        <f>IF(ISBLANK('Step 1.1 Raw Supply Fan Data'!B2166),"-",IF('Step 1.1 Raw Supply Fan Data'!B2166&gt;Sup_High_Speed_Min,1,IF('Step 1.1 Raw Supply Fan Data'!B2166&gt;Sup_Low_Speed_Max,('Step 1.1 Raw Supply Fan Data'!B2166-Sup_Low_Speed)/(Sup_High_Speed-Sup_Low_Speed),0)))</f>
        <v>-</v>
      </c>
      <c r="E2166" s="3" t="str">
        <f>IF(ISBLANK('Step 1.1 Raw Supply Fan Data'!B2166),"-",IF('Step 1.1 Raw Supply Fan Data'!B2166&gt;Sup_High_Speed_Min,0,IF('Step 1.1 Raw Supply Fan Data'!B2166&gt;Sup_Low_Speed_Max,1-('Step 1.1 Raw Supply Fan Data'!B2166-Sup_Low_Speed)/(Sup_High_Speed-Sup_Low_Speed),IF('Step 1.1 Raw Supply Fan Data'!B2166&gt;Sup_Low_Speed_Min,1,'Step 1.1 Raw Supply Fan Data'!B2166/Sup_Low_Speed))))</f>
        <v>-</v>
      </c>
      <c r="G2166" s="7" t="str">
        <f>IF(ISBLANK('Step 1.2 Raw Return Fan Data'!A2166),"-",'Step 1.2 Raw Return Fan Data'!A2166)</f>
        <v>-</v>
      </c>
      <c r="H2166" t="e">
        <f t="shared" si="134"/>
        <v>#VALUE!</v>
      </c>
      <c r="I2166" t="e">
        <f t="shared" si="135"/>
        <v>#VALUE!</v>
      </c>
      <c r="J2166" s="3" t="str">
        <f>IF(ISBLANK('Step 1.2 Raw Return Fan Data'!B2166),"-",IF('Step 1.2 Raw Return Fan Data'!B2166&gt;Ret_High_Speed_Min,1,IF('Step 1.2 Raw Return Fan Data'!B2166&gt;Ret_Low_Speed_Max,('Step 1.2 Raw Return Fan Data'!B2166-Ret_Low_Speed)/(Ret_High_Speed-Ret_Low_Speed),0)))</f>
        <v>-</v>
      </c>
      <c r="K2166" s="3" t="str">
        <f>IF(ISBLANK('Step 1.2 Raw Return Fan Data'!B2166),"-",IF('Step 1.2 Raw Return Fan Data'!B2166&gt;Ret_High_Speed_Min,0,IF('Step 1.2 Raw Return Fan Data'!B2166&gt;Ret_Low_Speed_Max,1-('Step 1.2 Raw Return Fan Data'!B2166-Ret_Low_Speed)/(Ret_High_Speed-Ret_Low_Speed),IF('Step 1.2 Raw Return Fan Data'!B2166&gt;Ret_Low_Speed_Min,1,'Step 1.2 Raw Return Fan Data'!B2166/Ret_Low_Speed))))</f>
        <v>-</v>
      </c>
    </row>
    <row r="2167" spans="1:11" x14ac:dyDescent="0.25">
      <c r="A2167" s="7" t="str">
        <f>IF(ISBLANK('Step 1.1 Raw Supply Fan Data'!A2167),"-",'Step 1.1 Raw Supply Fan Data'!A2167)</f>
        <v>-</v>
      </c>
      <c r="B2167" t="e">
        <f t="shared" si="132"/>
        <v>#VALUE!</v>
      </c>
      <c r="C2167" t="e">
        <f t="shared" si="133"/>
        <v>#VALUE!</v>
      </c>
      <c r="D2167" s="3" t="str">
        <f>IF(ISBLANK('Step 1.1 Raw Supply Fan Data'!B2167),"-",IF('Step 1.1 Raw Supply Fan Data'!B2167&gt;Sup_High_Speed_Min,1,IF('Step 1.1 Raw Supply Fan Data'!B2167&gt;Sup_Low_Speed_Max,('Step 1.1 Raw Supply Fan Data'!B2167-Sup_Low_Speed)/(Sup_High_Speed-Sup_Low_Speed),0)))</f>
        <v>-</v>
      </c>
      <c r="E2167" s="3" t="str">
        <f>IF(ISBLANK('Step 1.1 Raw Supply Fan Data'!B2167),"-",IF('Step 1.1 Raw Supply Fan Data'!B2167&gt;Sup_High_Speed_Min,0,IF('Step 1.1 Raw Supply Fan Data'!B2167&gt;Sup_Low_Speed_Max,1-('Step 1.1 Raw Supply Fan Data'!B2167-Sup_Low_Speed)/(Sup_High_Speed-Sup_Low_Speed),IF('Step 1.1 Raw Supply Fan Data'!B2167&gt;Sup_Low_Speed_Min,1,'Step 1.1 Raw Supply Fan Data'!B2167/Sup_Low_Speed))))</f>
        <v>-</v>
      </c>
      <c r="G2167" s="7" t="str">
        <f>IF(ISBLANK('Step 1.2 Raw Return Fan Data'!A2167),"-",'Step 1.2 Raw Return Fan Data'!A2167)</f>
        <v>-</v>
      </c>
      <c r="H2167" t="e">
        <f t="shared" si="134"/>
        <v>#VALUE!</v>
      </c>
      <c r="I2167" t="e">
        <f t="shared" si="135"/>
        <v>#VALUE!</v>
      </c>
      <c r="J2167" s="3" t="str">
        <f>IF(ISBLANK('Step 1.2 Raw Return Fan Data'!B2167),"-",IF('Step 1.2 Raw Return Fan Data'!B2167&gt;Ret_High_Speed_Min,1,IF('Step 1.2 Raw Return Fan Data'!B2167&gt;Ret_Low_Speed_Max,('Step 1.2 Raw Return Fan Data'!B2167-Ret_Low_Speed)/(Ret_High_Speed-Ret_Low_Speed),0)))</f>
        <v>-</v>
      </c>
      <c r="K2167" s="3" t="str">
        <f>IF(ISBLANK('Step 1.2 Raw Return Fan Data'!B2167),"-",IF('Step 1.2 Raw Return Fan Data'!B2167&gt;Ret_High_Speed_Min,0,IF('Step 1.2 Raw Return Fan Data'!B2167&gt;Ret_Low_Speed_Max,1-('Step 1.2 Raw Return Fan Data'!B2167-Ret_Low_Speed)/(Ret_High_Speed-Ret_Low_Speed),IF('Step 1.2 Raw Return Fan Data'!B2167&gt;Ret_Low_Speed_Min,1,'Step 1.2 Raw Return Fan Data'!B2167/Ret_Low_Speed))))</f>
        <v>-</v>
      </c>
    </row>
    <row r="2168" spans="1:11" x14ac:dyDescent="0.25">
      <c r="A2168" s="7" t="str">
        <f>IF(ISBLANK('Step 1.1 Raw Supply Fan Data'!A2168),"-",'Step 1.1 Raw Supply Fan Data'!A2168)</f>
        <v>-</v>
      </c>
      <c r="B2168" t="e">
        <f t="shared" si="132"/>
        <v>#VALUE!</v>
      </c>
      <c r="C2168" t="e">
        <f t="shared" si="133"/>
        <v>#VALUE!</v>
      </c>
      <c r="D2168" s="3" t="str">
        <f>IF(ISBLANK('Step 1.1 Raw Supply Fan Data'!B2168),"-",IF('Step 1.1 Raw Supply Fan Data'!B2168&gt;Sup_High_Speed_Min,1,IF('Step 1.1 Raw Supply Fan Data'!B2168&gt;Sup_Low_Speed_Max,('Step 1.1 Raw Supply Fan Data'!B2168-Sup_Low_Speed)/(Sup_High_Speed-Sup_Low_Speed),0)))</f>
        <v>-</v>
      </c>
      <c r="E2168" s="3" t="str">
        <f>IF(ISBLANK('Step 1.1 Raw Supply Fan Data'!B2168),"-",IF('Step 1.1 Raw Supply Fan Data'!B2168&gt;Sup_High_Speed_Min,0,IF('Step 1.1 Raw Supply Fan Data'!B2168&gt;Sup_Low_Speed_Max,1-('Step 1.1 Raw Supply Fan Data'!B2168-Sup_Low_Speed)/(Sup_High_Speed-Sup_Low_Speed),IF('Step 1.1 Raw Supply Fan Data'!B2168&gt;Sup_Low_Speed_Min,1,'Step 1.1 Raw Supply Fan Data'!B2168/Sup_Low_Speed))))</f>
        <v>-</v>
      </c>
      <c r="G2168" s="7" t="str">
        <f>IF(ISBLANK('Step 1.2 Raw Return Fan Data'!A2168),"-",'Step 1.2 Raw Return Fan Data'!A2168)</f>
        <v>-</v>
      </c>
      <c r="H2168" t="e">
        <f t="shared" si="134"/>
        <v>#VALUE!</v>
      </c>
      <c r="I2168" t="e">
        <f t="shared" si="135"/>
        <v>#VALUE!</v>
      </c>
      <c r="J2168" s="3" t="str">
        <f>IF(ISBLANK('Step 1.2 Raw Return Fan Data'!B2168),"-",IF('Step 1.2 Raw Return Fan Data'!B2168&gt;Ret_High_Speed_Min,1,IF('Step 1.2 Raw Return Fan Data'!B2168&gt;Ret_Low_Speed_Max,('Step 1.2 Raw Return Fan Data'!B2168-Ret_Low_Speed)/(Ret_High_Speed-Ret_Low_Speed),0)))</f>
        <v>-</v>
      </c>
      <c r="K2168" s="3" t="str">
        <f>IF(ISBLANK('Step 1.2 Raw Return Fan Data'!B2168),"-",IF('Step 1.2 Raw Return Fan Data'!B2168&gt;Ret_High_Speed_Min,0,IF('Step 1.2 Raw Return Fan Data'!B2168&gt;Ret_Low_Speed_Max,1-('Step 1.2 Raw Return Fan Data'!B2168-Ret_Low_Speed)/(Ret_High_Speed-Ret_Low_Speed),IF('Step 1.2 Raw Return Fan Data'!B2168&gt;Ret_Low_Speed_Min,1,'Step 1.2 Raw Return Fan Data'!B2168/Ret_Low_Speed))))</f>
        <v>-</v>
      </c>
    </row>
    <row r="2169" spans="1:11" x14ac:dyDescent="0.25">
      <c r="A2169" s="7" t="str">
        <f>IF(ISBLANK('Step 1.1 Raw Supply Fan Data'!A2169),"-",'Step 1.1 Raw Supply Fan Data'!A2169)</f>
        <v>-</v>
      </c>
      <c r="B2169" t="e">
        <f t="shared" si="132"/>
        <v>#VALUE!</v>
      </c>
      <c r="C2169" t="e">
        <f t="shared" si="133"/>
        <v>#VALUE!</v>
      </c>
      <c r="D2169" s="3" t="str">
        <f>IF(ISBLANK('Step 1.1 Raw Supply Fan Data'!B2169),"-",IF('Step 1.1 Raw Supply Fan Data'!B2169&gt;Sup_High_Speed_Min,1,IF('Step 1.1 Raw Supply Fan Data'!B2169&gt;Sup_Low_Speed_Max,('Step 1.1 Raw Supply Fan Data'!B2169-Sup_Low_Speed)/(Sup_High_Speed-Sup_Low_Speed),0)))</f>
        <v>-</v>
      </c>
      <c r="E2169" s="3" t="str">
        <f>IF(ISBLANK('Step 1.1 Raw Supply Fan Data'!B2169),"-",IF('Step 1.1 Raw Supply Fan Data'!B2169&gt;Sup_High_Speed_Min,0,IF('Step 1.1 Raw Supply Fan Data'!B2169&gt;Sup_Low_Speed_Max,1-('Step 1.1 Raw Supply Fan Data'!B2169-Sup_Low_Speed)/(Sup_High_Speed-Sup_Low_Speed),IF('Step 1.1 Raw Supply Fan Data'!B2169&gt;Sup_Low_Speed_Min,1,'Step 1.1 Raw Supply Fan Data'!B2169/Sup_Low_Speed))))</f>
        <v>-</v>
      </c>
      <c r="G2169" s="7" t="str">
        <f>IF(ISBLANK('Step 1.2 Raw Return Fan Data'!A2169),"-",'Step 1.2 Raw Return Fan Data'!A2169)</f>
        <v>-</v>
      </c>
      <c r="H2169" t="e">
        <f t="shared" si="134"/>
        <v>#VALUE!</v>
      </c>
      <c r="I2169" t="e">
        <f t="shared" si="135"/>
        <v>#VALUE!</v>
      </c>
      <c r="J2169" s="3" t="str">
        <f>IF(ISBLANK('Step 1.2 Raw Return Fan Data'!B2169),"-",IF('Step 1.2 Raw Return Fan Data'!B2169&gt;Ret_High_Speed_Min,1,IF('Step 1.2 Raw Return Fan Data'!B2169&gt;Ret_Low_Speed_Max,('Step 1.2 Raw Return Fan Data'!B2169-Ret_Low_Speed)/(Ret_High_Speed-Ret_Low_Speed),0)))</f>
        <v>-</v>
      </c>
      <c r="K2169" s="3" t="str">
        <f>IF(ISBLANK('Step 1.2 Raw Return Fan Data'!B2169),"-",IF('Step 1.2 Raw Return Fan Data'!B2169&gt;Ret_High_Speed_Min,0,IF('Step 1.2 Raw Return Fan Data'!B2169&gt;Ret_Low_Speed_Max,1-('Step 1.2 Raw Return Fan Data'!B2169-Ret_Low_Speed)/(Ret_High_Speed-Ret_Low_Speed),IF('Step 1.2 Raw Return Fan Data'!B2169&gt;Ret_Low_Speed_Min,1,'Step 1.2 Raw Return Fan Data'!B2169/Ret_Low_Speed))))</f>
        <v>-</v>
      </c>
    </row>
    <row r="2170" spans="1:11" x14ac:dyDescent="0.25">
      <c r="A2170" s="7" t="str">
        <f>IF(ISBLANK('Step 1.1 Raw Supply Fan Data'!A2170),"-",'Step 1.1 Raw Supply Fan Data'!A2170)</f>
        <v>-</v>
      </c>
      <c r="B2170" t="e">
        <f t="shared" si="132"/>
        <v>#VALUE!</v>
      </c>
      <c r="C2170" t="e">
        <f t="shared" si="133"/>
        <v>#VALUE!</v>
      </c>
      <c r="D2170" s="3" t="str">
        <f>IF(ISBLANK('Step 1.1 Raw Supply Fan Data'!B2170),"-",IF('Step 1.1 Raw Supply Fan Data'!B2170&gt;Sup_High_Speed_Min,1,IF('Step 1.1 Raw Supply Fan Data'!B2170&gt;Sup_Low_Speed_Max,('Step 1.1 Raw Supply Fan Data'!B2170-Sup_Low_Speed)/(Sup_High_Speed-Sup_Low_Speed),0)))</f>
        <v>-</v>
      </c>
      <c r="E2170" s="3" t="str">
        <f>IF(ISBLANK('Step 1.1 Raw Supply Fan Data'!B2170),"-",IF('Step 1.1 Raw Supply Fan Data'!B2170&gt;Sup_High_Speed_Min,0,IF('Step 1.1 Raw Supply Fan Data'!B2170&gt;Sup_Low_Speed_Max,1-('Step 1.1 Raw Supply Fan Data'!B2170-Sup_Low_Speed)/(Sup_High_Speed-Sup_Low_Speed),IF('Step 1.1 Raw Supply Fan Data'!B2170&gt;Sup_Low_Speed_Min,1,'Step 1.1 Raw Supply Fan Data'!B2170/Sup_Low_Speed))))</f>
        <v>-</v>
      </c>
      <c r="G2170" s="7" t="str">
        <f>IF(ISBLANK('Step 1.2 Raw Return Fan Data'!A2170),"-",'Step 1.2 Raw Return Fan Data'!A2170)</f>
        <v>-</v>
      </c>
      <c r="H2170" t="e">
        <f t="shared" si="134"/>
        <v>#VALUE!</v>
      </c>
      <c r="I2170" t="e">
        <f t="shared" si="135"/>
        <v>#VALUE!</v>
      </c>
      <c r="J2170" s="3" t="str">
        <f>IF(ISBLANK('Step 1.2 Raw Return Fan Data'!B2170),"-",IF('Step 1.2 Raw Return Fan Data'!B2170&gt;Ret_High_Speed_Min,1,IF('Step 1.2 Raw Return Fan Data'!B2170&gt;Ret_Low_Speed_Max,('Step 1.2 Raw Return Fan Data'!B2170-Ret_Low_Speed)/(Ret_High_Speed-Ret_Low_Speed),0)))</f>
        <v>-</v>
      </c>
      <c r="K2170" s="3" t="str">
        <f>IF(ISBLANK('Step 1.2 Raw Return Fan Data'!B2170),"-",IF('Step 1.2 Raw Return Fan Data'!B2170&gt;Ret_High_Speed_Min,0,IF('Step 1.2 Raw Return Fan Data'!B2170&gt;Ret_Low_Speed_Max,1-('Step 1.2 Raw Return Fan Data'!B2170-Ret_Low_Speed)/(Ret_High_Speed-Ret_Low_Speed),IF('Step 1.2 Raw Return Fan Data'!B2170&gt;Ret_Low_Speed_Min,1,'Step 1.2 Raw Return Fan Data'!B2170/Ret_Low_Speed))))</f>
        <v>-</v>
      </c>
    </row>
    <row r="2171" spans="1:11" x14ac:dyDescent="0.25">
      <c r="A2171" s="7" t="str">
        <f>IF(ISBLANK('Step 1.1 Raw Supply Fan Data'!A2171),"-",'Step 1.1 Raw Supply Fan Data'!A2171)</f>
        <v>-</v>
      </c>
      <c r="B2171" t="e">
        <f t="shared" si="132"/>
        <v>#VALUE!</v>
      </c>
      <c r="C2171" t="e">
        <f t="shared" si="133"/>
        <v>#VALUE!</v>
      </c>
      <c r="D2171" s="3" t="str">
        <f>IF(ISBLANK('Step 1.1 Raw Supply Fan Data'!B2171),"-",IF('Step 1.1 Raw Supply Fan Data'!B2171&gt;Sup_High_Speed_Min,1,IF('Step 1.1 Raw Supply Fan Data'!B2171&gt;Sup_Low_Speed_Max,('Step 1.1 Raw Supply Fan Data'!B2171-Sup_Low_Speed)/(Sup_High_Speed-Sup_Low_Speed),0)))</f>
        <v>-</v>
      </c>
      <c r="E2171" s="3" t="str">
        <f>IF(ISBLANK('Step 1.1 Raw Supply Fan Data'!B2171),"-",IF('Step 1.1 Raw Supply Fan Data'!B2171&gt;Sup_High_Speed_Min,0,IF('Step 1.1 Raw Supply Fan Data'!B2171&gt;Sup_Low_Speed_Max,1-('Step 1.1 Raw Supply Fan Data'!B2171-Sup_Low_Speed)/(Sup_High_Speed-Sup_Low_Speed),IF('Step 1.1 Raw Supply Fan Data'!B2171&gt;Sup_Low_Speed_Min,1,'Step 1.1 Raw Supply Fan Data'!B2171/Sup_Low_Speed))))</f>
        <v>-</v>
      </c>
      <c r="G2171" s="7" t="str">
        <f>IF(ISBLANK('Step 1.2 Raw Return Fan Data'!A2171),"-",'Step 1.2 Raw Return Fan Data'!A2171)</f>
        <v>-</v>
      </c>
      <c r="H2171" t="e">
        <f t="shared" si="134"/>
        <v>#VALUE!</v>
      </c>
      <c r="I2171" t="e">
        <f t="shared" si="135"/>
        <v>#VALUE!</v>
      </c>
      <c r="J2171" s="3" t="str">
        <f>IF(ISBLANK('Step 1.2 Raw Return Fan Data'!B2171),"-",IF('Step 1.2 Raw Return Fan Data'!B2171&gt;Ret_High_Speed_Min,1,IF('Step 1.2 Raw Return Fan Data'!B2171&gt;Ret_Low_Speed_Max,('Step 1.2 Raw Return Fan Data'!B2171-Ret_Low_Speed)/(Ret_High_Speed-Ret_Low_Speed),0)))</f>
        <v>-</v>
      </c>
      <c r="K2171" s="3" t="str">
        <f>IF(ISBLANK('Step 1.2 Raw Return Fan Data'!B2171),"-",IF('Step 1.2 Raw Return Fan Data'!B2171&gt;Ret_High_Speed_Min,0,IF('Step 1.2 Raw Return Fan Data'!B2171&gt;Ret_Low_Speed_Max,1-('Step 1.2 Raw Return Fan Data'!B2171-Ret_Low_Speed)/(Ret_High_Speed-Ret_Low_Speed),IF('Step 1.2 Raw Return Fan Data'!B2171&gt;Ret_Low_Speed_Min,1,'Step 1.2 Raw Return Fan Data'!B2171/Ret_Low_Speed))))</f>
        <v>-</v>
      </c>
    </row>
    <row r="2172" spans="1:11" x14ac:dyDescent="0.25">
      <c r="A2172" s="7" t="str">
        <f>IF(ISBLANK('Step 1.1 Raw Supply Fan Data'!A2172),"-",'Step 1.1 Raw Supply Fan Data'!A2172)</f>
        <v>-</v>
      </c>
      <c r="B2172" t="e">
        <f t="shared" si="132"/>
        <v>#VALUE!</v>
      </c>
      <c r="C2172" t="e">
        <f t="shared" si="133"/>
        <v>#VALUE!</v>
      </c>
      <c r="D2172" s="3" t="str">
        <f>IF(ISBLANK('Step 1.1 Raw Supply Fan Data'!B2172),"-",IF('Step 1.1 Raw Supply Fan Data'!B2172&gt;Sup_High_Speed_Min,1,IF('Step 1.1 Raw Supply Fan Data'!B2172&gt;Sup_Low_Speed_Max,('Step 1.1 Raw Supply Fan Data'!B2172-Sup_Low_Speed)/(Sup_High_Speed-Sup_Low_Speed),0)))</f>
        <v>-</v>
      </c>
      <c r="E2172" s="3" t="str">
        <f>IF(ISBLANK('Step 1.1 Raw Supply Fan Data'!B2172),"-",IF('Step 1.1 Raw Supply Fan Data'!B2172&gt;Sup_High_Speed_Min,0,IF('Step 1.1 Raw Supply Fan Data'!B2172&gt;Sup_Low_Speed_Max,1-('Step 1.1 Raw Supply Fan Data'!B2172-Sup_Low_Speed)/(Sup_High_Speed-Sup_Low_Speed),IF('Step 1.1 Raw Supply Fan Data'!B2172&gt;Sup_Low_Speed_Min,1,'Step 1.1 Raw Supply Fan Data'!B2172/Sup_Low_Speed))))</f>
        <v>-</v>
      </c>
      <c r="G2172" s="7" t="str">
        <f>IF(ISBLANK('Step 1.2 Raw Return Fan Data'!A2172),"-",'Step 1.2 Raw Return Fan Data'!A2172)</f>
        <v>-</v>
      </c>
      <c r="H2172" t="e">
        <f t="shared" si="134"/>
        <v>#VALUE!</v>
      </c>
      <c r="I2172" t="e">
        <f t="shared" si="135"/>
        <v>#VALUE!</v>
      </c>
      <c r="J2172" s="3" t="str">
        <f>IF(ISBLANK('Step 1.2 Raw Return Fan Data'!B2172),"-",IF('Step 1.2 Raw Return Fan Data'!B2172&gt;Ret_High_Speed_Min,1,IF('Step 1.2 Raw Return Fan Data'!B2172&gt;Ret_Low_Speed_Max,('Step 1.2 Raw Return Fan Data'!B2172-Ret_Low_Speed)/(Ret_High_Speed-Ret_Low_Speed),0)))</f>
        <v>-</v>
      </c>
      <c r="K2172" s="3" t="str">
        <f>IF(ISBLANK('Step 1.2 Raw Return Fan Data'!B2172),"-",IF('Step 1.2 Raw Return Fan Data'!B2172&gt;Ret_High_Speed_Min,0,IF('Step 1.2 Raw Return Fan Data'!B2172&gt;Ret_Low_Speed_Max,1-('Step 1.2 Raw Return Fan Data'!B2172-Ret_Low_Speed)/(Ret_High_Speed-Ret_Low_Speed),IF('Step 1.2 Raw Return Fan Data'!B2172&gt;Ret_Low_Speed_Min,1,'Step 1.2 Raw Return Fan Data'!B2172/Ret_Low_Speed))))</f>
        <v>-</v>
      </c>
    </row>
    <row r="2173" spans="1:11" x14ac:dyDescent="0.25">
      <c r="A2173" s="7" t="str">
        <f>IF(ISBLANK('Step 1.1 Raw Supply Fan Data'!A2173),"-",'Step 1.1 Raw Supply Fan Data'!A2173)</f>
        <v>-</v>
      </c>
      <c r="B2173" t="e">
        <f t="shared" si="132"/>
        <v>#VALUE!</v>
      </c>
      <c r="C2173" t="e">
        <f t="shared" si="133"/>
        <v>#VALUE!</v>
      </c>
      <c r="D2173" s="3" t="str">
        <f>IF(ISBLANK('Step 1.1 Raw Supply Fan Data'!B2173),"-",IF('Step 1.1 Raw Supply Fan Data'!B2173&gt;Sup_High_Speed_Min,1,IF('Step 1.1 Raw Supply Fan Data'!B2173&gt;Sup_Low_Speed_Max,('Step 1.1 Raw Supply Fan Data'!B2173-Sup_Low_Speed)/(Sup_High_Speed-Sup_Low_Speed),0)))</f>
        <v>-</v>
      </c>
      <c r="E2173" s="3" t="str">
        <f>IF(ISBLANK('Step 1.1 Raw Supply Fan Data'!B2173),"-",IF('Step 1.1 Raw Supply Fan Data'!B2173&gt;Sup_High_Speed_Min,0,IF('Step 1.1 Raw Supply Fan Data'!B2173&gt;Sup_Low_Speed_Max,1-('Step 1.1 Raw Supply Fan Data'!B2173-Sup_Low_Speed)/(Sup_High_Speed-Sup_Low_Speed),IF('Step 1.1 Raw Supply Fan Data'!B2173&gt;Sup_Low_Speed_Min,1,'Step 1.1 Raw Supply Fan Data'!B2173/Sup_Low_Speed))))</f>
        <v>-</v>
      </c>
      <c r="G2173" s="7" t="str">
        <f>IF(ISBLANK('Step 1.2 Raw Return Fan Data'!A2173),"-",'Step 1.2 Raw Return Fan Data'!A2173)</f>
        <v>-</v>
      </c>
      <c r="H2173" t="e">
        <f t="shared" si="134"/>
        <v>#VALUE!</v>
      </c>
      <c r="I2173" t="e">
        <f t="shared" si="135"/>
        <v>#VALUE!</v>
      </c>
      <c r="J2173" s="3" t="str">
        <f>IF(ISBLANK('Step 1.2 Raw Return Fan Data'!B2173),"-",IF('Step 1.2 Raw Return Fan Data'!B2173&gt;Ret_High_Speed_Min,1,IF('Step 1.2 Raw Return Fan Data'!B2173&gt;Ret_Low_Speed_Max,('Step 1.2 Raw Return Fan Data'!B2173-Ret_Low_Speed)/(Ret_High_Speed-Ret_Low_Speed),0)))</f>
        <v>-</v>
      </c>
      <c r="K2173" s="3" t="str">
        <f>IF(ISBLANK('Step 1.2 Raw Return Fan Data'!B2173),"-",IF('Step 1.2 Raw Return Fan Data'!B2173&gt;Ret_High_Speed_Min,0,IF('Step 1.2 Raw Return Fan Data'!B2173&gt;Ret_Low_Speed_Max,1-('Step 1.2 Raw Return Fan Data'!B2173-Ret_Low_Speed)/(Ret_High_Speed-Ret_Low_Speed),IF('Step 1.2 Raw Return Fan Data'!B2173&gt;Ret_Low_Speed_Min,1,'Step 1.2 Raw Return Fan Data'!B2173/Ret_Low_Speed))))</f>
        <v>-</v>
      </c>
    </row>
    <row r="2174" spans="1:11" x14ac:dyDescent="0.25">
      <c r="A2174" s="7" t="str">
        <f>IF(ISBLANK('Step 1.1 Raw Supply Fan Data'!A2174),"-",'Step 1.1 Raw Supply Fan Data'!A2174)</f>
        <v>-</v>
      </c>
      <c r="B2174" t="e">
        <f t="shared" si="132"/>
        <v>#VALUE!</v>
      </c>
      <c r="C2174" t="e">
        <f t="shared" si="133"/>
        <v>#VALUE!</v>
      </c>
      <c r="D2174" s="3" t="str">
        <f>IF(ISBLANK('Step 1.1 Raw Supply Fan Data'!B2174),"-",IF('Step 1.1 Raw Supply Fan Data'!B2174&gt;Sup_High_Speed_Min,1,IF('Step 1.1 Raw Supply Fan Data'!B2174&gt;Sup_Low_Speed_Max,('Step 1.1 Raw Supply Fan Data'!B2174-Sup_Low_Speed)/(Sup_High_Speed-Sup_Low_Speed),0)))</f>
        <v>-</v>
      </c>
      <c r="E2174" s="3" t="str">
        <f>IF(ISBLANK('Step 1.1 Raw Supply Fan Data'!B2174),"-",IF('Step 1.1 Raw Supply Fan Data'!B2174&gt;Sup_High_Speed_Min,0,IF('Step 1.1 Raw Supply Fan Data'!B2174&gt;Sup_Low_Speed_Max,1-('Step 1.1 Raw Supply Fan Data'!B2174-Sup_Low_Speed)/(Sup_High_Speed-Sup_Low_Speed),IF('Step 1.1 Raw Supply Fan Data'!B2174&gt;Sup_Low_Speed_Min,1,'Step 1.1 Raw Supply Fan Data'!B2174/Sup_Low_Speed))))</f>
        <v>-</v>
      </c>
      <c r="G2174" s="7" t="str">
        <f>IF(ISBLANK('Step 1.2 Raw Return Fan Data'!A2174),"-",'Step 1.2 Raw Return Fan Data'!A2174)</f>
        <v>-</v>
      </c>
      <c r="H2174" t="e">
        <f t="shared" si="134"/>
        <v>#VALUE!</v>
      </c>
      <c r="I2174" t="e">
        <f t="shared" si="135"/>
        <v>#VALUE!</v>
      </c>
      <c r="J2174" s="3" t="str">
        <f>IF(ISBLANK('Step 1.2 Raw Return Fan Data'!B2174),"-",IF('Step 1.2 Raw Return Fan Data'!B2174&gt;Ret_High_Speed_Min,1,IF('Step 1.2 Raw Return Fan Data'!B2174&gt;Ret_Low_Speed_Max,('Step 1.2 Raw Return Fan Data'!B2174-Ret_Low_Speed)/(Ret_High_Speed-Ret_Low_Speed),0)))</f>
        <v>-</v>
      </c>
      <c r="K2174" s="3" t="str">
        <f>IF(ISBLANK('Step 1.2 Raw Return Fan Data'!B2174),"-",IF('Step 1.2 Raw Return Fan Data'!B2174&gt;Ret_High_Speed_Min,0,IF('Step 1.2 Raw Return Fan Data'!B2174&gt;Ret_Low_Speed_Max,1-('Step 1.2 Raw Return Fan Data'!B2174-Ret_Low_Speed)/(Ret_High_Speed-Ret_Low_Speed),IF('Step 1.2 Raw Return Fan Data'!B2174&gt;Ret_Low_Speed_Min,1,'Step 1.2 Raw Return Fan Data'!B2174/Ret_Low_Speed))))</f>
        <v>-</v>
      </c>
    </row>
    <row r="2175" spans="1:11" x14ac:dyDescent="0.25">
      <c r="A2175" s="7" t="str">
        <f>IF(ISBLANK('Step 1.1 Raw Supply Fan Data'!A2175),"-",'Step 1.1 Raw Supply Fan Data'!A2175)</f>
        <v>-</v>
      </c>
      <c r="B2175" t="e">
        <f t="shared" si="132"/>
        <v>#VALUE!</v>
      </c>
      <c r="C2175" t="e">
        <f t="shared" si="133"/>
        <v>#VALUE!</v>
      </c>
      <c r="D2175" s="3" t="str">
        <f>IF(ISBLANK('Step 1.1 Raw Supply Fan Data'!B2175),"-",IF('Step 1.1 Raw Supply Fan Data'!B2175&gt;Sup_High_Speed_Min,1,IF('Step 1.1 Raw Supply Fan Data'!B2175&gt;Sup_Low_Speed_Max,('Step 1.1 Raw Supply Fan Data'!B2175-Sup_Low_Speed)/(Sup_High_Speed-Sup_Low_Speed),0)))</f>
        <v>-</v>
      </c>
      <c r="E2175" s="3" t="str">
        <f>IF(ISBLANK('Step 1.1 Raw Supply Fan Data'!B2175),"-",IF('Step 1.1 Raw Supply Fan Data'!B2175&gt;Sup_High_Speed_Min,0,IF('Step 1.1 Raw Supply Fan Data'!B2175&gt;Sup_Low_Speed_Max,1-('Step 1.1 Raw Supply Fan Data'!B2175-Sup_Low_Speed)/(Sup_High_Speed-Sup_Low_Speed),IF('Step 1.1 Raw Supply Fan Data'!B2175&gt;Sup_Low_Speed_Min,1,'Step 1.1 Raw Supply Fan Data'!B2175/Sup_Low_Speed))))</f>
        <v>-</v>
      </c>
      <c r="G2175" s="7" t="str">
        <f>IF(ISBLANK('Step 1.2 Raw Return Fan Data'!A2175),"-",'Step 1.2 Raw Return Fan Data'!A2175)</f>
        <v>-</v>
      </c>
      <c r="H2175" t="e">
        <f t="shared" si="134"/>
        <v>#VALUE!</v>
      </c>
      <c r="I2175" t="e">
        <f t="shared" si="135"/>
        <v>#VALUE!</v>
      </c>
      <c r="J2175" s="3" t="str">
        <f>IF(ISBLANK('Step 1.2 Raw Return Fan Data'!B2175),"-",IF('Step 1.2 Raw Return Fan Data'!B2175&gt;Ret_High_Speed_Min,1,IF('Step 1.2 Raw Return Fan Data'!B2175&gt;Ret_Low_Speed_Max,('Step 1.2 Raw Return Fan Data'!B2175-Ret_Low_Speed)/(Ret_High_Speed-Ret_Low_Speed),0)))</f>
        <v>-</v>
      </c>
      <c r="K2175" s="3" t="str">
        <f>IF(ISBLANK('Step 1.2 Raw Return Fan Data'!B2175),"-",IF('Step 1.2 Raw Return Fan Data'!B2175&gt;Ret_High_Speed_Min,0,IF('Step 1.2 Raw Return Fan Data'!B2175&gt;Ret_Low_Speed_Max,1-('Step 1.2 Raw Return Fan Data'!B2175-Ret_Low_Speed)/(Ret_High_Speed-Ret_Low_Speed),IF('Step 1.2 Raw Return Fan Data'!B2175&gt;Ret_Low_Speed_Min,1,'Step 1.2 Raw Return Fan Data'!B2175/Ret_Low_Speed))))</f>
        <v>-</v>
      </c>
    </row>
    <row r="2176" spans="1:11" x14ac:dyDescent="0.25">
      <c r="A2176" s="7" t="str">
        <f>IF(ISBLANK('Step 1.1 Raw Supply Fan Data'!A2176),"-",'Step 1.1 Raw Supply Fan Data'!A2176)</f>
        <v>-</v>
      </c>
      <c r="B2176" t="e">
        <f t="shared" si="132"/>
        <v>#VALUE!</v>
      </c>
      <c r="C2176" t="e">
        <f t="shared" si="133"/>
        <v>#VALUE!</v>
      </c>
      <c r="D2176" s="3" t="str">
        <f>IF(ISBLANK('Step 1.1 Raw Supply Fan Data'!B2176),"-",IF('Step 1.1 Raw Supply Fan Data'!B2176&gt;Sup_High_Speed_Min,1,IF('Step 1.1 Raw Supply Fan Data'!B2176&gt;Sup_Low_Speed_Max,('Step 1.1 Raw Supply Fan Data'!B2176-Sup_Low_Speed)/(Sup_High_Speed-Sup_Low_Speed),0)))</f>
        <v>-</v>
      </c>
      <c r="E2176" s="3" t="str">
        <f>IF(ISBLANK('Step 1.1 Raw Supply Fan Data'!B2176),"-",IF('Step 1.1 Raw Supply Fan Data'!B2176&gt;Sup_High_Speed_Min,0,IF('Step 1.1 Raw Supply Fan Data'!B2176&gt;Sup_Low_Speed_Max,1-('Step 1.1 Raw Supply Fan Data'!B2176-Sup_Low_Speed)/(Sup_High_Speed-Sup_Low_Speed),IF('Step 1.1 Raw Supply Fan Data'!B2176&gt;Sup_Low_Speed_Min,1,'Step 1.1 Raw Supply Fan Data'!B2176/Sup_Low_Speed))))</f>
        <v>-</v>
      </c>
      <c r="G2176" s="7" t="str">
        <f>IF(ISBLANK('Step 1.2 Raw Return Fan Data'!A2176),"-",'Step 1.2 Raw Return Fan Data'!A2176)</f>
        <v>-</v>
      </c>
      <c r="H2176" t="e">
        <f t="shared" si="134"/>
        <v>#VALUE!</v>
      </c>
      <c r="I2176" t="e">
        <f t="shared" si="135"/>
        <v>#VALUE!</v>
      </c>
      <c r="J2176" s="3" t="str">
        <f>IF(ISBLANK('Step 1.2 Raw Return Fan Data'!B2176),"-",IF('Step 1.2 Raw Return Fan Data'!B2176&gt;Ret_High_Speed_Min,1,IF('Step 1.2 Raw Return Fan Data'!B2176&gt;Ret_Low_Speed_Max,('Step 1.2 Raw Return Fan Data'!B2176-Ret_Low_Speed)/(Ret_High_Speed-Ret_Low_Speed),0)))</f>
        <v>-</v>
      </c>
      <c r="K2176" s="3" t="str">
        <f>IF(ISBLANK('Step 1.2 Raw Return Fan Data'!B2176),"-",IF('Step 1.2 Raw Return Fan Data'!B2176&gt;Ret_High_Speed_Min,0,IF('Step 1.2 Raw Return Fan Data'!B2176&gt;Ret_Low_Speed_Max,1-('Step 1.2 Raw Return Fan Data'!B2176-Ret_Low_Speed)/(Ret_High_Speed-Ret_Low_Speed),IF('Step 1.2 Raw Return Fan Data'!B2176&gt;Ret_Low_Speed_Min,1,'Step 1.2 Raw Return Fan Data'!B2176/Ret_Low_Speed))))</f>
        <v>-</v>
      </c>
    </row>
    <row r="2177" spans="1:11" x14ac:dyDescent="0.25">
      <c r="A2177" s="7" t="str">
        <f>IF(ISBLANK('Step 1.1 Raw Supply Fan Data'!A2177),"-",'Step 1.1 Raw Supply Fan Data'!A2177)</f>
        <v>-</v>
      </c>
      <c r="B2177" t="e">
        <f t="shared" si="132"/>
        <v>#VALUE!</v>
      </c>
      <c r="C2177" t="e">
        <f t="shared" si="133"/>
        <v>#VALUE!</v>
      </c>
      <c r="D2177" s="3" t="str">
        <f>IF(ISBLANK('Step 1.1 Raw Supply Fan Data'!B2177),"-",IF('Step 1.1 Raw Supply Fan Data'!B2177&gt;Sup_High_Speed_Min,1,IF('Step 1.1 Raw Supply Fan Data'!B2177&gt;Sup_Low_Speed_Max,('Step 1.1 Raw Supply Fan Data'!B2177-Sup_Low_Speed)/(Sup_High_Speed-Sup_Low_Speed),0)))</f>
        <v>-</v>
      </c>
      <c r="E2177" s="3" t="str">
        <f>IF(ISBLANK('Step 1.1 Raw Supply Fan Data'!B2177),"-",IF('Step 1.1 Raw Supply Fan Data'!B2177&gt;Sup_High_Speed_Min,0,IF('Step 1.1 Raw Supply Fan Data'!B2177&gt;Sup_Low_Speed_Max,1-('Step 1.1 Raw Supply Fan Data'!B2177-Sup_Low_Speed)/(Sup_High_Speed-Sup_Low_Speed),IF('Step 1.1 Raw Supply Fan Data'!B2177&gt;Sup_Low_Speed_Min,1,'Step 1.1 Raw Supply Fan Data'!B2177/Sup_Low_Speed))))</f>
        <v>-</v>
      </c>
      <c r="G2177" s="7" t="str">
        <f>IF(ISBLANK('Step 1.2 Raw Return Fan Data'!A2177),"-",'Step 1.2 Raw Return Fan Data'!A2177)</f>
        <v>-</v>
      </c>
      <c r="H2177" t="e">
        <f t="shared" si="134"/>
        <v>#VALUE!</v>
      </c>
      <c r="I2177" t="e">
        <f t="shared" si="135"/>
        <v>#VALUE!</v>
      </c>
      <c r="J2177" s="3" t="str">
        <f>IF(ISBLANK('Step 1.2 Raw Return Fan Data'!B2177),"-",IF('Step 1.2 Raw Return Fan Data'!B2177&gt;Ret_High_Speed_Min,1,IF('Step 1.2 Raw Return Fan Data'!B2177&gt;Ret_Low_Speed_Max,('Step 1.2 Raw Return Fan Data'!B2177-Ret_Low_Speed)/(Ret_High_Speed-Ret_Low_Speed),0)))</f>
        <v>-</v>
      </c>
      <c r="K2177" s="3" t="str">
        <f>IF(ISBLANK('Step 1.2 Raw Return Fan Data'!B2177),"-",IF('Step 1.2 Raw Return Fan Data'!B2177&gt;Ret_High_Speed_Min,0,IF('Step 1.2 Raw Return Fan Data'!B2177&gt;Ret_Low_Speed_Max,1-('Step 1.2 Raw Return Fan Data'!B2177-Ret_Low_Speed)/(Ret_High_Speed-Ret_Low_Speed),IF('Step 1.2 Raw Return Fan Data'!B2177&gt;Ret_Low_Speed_Min,1,'Step 1.2 Raw Return Fan Data'!B2177/Ret_Low_Speed))))</f>
        <v>-</v>
      </c>
    </row>
    <row r="2178" spans="1:11" x14ac:dyDescent="0.25">
      <c r="A2178" s="7" t="str">
        <f>IF(ISBLANK('Step 1.1 Raw Supply Fan Data'!A2178),"-",'Step 1.1 Raw Supply Fan Data'!A2178)</f>
        <v>-</v>
      </c>
      <c r="B2178" t="e">
        <f t="shared" ref="B2178:B2241" si="136">HOUR(A2178)</f>
        <v>#VALUE!</v>
      </c>
      <c r="C2178" t="e">
        <f t="shared" ref="C2178:C2241" si="137">WEEKDAY(A2178)</f>
        <v>#VALUE!</v>
      </c>
      <c r="D2178" s="3" t="str">
        <f>IF(ISBLANK('Step 1.1 Raw Supply Fan Data'!B2178),"-",IF('Step 1.1 Raw Supply Fan Data'!B2178&gt;Sup_High_Speed_Min,1,IF('Step 1.1 Raw Supply Fan Data'!B2178&gt;Sup_Low_Speed_Max,('Step 1.1 Raw Supply Fan Data'!B2178-Sup_Low_Speed)/(Sup_High_Speed-Sup_Low_Speed),0)))</f>
        <v>-</v>
      </c>
      <c r="E2178" s="3" t="str">
        <f>IF(ISBLANK('Step 1.1 Raw Supply Fan Data'!B2178),"-",IF('Step 1.1 Raw Supply Fan Data'!B2178&gt;Sup_High_Speed_Min,0,IF('Step 1.1 Raw Supply Fan Data'!B2178&gt;Sup_Low_Speed_Max,1-('Step 1.1 Raw Supply Fan Data'!B2178-Sup_Low_Speed)/(Sup_High_Speed-Sup_Low_Speed),IF('Step 1.1 Raw Supply Fan Data'!B2178&gt;Sup_Low_Speed_Min,1,'Step 1.1 Raw Supply Fan Data'!B2178/Sup_Low_Speed))))</f>
        <v>-</v>
      </c>
      <c r="G2178" s="7" t="str">
        <f>IF(ISBLANK('Step 1.2 Raw Return Fan Data'!A2178),"-",'Step 1.2 Raw Return Fan Data'!A2178)</f>
        <v>-</v>
      </c>
      <c r="H2178" t="e">
        <f t="shared" ref="H2178:H2241" si="138">HOUR(G2178)</f>
        <v>#VALUE!</v>
      </c>
      <c r="I2178" t="e">
        <f t="shared" ref="I2178:I2241" si="139">WEEKDAY(G2178)</f>
        <v>#VALUE!</v>
      </c>
      <c r="J2178" s="3" t="str">
        <f>IF(ISBLANK('Step 1.2 Raw Return Fan Data'!B2178),"-",IF('Step 1.2 Raw Return Fan Data'!B2178&gt;Ret_High_Speed_Min,1,IF('Step 1.2 Raw Return Fan Data'!B2178&gt;Ret_Low_Speed_Max,('Step 1.2 Raw Return Fan Data'!B2178-Ret_Low_Speed)/(Ret_High_Speed-Ret_Low_Speed),0)))</f>
        <v>-</v>
      </c>
      <c r="K2178" s="3" t="str">
        <f>IF(ISBLANK('Step 1.2 Raw Return Fan Data'!B2178),"-",IF('Step 1.2 Raw Return Fan Data'!B2178&gt;Ret_High_Speed_Min,0,IF('Step 1.2 Raw Return Fan Data'!B2178&gt;Ret_Low_Speed_Max,1-('Step 1.2 Raw Return Fan Data'!B2178-Ret_Low_Speed)/(Ret_High_Speed-Ret_Low_Speed),IF('Step 1.2 Raw Return Fan Data'!B2178&gt;Ret_Low_Speed_Min,1,'Step 1.2 Raw Return Fan Data'!B2178/Ret_Low_Speed))))</f>
        <v>-</v>
      </c>
    </row>
    <row r="2179" spans="1:11" x14ac:dyDescent="0.25">
      <c r="A2179" s="7" t="str">
        <f>IF(ISBLANK('Step 1.1 Raw Supply Fan Data'!A2179),"-",'Step 1.1 Raw Supply Fan Data'!A2179)</f>
        <v>-</v>
      </c>
      <c r="B2179" t="e">
        <f t="shared" si="136"/>
        <v>#VALUE!</v>
      </c>
      <c r="C2179" t="e">
        <f t="shared" si="137"/>
        <v>#VALUE!</v>
      </c>
      <c r="D2179" s="3" t="str">
        <f>IF(ISBLANK('Step 1.1 Raw Supply Fan Data'!B2179),"-",IF('Step 1.1 Raw Supply Fan Data'!B2179&gt;Sup_High_Speed_Min,1,IF('Step 1.1 Raw Supply Fan Data'!B2179&gt;Sup_Low_Speed_Max,('Step 1.1 Raw Supply Fan Data'!B2179-Sup_Low_Speed)/(Sup_High_Speed-Sup_Low_Speed),0)))</f>
        <v>-</v>
      </c>
      <c r="E2179" s="3" t="str">
        <f>IF(ISBLANK('Step 1.1 Raw Supply Fan Data'!B2179),"-",IF('Step 1.1 Raw Supply Fan Data'!B2179&gt;Sup_High_Speed_Min,0,IF('Step 1.1 Raw Supply Fan Data'!B2179&gt;Sup_Low_Speed_Max,1-('Step 1.1 Raw Supply Fan Data'!B2179-Sup_Low_Speed)/(Sup_High_Speed-Sup_Low_Speed),IF('Step 1.1 Raw Supply Fan Data'!B2179&gt;Sup_Low_Speed_Min,1,'Step 1.1 Raw Supply Fan Data'!B2179/Sup_Low_Speed))))</f>
        <v>-</v>
      </c>
      <c r="G2179" s="7" t="str">
        <f>IF(ISBLANK('Step 1.2 Raw Return Fan Data'!A2179),"-",'Step 1.2 Raw Return Fan Data'!A2179)</f>
        <v>-</v>
      </c>
      <c r="H2179" t="e">
        <f t="shared" si="138"/>
        <v>#VALUE!</v>
      </c>
      <c r="I2179" t="e">
        <f t="shared" si="139"/>
        <v>#VALUE!</v>
      </c>
      <c r="J2179" s="3" t="str">
        <f>IF(ISBLANK('Step 1.2 Raw Return Fan Data'!B2179),"-",IF('Step 1.2 Raw Return Fan Data'!B2179&gt;Ret_High_Speed_Min,1,IF('Step 1.2 Raw Return Fan Data'!B2179&gt;Ret_Low_Speed_Max,('Step 1.2 Raw Return Fan Data'!B2179-Ret_Low_Speed)/(Ret_High_Speed-Ret_Low_Speed),0)))</f>
        <v>-</v>
      </c>
      <c r="K2179" s="3" t="str">
        <f>IF(ISBLANK('Step 1.2 Raw Return Fan Data'!B2179),"-",IF('Step 1.2 Raw Return Fan Data'!B2179&gt;Ret_High_Speed_Min,0,IF('Step 1.2 Raw Return Fan Data'!B2179&gt;Ret_Low_Speed_Max,1-('Step 1.2 Raw Return Fan Data'!B2179-Ret_Low_Speed)/(Ret_High_Speed-Ret_Low_Speed),IF('Step 1.2 Raw Return Fan Data'!B2179&gt;Ret_Low_Speed_Min,1,'Step 1.2 Raw Return Fan Data'!B2179/Ret_Low_Speed))))</f>
        <v>-</v>
      </c>
    </row>
    <row r="2180" spans="1:11" x14ac:dyDescent="0.25">
      <c r="A2180" s="7" t="str">
        <f>IF(ISBLANK('Step 1.1 Raw Supply Fan Data'!A2180),"-",'Step 1.1 Raw Supply Fan Data'!A2180)</f>
        <v>-</v>
      </c>
      <c r="B2180" t="e">
        <f t="shared" si="136"/>
        <v>#VALUE!</v>
      </c>
      <c r="C2180" t="e">
        <f t="shared" si="137"/>
        <v>#VALUE!</v>
      </c>
      <c r="D2180" s="3" t="str">
        <f>IF(ISBLANK('Step 1.1 Raw Supply Fan Data'!B2180),"-",IF('Step 1.1 Raw Supply Fan Data'!B2180&gt;Sup_High_Speed_Min,1,IF('Step 1.1 Raw Supply Fan Data'!B2180&gt;Sup_Low_Speed_Max,('Step 1.1 Raw Supply Fan Data'!B2180-Sup_Low_Speed)/(Sup_High_Speed-Sup_Low_Speed),0)))</f>
        <v>-</v>
      </c>
      <c r="E2180" s="3" t="str">
        <f>IF(ISBLANK('Step 1.1 Raw Supply Fan Data'!B2180),"-",IF('Step 1.1 Raw Supply Fan Data'!B2180&gt;Sup_High_Speed_Min,0,IF('Step 1.1 Raw Supply Fan Data'!B2180&gt;Sup_Low_Speed_Max,1-('Step 1.1 Raw Supply Fan Data'!B2180-Sup_Low_Speed)/(Sup_High_Speed-Sup_Low_Speed),IF('Step 1.1 Raw Supply Fan Data'!B2180&gt;Sup_Low_Speed_Min,1,'Step 1.1 Raw Supply Fan Data'!B2180/Sup_Low_Speed))))</f>
        <v>-</v>
      </c>
      <c r="G2180" s="7" t="str">
        <f>IF(ISBLANK('Step 1.2 Raw Return Fan Data'!A2180),"-",'Step 1.2 Raw Return Fan Data'!A2180)</f>
        <v>-</v>
      </c>
      <c r="H2180" t="e">
        <f t="shared" si="138"/>
        <v>#VALUE!</v>
      </c>
      <c r="I2180" t="e">
        <f t="shared" si="139"/>
        <v>#VALUE!</v>
      </c>
      <c r="J2180" s="3" t="str">
        <f>IF(ISBLANK('Step 1.2 Raw Return Fan Data'!B2180),"-",IF('Step 1.2 Raw Return Fan Data'!B2180&gt;Ret_High_Speed_Min,1,IF('Step 1.2 Raw Return Fan Data'!B2180&gt;Ret_Low_Speed_Max,('Step 1.2 Raw Return Fan Data'!B2180-Ret_Low_Speed)/(Ret_High_Speed-Ret_Low_Speed),0)))</f>
        <v>-</v>
      </c>
      <c r="K2180" s="3" t="str">
        <f>IF(ISBLANK('Step 1.2 Raw Return Fan Data'!B2180),"-",IF('Step 1.2 Raw Return Fan Data'!B2180&gt;Ret_High_Speed_Min,0,IF('Step 1.2 Raw Return Fan Data'!B2180&gt;Ret_Low_Speed_Max,1-('Step 1.2 Raw Return Fan Data'!B2180-Ret_Low_Speed)/(Ret_High_Speed-Ret_Low_Speed),IF('Step 1.2 Raw Return Fan Data'!B2180&gt;Ret_Low_Speed_Min,1,'Step 1.2 Raw Return Fan Data'!B2180/Ret_Low_Speed))))</f>
        <v>-</v>
      </c>
    </row>
    <row r="2181" spans="1:11" x14ac:dyDescent="0.25">
      <c r="A2181" s="7" t="str">
        <f>IF(ISBLANK('Step 1.1 Raw Supply Fan Data'!A2181),"-",'Step 1.1 Raw Supply Fan Data'!A2181)</f>
        <v>-</v>
      </c>
      <c r="B2181" t="e">
        <f t="shared" si="136"/>
        <v>#VALUE!</v>
      </c>
      <c r="C2181" t="e">
        <f t="shared" si="137"/>
        <v>#VALUE!</v>
      </c>
      <c r="D2181" s="3" t="str">
        <f>IF(ISBLANK('Step 1.1 Raw Supply Fan Data'!B2181),"-",IF('Step 1.1 Raw Supply Fan Data'!B2181&gt;Sup_High_Speed_Min,1,IF('Step 1.1 Raw Supply Fan Data'!B2181&gt;Sup_Low_Speed_Max,('Step 1.1 Raw Supply Fan Data'!B2181-Sup_Low_Speed)/(Sup_High_Speed-Sup_Low_Speed),0)))</f>
        <v>-</v>
      </c>
      <c r="E2181" s="3" t="str">
        <f>IF(ISBLANK('Step 1.1 Raw Supply Fan Data'!B2181),"-",IF('Step 1.1 Raw Supply Fan Data'!B2181&gt;Sup_High_Speed_Min,0,IF('Step 1.1 Raw Supply Fan Data'!B2181&gt;Sup_Low_Speed_Max,1-('Step 1.1 Raw Supply Fan Data'!B2181-Sup_Low_Speed)/(Sup_High_Speed-Sup_Low_Speed),IF('Step 1.1 Raw Supply Fan Data'!B2181&gt;Sup_Low_Speed_Min,1,'Step 1.1 Raw Supply Fan Data'!B2181/Sup_Low_Speed))))</f>
        <v>-</v>
      </c>
      <c r="G2181" s="7" t="str">
        <f>IF(ISBLANK('Step 1.2 Raw Return Fan Data'!A2181),"-",'Step 1.2 Raw Return Fan Data'!A2181)</f>
        <v>-</v>
      </c>
      <c r="H2181" t="e">
        <f t="shared" si="138"/>
        <v>#VALUE!</v>
      </c>
      <c r="I2181" t="e">
        <f t="shared" si="139"/>
        <v>#VALUE!</v>
      </c>
      <c r="J2181" s="3" t="str">
        <f>IF(ISBLANK('Step 1.2 Raw Return Fan Data'!B2181),"-",IF('Step 1.2 Raw Return Fan Data'!B2181&gt;Ret_High_Speed_Min,1,IF('Step 1.2 Raw Return Fan Data'!B2181&gt;Ret_Low_Speed_Max,('Step 1.2 Raw Return Fan Data'!B2181-Ret_Low_Speed)/(Ret_High_Speed-Ret_Low_Speed),0)))</f>
        <v>-</v>
      </c>
      <c r="K2181" s="3" t="str">
        <f>IF(ISBLANK('Step 1.2 Raw Return Fan Data'!B2181),"-",IF('Step 1.2 Raw Return Fan Data'!B2181&gt;Ret_High_Speed_Min,0,IF('Step 1.2 Raw Return Fan Data'!B2181&gt;Ret_Low_Speed_Max,1-('Step 1.2 Raw Return Fan Data'!B2181-Ret_Low_Speed)/(Ret_High_Speed-Ret_Low_Speed),IF('Step 1.2 Raw Return Fan Data'!B2181&gt;Ret_Low_Speed_Min,1,'Step 1.2 Raw Return Fan Data'!B2181/Ret_Low_Speed))))</f>
        <v>-</v>
      </c>
    </row>
    <row r="2182" spans="1:11" x14ac:dyDescent="0.25">
      <c r="A2182" s="7" t="str">
        <f>IF(ISBLANK('Step 1.1 Raw Supply Fan Data'!A2182),"-",'Step 1.1 Raw Supply Fan Data'!A2182)</f>
        <v>-</v>
      </c>
      <c r="B2182" t="e">
        <f t="shared" si="136"/>
        <v>#VALUE!</v>
      </c>
      <c r="C2182" t="e">
        <f t="shared" si="137"/>
        <v>#VALUE!</v>
      </c>
      <c r="D2182" s="3" t="str">
        <f>IF(ISBLANK('Step 1.1 Raw Supply Fan Data'!B2182),"-",IF('Step 1.1 Raw Supply Fan Data'!B2182&gt;Sup_High_Speed_Min,1,IF('Step 1.1 Raw Supply Fan Data'!B2182&gt;Sup_Low_Speed_Max,('Step 1.1 Raw Supply Fan Data'!B2182-Sup_Low_Speed)/(Sup_High_Speed-Sup_Low_Speed),0)))</f>
        <v>-</v>
      </c>
      <c r="E2182" s="3" t="str">
        <f>IF(ISBLANK('Step 1.1 Raw Supply Fan Data'!B2182),"-",IF('Step 1.1 Raw Supply Fan Data'!B2182&gt;Sup_High_Speed_Min,0,IF('Step 1.1 Raw Supply Fan Data'!B2182&gt;Sup_Low_Speed_Max,1-('Step 1.1 Raw Supply Fan Data'!B2182-Sup_Low_Speed)/(Sup_High_Speed-Sup_Low_Speed),IF('Step 1.1 Raw Supply Fan Data'!B2182&gt;Sup_Low_Speed_Min,1,'Step 1.1 Raw Supply Fan Data'!B2182/Sup_Low_Speed))))</f>
        <v>-</v>
      </c>
      <c r="G2182" s="7" t="str">
        <f>IF(ISBLANK('Step 1.2 Raw Return Fan Data'!A2182),"-",'Step 1.2 Raw Return Fan Data'!A2182)</f>
        <v>-</v>
      </c>
      <c r="H2182" t="e">
        <f t="shared" si="138"/>
        <v>#VALUE!</v>
      </c>
      <c r="I2182" t="e">
        <f t="shared" si="139"/>
        <v>#VALUE!</v>
      </c>
      <c r="J2182" s="3" t="str">
        <f>IF(ISBLANK('Step 1.2 Raw Return Fan Data'!B2182),"-",IF('Step 1.2 Raw Return Fan Data'!B2182&gt;Ret_High_Speed_Min,1,IF('Step 1.2 Raw Return Fan Data'!B2182&gt;Ret_Low_Speed_Max,('Step 1.2 Raw Return Fan Data'!B2182-Ret_Low_Speed)/(Ret_High_Speed-Ret_Low_Speed),0)))</f>
        <v>-</v>
      </c>
      <c r="K2182" s="3" t="str">
        <f>IF(ISBLANK('Step 1.2 Raw Return Fan Data'!B2182),"-",IF('Step 1.2 Raw Return Fan Data'!B2182&gt;Ret_High_Speed_Min,0,IF('Step 1.2 Raw Return Fan Data'!B2182&gt;Ret_Low_Speed_Max,1-('Step 1.2 Raw Return Fan Data'!B2182-Ret_Low_Speed)/(Ret_High_Speed-Ret_Low_Speed),IF('Step 1.2 Raw Return Fan Data'!B2182&gt;Ret_Low_Speed_Min,1,'Step 1.2 Raw Return Fan Data'!B2182/Ret_Low_Speed))))</f>
        <v>-</v>
      </c>
    </row>
    <row r="2183" spans="1:11" x14ac:dyDescent="0.25">
      <c r="A2183" s="7" t="str">
        <f>IF(ISBLANK('Step 1.1 Raw Supply Fan Data'!A2183),"-",'Step 1.1 Raw Supply Fan Data'!A2183)</f>
        <v>-</v>
      </c>
      <c r="B2183" t="e">
        <f t="shared" si="136"/>
        <v>#VALUE!</v>
      </c>
      <c r="C2183" t="e">
        <f t="shared" si="137"/>
        <v>#VALUE!</v>
      </c>
      <c r="D2183" s="3" t="str">
        <f>IF(ISBLANK('Step 1.1 Raw Supply Fan Data'!B2183),"-",IF('Step 1.1 Raw Supply Fan Data'!B2183&gt;Sup_High_Speed_Min,1,IF('Step 1.1 Raw Supply Fan Data'!B2183&gt;Sup_Low_Speed_Max,('Step 1.1 Raw Supply Fan Data'!B2183-Sup_Low_Speed)/(Sup_High_Speed-Sup_Low_Speed),0)))</f>
        <v>-</v>
      </c>
      <c r="E2183" s="3" t="str">
        <f>IF(ISBLANK('Step 1.1 Raw Supply Fan Data'!B2183),"-",IF('Step 1.1 Raw Supply Fan Data'!B2183&gt;Sup_High_Speed_Min,0,IF('Step 1.1 Raw Supply Fan Data'!B2183&gt;Sup_Low_Speed_Max,1-('Step 1.1 Raw Supply Fan Data'!B2183-Sup_Low_Speed)/(Sup_High_Speed-Sup_Low_Speed),IF('Step 1.1 Raw Supply Fan Data'!B2183&gt;Sup_Low_Speed_Min,1,'Step 1.1 Raw Supply Fan Data'!B2183/Sup_Low_Speed))))</f>
        <v>-</v>
      </c>
      <c r="G2183" s="7" t="str">
        <f>IF(ISBLANK('Step 1.2 Raw Return Fan Data'!A2183),"-",'Step 1.2 Raw Return Fan Data'!A2183)</f>
        <v>-</v>
      </c>
      <c r="H2183" t="e">
        <f t="shared" si="138"/>
        <v>#VALUE!</v>
      </c>
      <c r="I2183" t="e">
        <f t="shared" si="139"/>
        <v>#VALUE!</v>
      </c>
      <c r="J2183" s="3" t="str">
        <f>IF(ISBLANK('Step 1.2 Raw Return Fan Data'!B2183),"-",IF('Step 1.2 Raw Return Fan Data'!B2183&gt;Ret_High_Speed_Min,1,IF('Step 1.2 Raw Return Fan Data'!B2183&gt;Ret_Low_Speed_Max,('Step 1.2 Raw Return Fan Data'!B2183-Ret_Low_Speed)/(Ret_High_Speed-Ret_Low_Speed),0)))</f>
        <v>-</v>
      </c>
      <c r="K2183" s="3" t="str">
        <f>IF(ISBLANK('Step 1.2 Raw Return Fan Data'!B2183),"-",IF('Step 1.2 Raw Return Fan Data'!B2183&gt;Ret_High_Speed_Min,0,IF('Step 1.2 Raw Return Fan Data'!B2183&gt;Ret_Low_Speed_Max,1-('Step 1.2 Raw Return Fan Data'!B2183-Ret_Low_Speed)/(Ret_High_Speed-Ret_Low_Speed),IF('Step 1.2 Raw Return Fan Data'!B2183&gt;Ret_Low_Speed_Min,1,'Step 1.2 Raw Return Fan Data'!B2183/Ret_Low_Speed))))</f>
        <v>-</v>
      </c>
    </row>
    <row r="2184" spans="1:11" x14ac:dyDescent="0.25">
      <c r="A2184" s="7" t="str">
        <f>IF(ISBLANK('Step 1.1 Raw Supply Fan Data'!A2184),"-",'Step 1.1 Raw Supply Fan Data'!A2184)</f>
        <v>-</v>
      </c>
      <c r="B2184" t="e">
        <f t="shared" si="136"/>
        <v>#VALUE!</v>
      </c>
      <c r="C2184" t="e">
        <f t="shared" si="137"/>
        <v>#VALUE!</v>
      </c>
      <c r="D2184" s="3" t="str">
        <f>IF(ISBLANK('Step 1.1 Raw Supply Fan Data'!B2184),"-",IF('Step 1.1 Raw Supply Fan Data'!B2184&gt;Sup_High_Speed_Min,1,IF('Step 1.1 Raw Supply Fan Data'!B2184&gt;Sup_Low_Speed_Max,('Step 1.1 Raw Supply Fan Data'!B2184-Sup_Low_Speed)/(Sup_High_Speed-Sup_Low_Speed),0)))</f>
        <v>-</v>
      </c>
      <c r="E2184" s="3" t="str">
        <f>IF(ISBLANK('Step 1.1 Raw Supply Fan Data'!B2184),"-",IF('Step 1.1 Raw Supply Fan Data'!B2184&gt;Sup_High_Speed_Min,0,IF('Step 1.1 Raw Supply Fan Data'!B2184&gt;Sup_Low_Speed_Max,1-('Step 1.1 Raw Supply Fan Data'!B2184-Sup_Low_Speed)/(Sup_High_Speed-Sup_Low_Speed),IF('Step 1.1 Raw Supply Fan Data'!B2184&gt;Sup_Low_Speed_Min,1,'Step 1.1 Raw Supply Fan Data'!B2184/Sup_Low_Speed))))</f>
        <v>-</v>
      </c>
      <c r="G2184" s="7" t="str">
        <f>IF(ISBLANK('Step 1.2 Raw Return Fan Data'!A2184),"-",'Step 1.2 Raw Return Fan Data'!A2184)</f>
        <v>-</v>
      </c>
      <c r="H2184" t="e">
        <f t="shared" si="138"/>
        <v>#VALUE!</v>
      </c>
      <c r="I2184" t="e">
        <f t="shared" si="139"/>
        <v>#VALUE!</v>
      </c>
      <c r="J2184" s="3" t="str">
        <f>IF(ISBLANK('Step 1.2 Raw Return Fan Data'!B2184),"-",IF('Step 1.2 Raw Return Fan Data'!B2184&gt;Ret_High_Speed_Min,1,IF('Step 1.2 Raw Return Fan Data'!B2184&gt;Ret_Low_Speed_Max,('Step 1.2 Raw Return Fan Data'!B2184-Ret_Low_Speed)/(Ret_High_Speed-Ret_Low_Speed),0)))</f>
        <v>-</v>
      </c>
      <c r="K2184" s="3" t="str">
        <f>IF(ISBLANK('Step 1.2 Raw Return Fan Data'!B2184),"-",IF('Step 1.2 Raw Return Fan Data'!B2184&gt;Ret_High_Speed_Min,0,IF('Step 1.2 Raw Return Fan Data'!B2184&gt;Ret_Low_Speed_Max,1-('Step 1.2 Raw Return Fan Data'!B2184-Ret_Low_Speed)/(Ret_High_Speed-Ret_Low_Speed),IF('Step 1.2 Raw Return Fan Data'!B2184&gt;Ret_Low_Speed_Min,1,'Step 1.2 Raw Return Fan Data'!B2184/Ret_Low_Speed))))</f>
        <v>-</v>
      </c>
    </row>
    <row r="2185" spans="1:11" x14ac:dyDescent="0.25">
      <c r="A2185" s="7" t="str">
        <f>IF(ISBLANK('Step 1.1 Raw Supply Fan Data'!A2185),"-",'Step 1.1 Raw Supply Fan Data'!A2185)</f>
        <v>-</v>
      </c>
      <c r="B2185" t="e">
        <f t="shared" si="136"/>
        <v>#VALUE!</v>
      </c>
      <c r="C2185" t="e">
        <f t="shared" si="137"/>
        <v>#VALUE!</v>
      </c>
      <c r="D2185" s="3" t="str">
        <f>IF(ISBLANK('Step 1.1 Raw Supply Fan Data'!B2185),"-",IF('Step 1.1 Raw Supply Fan Data'!B2185&gt;Sup_High_Speed_Min,1,IF('Step 1.1 Raw Supply Fan Data'!B2185&gt;Sup_Low_Speed_Max,('Step 1.1 Raw Supply Fan Data'!B2185-Sup_Low_Speed)/(Sup_High_Speed-Sup_Low_Speed),0)))</f>
        <v>-</v>
      </c>
      <c r="E2185" s="3" t="str">
        <f>IF(ISBLANK('Step 1.1 Raw Supply Fan Data'!B2185),"-",IF('Step 1.1 Raw Supply Fan Data'!B2185&gt;Sup_High_Speed_Min,0,IF('Step 1.1 Raw Supply Fan Data'!B2185&gt;Sup_Low_Speed_Max,1-('Step 1.1 Raw Supply Fan Data'!B2185-Sup_Low_Speed)/(Sup_High_Speed-Sup_Low_Speed),IF('Step 1.1 Raw Supply Fan Data'!B2185&gt;Sup_Low_Speed_Min,1,'Step 1.1 Raw Supply Fan Data'!B2185/Sup_Low_Speed))))</f>
        <v>-</v>
      </c>
      <c r="G2185" s="7" t="str">
        <f>IF(ISBLANK('Step 1.2 Raw Return Fan Data'!A2185),"-",'Step 1.2 Raw Return Fan Data'!A2185)</f>
        <v>-</v>
      </c>
      <c r="H2185" t="e">
        <f t="shared" si="138"/>
        <v>#VALUE!</v>
      </c>
      <c r="I2185" t="e">
        <f t="shared" si="139"/>
        <v>#VALUE!</v>
      </c>
      <c r="J2185" s="3" t="str">
        <f>IF(ISBLANK('Step 1.2 Raw Return Fan Data'!B2185),"-",IF('Step 1.2 Raw Return Fan Data'!B2185&gt;Ret_High_Speed_Min,1,IF('Step 1.2 Raw Return Fan Data'!B2185&gt;Ret_Low_Speed_Max,('Step 1.2 Raw Return Fan Data'!B2185-Ret_Low_Speed)/(Ret_High_Speed-Ret_Low_Speed),0)))</f>
        <v>-</v>
      </c>
      <c r="K2185" s="3" t="str">
        <f>IF(ISBLANK('Step 1.2 Raw Return Fan Data'!B2185),"-",IF('Step 1.2 Raw Return Fan Data'!B2185&gt;Ret_High_Speed_Min,0,IF('Step 1.2 Raw Return Fan Data'!B2185&gt;Ret_Low_Speed_Max,1-('Step 1.2 Raw Return Fan Data'!B2185-Ret_Low_Speed)/(Ret_High_Speed-Ret_Low_Speed),IF('Step 1.2 Raw Return Fan Data'!B2185&gt;Ret_Low_Speed_Min,1,'Step 1.2 Raw Return Fan Data'!B2185/Ret_Low_Speed))))</f>
        <v>-</v>
      </c>
    </row>
    <row r="2186" spans="1:11" x14ac:dyDescent="0.25">
      <c r="A2186" s="7" t="str">
        <f>IF(ISBLANK('Step 1.1 Raw Supply Fan Data'!A2186),"-",'Step 1.1 Raw Supply Fan Data'!A2186)</f>
        <v>-</v>
      </c>
      <c r="B2186" t="e">
        <f t="shared" si="136"/>
        <v>#VALUE!</v>
      </c>
      <c r="C2186" t="e">
        <f t="shared" si="137"/>
        <v>#VALUE!</v>
      </c>
      <c r="D2186" s="3" t="str">
        <f>IF(ISBLANK('Step 1.1 Raw Supply Fan Data'!B2186),"-",IF('Step 1.1 Raw Supply Fan Data'!B2186&gt;Sup_High_Speed_Min,1,IF('Step 1.1 Raw Supply Fan Data'!B2186&gt;Sup_Low_Speed_Max,('Step 1.1 Raw Supply Fan Data'!B2186-Sup_Low_Speed)/(Sup_High_Speed-Sup_Low_Speed),0)))</f>
        <v>-</v>
      </c>
      <c r="E2186" s="3" t="str">
        <f>IF(ISBLANK('Step 1.1 Raw Supply Fan Data'!B2186),"-",IF('Step 1.1 Raw Supply Fan Data'!B2186&gt;Sup_High_Speed_Min,0,IF('Step 1.1 Raw Supply Fan Data'!B2186&gt;Sup_Low_Speed_Max,1-('Step 1.1 Raw Supply Fan Data'!B2186-Sup_Low_Speed)/(Sup_High_Speed-Sup_Low_Speed),IF('Step 1.1 Raw Supply Fan Data'!B2186&gt;Sup_Low_Speed_Min,1,'Step 1.1 Raw Supply Fan Data'!B2186/Sup_Low_Speed))))</f>
        <v>-</v>
      </c>
      <c r="G2186" s="7" t="str">
        <f>IF(ISBLANK('Step 1.2 Raw Return Fan Data'!A2186),"-",'Step 1.2 Raw Return Fan Data'!A2186)</f>
        <v>-</v>
      </c>
      <c r="H2186" t="e">
        <f t="shared" si="138"/>
        <v>#VALUE!</v>
      </c>
      <c r="I2186" t="e">
        <f t="shared" si="139"/>
        <v>#VALUE!</v>
      </c>
      <c r="J2186" s="3" t="str">
        <f>IF(ISBLANK('Step 1.2 Raw Return Fan Data'!B2186),"-",IF('Step 1.2 Raw Return Fan Data'!B2186&gt;Ret_High_Speed_Min,1,IF('Step 1.2 Raw Return Fan Data'!B2186&gt;Ret_Low_Speed_Max,('Step 1.2 Raw Return Fan Data'!B2186-Ret_Low_Speed)/(Ret_High_Speed-Ret_Low_Speed),0)))</f>
        <v>-</v>
      </c>
      <c r="K2186" s="3" t="str">
        <f>IF(ISBLANK('Step 1.2 Raw Return Fan Data'!B2186),"-",IF('Step 1.2 Raw Return Fan Data'!B2186&gt;Ret_High_Speed_Min,0,IF('Step 1.2 Raw Return Fan Data'!B2186&gt;Ret_Low_Speed_Max,1-('Step 1.2 Raw Return Fan Data'!B2186-Ret_Low_Speed)/(Ret_High_Speed-Ret_Low_Speed),IF('Step 1.2 Raw Return Fan Data'!B2186&gt;Ret_Low_Speed_Min,1,'Step 1.2 Raw Return Fan Data'!B2186/Ret_Low_Speed))))</f>
        <v>-</v>
      </c>
    </row>
    <row r="2187" spans="1:11" x14ac:dyDescent="0.25">
      <c r="A2187" s="7" t="str">
        <f>IF(ISBLANK('Step 1.1 Raw Supply Fan Data'!A2187),"-",'Step 1.1 Raw Supply Fan Data'!A2187)</f>
        <v>-</v>
      </c>
      <c r="B2187" t="e">
        <f t="shared" si="136"/>
        <v>#VALUE!</v>
      </c>
      <c r="C2187" t="e">
        <f t="shared" si="137"/>
        <v>#VALUE!</v>
      </c>
      <c r="D2187" s="3" t="str">
        <f>IF(ISBLANK('Step 1.1 Raw Supply Fan Data'!B2187),"-",IF('Step 1.1 Raw Supply Fan Data'!B2187&gt;Sup_High_Speed_Min,1,IF('Step 1.1 Raw Supply Fan Data'!B2187&gt;Sup_Low_Speed_Max,('Step 1.1 Raw Supply Fan Data'!B2187-Sup_Low_Speed)/(Sup_High_Speed-Sup_Low_Speed),0)))</f>
        <v>-</v>
      </c>
      <c r="E2187" s="3" t="str">
        <f>IF(ISBLANK('Step 1.1 Raw Supply Fan Data'!B2187),"-",IF('Step 1.1 Raw Supply Fan Data'!B2187&gt;Sup_High_Speed_Min,0,IF('Step 1.1 Raw Supply Fan Data'!B2187&gt;Sup_Low_Speed_Max,1-('Step 1.1 Raw Supply Fan Data'!B2187-Sup_Low_Speed)/(Sup_High_Speed-Sup_Low_Speed),IF('Step 1.1 Raw Supply Fan Data'!B2187&gt;Sup_Low_Speed_Min,1,'Step 1.1 Raw Supply Fan Data'!B2187/Sup_Low_Speed))))</f>
        <v>-</v>
      </c>
      <c r="G2187" s="7" t="str">
        <f>IF(ISBLANK('Step 1.2 Raw Return Fan Data'!A2187),"-",'Step 1.2 Raw Return Fan Data'!A2187)</f>
        <v>-</v>
      </c>
      <c r="H2187" t="e">
        <f t="shared" si="138"/>
        <v>#VALUE!</v>
      </c>
      <c r="I2187" t="e">
        <f t="shared" si="139"/>
        <v>#VALUE!</v>
      </c>
      <c r="J2187" s="3" t="str">
        <f>IF(ISBLANK('Step 1.2 Raw Return Fan Data'!B2187),"-",IF('Step 1.2 Raw Return Fan Data'!B2187&gt;Ret_High_Speed_Min,1,IF('Step 1.2 Raw Return Fan Data'!B2187&gt;Ret_Low_Speed_Max,('Step 1.2 Raw Return Fan Data'!B2187-Ret_Low_Speed)/(Ret_High_Speed-Ret_Low_Speed),0)))</f>
        <v>-</v>
      </c>
      <c r="K2187" s="3" t="str">
        <f>IF(ISBLANK('Step 1.2 Raw Return Fan Data'!B2187),"-",IF('Step 1.2 Raw Return Fan Data'!B2187&gt;Ret_High_Speed_Min,0,IF('Step 1.2 Raw Return Fan Data'!B2187&gt;Ret_Low_Speed_Max,1-('Step 1.2 Raw Return Fan Data'!B2187-Ret_Low_Speed)/(Ret_High_Speed-Ret_Low_Speed),IF('Step 1.2 Raw Return Fan Data'!B2187&gt;Ret_Low_Speed_Min,1,'Step 1.2 Raw Return Fan Data'!B2187/Ret_Low_Speed))))</f>
        <v>-</v>
      </c>
    </row>
    <row r="2188" spans="1:11" x14ac:dyDescent="0.25">
      <c r="A2188" s="7" t="str">
        <f>IF(ISBLANK('Step 1.1 Raw Supply Fan Data'!A2188),"-",'Step 1.1 Raw Supply Fan Data'!A2188)</f>
        <v>-</v>
      </c>
      <c r="B2188" t="e">
        <f t="shared" si="136"/>
        <v>#VALUE!</v>
      </c>
      <c r="C2188" t="e">
        <f t="shared" si="137"/>
        <v>#VALUE!</v>
      </c>
      <c r="D2188" s="3" t="str">
        <f>IF(ISBLANK('Step 1.1 Raw Supply Fan Data'!B2188),"-",IF('Step 1.1 Raw Supply Fan Data'!B2188&gt;Sup_High_Speed_Min,1,IF('Step 1.1 Raw Supply Fan Data'!B2188&gt;Sup_Low_Speed_Max,('Step 1.1 Raw Supply Fan Data'!B2188-Sup_Low_Speed)/(Sup_High_Speed-Sup_Low_Speed),0)))</f>
        <v>-</v>
      </c>
      <c r="E2188" s="3" t="str">
        <f>IF(ISBLANK('Step 1.1 Raw Supply Fan Data'!B2188),"-",IF('Step 1.1 Raw Supply Fan Data'!B2188&gt;Sup_High_Speed_Min,0,IF('Step 1.1 Raw Supply Fan Data'!B2188&gt;Sup_Low_Speed_Max,1-('Step 1.1 Raw Supply Fan Data'!B2188-Sup_Low_Speed)/(Sup_High_Speed-Sup_Low_Speed),IF('Step 1.1 Raw Supply Fan Data'!B2188&gt;Sup_Low_Speed_Min,1,'Step 1.1 Raw Supply Fan Data'!B2188/Sup_Low_Speed))))</f>
        <v>-</v>
      </c>
      <c r="G2188" s="7" t="str">
        <f>IF(ISBLANK('Step 1.2 Raw Return Fan Data'!A2188),"-",'Step 1.2 Raw Return Fan Data'!A2188)</f>
        <v>-</v>
      </c>
      <c r="H2188" t="e">
        <f t="shared" si="138"/>
        <v>#VALUE!</v>
      </c>
      <c r="I2188" t="e">
        <f t="shared" si="139"/>
        <v>#VALUE!</v>
      </c>
      <c r="J2188" s="3" t="str">
        <f>IF(ISBLANK('Step 1.2 Raw Return Fan Data'!B2188),"-",IF('Step 1.2 Raw Return Fan Data'!B2188&gt;Ret_High_Speed_Min,1,IF('Step 1.2 Raw Return Fan Data'!B2188&gt;Ret_Low_Speed_Max,('Step 1.2 Raw Return Fan Data'!B2188-Ret_Low_Speed)/(Ret_High_Speed-Ret_Low_Speed),0)))</f>
        <v>-</v>
      </c>
      <c r="K2188" s="3" t="str">
        <f>IF(ISBLANK('Step 1.2 Raw Return Fan Data'!B2188),"-",IF('Step 1.2 Raw Return Fan Data'!B2188&gt;Ret_High_Speed_Min,0,IF('Step 1.2 Raw Return Fan Data'!B2188&gt;Ret_Low_Speed_Max,1-('Step 1.2 Raw Return Fan Data'!B2188-Ret_Low_Speed)/(Ret_High_Speed-Ret_Low_Speed),IF('Step 1.2 Raw Return Fan Data'!B2188&gt;Ret_Low_Speed_Min,1,'Step 1.2 Raw Return Fan Data'!B2188/Ret_Low_Speed))))</f>
        <v>-</v>
      </c>
    </row>
    <row r="2189" spans="1:11" x14ac:dyDescent="0.25">
      <c r="A2189" s="7" t="str">
        <f>IF(ISBLANK('Step 1.1 Raw Supply Fan Data'!A2189),"-",'Step 1.1 Raw Supply Fan Data'!A2189)</f>
        <v>-</v>
      </c>
      <c r="B2189" t="e">
        <f t="shared" si="136"/>
        <v>#VALUE!</v>
      </c>
      <c r="C2189" t="e">
        <f t="shared" si="137"/>
        <v>#VALUE!</v>
      </c>
      <c r="D2189" s="3" t="str">
        <f>IF(ISBLANK('Step 1.1 Raw Supply Fan Data'!B2189),"-",IF('Step 1.1 Raw Supply Fan Data'!B2189&gt;Sup_High_Speed_Min,1,IF('Step 1.1 Raw Supply Fan Data'!B2189&gt;Sup_Low_Speed_Max,('Step 1.1 Raw Supply Fan Data'!B2189-Sup_Low_Speed)/(Sup_High_Speed-Sup_Low_Speed),0)))</f>
        <v>-</v>
      </c>
      <c r="E2189" s="3" t="str">
        <f>IF(ISBLANK('Step 1.1 Raw Supply Fan Data'!B2189),"-",IF('Step 1.1 Raw Supply Fan Data'!B2189&gt;Sup_High_Speed_Min,0,IF('Step 1.1 Raw Supply Fan Data'!B2189&gt;Sup_Low_Speed_Max,1-('Step 1.1 Raw Supply Fan Data'!B2189-Sup_Low_Speed)/(Sup_High_Speed-Sup_Low_Speed),IF('Step 1.1 Raw Supply Fan Data'!B2189&gt;Sup_Low_Speed_Min,1,'Step 1.1 Raw Supply Fan Data'!B2189/Sup_Low_Speed))))</f>
        <v>-</v>
      </c>
      <c r="G2189" s="7" t="str">
        <f>IF(ISBLANK('Step 1.2 Raw Return Fan Data'!A2189),"-",'Step 1.2 Raw Return Fan Data'!A2189)</f>
        <v>-</v>
      </c>
      <c r="H2189" t="e">
        <f t="shared" si="138"/>
        <v>#VALUE!</v>
      </c>
      <c r="I2189" t="e">
        <f t="shared" si="139"/>
        <v>#VALUE!</v>
      </c>
      <c r="J2189" s="3" t="str">
        <f>IF(ISBLANK('Step 1.2 Raw Return Fan Data'!B2189),"-",IF('Step 1.2 Raw Return Fan Data'!B2189&gt;Ret_High_Speed_Min,1,IF('Step 1.2 Raw Return Fan Data'!B2189&gt;Ret_Low_Speed_Max,('Step 1.2 Raw Return Fan Data'!B2189-Ret_Low_Speed)/(Ret_High_Speed-Ret_Low_Speed),0)))</f>
        <v>-</v>
      </c>
      <c r="K2189" s="3" t="str">
        <f>IF(ISBLANK('Step 1.2 Raw Return Fan Data'!B2189),"-",IF('Step 1.2 Raw Return Fan Data'!B2189&gt;Ret_High_Speed_Min,0,IF('Step 1.2 Raw Return Fan Data'!B2189&gt;Ret_Low_Speed_Max,1-('Step 1.2 Raw Return Fan Data'!B2189-Ret_Low_Speed)/(Ret_High_Speed-Ret_Low_Speed),IF('Step 1.2 Raw Return Fan Data'!B2189&gt;Ret_Low_Speed_Min,1,'Step 1.2 Raw Return Fan Data'!B2189/Ret_Low_Speed))))</f>
        <v>-</v>
      </c>
    </row>
    <row r="2190" spans="1:11" x14ac:dyDescent="0.25">
      <c r="A2190" s="7" t="str">
        <f>IF(ISBLANK('Step 1.1 Raw Supply Fan Data'!A2190),"-",'Step 1.1 Raw Supply Fan Data'!A2190)</f>
        <v>-</v>
      </c>
      <c r="B2190" t="e">
        <f t="shared" si="136"/>
        <v>#VALUE!</v>
      </c>
      <c r="C2190" t="e">
        <f t="shared" si="137"/>
        <v>#VALUE!</v>
      </c>
      <c r="D2190" s="3" t="str">
        <f>IF(ISBLANK('Step 1.1 Raw Supply Fan Data'!B2190),"-",IF('Step 1.1 Raw Supply Fan Data'!B2190&gt;Sup_High_Speed_Min,1,IF('Step 1.1 Raw Supply Fan Data'!B2190&gt;Sup_Low_Speed_Max,('Step 1.1 Raw Supply Fan Data'!B2190-Sup_Low_Speed)/(Sup_High_Speed-Sup_Low_Speed),0)))</f>
        <v>-</v>
      </c>
      <c r="E2190" s="3" t="str">
        <f>IF(ISBLANK('Step 1.1 Raw Supply Fan Data'!B2190),"-",IF('Step 1.1 Raw Supply Fan Data'!B2190&gt;Sup_High_Speed_Min,0,IF('Step 1.1 Raw Supply Fan Data'!B2190&gt;Sup_Low_Speed_Max,1-('Step 1.1 Raw Supply Fan Data'!B2190-Sup_Low_Speed)/(Sup_High_Speed-Sup_Low_Speed),IF('Step 1.1 Raw Supply Fan Data'!B2190&gt;Sup_Low_Speed_Min,1,'Step 1.1 Raw Supply Fan Data'!B2190/Sup_Low_Speed))))</f>
        <v>-</v>
      </c>
      <c r="G2190" s="7" t="str">
        <f>IF(ISBLANK('Step 1.2 Raw Return Fan Data'!A2190),"-",'Step 1.2 Raw Return Fan Data'!A2190)</f>
        <v>-</v>
      </c>
      <c r="H2190" t="e">
        <f t="shared" si="138"/>
        <v>#VALUE!</v>
      </c>
      <c r="I2190" t="e">
        <f t="shared" si="139"/>
        <v>#VALUE!</v>
      </c>
      <c r="J2190" s="3" t="str">
        <f>IF(ISBLANK('Step 1.2 Raw Return Fan Data'!B2190),"-",IF('Step 1.2 Raw Return Fan Data'!B2190&gt;Ret_High_Speed_Min,1,IF('Step 1.2 Raw Return Fan Data'!B2190&gt;Ret_Low_Speed_Max,('Step 1.2 Raw Return Fan Data'!B2190-Ret_Low_Speed)/(Ret_High_Speed-Ret_Low_Speed),0)))</f>
        <v>-</v>
      </c>
      <c r="K2190" s="3" t="str">
        <f>IF(ISBLANK('Step 1.2 Raw Return Fan Data'!B2190),"-",IF('Step 1.2 Raw Return Fan Data'!B2190&gt;Ret_High_Speed_Min,0,IF('Step 1.2 Raw Return Fan Data'!B2190&gt;Ret_Low_Speed_Max,1-('Step 1.2 Raw Return Fan Data'!B2190-Ret_Low_Speed)/(Ret_High_Speed-Ret_Low_Speed),IF('Step 1.2 Raw Return Fan Data'!B2190&gt;Ret_Low_Speed_Min,1,'Step 1.2 Raw Return Fan Data'!B2190/Ret_Low_Speed))))</f>
        <v>-</v>
      </c>
    </row>
    <row r="2191" spans="1:11" x14ac:dyDescent="0.25">
      <c r="A2191" s="7" t="str">
        <f>IF(ISBLANK('Step 1.1 Raw Supply Fan Data'!A2191),"-",'Step 1.1 Raw Supply Fan Data'!A2191)</f>
        <v>-</v>
      </c>
      <c r="B2191" t="e">
        <f t="shared" si="136"/>
        <v>#VALUE!</v>
      </c>
      <c r="C2191" t="e">
        <f t="shared" si="137"/>
        <v>#VALUE!</v>
      </c>
      <c r="D2191" s="3" t="str">
        <f>IF(ISBLANK('Step 1.1 Raw Supply Fan Data'!B2191),"-",IF('Step 1.1 Raw Supply Fan Data'!B2191&gt;Sup_High_Speed_Min,1,IF('Step 1.1 Raw Supply Fan Data'!B2191&gt;Sup_Low_Speed_Max,('Step 1.1 Raw Supply Fan Data'!B2191-Sup_Low_Speed)/(Sup_High_Speed-Sup_Low_Speed),0)))</f>
        <v>-</v>
      </c>
      <c r="E2191" s="3" t="str">
        <f>IF(ISBLANK('Step 1.1 Raw Supply Fan Data'!B2191),"-",IF('Step 1.1 Raw Supply Fan Data'!B2191&gt;Sup_High_Speed_Min,0,IF('Step 1.1 Raw Supply Fan Data'!B2191&gt;Sup_Low_Speed_Max,1-('Step 1.1 Raw Supply Fan Data'!B2191-Sup_Low_Speed)/(Sup_High_Speed-Sup_Low_Speed),IF('Step 1.1 Raw Supply Fan Data'!B2191&gt;Sup_Low_Speed_Min,1,'Step 1.1 Raw Supply Fan Data'!B2191/Sup_Low_Speed))))</f>
        <v>-</v>
      </c>
      <c r="G2191" s="7" t="str">
        <f>IF(ISBLANK('Step 1.2 Raw Return Fan Data'!A2191),"-",'Step 1.2 Raw Return Fan Data'!A2191)</f>
        <v>-</v>
      </c>
      <c r="H2191" t="e">
        <f t="shared" si="138"/>
        <v>#VALUE!</v>
      </c>
      <c r="I2191" t="e">
        <f t="shared" si="139"/>
        <v>#VALUE!</v>
      </c>
      <c r="J2191" s="3" t="str">
        <f>IF(ISBLANK('Step 1.2 Raw Return Fan Data'!B2191),"-",IF('Step 1.2 Raw Return Fan Data'!B2191&gt;Ret_High_Speed_Min,1,IF('Step 1.2 Raw Return Fan Data'!B2191&gt;Ret_Low_Speed_Max,('Step 1.2 Raw Return Fan Data'!B2191-Ret_Low_Speed)/(Ret_High_Speed-Ret_Low_Speed),0)))</f>
        <v>-</v>
      </c>
      <c r="K2191" s="3" t="str">
        <f>IF(ISBLANK('Step 1.2 Raw Return Fan Data'!B2191),"-",IF('Step 1.2 Raw Return Fan Data'!B2191&gt;Ret_High_Speed_Min,0,IF('Step 1.2 Raw Return Fan Data'!B2191&gt;Ret_Low_Speed_Max,1-('Step 1.2 Raw Return Fan Data'!B2191-Ret_Low_Speed)/(Ret_High_Speed-Ret_Low_Speed),IF('Step 1.2 Raw Return Fan Data'!B2191&gt;Ret_Low_Speed_Min,1,'Step 1.2 Raw Return Fan Data'!B2191/Ret_Low_Speed))))</f>
        <v>-</v>
      </c>
    </row>
    <row r="2192" spans="1:11" x14ac:dyDescent="0.25">
      <c r="A2192" s="7" t="str">
        <f>IF(ISBLANK('Step 1.1 Raw Supply Fan Data'!A2192),"-",'Step 1.1 Raw Supply Fan Data'!A2192)</f>
        <v>-</v>
      </c>
      <c r="B2192" t="e">
        <f t="shared" si="136"/>
        <v>#VALUE!</v>
      </c>
      <c r="C2192" t="e">
        <f t="shared" si="137"/>
        <v>#VALUE!</v>
      </c>
      <c r="D2192" s="3" t="str">
        <f>IF(ISBLANK('Step 1.1 Raw Supply Fan Data'!B2192),"-",IF('Step 1.1 Raw Supply Fan Data'!B2192&gt;Sup_High_Speed_Min,1,IF('Step 1.1 Raw Supply Fan Data'!B2192&gt;Sup_Low_Speed_Max,('Step 1.1 Raw Supply Fan Data'!B2192-Sup_Low_Speed)/(Sup_High_Speed-Sup_Low_Speed),0)))</f>
        <v>-</v>
      </c>
      <c r="E2192" s="3" t="str">
        <f>IF(ISBLANK('Step 1.1 Raw Supply Fan Data'!B2192),"-",IF('Step 1.1 Raw Supply Fan Data'!B2192&gt;Sup_High_Speed_Min,0,IF('Step 1.1 Raw Supply Fan Data'!B2192&gt;Sup_Low_Speed_Max,1-('Step 1.1 Raw Supply Fan Data'!B2192-Sup_Low_Speed)/(Sup_High_Speed-Sup_Low_Speed),IF('Step 1.1 Raw Supply Fan Data'!B2192&gt;Sup_Low_Speed_Min,1,'Step 1.1 Raw Supply Fan Data'!B2192/Sup_Low_Speed))))</f>
        <v>-</v>
      </c>
      <c r="G2192" s="7" t="str">
        <f>IF(ISBLANK('Step 1.2 Raw Return Fan Data'!A2192),"-",'Step 1.2 Raw Return Fan Data'!A2192)</f>
        <v>-</v>
      </c>
      <c r="H2192" t="e">
        <f t="shared" si="138"/>
        <v>#VALUE!</v>
      </c>
      <c r="I2192" t="e">
        <f t="shared" si="139"/>
        <v>#VALUE!</v>
      </c>
      <c r="J2192" s="3" t="str">
        <f>IF(ISBLANK('Step 1.2 Raw Return Fan Data'!B2192),"-",IF('Step 1.2 Raw Return Fan Data'!B2192&gt;Ret_High_Speed_Min,1,IF('Step 1.2 Raw Return Fan Data'!B2192&gt;Ret_Low_Speed_Max,('Step 1.2 Raw Return Fan Data'!B2192-Ret_Low_Speed)/(Ret_High_Speed-Ret_Low_Speed),0)))</f>
        <v>-</v>
      </c>
      <c r="K2192" s="3" t="str">
        <f>IF(ISBLANK('Step 1.2 Raw Return Fan Data'!B2192),"-",IF('Step 1.2 Raw Return Fan Data'!B2192&gt;Ret_High_Speed_Min,0,IF('Step 1.2 Raw Return Fan Data'!B2192&gt;Ret_Low_Speed_Max,1-('Step 1.2 Raw Return Fan Data'!B2192-Ret_Low_Speed)/(Ret_High_Speed-Ret_Low_Speed),IF('Step 1.2 Raw Return Fan Data'!B2192&gt;Ret_Low_Speed_Min,1,'Step 1.2 Raw Return Fan Data'!B2192/Ret_Low_Speed))))</f>
        <v>-</v>
      </c>
    </row>
    <row r="2193" spans="1:11" x14ac:dyDescent="0.25">
      <c r="A2193" s="7" t="str">
        <f>IF(ISBLANK('Step 1.1 Raw Supply Fan Data'!A2193),"-",'Step 1.1 Raw Supply Fan Data'!A2193)</f>
        <v>-</v>
      </c>
      <c r="B2193" t="e">
        <f t="shared" si="136"/>
        <v>#VALUE!</v>
      </c>
      <c r="C2193" t="e">
        <f t="shared" si="137"/>
        <v>#VALUE!</v>
      </c>
      <c r="D2193" s="3" t="str">
        <f>IF(ISBLANK('Step 1.1 Raw Supply Fan Data'!B2193),"-",IF('Step 1.1 Raw Supply Fan Data'!B2193&gt;Sup_High_Speed_Min,1,IF('Step 1.1 Raw Supply Fan Data'!B2193&gt;Sup_Low_Speed_Max,('Step 1.1 Raw Supply Fan Data'!B2193-Sup_Low_Speed)/(Sup_High_Speed-Sup_Low_Speed),0)))</f>
        <v>-</v>
      </c>
      <c r="E2193" s="3" t="str">
        <f>IF(ISBLANK('Step 1.1 Raw Supply Fan Data'!B2193),"-",IF('Step 1.1 Raw Supply Fan Data'!B2193&gt;Sup_High_Speed_Min,0,IF('Step 1.1 Raw Supply Fan Data'!B2193&gt;Sup_Low_Speed_Max,1-('Step 1.1 Raw Supply Fan Data'!B2193-Sup_Low_Speed)/(Sup_High_Speed-Sup_Low_Speed),IF('Step 1.1 Raw Supply Fan Data'!B2193&gt;Sup_Low_Speed_Min,1,'Step 1.1 Raw Supply Fan Data'!B2193/Sup_Low_Speed))))</f>
        <v>-</v>
      </c>
      <c r="G2193" s="7" t="str">
        <f>IF(ISBLANK('Step 1.2 Raw Return Fan Data'!A2193),"-",'Step 1.2 Raw Return Fan Data'!A2193)</f>
        <v>-</v>
      </c>
      <c r="H2193" t="e">
        <f t="shared" si="138"/>
        <v>#VALUE!</v>
      </c>
      <c r="I2193" t="e">
        <f t="shared" si="139"/>
        <v>#VALUE!</v>
      </c>
      <c r="J2193" s="3" t="str">
        <f>IF(ISBLANK('Step 1.2 Raw Return Fan Data'!B2193),"-",IF('Step 1.2 Raw Return Fan Data'!B2193&gt;Ret_High_Speed_Min,1,IF('Step 1.2 Raw Return Fan Data'!B2193&gt;Ret_Low_Speed_Max,('Step 1.2 Raw Return Fan Data'!B2193-Ret_Low_Speed)/(Ret_High_Speed-Ret_Low_Speed),0)))</f>
        <v>-</v>
      </c>
      <c r="K2193" s="3" t="str">
        <f>IF(ISBLANK('Step 1.2 Raw Return Fan Data'!B2193),"-",IF('Step 1.2 Raw Return Fan Data'!B2193&gt;Ret_High_Speed_Min,0,IF('Step 1.2 Raw Return Fan Data'!B2193&gt;Ret_Low_Speed_Max,1-('Step 1.2 Raw Return Fan Data'!B2193-Ret_Low_Speed)/(Ret_High_Speed-Ret_Low_Speed),IF('Step 1.2 Raw Return Fan Data'!B2193&gt;Ret_Low_Speed_Min,1,'Step 1.2 Raw Return Fan Data'!B2193/Ret_Low_Speed))))</f>
        <v>-</v>
      </c>
    </row>
    <row r="2194" spans="1:11" x14ac:dyDescent="0.25">
      <c r="A2194" s="7" t="str">
        <f>IF(ISBLANK('Step 1.1 Raw Supply Fan Data'!A2194),"-",'Step 1.1 Raw Supply Fan Data'!A2194)</f>
        <v>-</v>
      </c>
      <c r="B2194" t="e">
        <f t="shared" si="136"/>
        <v>#VALUE!</v>
      </c>
      <c r="C2194" t="e">
        <f t="shared" si="137"/>
        <v>#VALUE!</v>
      </c>
      <c r="D2194" s="3" t="str">
        <f>IF(ISBLANK('Step 1.1 Raw Supply Fan Data'!B2194),"-",IF('Step 1.1 Raw Supply Fan Data'!B2194&gt;Sup_High_Speed_Min,1,IF('Step 1.1 Raw Supply Fan Data'!B2194&gt;Sup_Low_Speed_Max,('Step 1.1 Raw Supply Fan Data'!B2194-Sup_Low_Speed)/(Sup_High_Speed-Sup_Low_Speed),0)))</f>
        <v>-</v>
      </c>
      <c r="E2194" s="3" t="str">
        <f>IF(ISBLANK('Step 1.1 Raw Supply Fan Data'!B2194),"-",IF('Step 1.1 Raw Supply Fan Data'!B2194&gt;Sup_High_Speed_Min,0,IF('Step 1.1 Raw Supply Fan Data'!B2194&gt;Sup_Low_Speed_Max,1-('Step 1.1 Raw Supply Fan Data'!B2194-Sup_Low_Speed)/(Sup_High_Speed-Sup_Low_Speed),IF('Step 1.1 Raw Supply Fan Data'!B2194&gt;Sup_Low_Speed_Min,1,'Step 1.1 Raw Supply Fan Data'!B2194/Sup_Low_Speed))))</f>
        <v>-</v>
      </c>
      <c r="G2194" s="7" t="str">
        <f>IF(ISBLANK('Step 1.2 Raw Return Fan Data'!A2194),"-",'Step 1.2 Raw Return Fan Data'!A2194)</f>
        <v>-</v>
      </c>
      <c r="H2194" t="e">
        <f t="shared" si="138"/>
        <v>#VALUE!</v>
      </c>
      <c r="I2194" t="e">
        <f t="shared" si="139"/>
        <v>#VALUE!</v>
      </c>
      <c r="J2194" s="3" t="str">
        <f>IF(ISBLANK('Step 1.2 Raw Return Fan Data'!B2194),"-",IF('Step 1.2 Raw Return Fan Data'!B2194&gt;Ret_High_Speed_Min,1,IF('Step 1.2 Raw Return Fan Data'!B2194&gt;Ret_Low_Speed_Max,('Step 1.2 Raw Return Fan Data'!B2194-Ret_Low_Speed)/(Ret_High_Speed-Ret_Low_Speed),0)))</f>
        <v>-</v>
      </c>
      <c r="K2194" s="3" t="str">
        <f>IF(ISBLANK('Step 1.2 Raw Return Fan Data'!B2194),"-",IF('Step 1.2 Raw Return Fan Data'!B2194&gt;Ret_High_Speed_Min,0,IF('Step 1.2 Raw Return Fan Data'!B2194&gt;Ret_Low_Speed_Max,1-('Step 1.2 Raw Return Fan Data'!B2194-Ret_Low_Speed)/(Ret_High_Speed-Ret_Low_Speed),IF('Step 1.2 Raw Return Fan Data'!B2194&gt;Ret_Low_Speed_Min,1,'Step 1.2 Raw Return Fan Data'!B2194/Ret_Low_Speed))))</f>
        <v>-</v>
      </c>
    </row>
    <row r="2195" spans="1:11" x14ac:dyDescent="0.25">
      <c r="A2195" s="7" t="str">
        <f>IF(ISBLANK('Step 1.1 Raw Supply Fan Data'!A2195),"-",'Step 1.1 Raw Supply Fan Data'!A2195)</f>
        <v>-</v>
      </c>
      <c r="B2195" t="e">
        <f t="shared" si="136"/>
        <v>#VALUE!</v>
      </c>
      <c r="C2195" t="e">
        <f t="shared" si="137"/>
        <v>#VALUE!</v>
      </c>
      <c r="D2195" s="3" t="str">
        <f>IF(ISBLANK('Step 1.1 Raw Supply Fan Data'!B2195),"-",IF('Step 1.1 Raw Supply Fan Data'!B2195&gt;Sup_High_Speed_Min,1,IF('Step 1.1 Raw Supply Fan Data'!B2195&gt;Sup_Low_Speed_Max,('Step 1.1 Raw Supply Fan Data'!B2195-Sup_Low_Speed)/(Sup_High_Speed-Sup_Low_Speed),0)))</f>
        <v>-</v>
      </c>
      <c r="E2195" s="3" t="str">
        <f>IF(ISBLANK('Step 1.1 Raw Supply Fan Data'!B2195),"-",IF('Step 1.1 Raw Supply Fan Data'!B2195&gt;Sup_High_Speed_Min,0,IF('Step 1.1 Raw Supply Fan Data'!B2195&gt;Sup_Low_Speed_Max,1-('Step 1.1 Raw Supply Fan Data'!B2195-Sup_Low_Speed)/(Sup_High_Speed-Sup_Low_Speed),IF('Step 1.1 Raw Supply Fan Data'!B2195&gt;Sup_Low_Speed_Min,1,'Step 1.1 Raw Supply Fan Data'!B2195/Sup_Low_Speed))))</f>
        <v>-</v>
      </c>
      <c r="G2195" s="7" t="str">
        <f>IF(ISBLANK('Step 1.2 Raw Return Fan Data'!A2195),"-",'Step 1.2 Raw Return Fan Data'!A2195)</f>
        <v>-</v>
      </c>
      <c r="H2195" t="e">
        <f t="shared" si="138"/>
        <v>#VALUE!</v>
      </c>
      <c r="I2195" t="e">
        <f t="shared" si="139"/>
        <v>#VALUE!</v>
      </c>
      <c r="J2195" s="3" t="str">
        <f>IF(ISBLANK('Step 1.2 Raw Return Fan Data'!B2195),"-",IF('Step 1.2 Raw Return Fan Data'!B2195&gt;Ret_High_Speed_Min,1,IF('Step 1.2 Raw Return Fan Data'!B2195&gt;Ret_Low_Speed_Max,('Step 1.2 Raw Return Fan Data'!B2195-Ret_Low_Speed)/(Ret_High_Speed-Ret_Low_Speed),0)))</f>
        <v>-</v>
      </c>
      <c r="K2195" s="3" t="str">
        <f>IF(ISBLANK('Step 1.2 Raw Return Fan Data'!B2195),"-",IF('Step 1.2 Raw Return Fan Data'!B2195&gt;Ret_High_Speed_Min,0,IF('Step 1.2 Raw Return Fan Data'!B2195&gt;Ret_Low_Speed_Max,1-('Step 1.2 Raw Return Fan Data'!B2195-Ret_Low_Speed)/(Ret_High_Speed-Ret_Low_Speed),IF('Step 1.2 Raw Return Fan Data'!B2195&gt;Ret_Low_Speed_Min,1,'Step 1.2 Raw Return Fan Data'!B2195/Ret_Low_Speed))))</f>
        <v>-</v>
      </c>
    </row>
    <row r="2196" spans="1:11" x14ac:dyDescent="0.25">
      <c r="A2196" s="7" t="str">
        <f>IF(ISBLANK('Step 1.1 Raw Supply Fan Data'!A2196),"-",'Step 1.1 Raw Supply Fan Data'!A2196)</f>
        <v>-</v>
      </c>
      <c r="B2196" t="e">
        <f t="shared" si="136"/>
        <v>#VALUE!</v>
      </c>
      <c r="C2196" t="e">
        <f t="shared" si="137"/>
        <v>#VALUE!</v>
      </c>
      <c r="D2196" s="3" t="str">
        <f>IF(ISBLANK('Step 1.1 Raw Supply Fan Data'!B2196),"-",IF('Step 1.1 Raw Supply Fan Data'!B2196&gt;Sup_High_Speed_Min,1,IF('Step 1.1 Raw Supply Fan Data'!B2196&gt;Sup_Low_Speed_Max,('Step 1.1 Raw Supply Fan Data'!B2196-Sup_Low_Speed)/(Sup_High_Speed-Sup_Low_Speed),0)))</f>
        <v>-</v>
      </c>
      <c r="E2196" s="3" t="str">
        <f>IF(ISBLANK('Step 1.1 Raw Supply Fan Data'!B2196),"-",IF('Step 1.1 Raw Supply Fan Data'!B2196&gt;Sup_High_Speed_Min,0,IF('Step 1.1 Raw Supply Fan Data'!B2196&gt;Sup_Low_Speed_Max,1-('Step 1.1 Raw Supply Fan Data'!B2196-Sup_Low_Speed)/(Sup_High_Speed-Sup_Low_Speed),IF('Step 1.1 Raw Supply Fan Data'!B2196&gt;Sup_Low_Speed_Min,1,'Step 1.1 Raw Supply Fan Data'!B2196/Sup_Low_Speed))))</f>
        <v>-</v>
      </c>
      <c r="G2196" s="7" t="str">
        <f>IF(ISBLANK('Step 1.2 Raw Return Fan Data'!A2196),"-",'Step 1.2 Raw Return Fan Data'!A2196)</f>
        <v>-</v>
      </c>
      <c r="H2196" t="e">
        <f t="shared" si="138"/>
        <v>#VALUE!</v>
      </c>
      <c r="I2196" t="e">
        <f t="shared" si="139"/>
        <v>#VALUE!</v>
      </c>
      <c r="J2196" s="3" t="str">
        <f>IF(ISBLANK('Step 1.2 Raw Return Fan Data'!B2196),"-",IF('Step 1.2 Raw Return Fan Data'!B2196&gt;Ret_High_Speed_Min,1,IF('Step 1.2 Raw Return Fan Data'!B2196&gt;Ret_Low_Speed_Max,('Step 1.2 Raw Return Fan Data'!B2196-Ret_Low_Speed)/(Ret_High_Speed-Ret_Low_Speed),0)))</f>
        <v>-</v>
      </c>
      <c r="K2196" s="3" t="str">
        <f>IF(ISBLANK('Step 1.2 Raw Return Fan Data'!B2196),"-",IF('Step 1.2 Raw Return Fan Data'!B2196&gt;Ret_High_Speed_Min,0,IF('Step 1.2 Raw Return Fan Data'!B2196&gt;Ret_Low_Speed_Max,1-('Step 1.2 Raw Return Fan Data'!B2196-Ret_Low_Speed)/(Ret_High_Speed-Ret_Low_Speed),IF('Step 1.2 Raw Return Fan Data'!B2196&gt;Ret_Low_Speed_Min,1,'Step 1.2 Raw Return Fan Data'!B2196/Ret_Low_Speed))))</f>
        <v>-</v>
      </c>
    </row>
    <row r="2197" spans="1:11" x14ac:dyDescent="0.25">
      <c r="A2197" s="7" t="str">
        <f>IF(ISBLANK('Step 1.1 Raw Supply Fan Data'!A2197),"-",'Step 1.1 Raw Supply Fan Data'!A2197)</f>
        <v>-</v>
      </c>
      <c r="B2197" t="e">
        <f t="shared" si="136"/>
        <v>#VALUE!</v>
      </c>
      <c r="C2197" t="e">
        <f t="shared" si="137"/>
        <v>#VALUE!</v>
      </c>
      <c r="D2197" s="3" t="str">
        <f>IF(ISBLANK('Step 1.1 Raw Supply Fan Data'!B2197),"-",IF('Step 1.1 Raw Supply Fan Data'!B2197&gt;Sup_High_Speed_Min,1,IF('Step 1.1 Raw Supply Fan Data'!B2197&gt;Sup_Low_Speed_Max,('Step 1.1 Raw Supply Fan Data'!B2197-Sup_Low_Speed)/(Sup_High_Speed-Sup_Low_Speed),0)))</f>
        <v>-</v>
      </c>
      <c r="E2197" s="3" t="str">
        <f>IF(ISBLANK('Step 1.1 Raw Supply Fan Data'!B2197),"-",IF('Step 1.1 Raw Supply Fan Data'!B2197&gt;Sup_High_Speed_Min,0,IF('Step 1.1 Raw Supply Fan Data'!B2197&gt;Sup_Low_Speed_Max,1-('Step 1.1 Raw Supply Fan Data'!B2197-Sup_Low_Speed)/(Sup_High_Speed-Sup_Low_Speed),IF('Step 1.1 Raw Supply Fan Data'!B2197&gt;Sup_Low_Speed_Min,1,'Step 1.1 Raw Supply Fan Data'!B2197/Sup_Low_Speed))))</f>
        <v>-</v>
      </c>
      <c r="G2197" s="7" t="str">
        <f>IF(ISBLANK('Step 1.2 Raw Return Fan Data'!A2197),"-",'Step 1.2 Raw Return Fan Data'!A2197)</f>
        <v>-</v>
      </c>
      <c r="H2197" t="e">
        <f t="shared" si="138"/>
        <v>#VALUE!</v>
      </c>
      <c r="I2197" t="e">
        <f t="shared" si="139"/>
        <v>#VALUE!</v>
      </c>
      <c r="J2197" s="3" t="str">
        <f>IF(ISBLANK('Step 1.2 Raw Return Fan Data'!B2197),"-",IF('Step 1.2 Raw Return Fan Data'!B2197&gt;Ret_High_Speed_Min,1,IF('Step 1.2 Raw Return Fan Data'!B2197&gt;Ret_Low_Speed_Max,('Step 1.2 Raw Return Fan Data'!B2197-Ret_Low_Speed)/(Ret_High_Speed-Ret_Low_Speed),0)))</f>
        <v>-</v>
      </c>
      <c r="K2197" s="3" t="str">
        <f>IF(ISBLANK('Step 1.2 Raw Return Fan Data'!B2197),"-",IF('Step 1.2 Raw Return Fan Data'!B2197&gt;Ret_High_Speed_Min,0,IF('Step 1.2 Raw Return Fan Data'!B2197&gt;Ret_Low_Speed_Max,1-('Step 1.2 Raw Return Fan Data'!B2197-Ret_Low_Speed)/(Ret_High_Speed-Ret_Low_Speed),IF('Step 1.2 Raw Return Fan Data'!B2197&gt;Ret_Low_Speed_Min,1,'Step 1.2 Raw Return Fan Data'!B2197/Ret_Low_Speed))))</f>
        <v>-</v>
      </c>
    </row>
    <row r="2198" spans="1:11" x14ac:dyDescent="0.25">
      <c r="A2198" s="7" t="str">
        <f>IF(ISBLANK('Step 1.1 Raw Supply Fan Data'!A2198),"-",'Step 1.1 Raw Supply Fan Data'!A2198)</f>
        <v>-</v>
      </c>
      <c r="B2198" t="e">
        <f t="shared" si="136"/>
        <v>#VALUE!</v>
      </c>
      <c r="C2198" t="e">
        <f t="shared" si="137"/>
        <v>#VALUE!</v>
      </c>
      <c r="D2198" s="3" t="str">
        <f>IF(ISBLANK('Step 1.1 Raw Supply Fan Data'!B2198),"-",IF('Step 1.1 Raw Supply Fan Data'!B2198&gt;Sup_High_Speed_Min,1,IF('Step 1.1 Raw Supply Fan Data'!B2198&gt;Sup_Low_Speed_Max,('Step 1.1 Raw Supply Fan Data'!B2198-Sup_Low_Speed)/(Sup_High_Speed-Sup_Low_Speed),0)))</f>
        <v>-</v>
      </c>
      <c r="E2198" s="3" t="str">
        <f>IF(ISBLANK('Step 1.1 Raw Supply Fan Data'!B2198),"-",IF('Step 1.1 Raw Supply Fan Data'!B2198&gt;Sup_High_Speed_Min,0,IF('Step 1.1 Raw Supply Fan Data'!B2198&gt;Sup_Low_Speed_Max,1-('Step 1.1 Raw Supply Fan Data'!B2198-Sup_Low_Speed)/(Sup_High_Speed-Sup_Low_Speed),IF('Step 1.1 Raw Supply Fan Data'!B2198&gt;Sup_Low_Speed_Min,1,'Step 1.1 Raw Supply Fan Data'!B2198/Sup_Low_Speed))))</f>
        <v>-</v>
      </c>
      <c r="G2198" s="7" t="str">
        <f>IF(ISBLANK('Step 1.2 Raw Return Fan Data'!A2198),"-",'Step 1.2 Raw Return Fan Data'!A2198)</f>
        <v>-</v>
      </c>
      <c r="H2198" t="e">
        <f t="shared" si="138"/>
        <v>#VALUE!</v>
      </c>
      <c r="I2198" t="e">
        <f t="shared" si="139"/>
        <v>#VALUE!</v>
      </c>
      <c r="J2198" s="3" t="str">
        <f>IF(ISBLANK('Step 1.2 Raw Return Fan Data'!B2198),"-",IF('Step 1.2 Raw Return Fan Data'!B2198&gt;Ret_High_Speed_Min,1,IF('Step 1.2 Raw Return Fan Data'!B2198&gt;Ret_Low_Speed_Max,('Step 1.2 Raw Return Fan Data'!B2198-Ret_Low_Speed)/(Ret_High_Speed-Ret_Low_Speed),0)))</f>
        <v>-</v>
      </c>
      <c r="K2198" s="3" t="str">
        <f>IF(ISBLANK('Step 1.2 Raw Return Fan Data'!B2198),"-",IF('Step 1.2 Raw Return Fan Data'!B2198&gt;Ret_High_Speed_Min,0,IF('Step 1.2 Raw Return Fan Data'!B2198&gt;Ret_Low_Speed_Max,1-('Step 1.2 Raw Return Fan Data'!B2198-Ret_Low_Speed)/(Ret_High_Speed-Ret_Low_Speed),IF('Step 1.2 Raw Return Fan Data'!B2198&gt;Ret_Low_Speed_Min,1,'Step 1.2 Raw Return Fan Data'!B2198/Ret_Low_Speed))))</f>
        <v>-</v>
      </c>
    </row>
    <row r="2199" spans="1:11" x14ac:dyDescent="0.25">
      <c r="A2199" s="7" t="str">
        <f>IF(ISBLANK('Step 1.1 Raw Supply Fan Data'!A2199),"-",'Step 1.1 Raw Supply Fan Data'!A2199)</f>
        <v>-</v>
      </c>
      <c r="B2199" t="e">
        <f t="shared" si="136"/>
        <v>#VALUE!</v>
      </c>
      <c r="C2199" t="e">
        <f t="shared" si="137"/>
        <v>#VALUE!</v>
      </c>
      <c r="D2199" s="3" t="str">
        <f>IF(ISBLANK('Step 1.1 Raw Supply Fan Data'!B2199),"-",IF('Step 1.1 Raw Supply Fan Data'!B2199&gt;Sup_High_Speed_Min,1,IF('Step 1.1 Raw Supply Fan Data'!B2199&gt;Sup_Low_Speed_Max,('Step 1.1 Raw Supply Fan Data'!B2199-Sup_Low_Speed)/(Sup_High_Speed-Sup_Low_Speed),0)))</f>
        <v>-</v>
      </c>
      <c r="E2199" s="3" t="str">
        <f>IF(ISBLANK('Step 1.1 Raw Supply Fan Data'!B2199),"-",IF('Step 1.1 Raw Supply Fan Data'!B2199&gt;Sup_High_Speed_Min,0,IF('Step 1.1 Raw Supply Fan Data'!B2199&gt;Sup_Low_Speed_Max,1-('Step 1.1 Raw Supply Fan Data'!B2199-Sup_Low_Speed)/(Sup_High_Speed-Sup_Low_Speed),IF('Step 1.1 Raw Supply Fan Data'!B2199&gt;Sup_Low_Speed_Min,1,'Step 1.1 Raw Supply Fan Data'!B2199/Sup_Low_Speed))))</f>
        <v>-</v>
      </c>
      <c r="G2199" s="7" t="str">
        <f>IF(ISBLANK('Step 1.2 Raw Return Fan Data'!A2199),"-",'Step 1.2 Raw Return Fan Data'!A2199)</f>
        <v>-</v>
      </c>
      <c r="H2199" t="e">
        <f t="shared" si="138"/>
        <v>#VALUE!</v>
      </c>
      <c r="I2199" t="e">
        <f t="shared" si="139"/>
        <v>#VALUE!</v>
      </c>
      <c r="J2199" s="3" t="str">
        <f>IF(ISBLANK('Step 1.2 Raw Return Fan Data'!B2199),"-",IF('Step 1.2 Raw Return Fan Data'!B2199&gt;Ret_High_Speed_Min,1,IF('Step 1.2 Raw Return Fan Data'!B2199&gt;Ret_Low_Speed_Max,('Step 1.2 Raw Return Fan Data'!B2199-Ret_Low_Speed)/(Ret_High_Speed-Ret_Low_Speed),0)))</f>
        <v>-</v>
      </c>
      <c r="K2199" s="3" t="str">
        <f>IF(ISBLANK('Step 1.2 Raw Return Fan Data'!B2199),"-",IF('Step 1.2 Raw Return Fan Data'!B2199&gt;Ret_High_Speed_Min,0,IF('Step 1.2 Raw Return Fan Data'!B2199&gt;Ret_Low_Speed_Max,1-('Step 1.2 Raw Return Fan Data'!B2199-Ret_Low_Speed)/(Ret_High_Speed-Ret_Low_Speed),IF('Step 1.2 Raw Return Fan Data'!B2199&gt;Ret_Low_Speed_Min,1,'Step 1.2 Raw Return Fan Data'!B2199/Ret_Low_Speed))))</f>
        <v>-</v>
      </c>
    </row>
    <row r="2200" spans="1:11" x14ac:dyDescent="0.25">
      <c r="A2200" s="7" t="str">
        <f>IF(ISBLANK('Step 1.1 Raw Supply Fan Data'!A2200),"-",'Step 1.1 Raw Supply Fan Data'!A2200)</f>
        <v>-</v>
      </c>
      <c r="B2200" t="e">
        <f t="shared" si="136"/>
        <v>#VALUE!</v>
      </c>
      <c r="C2200" t="e">
        <f t="shared" si="137"/>
        <v>#VALUE!</v>
      </c>
      <c r="D2200" s="3" t="str">
        <f>IF(ISBLANK('Step 1.1 Raw Supply Fan Data'!B2200),"-",IF('Step 1.1 Raw Supply Fan Data'!B2200&gt;Sup_High_Speed_Min,1,IF('Step 1.1 Raw Supply Fan Data'!B2200&gt;Sup_Low_Speed_Max,('Step 1.1 Raw Supply Fan Data'!B2200-Sup_Low_Speed)/(Sup_High_Speed-Sup_Low_Speed),0)))</f>
        <v>-</v>
      </c>
      <c r="E2200" s="3" t="str">
        <f>IF(ISBLANK('Step 1.1 Raw Supply Fan Data'!B2200),"-",IF('Step 1.1 Raw Supply Fan Data'!B2200&gt;Sup_High_Speed_Min,0,IF('Step 1.1 Raw Supply Fan Data'!B2200&gt;Sup_Low_Speed_Max,1-('Step 1.1 Raw Supply Fan Data'!B2200-Sup_Low_Speed)/(Sup_High_Speed-Sup_Low_Speed),IF('Step 1.1 Raw Supply Fan Data'!B2200&gt;Sup_Low_Speed_Min,1,'Step 1.1 Raw Supply Fan Data'!B2200/Sup_Low_Speed))))</f>
        <v>-</v>
      </c>
      <c r="G2200" s="7" t="str">
        <f>IF(ISBLANK('Step 1.2 Raw Return Fan Data'!A2200),"-",'Step 1.2 Raw Return Fan Data'!A2200)</f>
        <v>-</v>
      </c>
      <c r="H2200" t="e">
        <f t="shared" si="138"/>
        <v>#VALUE!</v>
      </c>
      <c r="I2200" t="e">
        <f t="shared" si="139"/>
        <v>#VALUE!</v>
      </c>
      <c r="J2200" s="3" t="str">
        <f>IF(ISBLANK('Step 1.2 Raw Return Fan Data'!B2200),"-",IF('Step 1.2 Raw Return Fan Data'!B2200&gt;Ret_High_Speed_Min,1,IF('Step 1.2 Raw Return Fan Data'!B2200&gt;Ret_Low_Speed_Max,('Step 1.2 Raw Return Fan Data'!B2200-Ret_Low_Speed)/(Ret_High_Speed-Ret_Low_Speed),0)))</f>
        <v>-</v>
      </c>
      <c r="K2200" s="3" t="str">
        <f>IF(ISBLANK('Step 1.2 Raw Return Fan Data'!B2200),"-",IF('Step 1.2 Raw Return Fan Data'!B2200&gt;Ret_High_Speed_Min,0,IF('Step 1.2 Raw Return Fan Data'!B2200&gt;Ret_Low_Speed_Max,1-('Step 1.2 Raw Return Fan Data'!B2200-Ret_Low_Speed)/(Ret_High_Speed-Ret_Low_Speed),IF('Step 1.2 Raw Return Fan Data'!B2200&gt;Ret_Low_Speed_Min,1,'Step 1.2 Raw Return Fan Data'!B2200/Ret_Low_Speed))))</f>
        <v>-</v>
      </c>
    </row>
    <row r="2201" spans="1:11" x14ac:dyDescent="0.25">
      <c r="A2201" s="7" t="str">
        <f>IF(ISBLANK('Step 1.1 Raw Supply Fan Data'!A2201),"-",'Step 1.1 Raw Supply Fan Data'!A2201)</f>
        <v>-</v>
      </c>
      <c r="B2201" t="e">
        <f t="shared" si="136"/>
        <v>#VALUE!</v>
      </c>
      <c r="C2201" t="e">
        <f t="shared" si="137"/>
        <v>#VALUE!</v>
      </c>
      <c r="D2201" s="3" t="str">
        <f>IF(ISBLANK('Step 1.1 Raw Supply Fan Data'!B2201),"-",IF('Step 1.1 Raw Supply Fan Data'!B2201&gt;Sup_High_Speed_Min,1,IF('Step 1.1 Raw Supply Fan Data'!B2201&gt;Sup_Low_Speed_Max,('Step 1.1 Raw Supply Fan Data'!B2201-Sup_Low_Speed)/(Sup_High_Speed-Sup_Low_Speed),0)))</f>
        <v>-</v>
      </c>
      <c r="E2201" s="3" t="str">
        <f>IF(ISBLANK('Step 1.1 Raw Supply Fan Data'!B2201),"-",IF('Step 1.1 Raw Supply Fan Data'!B2201&gt;Sup_High_Speed_Min,0,IF('Step 1.1 Raw Supply Fan Data'!B2201&gt;Sup_Low_Speed_Max,1-('Step 1.1 Raw Supply Fan Data'!B2201-Sup_Low_Speed)/(Sup_High_Speed-Sup_Low_Speed),IF('Step 1.1 Raw Supply Fan Data'!B2201&gt;Sup_Low_Speed_Min,1,'Step 1.1 Raw Supply Fan Data'!B2201/Sup_Low_Speed))))</f>
        <v>-</v>
      </c>
      <c r="G2201" s="7" t="str">
        <f>IF(ISBLANK('Step 1.2 Raw Return Fan Data'!A2201),"-",'Step 1.2 Raw Return Fan Data'!A2201)</f>
        <v>-</v>
      </c>
      <c r="H2201" t="e">
        <f t="shared" si="138"/>
        <v>#VALUE!</v>
      </c>
      <c r="I2201" t="e">
        <f t="shared" si="139"/>
        <v>#VALUE!</v>
      </c>
      <c r="J2201" s="3" t="str">
        <f>IF(ISBLANK('Step 1.2 Raw Return Fan Data'!B2201),"-",IF('Step 1.2 Raw Return Fan Data'!B2201&gt;Ret_High_Speed_Min,1,IF('Step 1.2 Raw Return Fan Data'!B2201&gt;Ret_Low_Speed_Max,('Step 1.2 Raw Return Fan Data'!B2201-Ret_Low_Speed)/(Ret_High_Speed-Ret_Low_Speed),0)))</f>
        <v>-</v>
      </c>
      <c r="K2201" s="3" t="str">
        <f>IF(ISBLANK('Step 1.2 Raw Return Fan Data'!B2201),"-",IF('Step 1.2 Raw Return Fan Data'!B2201&gt;Ret_High_Speed_Min,0,IF('Step 1.2 Raw Return Fan Data'!B2201&gt;Ret_Low_Speed_Max,1-('Step 1.2 Raw Return Fan Data'!B2201-Ret_Low_Speed)/(Ret_High_Speed-Ret_Low_Speed),IF('Step 1.2 Raw Return Fan Data'!B2201&gt;Ret_Low_Speed_Min,1,'Step 1.2 Raw Return Fan Data'!B2201/Ret_Low_Speed))))</f>
        <v>-</v>
      </c>
    </row>
    <row r="2202" spans="1:11" x14ac:dyDescent="0.25">
      <c r="A2202" s="7" t="str">
        <f>IF(ISBLANK('Step 1.1 Raw Supply Fan Data'!A2202),"-",'Step 1.1 Raw Supply Fan Data'!A2202)</f>
        <v>-</v>
      </c>
      <c r="B2202" t="e">
        <f t="shared" si="136"/>
        <v>#VALUE!</v>
      </c>
      <c r="C2202" t="e">
        <f t="shared" si="137"/>
        <v>#VALUE!</v>
      </c>
      <c r="D2202" s="3" t="str">
        <f>IF(ISBLANK('Step 1.1 Raw Supply Fan Data'!B2202),"-",IF('Step 1.1 Raw Supply Fan Data'!B2202&gt;Sup_High_Speed_Min,1,IF('Step 1.1 Raw Supply Fan Data'!B2202&gt;Sup_Low_Speed_Max,('Step 1.1 Raw Supply Fan Data'!B2202-Sup_Low_Speed)/(Sup_High_Speed-Sup_Low_Speed),0)))</f>
        <v>-</v>
      </c>
      <c r="E2202" s="3" t="str">
        <f>IF(ISBLANK('Step 1.1 Raw Supply Fan Data'!B2202),"-",IF('Step 1.1 Raw Supply Fan Data'!B2202&gt;Sup_High_Speed_Min,0,IF('Step 1.1 Raw Supply Fan Data'!B2202&gt;Sup_Low_Speed_Max,1-('Step 1.1 Raw Supply Fan Data'!B2202-Sup_Low_Speed)/(Sup_High_Speed-Sup_Low_Speed),IF('Step 1.1 Raw Supply Fan Data'!B2202&gt;Sup_Low_Speed_Min,1,'Step 1.1 Raw Supply Fan Data'!B2202/Sup_Low_Speed))))</f>
        <v>-</v>
      </c>
      <c r="G2202" s="7" t="str">
        <f>IF(ISBLANK('Step 1.2 Raw Return Fan Data'!A2202),"-",'Step 1.2 Raw Return Fan Data'!A2202)</f>
        <v>-</v>
      </c>
      <c r="H2202" t="e">
        <f t="shared" si="138"/>
        <v>#VALUE!</v>
      </c>
      <c r="I2202" t="e">
        <f t="shared" si="139"/>
        <v>#VALUE!</v>
      </c>
      <c r="J2202" s="3" t="str">
        <f>IF(ISBLANK('Step 1.2 Raw Return Fan Data'!B2202),"-",IF('Step 1.2 Raw Return Fan Data'!B2202&gt;Ret_High_Speed_Min,1,IF('Step 1.2 Raw Return Fan Data'!B2202&gt;Ret_Low_Speed_Max,('Step 1.2 Raw Return Fan Data'!B2202-Ret_Low_Speed)/(Ret_High_Speed-Ret_Low_Speed),0)))</f>
        <v>-</v>
      </c>
      <c r="K2202" s="3" t="str">
        <f>IF(ISBLANK('Step 1.2 Raw Return Fan Data'!B2202),"-",IF('Step 1.2 Raw Return Fan Data'!B2202&gt;Ret_High_Speed_Min,0,IF('Step 1.2 Raw Return Fan Data'!B2202&gt;Ret_Low_Speed_Max,1-('Step 1.2 Raw Return Fan Data'!B2202-Ret_Low_Speed)/(Ret_High_Speed-Ret_Low_Speed),IF('Step 1.2 Raw Return Fan Data'!B2202&gt;Ret_Low_Speed_Min,1,'Step 1.2 Raw Return Fan Data'!B2202/Ret_Low_Speed))))</f>
        <v>-</v>
      </c>
    </row>
    <row r="2203" spans="1:11" x14ac:dyDescent="0.25">
      <c r="A2203" s="7" t="str">
        <f>IF(ISBLANK('Step 1.1 Raw Supply Fan Data'!A2203),"-",'Step 1.1 Raw Supply Fan Data'!A2203)</f>
        <v>-</v>
      </c>
      <c r="B2203" t="e">
        <f t="shared" si="136"/>
        <v>#VALUE!</v>
      </c>
      <c r="C2203" t="e">
        <f t="shared" si="137"/>
        <v>#VALUE!</v>
      </c>
      <c r="D2203" s="3" t="str">
        <f>IF(ISBLANK('Step 1.1 Raw Supply Fan Data'!B2203),"-",IF('Step 1.1 Raw Supply Fan Data'!B2203&gt;Sup_High_Speed_Min,1,IF('Step 1.1 Raw Supply Fan Data'!B2203&gt;Sup_Low_Speed_Max,('Step 1.1 Raw Supply Fan Data'!B2203-Sup_Low_Speed)/(Sup_High_Speed-Sup_Low_Speed),0)))</f>
        <v>-</v>
      </c>
      <c r="E2203" s="3" t="str">
        <f>IF(ISBLANK('Step 1.1 Raw Supply Fan Data'!B2203),"-",IF('Step 1.1 Raw Supply Fan Data'!B2203&gt;Sup_High_Speed_Min,0,IF('Step 1.1 Raw Supply Fan Data'!B2203&gt;Sup_Low_Speed_Max,1-('Step 1.1 Raw Supply Fan Data'!B2203-Sup_Low_Speed)/(Sup_High_Speed-Sup_Low_Speed),IF('Step 1.1 Raw Supply Fan Data'!B2203&gt;Sup_Low_Speed_Min,1,'Step 1.1 Raw Supply Fan Data'!B2203/Sup_Low_Speed))))</f>
        <v>-</v>
      </c>
      <c r="G2203" s="7" t="str">
        <f>IF(ISBLANK('Step 1.2 Raw Return Fan Data'!A2203),"-",'Step 1.2 Raw Return Fan Data'!A2203)</f>
        <v>-</v>
      </c>
      <c r="H2203" t="e">
        <f t="shared" si="138"/>
        <v>#VALUE!</v>
      </c>
      <c r="I2203" t="e">
        <f t="shared" si="139"/>
        <v>#VALUE!</v>
      </c>
      <c r="J2203" s="3" t="str">
        <f>IF(ISBLANK('Step 1.2 Raw Return Fan Data'!B2203),"-",IF('Step 1.2 Raw Return Fan Data'!B2203&gt;Ret_High_Speed_Min,1,IF('Step 1.2 Raw Return Fan Data'!B2203&gt;Ret_Low_Speed_Max,('Step 1.2 Raw Return Fan Data'!B2203-Ret_Low_Speed)/(Ret_High_Speed-Ret_Low_Speed),0)))</f>
        <v>-</v>
      </c>
      <c r="K2203" s="3" t="str">
        <f>IF(ISBLANK('Step 1.2 Raw Return Fan Data'!B2203),"-",IF('Step 1.2 Raw Return Fan Data'!B2203&gt;Ret_High_Speed_Min,0,IF('Step 1.2 Raw Return Fan Data'!B2203&gt;Ret_Low_Speed_Max,1-('Step 1.2 Raw Return Fan Data'!B2203-Ret_Low_Speed)/(Ret_High_Speed-Ret_Low_Speed),IF('Step 1.2 Raw Return Fan Data'!B2203&gt;Ret_Low_Speed_Min,1,'Step 1.2 Raw Return Fan Data'!B2203/Ret_Low_Speed))))</f>
        <v>-</v>
      </c>
    </row>
    <row r="2204" spans="1:11" x14ac:dyDescent="0.25">
      <c r="A2204" s="7" t="str">
        <f>IF(ISBLANK('Step 1.1 Raw Supply Fan Data'!A2204),"-",'Step 1.1 Raw Supply Fan Data'!A2204)</f>
        <v>-</v>
      </c>
      <c r="B2204" t="e">
        <f t="shared" si="136"/>
        <v>#VALUE!</v>
      </c>
      <c r="C2204" t="e">
        <f t="shared" si="137"/>
        <v>#VALUE!</v>
      </c>
      <c r="D2204" s="3" t="str">
        <f>IF(ISBLANK('Step 1.1 Raw Supply Fan Data'!B2204),"-",IF('Step 1.1 Raw Supply Fan Data'!B2204&gt;Sup_High_Speed_Min,1,IF('Step 1.1 Raw Supply Fan Data'!B2204&gt;Sup_Low_Speed_Max,('Step 1.1 Raw Supply Fan Data'!B2204-Sup_Low_Speed)/(Sup_High_Speed-Sup_Low_Speed),0)))</f>
        <v>-</v>
      </c>
      <c r="E2204" s="3" t="str">
        <f>IF(ISBLANK('Step 1.1 Raw Supply Fan Data'!B2204),"-",IF('Step 1.1 Raw Supply Fan Data'!B2204&gt;Sup_High_Speed_Min,0,IF('Step 1.1 Raw Supply Fan Data'!B2204&gt;Sup_Low_Speed_Max,1-('Step 1.1 Raw Supply Fan Data'!B2204-Sup_Low_Speed)/(Sup_High_Speed-Sup_Low_Speed),IF('Step 1.1 Raw Supply Fan Data'!B2204&gt;Sup_Low_Speed_Min,1,'Step 1.1 Raw Supply Fan Data'!B2204/Sup_Low_Speed))))</f>
        <v>-</v>
      </c>
      <c r="G2204" s="7" t="str">
        <f>IF(ISBLANK('Step 1.2 Raw Return Fan Data'!A2204),"-",'Step 1.2 Raw Return Fan Data'!A2204)</f>
        <v>-</v>
      </c>
      <c r="H2204" t="e">
        <f t="shared" si="138"/>
        <v>#VALUE!</v>
      </c>
      <c r="I2204" t="e">
        <f t="shared" si="139"/>
        <v>#VALUE!</v>
      </c>
      <c r="J2204" s="3" t="str">
        <f>IF(ISBLANK('Step 1.2 Raw Return Fan Data'!B2204),"-",IF('Step 1.2 Raw Return Fan Data'!B2204&gt;Ret_High_Speed_Min,1,IF('Step 1.2 Raw Return Fan Data'!B2204&gt;Ret_Low_Speed_Max,('Step 1.2 Raw Return Fan Data'!B2204-Ret_Low_Speed)/(Ret_High_Speed-Ret_Low_Speed),0)))</f>
        <v>-</v>
      </c>
      <c r="K2204" s="3" t="str">
        <f>IF(ISBLANK('Step 1.2 Raw Return Fan Data'!B2204),"-",IF('Step 1.2 Raw Return Fan Data'!B2204&gt;Ret_High_Speed_Min,0,IF('Step 1.2 Raw Return Fan Data'!B2204&gt;Ret_Low_Speed_Max,1-('Step 1.2 Raw Return Fan Data'!B2204-Ret_Low_Speed)/(Ret_High_Speed-Ret_Low_Speed),IF('Step 1.2 Raw Return Fan Data'!B2204&gt;Ret_Low_Speed_Min,1,'Step 1.2 Raw Return Fan Data'!B2204/Ret_Low_Speed))))</f>
        <v>-</v>
      </c>
    </row>
    <row r="2205" spans="1:11" x14ac:dyDescent="0.25">
      <c r="A2205" s="7" t="str">
        <f>IF(ISBLANK('Step 1.1 Raw Supply Fan Data'!A2205),"-",'Step 1.1 Raw Supply Fan Data'!A2205)</f>
        <v>-</v>
      </c>
      <c r="B2205" t="e">
        <f t="shared" si="136"/>
        <v>#VALUE!</v>
      </c>
      <c r="C2205" t="e">
        <f t="shared" si="137"/>
        <v>#VALUE!</v>
      </c>
      <c r="D2205" s="3" t="str">
        <f>IF(ISBLANK('Step 1.1 Raw Supply Fan Data'!B2205),"-",IF('Step 1.1 Raw Supply Fan Data'!B2205&gt;Sup_High_Speed_Min,1,IF('Step 1.1 Raw Supply Fan Data'!B2205&gt;Sup_Low_Speed_Max,('Step 1.1 Raw Supply Fan Data'!B2205-Sup_Low_Speed)/(Sup_High_Speed-Sup_Low_Speed),0)))</f>
        <v>-</v>
      </c>
      <c r="E2205" s="3" t="str">
        <f>IF(ISBLANK('Step 1.1 Raw Supply Fan Data'!B2205),"-",IF('Step 1.1 Raw Supply Fan Data'!B2205&gt;Sup_High_Speed_Min,0,IF('Step 1.1 Raw Supply Fan Data'!B2205&gt;Sup_Low_Speed_Max,1-('Step 1.1 Raw Supply Fan Data'!B2205-Sup_Low_Speed)/(Sup_High_Speed-Sup_Low_Speed),IF('Step 1.1 Raw Supply Fan Data'!B2205&gt;Sup_Low_Speed_Min,1,'Step 1.1 Raw Supply Fan Data'!B2205/Sup_Low_Speed))))</f>
        <v>-</v>
      </c>
      <c r="G2205" s="7" t="str">
        <f>IF(ISBLANK('Step 1.2 Raw Return Fan Data'!A2205),"-",'Step 1.2 Raw Return Fan Data'!A2205)</f>
        <v>-</v>
      </c>
      <c r="H2205" t="e">
        <f t="shared" si="138"/>
        <v>#VALUE!</v>
      </c>
      <c r="I2205" t="e">
        <f t="shared" si="139"/>
        <v>#VALUE!</v>
      </c>
      <c r="J2205" s="3" t="str">
        <f>IF(ISBLANK('Step 1.2 Raw Return Fan Data'!B2205),"-",IF('Step 1.2 Raw Return Fan Data'!B2205&gt;Ret_High_Speed_Min,1,IF('Step 1.2 Raw Return Fan Data'!B2205&gt;Ret_Low_Speed_Max,('Step 1.2 Raw Return Fan Data'!B2205-Ret_Low_Speed)/(Ret_High_Speed-Ret_Low_Speed),0)))</f>
        <v>-</v>
      </c>
      <c r="K2205" s="3" t="str">
        <f>IF(ISBLANK('Step 1.2 Raw Return Fan Data'!B2205),"-",IF('Step 1.2 Raw Return Fan Data'!B2205&gt;Ret_High_Speed_Min,0,IF('Step 1.2 Raw Return Fan Data'!B2205&gt;Ret_Low_Speed_Max,1-('Step 1.2 Raw Return Fan Data'!B2205-Ret_Low_Speed)/(Ret_High_Speed-Ret_Low_Speed),IF('Step 1.2 Raw Return Fan Data'!B2205&gt;Ret_Low_Speed_Min,1,'Step 1.2 Raw Return Fan Data'!B2205/Ret_Low_Speed))))</f>
        <v>-</v>
      </c>
    </row>
    <row r="2206" spans="1:11" x14ac:dyDescent="0.25">
      <c r="A2206" s="7" t="str">
        <f>IF(ISBLANK('Step 1.1 Raw Supply Fan Data'!A2206),"-",'Step 1.1 Raw Supply Fan Data'!A2206)</f>
        <v>-</v>
      </c>
      <c r="B2206" t="e">
        <f t="shared" si="136"/>
        <v>#VALUE!</v>
      </c>
      <c r="C2206" t="e">
        <f t="shared" si="137"/>
        <v>#VALUE!</v>
      </c>
      <c r="D2206" s="3" t="str">
        <f>IF(ISBLANK('Step 1.1 Raw Supply Fan Data'!B2206),"-",IF('Step 1.1 Raw Supply Fan Data'!B2206&gt;Sup_High_Speed_Min,1,IF('Step 1.1 Raw Supply Fan Data'!B2206&gt;Sup_Low_Speed_Max,('Step 1.1 Raw Supply Fan Data'!B2206-Sup_Low_Speed)/(Sup_High_Speed-Sup_Low_Speed),0)))</f>
        <v>-</v>
      </c>
      <c r="E2206" s="3" t="str">
        <f>IF(ISBLANK('Step 1.1 Raw Supply Fan Data'!B2206),"-",IF('Step 1.1 Raw Supply Fan Data'!B2206&gt;Sup_High_Speed_Min,0,IF('Step 1.1 Raw Supply Fan Data'!B2206&gt;Sup_Low_Speed_Max,1-('Step 1.1 Raw Supply Fan Data'!B2206-Sup_Low_Speed)/(Sup_High_Speed-Sup_Low_Speed),IF('Step 1.1 Raw Supply Fan Data'!B2206&gt;Sup_Low_Speed_Min,1,'Step 1.1 Raw Supply Fan Data'!B2206/Sup_Low_Speed))))</f>
        <v>-</v>
      </c>
      <c r="G2206" s="7" t="str">
        <f>IF(ISBLANK('Step 1.2 Raw Return Fan Data'!A2206),"-",'Step 1.2 Raw Return Fan Data'!A2206)</f>
        <v>-</v>
      </c>
      <c r="H2206" t="e">
        <f t="shared" si="138"/>
        <v>#VALUE!</v>
      </c>
      <c r="I2206" t="e">
        <f t="shared" si="139"/>
        <v>#VALUE!</v>
      </c>
      <c r="J2206" s="3" t="str">
        <f>IF(ISBLANK('Step 1.2 Raw Return Fan Data'!B2206),"-",IF('Step 1.2 Raw Return Fan Data'!B2206&gt;Ret_High_Speed_Min,1,IF('Step 1.2 Raw Return Fan Data'!B2206&gt;Ret_Low_Speed_Max,('Step 1.2 Raw Return Fan Data'!B2206-Ret_Low_Speed)/(Ret_High_Speed-Ret_Low_Speed),0)))</f>
        <v>-</v>
      </c>
      <c r="K2206" s="3" t="str">
        <f>IF(ISBLANK('Step 1.2 Raw Return Fan Data'!B2206),"-",IF('Step 1.2 Raw Return Fan Data'!B2206&gt;Ret_High_Speed_Min,0,IF('Step 1.2 Raw Return Fan Data'!B2206&gt;Ret_Low_Speed_Max,1-('Step 1.2 Raw Return Fan Data'!B2206-Ret_Low_Speed)/(Ret_High_Speed-Ret_Low_Speed),IF('Step 1.2 Raw Return Fan Data'!B2206&gt;Ret_Low_Speed_Min,1,'Step 1.2 Raw Return Fan Data'!B2206/Ret_Low_Speed))))</f>
        <v>-</v>
      </c>
    </row>
    <row r="2207" spans="1:11" x14ac:dyDescent="0.25">
      <c r="A2207" s="7" t="str">
        <f>IF(ISBLANK('Step 1.1 Raw Supply Fan Data'!A2207),"-",'Step 1.1 Raw Supply Fan Data'!A2207)</f>
        <v>-</v>
      </c>
      <c r="B2207" t="e">
        <f t="shared" si="136"/>
        <v>#VALUE!</v>
      </c>
      <c r="C2207" t="e">
        <f t="shared" si="137"/>
        <v>#VALUE!</v>
      </c>
      <c r="D2207" s="3" t="str">
        <f>IF(ISBLANK('Step 1.1 Raw Supply Fan Data'!B2207),"-",IF('Step 1.1 Raw Supply Fan Data'!B2207&gt;Sup_High_Speed_Min,1,IF('Step 1.1 Raw Supply Fan Data'!B2207&gt;Sup_Low_Speed_Max,('Step 1.1 Raw Supply Fan Data'!B2207-Sup_Low_Speed)/(Sup_High_Speed-Sup_Low_Speed),0)))</f>
        <v>-</v>
      </c>
      <c r="E2207" s="3" t="str">
        <f>IF(ISBLANK('Step 1.1 Raw Supply Fan Data'!B2207),"-",IF('Step 1.1 Raw Supply Fan Data'!B2207&gt;Sup_High_Speed_Min,0,IF('Step 1.1 Raw Supply Fan Data'!B2207&gt;Sup_Low_Speed_Max,1-('Step 1.1 Raw Supply Fan Data'!B2207-Sup_Low_Speed)/(Sup_High_Speed-Sup_Low_Speed),IF('Step 1.1 Raw Supply Fan Data'!B2207&gt;Sup_Low_Speed_Min,1,'Step 1.1 Raw Supply Fan Data'!B2207/Sup_Low_Speed))))</f>
        <v>-</v>
      </c>
      <c r="G2207" s="7" t="str">
        <f>IF(ISBLANK('Step 1.2 Raw Return Fan Data'!A2207),"-",'Step 1.2 Raw Return Fan Data'!A2207)</f>
        <v>-</v>
      </c>
      <c r="H2207" t="e">
        <f t="shared" si="138"/>
        <v>#VALUE!</v>
      </c>
      <c r="I2207" t="e">
        <f t="shared" si="139"/>
        <v>#VALUE!</v>
      </c>
      <c r="J2207" s="3" t="str">
        <f>IF(ISBLANK('Step 1.2 Raw Return Fan Data'!B2207),"-",IF('Step 1.2 Raw Return Fan Data'!B2207&gt;Ret_High_Speed_Min,1,IF('Step 1.2 Raw Return Fan Data'!B2207&gt;Ret_Low_Speed_Max,('Step 1.2 Raw Return Fan Data'!B2207-Ret_Low_Speed)/(Ret_High_Speed-Ret_Low_Speed),0)))</f>
        <v>-</v>
      </c>
      <c r="K2207" s="3" t="str">
        <f>IF(ISBLANK('Step 1.2 Raw Return Fan Data'!B2207),"-",IF('Step 1.2 Raw Return Fan Data'!B2207&gt;Ret_High_Speed_Min,0,IF('Step 1.2 Raw Return Fan Data'!B2207&gt;Ret_Low_Speed_Max,1-('Step 1.2 Raw Return Fan Data'!B2207-Ret_Low_Speed)/(Ret_High_Speed-Ret_Low_Speed),IF('Step 1.2 Raw Return Fan Data'!B2207&gt;Ret_Low_Speed_Min,1,'Step 1.2 Raw Return Fan Data'!B2207/Ret_Low_Speed))))</f>
        <v>-</v>
      </c>
    </row>
    <row r="2208" spans="1:11" x14ac:dyDescent="0.25">
      <c r="A2208" s="7" t="str">
        <f>IF(ISBLANK('Step 1.1 Raw Supply Fan Data'!A2208),"-",'Step 1.1 Raw Supply Fan Data'!A2208)</f>
        <v>-</v>
      </c>
      <c r="B2208" t="e">
        <f t="shared" si="136"/>
        <v>#VALUE!</v>
      </c>
      <c r="C2208" t="e">
        <f t="shared" si="137"/>
        <v>#VALUE!</v>
      </c>
      <c r="D2208" s="3" t="str">
        <f>IF(ISBLANK('Step 1.1 Raw Supply Fan Data'!B2208),"-",IF('Step 1.1 Raw Supply Fan Data'!B2208&gt;Sup_High_Speed_Min,1,IF('Step 1.1 Raw Supply Fan Data'!B2208&gt;Sup_Low_Speed_Max,('Step 1.1 Raw Supply Fan Data'!B2208-Sup_Low_Speed)/(Sup_High_Speed-Sup_Low_Speed),0)))</f>
        <v>-</v>
      </c>
      <c r="E2208" s="3" t="str">
        <f>IF(ISBLANK('Step 1.1 Raw Supply Fan Data'!B2208),"-",IF('Step 1.1 Raw Supply Fan Data'!B2208&gt;Sup_High_Speed_Min,0,IF('Step 1.1 Raw Supply Fan Data'!B2208&gt;Sup_Low_Speed_Max,1-('Step 1.1 Raw Supply Fan Data'!B2208-Sup_Low_Speed)/(Sup_High_Speed-Sup_Low_Speed),IF('Step 1.1 Raw Supply Fan Data'!B2208&gt;Sup_Low_Speed_Min,1,'Step 1.1 Raw Supply Fan Data'!B2208/Sup_Low_Speed))))</f>
        <v>-</v>
      </c>
      <c r="G2208" s="7" t="str">
        <f>IF(ISBLANK('Step 1.2 Raw Return Fan Data'!A2208),"-",'Step 1.2 Raw Return Fan Data'!A2208)</f>
        <v>-</v>
      </c>
      <c r="H2208" t="e">
        <f t="shared" si="138"/>
        <v>#VALUE!</v>
      </c>
      <c r="I2208" t="e">
        <f t="shared" si="139"/>
        <v>#VALUE!</v>
      </c>
      <c r="J2208" s="3" t="str">
        <f>IF(ISBLANK('Step 1.2 Raw Return Fan Data'!B2208),"-",IF('Step 1.2 Raw Return Fan Data'!B2208&gt;Ret_High_Speed_Min,1,IF('Step 1.2 Raw Return Fan Data'!B2208&gt;Ret_Low_Speed_Max,('Step 1.2 Raw Return Fan Data'!B2208-Ret_Low_Speed)/(Ret_High_Speed-Ret_Low_Speed),0)))</f>
        <v>-</v>
      </c>
      <c r="K2208" s="3" t="str">
        <f>IF(ISBLANK('Step 1.2 Raw Return Fan Data'!B2208),"-",IF('Step 1.2 Raw Return Fan Data'!B2208&gt;Ret_High_Speed_Min,0,IF('Step 1.2 Raw Return Fan Data'!B2208&gt;Ret_Low_Speed_Max,1-('Step 1.2 Raw Return Fan Data'!B2208-Ret_Low_Speed)/(Ret_High_Speed-Ret_Low_Speed),IF('Step 1.2 Raw Return Fan Data'!B2208&gt;Ret_Low_Speed_Min,1,'Step 1.2 Raw Return Fan Data'!B2208/Ret_Low_Speed))))</f>
        <v>-</v>
      </c>
    </row>
    <row r="2209" spans="1:11" x14ac:dyDescent="0.25">
      <c r="A2209" s="7" t="str">
        <f>IF(ISBLANK('Step 1.1 Raw Supply Fan Data'!A2209),"-",'Step 1.1 Raw Supply Fan Data'!A2209)</f>
        <v>-</v>
      </c>
      <c r="B2209" t="e">
        <f t="shared" si="136"/>
        <v>#VALUE!</v>
      </c>
      <c r="C2209" t="e">
        <f t="shared" si="137"/>
        <v>#VALUE!</v>
      </c>
      <c r="D2209" s="3" t="str">
        <f>IF(ISBLANK('Step 1.1 Raw Supply Fan Data'!B2209),"-",IF('Step 1.1 Raw Supply Fan Data'!B2209&gt;Sup_High_Speed_Min,1,IF('Step 1.1 Raw Supply Fan Data'!B2209&gt;Sup_Low_Speed_Max,('Step 1.1 Raw Supply Fan Data'!B2209-Sup_Low_Speed)/(Sup_High_Speed-Sup_Low_Speed),0)))</f>
        <v>-</v>
      </c>
      <c r="E2209" s="3" t="str">
        <f>IF(ISBLANK('Step 1.1 Raw Supply Fan Data'!B2209),"-",IF('Step 1.1 Raw Supply Fan Data'!B2209&gt;Sup_High_Speed_Min,0,IF('Step 1.1 Raw Supply Fan Data'!B2209&gt;Sup_Low_Speed_Max,1-('Step 1.1 Raw Supply Fan Data'!B2209-Sup_Low_Speed)/(Sup_High_Speed-Sup_Low_Speed),IF('Step 1.1 Raw Supply Fan Data'!B2209&gt;Sup_Low_Speed_Min,1,'Step 1.1 Raw Supply Fan Data'!B2209/Sup_Low_Speed))))</f>
        <v>-</v>
      </c>
      <c r="G2209" s="7" t="str">
        <f>IF(ISBLANK('Step 1.2 Raw Return Fan Data'!A2209),"-",'Step 1.2 Raw Return Fan Data'!A2209)</f>
        <v>-</v>
      </c>
      <c r="H2209" t="e">
        <f t="shared" si="138"/>
        <v>#VALUE!</v>
      </c>
      <c r="I2209" t="e">
        <f t="shared" si="139"/>
        <v>#VALUE!</v>
      </c>
      <c r="J2209" s="3" t="str">
        <f>IF(ISBLANK('Step 1.2 Raw Return Fan Data'!B2209),"-",IF('Step 1.2 Raw Return Fan Data'!B2209&gt;Ret_High_Speed_Min,1,IF('Step 1.2 Raw Return Fan Data'!B2209&gt;Ret_Low_Speed_Max,('Step 1.2 Raw Return Fan Data'!B2209-Ret_Low_Speed)/(Ret_High_Speed-Ret_Low_Speed),0)))</f>
        <v>-</v>
      </c>
      <c r="K2209" s="3" t="str">
        <f>IF(ISBLANK('Step 1.2 Raw Return Fan Data'!B2209),"-",IF('Step 1.2 Raw Return Fan Data'!B2209&gt;Ret_High_Speed_Min,0,IF('Step 1.2 Raw Return Fan Data'!B2209&gt;Ret_Low_Speed_Max,1-('Step 1.2 Raw Return Fan Data'!B2209-Ret_Low_Speed)/(Ret_High_Speed-Ret_Low_Speed),IF('Step 1.2 Raw Return Fan Data'!B2209&gt;Ret_Low_Speed_Min,1,'Step 1.2 Raw Return Fan Data'!B2209/Ret_Low_Speed))))</f>
        <v>-</v>
      </c>
    </row>
    <row r="2210" spans="1:11" x14ac:dyDescent="0.25">
      <c r="A2210" s="7" t="str">
        <f>IF(ISBLANK('Step 1.1 Raw Supply Fan Data'!A2210),"-",'Step 1.1 Raw Supply Fan Data'!A2210)</f>
        <v>-</v>
      </c>
      <c r="B2210" t="e">
        <f t="shared" si="136"/>
        <v>#VALUE!</v>
      </c>
      <c r="C2210" t="e">
        <f t="shared" si="137"/>
        <v>#VALUE!</v>
      </c>
      <c r="D2210" s="3" t="str">
        <f>IF(ISBLANK('Step 1.1 Raw Supply Fan Data'!B2210),"-",IF('Step 1.1 Raw Supply Fan Data'!B2210&gt;Sup_High_Speed_Min,1,IF('Step 1.1 Raw Supply Fan Data'!B2210&gt;Sup_Low_Speed_Max,('Step 1.1 Raw Supply Fan Data'!B2210-Sup_Low_Speed)/(Sup_High_Speed-Sup_Low_Speed),0)))</f>
        <v>-</v>
      </c>
      <c r="E2210" s="3" t="str">
        <f>IF(ISBLANK('Step 1.1 Raw Supply Fan Data'!B2210),"-",IF('Step 1.1 Raw Supply Fan Data'!B2210&gt;Sup_High_Speed_Min,0,IF('Step 1.1 Raw Supply Fan Data'!B2210&gt;Sup_Low_Speed_Max,1-('Step 1.1 Raw Supply Fan Data'!B2210-Sup_Low_Speed)/(Sup_High_Speed-Sup_Low_Speed),IF('Step 1.1 Raw Supply Fan Data'!B2210&gt;Sup_Low_Speed_Min,1,'Step 1.1 Raw Supply Fan Data'!B2210/Sup_Low_Speed))))</f>
        <v>-</v>
      </c>
      <c r="G2210" s="7" t="str">
        <f>IF(ISBLANK('Step 1.2 Raw Return Fan Data'!A2210),"-",'Step 1.2 Raw Return Fan Data'!A2210)</f>
        <v>-</v>
      </c>
      <c r="H2210" t="e">
        <f t="shared" si="138"/>
        <v>#VALUE!</v>
      </c>
      <c r="I2210" t="e">
        <f t="shared" si="139"/>
        <v>#VALUE!</v>
      </c>
      <c r="J2210" s="3" t="str">
        <f>IF(ISBLANK('Step 1.2 Raw Return Fan Data'!B2210),"-",IF('Step 1.2 Raw Return Fan Data'!B2210&gt;Ret_High_Speed_Min,1,IF('Step 1.2 Raw Return Fan Data'!B2210&gt;Ret_Low_Speed_Max,('Step 1.2 Raw Return Fan Data'!B2210-Ret_Low_Speed)/(Ret_High_Speed-Ret_Low_Speed),0)))</f>
        <v>-</v>
      </c>
      <c r="K2210" s="3" t="str">
        <f>IF(ISBLANK('Step 1.2 Raw Return Fan Data'!B2210),"-",IF('Step 1.2 Raw Return Fan Data'!B2210&gt;Ret_High_Speed_Min,0,IF('Step 1.2 Raw Return Fan Data'!B2210&gt;Ret_Low_Speed_Max,1-('Step 1.2 Raw Return Fan Data'!B2210-Ret_Low_Speed)/(Ret_High_Speed-Ret_Low_Speed),IF('Step 1.2 Raw Return Fan Data'!B2210&gt;Ret_Low_Speed_Min,1,'Step 1.2 Raw Return Fan Data'!B2210/Ret_Low_Speed))))</f>
        <v>-</v>
      </c>
    </row>
    <row r="2211" spans="1:11" x14ac:dyDescent="0.25">
      <c r="A2211" s="7" t="str">
        <f>IF(ISBLANK('Step 1.1 Raw Supply Fan Data'!A2211),"-",'Step 1.1 Raw Supply Fan Data'!A2211)</f>
        <v>-</v>
      </c>
      <c r="B2211" t="e">
        <f t="shared" si="136"/>
        <v>#VALUE!</v>
      </c>
      <c r="C2211" t="e">
        <f t="shared" si="137"/>
        <v>#VALUE!</v>
      </c>
      <c r="D2211" s="3" t="str">
        <f>IF(ISBLANK('Step 1.1 Raw Supply Fan Data'!B2211),"-",IF('Step 1.1 Raw Supply Fan Data'!B2211&gt;Sup_High_Speed_Min,1,IF('Step 1.1 Raw Supply Fan Data'!B2211&gt;Sup_Low_Speed_Max,('Step 1.1 Raw Supply Fan Data'!B2211-Sup_Low_Speed)/(Sup_High_Speed-Sup_Low_Speed),0)))</f>
        <v>-</v>
      </c>
      <c r="E2211" s="3" t="str">
        <f>IF(ISBLANK('Step 1.1 Raw Supply Fan Data'!B2211),"-",IF('Step 1.1 Raw Supply Fan Data'!B2211&gt;Sup_High_Speed_Min,0,IF('Step 1.1 Raw Supply Fan Data'!B2211&gt;Sup_Low_Speed_Max,1-('Step 1.1 Raw Supply Fan Data'!B2211-Sup_Low_Speed)/(Sup_High_Speed-Sup_Low_Speed),IF('Step 1.1 Raw Supply Fan Data'!B2211&gt;Sup_Low_Speed_Min,1,'Step 1.1 Raw Supply Fan Data'!B2211/Sup_Low_Speed))))</f>
        <v>-</v>
      </c>
      <c r="G2211" s="7" t="str">
        <f>IF(ISBLANK('Step 1.2 Raw Return Fan Data'!A2211),"-",'Step 1.2 Raw Return Fan Data'!A2211)</f>
        <v>-</v>
      </c>
      <c r="H2211" t="e">
        <f t="shared" si="138"/>
        <v>#VALUE!</v>
      </c>
      <c r="I2211" t="e">
        <f t="shared" si="139"/>
        <v>#VALUE!</v>
      </c>
      <c r="J2211" s="3" t="str">
        <f>IF(ISBLANK('Step 1.2 Raw Return Fan Data'!B2211),"-",IF('Step 1.2 Raw Return Fan Data'!B2211&gt;Ret_High_Speed_Min,1,IF('Step 1.2 Raw Return Fan Data'!B2211&gt;Ret_Low_Speed_Max,('Step 1.2 Raw Return Fan Data'!B2211-Ret_Low_Speed)/(Ret_High_Speed-Ret_Low_Speed),0)))</f>
        <v>-</v>
      </c>
      <c r="K2211" s="3" t="str">
        <f>IF(ISBLANK('Step 1.2 Raw Return Fan Data'!B2211),"-",IF('Step 1.2 Raw Return Fan Data'!B2211&gt;Ret_High_Speed_Min,0,IF('Step 1.2 Raw Return Fan Data'!B2211&gt;Ret_Low_Speed_Max,1-('Step 1.2 Raw Return Fan Data'!B2211-Ret_Low_Speed)/(Ret_High_Speed-Ret_Low_Speed),IF('Step 1.2 Raw Return Fan Data'!B2211&gt;Ret_Low_Speed_Min,1,'Step 1.2 Raw Return Fan Data'!B2211/Ret_Low_Speed))))</f>
        <v>-</v>
      </c>
    </row>
    <row r="2212" spans="1:11" x14ac:dyDescent="0.25">
      <c r="A2212" s="7" t="str">
        <f>IF(ISBLANK('Step 1.1 Raw Supply Fan Data'!A2212),"-",'Step 1.1 Raw Supply Fan Data'!A2212)</f>
        <v>-</v>
      </c>
      <c r="B2212" t="e">
        <f t="shared" si="136"/>
        <v>#VALUE!</v>
      </c>
      <c r="C2212" t="e">
        <f t="shared" si="137"/>
        <v>#VALUE!</v>
      </c>
      <c r="D2212" s="3" t="str">
        <f>IF(ISBLANK('Step 1.1 Raw Supply Fan Data'!B2212),"-",IF('Step 1.1 Raw Supply Fan Data'!B2212&gt;Sup_High_Speed_Min,1,IF('Step 1.1 Raw Supply Fan Data'!B2212&gt;Sup_Low_Speed_Max,('Step 1.1 Raw Supply Fan Data'!B2212-Sup_Low_Speed)/(Sup_High_Speed-Sup_Low_Speed),0)))</f>
        <v>-</v>
      </c>
      <c r="E2212" s="3" t="str">
        <f>IF(ISBLANK('Step 1.1 Raw Supply Fan Data'!B2212),"-",IF('Step 1.1 Raw Supply Fan Data'!B2212&gt;Sup_High_Speed_Min,0,IF('Step 1.1 Raw Supply Fan Data'!B2212&gt;Sup_Low_Speed_Max,1-('Step 1.1 Raw Supply Fan Data'!B2212-Sup_Low_Speed)/(Sup_High_Speed-Sup_Low_Speed),IF('Step 1.1 Raw Supply Fan Data'!B2212&gt;Sup_Low_Speed_Min,1,'Step 1.1 Raw Supply Fan Data'!B2212/Sup_Low_Speed))))</f>
        <v>-</v>
      </c>
      <c r="G2212" s="7" t="str">
        <f>IF(ISBLANK('Step 1.2 Raw Return Fan Data'!A2212),"-",'Step 1.2 Raw Return Fan Data'!A2212)</f>
        <v>-</v>
      </c>
      <c r="H2212" t="e">
        <f t="shared" si="138"/>
        <v>#VALUE!</v>
      </c>
      <c r="I2212" t="e">
        <f t="shared" si="139"/>
        <v>#VALUE!</v>
      </c>
      <c r="J2212" s="3" t="str">
        <f>IF(ISBLANK('Step 1.2 Raw Return Fan Data'!B2212),"-",IF('Step 1.2 Raw Return Fan Data'!B2212&gt;Ret_High_Speed_Min,1,IF('Step 1.2 Raw Return Fan Data'!B2212&gt;Ret_Low_Speed_Max,('Step 1.2 Raw Return Fan Data'!B2212-Ret_Low_Speed)/(Ret_High_Speed-Ret_Low_Speed),0)))</f>
        <v>-</v>
      </c>
      <c r="K2212" s="3" t="str">
        <f>IF(ISBLANK('Step 1.2 Raw Return Fan Data'!B2212),"-",IF('Step 1.2 Raw Return Fan Data'!B2212&gt;Ret_High_Speed_Min,0,IF('Step 1.2 Raw Return Fan Data'!B2212&gt;Ret_Low_Speed_Max,1-('Step 1.2 Raw Return Fan Data'!B2212-Ret_Low_Speed)/(Ret_High_Speed-Ret_Low_Speed),IF('Step 1.2 Raw Return Fan Data'!B2212&gt;Ret_Low_Speed_Min,1,'Step 1.2 Raw Return Fan Data'!B2212/Ret_Low_Speed))))</f>
        <v>-</v>
      </c>
    </row>
    <row r="2213" spans="1:11" x14ac:dyDescent="0.25">
      <c r="A2213" s="7" t="str">
        <f>IF(ISBLANK('Step 1.1 Raw Supply Fan Data'!A2213),"-",'Step 1.1 Raw Supply Fan Data'!A2213)</f>
        <v>-</v>
      </c>
      <c r="B2213" t="e">
        <f t="shared" si="136"/>
        <v>#VALUE!</v>
      </c>
      <c r="C2213" t="e">
        <f t="shared" si="137"/>
        <v>#VALUE!</v>
      </c>
      <c r="D2213" s="3" t="str">
        <f>IF(ISBLANK('Step 1.1 Raw Supply Fan Data'!B2213),"-",IF('Step 1.1 Raw Supply Fan Data'!B2213&gt;Sup_High_Speed_Min,1,IF('Step 1.1 Raw Supply Fan Data'!B2213&gt;Sup_Low_Speed_Max,('Step 1.1 Raw Supply Fan Data'!B2213-Sup_Low_Speed)/(Sup_High_Speed-Sup_Low_Speed),0)))</f>
        <v>-</v>
      </c>
      <c r="E2213" s="3" t="str">
        <f>IF(ISBLANK('Step 1.1 Raw Supply Fan Data'!B2213),"-",IF('Step 1.1 Raw Supply Fan Data'!B2213&gt;Sup_High_Speed_Min,0,IF('Step 1.1 Raw Supply Fan Data'!B2213&gt;Sup_Low_Speed_Max,1-('Step 1.1 Raw Supply Fan Data'!B2213-Sup_Low_Speed)/(Sup_High_Speed-Sup_Low_Speed),IF('Step 1.1 Raw Supply Fan Data'!B2213&gt;Sup_Low_Speed_Min,1,'Step 1.1 Raw Supply Fan Data'!B2213/Sup_Low_Speed))))</f>
        <v>-</v>
      </c>
      <c r="G2213" s="7" t="str">
        <f>IF(ISBLANK('Step 1.2 Raw Return Fan Data'!A2213),"-",'Step 1.2 Raw Return Fan Data'!A2213)</f>
        <v>-</v>
      </c>
      <c r="H2213" t="e">
        <f t="shared" si="138"/>
        <v>#VALUE!</v>
      </c>
      <c r="I2213" t="e">
        <f t="shared" si="139"/>
        <v>#VALUE!</v>
      </c>
      <c r="J2213" s="3" t="str">
        <f>IF(ISBLANK('Step 1.2 Raw Return Fan Data'!B2213),"-",IF('Step 1.2 Raw Return Fan Data'!B2213&gt;Ret_High_Speed_Min,1,IF('Step 1.2 Raw Return Fan Data'!B2213&gt;Ret_Low_Speed_Max,('Step 1.2 Raw Return Fan Data'!B2213-Ret_Low_Speed)/(Ret_High_Speed-Ret_Low_Speed),0)))</f>
        <v>-</v>
      </c>
      <c r="K2213" s="3" t="str">
        <f>IF(ISBLANK('Step 1.2 Raw Return Fan Data'!B2213),"-",IF('Step 1.2 Raw Return Fan Data'!B2213&gt;Ret_High_Speed_Min,0,IF('Step 1.2 Raw Return Fan Data'!B2213&gt;Ret_Low_Speed_Max,1-('Step 1.2 Raw Return Fan Data'!B2213-Ret_Low_Speed)/(Ret_High_Speed-Ret_Low_Speed),IF('Step 1.2 Raw Return Fan Data'!B2213&gt;Ret_Low_Speed_Min,1,'Step 1.2 Raw Return Fan Data'!B2213/Ret_Low_Speed))))</f>
        <v>-</v>
      </c>
    </row>
    <row r="2214" spans="1:11" x14ac:dyDescent="0.25">
      <c r="A2214" s="7" t="str">
        <f>IF(ISBLANK('Step 1.1 Raw Supply Fan Data'!A2214),"-",'Step 1.1 Raw Supply Fan Data'!A2214)</f>
        <v>-</v>
      </c>
      <c r="B2214" t="e">
        <f t="shared" si="136"/>
        <v>#VALUE!</v>
      </c>
      <c r="C2214" t="e">
        <f t="shared" si="137"/>
        <v>#VALUE!</v>
      </c>
      <c r="D2214" s="3" t="str">
        <f>IF(ISBLANK('Step 1.1 Raw Supply Fan Data'!B2214),"-",IF('Step 1.1 Raw Supply Fan Data'!B2214&gt;Sup_High_Speed_Min,1,IF('Step 1.1 Raw Supply Fan Data'!B2214&gt;Sup_Low_Speed_Max,('Step 1.1 Raw Supply Fan Data'!B2214-Sup_Low_Speed)/(Sup_High_Speed-Sup_Low_Speed),0)))</f>
        <v>-</v>
      </c>
      <c r="E2214" s="3" t="str">
        <f>IF(ISBLANK('Step 1.1 Raw Supply Fan Data'!B2214),"-",IF('Step 1.1 Raw Supply Fan Data'!B2214&gt;Sup_High_Speed_Min,0,IF('Step 1.1 Raw Supply Fan Data'!B2214&gt;Sup_Low_Speed_Max,1-('Step 1.1 Raw Supply Fan Data'!B2214-Sup_Low_Speed)/(Sup_High_Speed-Sup_Low_Speed),IF('Step 1.1 Raw Supply Fan Data'!B2214&gt;Sup_Low_Speed_Min,1,'Step 1.1 Raw Supply Fan Data'!B2214/Sup_Low_Speed))))</f>
        <v>-</v>
      </c>
      <c r="G2214" s="7" t="str">
        <f>IF(ISBLANK('Step 1.2 Raw Return Fan Data'!A2214),"-",'Step 1.2 Raw Return Fan Data'!A2214)</f>
        <v>-</v>
      </c>
      <c r="H2214" t="e">
        <f t="shared" si="138"/>
        <v>#VALUE!</v>
      </c>
      <c r="I2214" t="e">
        <f t="shared" si="139"/>
        <v>#VALUE!</v>
      </c>
      <c r="J2214" s="3" t="str">
        <f>IF(ISBLANK('Step 1.2 Raw Return Fan Data'!B2214),"-",IF('Step 1.2 Raw Return Fan Data'!B2214&gt;Ret_High_Speed_Min,1,IF('Step 1.2 Raw Return Fan Data'!B2214&gt;Ret_Low_Speed_Max,('Step 1.2 Raw Return Fan Data'!B2214-Ret_Low_Speed)/(Ret_High_Speed-Ret_Low_Speed),0)))</f>
        <v>-</v>
      </c>
      <c r="K2214" s="3" t="str">
        <f>IF(ISBLANK('Step 1.2 Raw Return Fan Data'!B2214),"-",IF('Step 1.2 Raw Return Fan Data'!B2214&gt;Ret_High_Speed_Min,0,IF('Step 1.2 Raw Return Fan Data'!B2214&gt;Ret_Low_Speed_Max,1-('Step 1.2 Raw Return Fan Data'!B2214-Ret_Low_Speed)/(Ret_High_Speed-Ret_Low_Speed),IF('Step 1.2 Raw Return Fan Data'!B2214&gt;Ret_Low_Speed_Min,1,'Step 1.2 Raw Return Fan Data'!B2214/Ret_Low_Speed))))</f>
        <v>-</v>
      </c>
    </row>
    <row r="2215" spans="1:11" x14ac:dyDescent="0.25">
      <c r="A2215" s="7" t="str">
        <f>IF(ISBLANK('Step 1.1 Raw Supply Fan Data'!A2215),"-",'Step 1.1 Raw Supply Fan Data'!A2215)</f>
        <v>-</v>
      </c>
      <c r="B2215" t="e">
        <f t="shared" si="136"/>
        <v>#VALUE!</v>
      </c>
      <c r="C2215" t="e">
        <f t="shared" si="137"/>
        <v>#VALUE!</v>
      </c>
      <c r="D2215" s="3" t="str">
        <f>IF(ISBLANK('Step 1.1 Raw Supply Fan Data'!B2215),"-",IF('Step 1.1 Raw Supply Fan Data'!B2215&gt;Sup_High_Speed_Min,1,IF('Step 1.1 Raw Supply Fan Data'!B2215&gt;Sup_Low_Speed_Max,('Step 1.1 Raw Supply Fan Data'!B2215-Sup_Low_Speed)/(Sup_High_Speed-Sup_Low_Speed),0)))</f>
        <v>-</v>
      </c>
      <c r="E2215" s="3" t="str">
        <f>IF(ISBLANK('Step 1.1 Raw Supply Fan Data'!B2215),"-",IF('Step 1.1 Raw Supply Fan Data'!B2215&gt;Sup_High_Speed_Min,0,IF('Step 1.1 Raw Supply Fan Data'!B2215&gt;Sup_Low_Speed_Max,1-('Step 1.1 Raw Supply Fan Data'!B2215-Sup_Low_Speed)/(Sup_High_Speed-Sup_Low_Speed),IF('Step 1.1 Raw Supply Fan Data'!B2215&gt;Sup_Low_Speed_Min,1,'Step 1.1 Raw Supply Fan Data'!B2215/Sup_Low_Speed))))</f>
        <v>-</v>
      </c>
      <c r="G2215" s="7" t="str">
        <f>IF(ISBLANK('Step 1.2 Raw Return Fan Data'!A2215),"-",'Step 1.2 Raw Return Fan Data'!A2215)</f>
        <v>-</v>
      </c>
      <c r="H2215" t="e">
        <f t="shared" si="138"/>
        <v>#VALUE!</v>
      </c>
      <c r="I2215" t="e">
        <f t="shared" si="139"/>
        <v>#VALUE!</v>
      </c>
      <c r="J2215" s="3" t="str">
        <f>IF(ISBLANK('Step 1.2 Raw Return Fan Data'!B2215),"-",IF('Step 1.2 Raw Return Fan Data'!B2215&gt;Ret_High_Speed_Min,1,IF('Step 1.2 Raw Return Fan Data'!B2215&gt;Ret_Low_Speed_Max,('Step 1.2 Raw Return Fan Data'!B2215-Ret_Low_Speed)/(Ret_High_Speed-Ret_Low_Speed),0)))</f>
        <v>-</v>
      </c>
      <c r="K2215" s="3" t="str">
        <f>IF(ISBLANK('Step 1.2 Raw Return Fan Data'!B2215),"-",IF('Step 1.2 Raw Return Fan Data'!B2215&gt;Ret_High_Speed_Min,0,IF('Step 1.2 Raw Return Fan Data'!B2215&gt;Ret_Low_Speed_Max,1-('Step 1.2 Raw Return Fan Data'!B2215-Ret_Low_Speed)/(Ret_High_Speed-Ret_Low_Speed),IF('Step 1.2 Raw Return Fan Data'!B2215&gt;Ret_Low_Speed_Min,1,'Step 1.2 Raw Return Fan Data'!B2215/Ret_Low_Speed))))</f>
        <v>-</v>
      </c>
    </row>
    <row r="2216" spans="1:11" x14ac:dyDescent="0.25">
      <c r="A2216" s="7" t="str">
        <f>IF(ISBLANK('Step 1.1 Raw Supply Fan Data'!A2216),"-",'Step 1.1 Raw Supply Fan Data'!A2216)</f>
        <v>-</v>
      </c>
      <c r="B2216" t="e">
        <f t="shared" si="136"/>
        <v>#VALUE!</v>
      </c>
      <c r="C2216" t="e">
        <f t="shared" si="137"/>
        <v>#VALUE!</v>
      </c>
      <c r="D2216" s="3" t="str">
        <f>IF(ISBLANK('Step 1.1 Raw Supply Fan Data'!B2216),"-",IF('Step 1.1 Raw Supply Fan Data'!B2216&gt;Sup_High_Speed_Min,1,IF('Step 1.1 Raw Supply Fan Data'!B2216&gt;Sup_Low_Speed_Max,('Step 1.1 Raw Supply Fan Data'!B2216-Sup_Low_Speed)/(Sup_High_Speed-Sup_Low_Speed),0)))</f>
        <v>-</v>
      </c>
      <c r="E2216" s="3" t="str">
        <f>IF(ISBLANK('Step 1.1 Raw Supply Fan Data'!B2216),"-",IF('Step 1.1 Raw Supply Fan Data'!B2216&gt;Sup_High_Speed_Min,0,IF('Step 1.1 Raw Supply Fan Data'!B2216&gt;Sup_Low_Speed_Max,1-('Step 1.1 Raw Supply Fan Data'!B2216-Sup_Low_Speed)/(Sup_High_Speed-Sup_Low_Speed),IF('Step 1.1 Raw Supply Fan Data'!B2216&gt;Sup_Low_Speed_Min,1,'Step 1.1 Raw Supply Fan Data'!B2216/Sup_Low_Speed))))</f>
        <v>-</v>
      </c>
      <c r="G2216" s="7" t="str">
        <f>IF(ISBLANK('Step 1.2 Raw Return Fan Data'!A2216),"-",'Step 1.2 Raw Return Fan Data'!A2216)</f>
        <v>-</v>
      </c>
      <c r="H2216" t="e">
        <f t="shared" si="138"/>
        <v>#VALUE!</v>
      </c>
      <c r="I2216" t="e">
        <f t="shared" si="139"/>
        <v>#VALUE!</v>
      </c>
      <c r="J2216" s="3" t="str">
        <f>IF(ISBLANK('Step 1.2 Raw Return Fan Data'!B2216),"-",IF('Step 1.2 Raw Return Fan Data'!B2216&gt;Ret_High_Speed_Min,1,IF('Step 1.2 Raw Return Fan Data'!B2216&gt;Ret_Low_Speed_Max,('Step 1.2 Raw Return Fan Data'!B2216-Ret_Low_Speed)/(Ret_High_Speed-Ret_Low_Speed),0)))</f>
        <v>-</v>
      </c>
      <c r="K2216" s="3" t="str">
        <f>IF(ISBLANK('Step 1.2 Raw Return Fan Data'!B2216),"-",IF('Step 1.2 Raw Return Fan Data'!B2216&gt;Ret_High_Speed_Min,0,IF('Step 1.2 Raw Return Fan Data'!B2216&gt;Ret_Low_Speed_Max,1-('Step 1.2 Raw Return Fan Data'!B2216-Ret_Low_Speed)/(Ret_High_Speed-Ret_Low_Speed),IF('Step 1.2 Raw Return Fan Data'!B2216&gt;Ret_Low_Speed_Min,1,'Step 1.2 Raw Return Fan Data'!B2216/Ret_Low_Speed))))</f>
        <v>-</v>
      </c>
    </row>
    <row r="2217" spans="1:11" x14ac:dyDescent="0.25">
      <c r="A2217" s="7" t="str">
        <f>IF(ISBLANK('Step 1.1 Raw Supply Fan Data'!A2217),"-",'Step 1.1 Raw Supply Fan Data'!A2217)</f>
        <v>-</v>
      </c>
      <c r="B2217" t="e">
        <f t="shared" si="136"/>
        <v>#VALUE!</v>
      </c>
      <c r="C2217" t="e">
        <f t="shared" si="137"/>
        <v>#VALUE!</v>
      </c>
      <c r="D2217" s="3" t="str">
        <f>IF(ISBLANK('Step 1.1 Raw Supply Fan Data'!B2217),"-",IF('Step 1.1 Raw Supply Fan Data'!B2217&gt;Sup_High_Speed_Min,1,IF('Step 1.1 Raw Supply Fan Data'!B2217&gt;Sup_Low_Speed_Max,('Step 1.1 Raw Supply Fan Data'!B2217-Sup_Low_Speed)/(Sup_High_Speed-Sup_Low_Speed),0)))</f>
        <v>-</v>
      </c>
      <c r="E2217" s="3" t="str">
        <f>IF(ISBLANK('Step 1.1 Raw Supply Fan Data'!B2217),"-",IF('Step 1.1 Raw Supply Fan Data'!B2217&gt;Sup_High_Speed_Min,0,IF('Step 1.1 Raw Supply Fan Data'!B2217&gt;Sup_Low_Speed_Max,1-('Step 1.1 Raw Supply Fan Data'!B2217-Sup_Low_Speed)/(Sup_High_Speed-Sup_Low_Speed),IF('Step 1.1 Raw Supply Fan Data'!B2217&gt;Sup_Low_Speed_Min,1,'Step 1.1 Raw Supply Fan Data'!B2217/Sup_Low_Speed))))</f>
        <v>-</v>
      </c>
      <c r="G2217" s="7" t="str">
        <f>IF(ISBLANK('Step 1.2 Raw Return Fan Data'!A2217),"-",'Step 1.2 Raw Return Fan Data'!A2217)</f>
        <v>-</v>
      </c>
      <c r="H2217" t="e">
        <f t="shared" si="138"/>
        <v>#VALUE!</v>
      </c>
      <c r="I2217" t="e">
        <f t="shared" si="139"/>
        <v>#VALUE!</v>
      </c>
      <c r="J2217" s="3" t="str">
        <f>IF(ISBLANK('Step 1.2 Raw Return Fan Data'!B2217),"-",IF('Step 1.2 Raw Return Fan Data'!B2217&gt;Ret_High_Speed_Min,1,IF('Step 1.2 Raw Return Fan Data'!B2217&gt;Ret_Low_Speed_Max,('Step 1.2 Raw Return Fan Data'!B2217-Ret_Low_Speed)/(Ret_High_Speed-Ret_Low_Speed),0)))</f>
        <v>-</v>
      </c>
      <c r="K2217" s="3" t="str">
        <f>IF(ISBLANK('Step 1.2 Raw Return Fan Data'!B2217),"-",IF('Step 1.2 Raw Return Fan Data'!B2217&gt;Ret_High_Speed_Min,0,IF('Step 1.2 Raw Return Fan Data'!B2217&gt;Ret_Low_Speed_Max,1-('Step 1.2 Raw Return Fan Data'!B2217-Ret_Low_Speed)/(Ret_High_Speed-Ret_Low_Speed),IF('Step 1.2 Raw Return Fan Data'!B2217&gt;Ret_Low_Speed_Min,1,'Step 1.2 Raw Return Fan Data'!B2217/Ret_Low_Speed))))</f>
        <v>-</v>
      </c>
    </row>
    <row r="2218" spans="1:11" x14ac:dyDescent="0.25">
      <c r="A2218" s="7" t="str">
        <f>IF(ISBLANK('Step 1.1 Raw Supply Fan Data'!A2218),"-",'Step 1.1 Raw Supply Fan Data'!A2218)</f>
        <v>-</v>
      </c>
      <c r="B2218" t="e">
        <f t="shared" si="136"/>
        <v>#VALUE!</v>
      </c>
      <c r="C2218" t="e">
        <f t="shared" si="137"/>
        <v>#VALUE!</v>
      </c>
      <c r="D2218" s="3" t="str">
        <f>IF(ISBLANK('Step 1.1 Raw Supply Fan Data'!B2218),"-",IF('Step 1.1 Raw Supply Fan Data'!B2218&gt;Sup_High_Speed_Min,1,IF('Step 1.1 Raw Supply Fan Data'!B2218&gt;Sup_Low_Speed_Max,('Step 1.1 Raw Supply Fan Data'!B2218-Sup_Low_Speed)/(Sup_High_Speed-Sup_Low_Speed),0)))</f>
        <v>-</v>
      </c>
      <c r="E2218" s="3" t="str">
        <f>IF(ISBLANK('Step 1.1 Raw Supply Fan Data'!B2218),"-",IF('Step 1.1 Raw Supply Fan Data'!B2218&gt;Sup_High_Speed_Min,0,IF('Step 1.1 Raw Supply Fan Data'!B2218&gt;Sup_Low_Speed_Max,1-('Step 1.1 Raw Supply Fan Data'!B2218-Sup_Low_Speed)/(Sup_High_Speed-Sup_Low_Speed),IF('Step 1.1 Raw Supply Fan Data'!B2218&gt;Sup_Low_Speed_Min,1,'Step 1.1 Raw Supply Fan Data'!B2218/Sup_Low_Speed))))</f>
        <v>-</v>
      </c>
      <c r="G2218" s="7" t="str">
        <f>IF(ISBLANK('Step 1.2 Raw Return Fan Data'!A2218),"-",'Step 1.2 Raw Return Fan Data'!A2218)</f>
        <v>-</v>
      </c>
      <c r="H2218" t="e">
        <f t="shared" si="138"/>
        <v>#VALUE!</v>
      </c>
      <c r="I2218" t="e">
        <f t="shared" si="139"/>
        <v>#VALUE!</v>
      </c>
      <c r="J2218" s="3" t="str">
        <f>IF(ISBLANK('Step 1.2 Raw Return Fan Data'!B2218),"-",IF('Step 1.2 Raw Return Fan Data'!B2218&gt;Ret_High_Speed_Min,1,IF('Step 1.2 Raw Return Fan Data'!B2218&gt;Ret_Low_Speed_Max,('Step 1.2 Raw Return Fan Data'!B2218-Ret_Low_Speed)/(Ret_High_Speed-Ret_Low_Speed),0)))</f>
        <v>-</v>
      </c>
      <c r="K2218" s="3" t="str">
        <f>IF(ISBLANK('Step 1.2 Raw Return Fan Data'!B2218),"-",IF('Step 1.2 Raw Return Fan Data'!B2218&gt;Ret_High_Speed_Min,0,IF('Step 1.2 Raw Return Fan Data'!B2218&gt;Ret_Low_Speed_Max,1-('Step 1.2 Raw Return Fan Data'!B2218-Ret_Low_Speed)/(Ret_High_Speed-Ret_Low_Speed),IF('Step 1.2 Raw Return Fan Data'!B2218&gt;Ret_Low_Speed_Min,1,'Step 1.2 Raw Return Fan Data'!B2218/Ret_Low_Speed))))</f>
        <v>-</v>
      </c>
    </row>
    <row r="2219" spans="1:11" x14ac:dyDescent="0.25">
      <c r="A2219" s="7" t="str">
        <f>IF(ISBLANK('Step 1.1 Raw Supply Fan Data'!A2219),"-",'Step 1.1 Raw Supply Fan Data'!A2219)</f>
        <v>-</v>
      </c>
      <c r="B2219" t="e">
        <f t="shared" si="136"/>
        <v>#VALUE!</v>
      </c>
      <c r="C2219" t="e">
        <f t="shared" si="137"/>
        <v>#VALUE!</v>
      </c>
      <c r="D2219" s="3" t="str">
        <f>IF(ISBLANK('Step 1.1 Raw Supply Fan Data'!B2219),"-",IF('Step 1.1 Raw Supply Fan Data'!B2219&gt;Sup_High_Speed_Min,1,IF('Step 1.1 Raw Supply Fan Data'!B2219&gt;Sup_Low_Speed_Max,('Step 1.1 Raw Supply Fan Data'!B2219-Sup_Low_Speed)/(Sup_High_Speed-Sup_Low_Speed),0)))</f>
        <v>-</v>
      </c>
      <c r="E2219" s="3" t="str">
        <f>IF(ISBLANK('Step 1.1 Raw Supply Fan Data'!B2219),"-",IF('Step 1.1 Raw Supply Fan Data'!B2219&gt;Sup_High_Speed_Min,0,IF('Step 1.1 Raw Supply Fan Data'!B2219&gt;Sup_Low_Speed_Max,1-('Step 1.1 Raw Supply Fan Data'!B2219-Sup_Low_Speed)/(Sup_High_Speed-Sup_Low_Speed),IF('Step 1.1 Raw Supply Fan Data'!B2219&gt;Sup_Low_Speed_Min,1,'Step 1.1 Raw Supply Fan Data'!B2219/Sup_Low_Speed))))</f>
        <v>-</v>
      </c>
      <c r="G2219" s="7" t="str">
        <f>IF(ISBLANK('Step 1.2 Raw Return Fan Data'!A2219),"-",'Step 1.2 Raw Return Fan Data'!A2219)</f>
        <v>-</v>
      </c>
      <c r="H2219" t="e">
        <f t="shared" si="138"/>
        <v>#VALUE!</v>
      </c>
      <c r="I2219" t="e">
        <f t="shared" si="139"/>
        <v>#VALUE!</v>
      </c>
      <c r="J2219" s="3" t="str">
        <f>IF(ISBLANK('Step 1.2 Raw Return Fan Data'!B2219),"-",IF('Step 1.2 Raw Return Fan Data'!B2219&gt;Ret_High_Speed_Min,1,IF('Step 1.2 Raw Return Fan Data'!B2219&gt;Ret_Low_Speed_Max,('Step 1.2 Raw Return Fan Data'!B2219-Ret_Low_Speed)/(Ret_High_Speed-Ret_Low_Speed),0)))</f>
        <v>-</v>
      </c>
      <c r="K2219" s="3" t="str">
        <f>IF(ISBLANK('Step 1.2 Raw Return Fan Data'!B2219),"-",IF('Step 1.2 Raw Return Fan Data'!B2219&gt;Ret_High_Speed_Min,0,IF('Step 1.2 Raw Return Fan Data'!B2219&gt;Ret_Low_Speed_Max,1-('Step 1.2 Raw Return Fan Data'!B2219-Ret_Low_Speed)/(Ret_High_Speed-Ret_Low_Speed),IF('Step 1.2 Raw Return Fan Data'!B2219&gt;Ret_Low_Speed_Min,1,'Step 1.2 Raw Return Fan Data'!B2219/Ret_Low_Speed))))</f>
        <v>-</v>
      </c>
    </row>
    <row r="2220" spans="1:11" x14ac:dyDescent="0.25">
      <c r="A2220" s="7" t="str">
        <f>IF(ISBLANK('Step 1.1 Raw Supply Fan Data'!A2220),"-",'Step 1.1 Raw Supply Fan Data'!A2220)</f>
        <v>-</v>
      </c>
      <c r="B2220" t="e">
        <f t="shared" si="136"/>
        <v>#VALUE!</v>
      </c>
      <c r="C2220" t="e">
        <f t="shared" si="137"/>
        <v>#VALUE!</v>
      </c>
      <c r="D2220" s="3" t="str">
        <f>IF(ISBLANK('Step 1.1 Raw Supply Fan Data'!B2220),"-",IF('Step 1.1 Raw Supply Fan Data'!B2220&gt;Sup_High_Speed_Min,1,IF('Step 1.1 Raw Supply Fan Data'!B2220&gt;Sup_Low_Speed_Max,('Step 1.1 Raw Supply Fan Data'!B2220-Sup_Low_Speed)/(Sup_High_Speed-Sup_Low_Speed),0)))</f>
        <v>-</v>
      </c>
      <c r="E2220" s="3" t="str">
        <f>IF(ISBLANK('Step 1.1 Raw Supply Fan Data'!B2220),"-",IF('Step 1.1 Raw Supply Fan Data'!B2220&gt;Sup_High_Speed_Min,0,IF('Step 1.1 Raw Supply Fan Data'!B2220&gt;Sup_Low_Speed_Max,1-('Step 1.1 Raw Supply Fan Data'!B2220-Sup_Low_Speed)/(Sup_High_Speed-Sup_Low_Speed),IF('Step 1.1 Raw Supply Fan Data'!B2220&gt;Sup_Low_Speed_Min,1,'Step 1.1 Raw Supply Fan Data'!B2220/Sup_Low_Speed))))</f>
        <v>-</v>
      </c>
      <c r="G2220" s="7" t="str">
        <f>IF(ISBLANK('Step 1.2 Raw Return Fan Data'!A2220),"-",'Step 1.2 Raw Return Fan Data'!A2220)</f>
        <v>-</v>
      </c>
      <c r="H2220" t="e">
        <f t="shared" si="138"/>
        <v>#VALUE!</v>
      </c>
      <c r="I2220" t="e">
        <f t="shared" si="139"/>
        <v>#VALUE!</v>
      </c>
      <c r="J2220" s="3" t="str">
        <f>IF(ISBLANK('Step 1.2 Raw Return Fan Data'!B2220),"-",IF('Step 1.2 Raw Return Fan Data'!B2220&gt;Ret_High_Speed_Min,1,IF('Step 1.2 Raw Return Fan Data'!B2220&gt;Ret_Low_Speed_Max,('Step 1.2 Raw Return Fan Data'!B2220-Ret_Low_Speed)/(Ret_High_Speed-Ret_Low_Speed),0)))</f>
        <v>-</v>
      </c>
      <c r="K2220" s="3" t="str">
        <f>IF(ISBLANK('Step 1.2 Raw Return Fan Data'!B2220),"-",IF('Step 1.2 Raw Return Fan Data'!B2220&gt;Ret_High_Speed_Min,0,IF('Step 1.2 Raw Return Fan Data'!B2220&gt;Ret_Low_Speed_Max,1-('Step 1.2 Raw Return Fan Data'!B2220-Ret_Low_Speed)/(Ret_High_Speed-Ret_Low_Speed),IF('Step 1.2 Raw Return Fan Data'!B2220&gt;Ret_Low_Speed_Min,1,'Step 1.2 Raw Return Fan Data'!B2220/Ret_Low_Speed))))</f>
        <v>-</v>
      </c>
    </row>
    <row r="2221" spans="1:11" x14ac:dyDescent="0.25">
      <c r="A2221" s="7" t="str">
        <f>IF(ISBLANK('Step 1.1 Raw Supply Fan Data'!A2221),"-",'Step 1.1 Raw Supply Fan Data'!A2221)</f>
        <v>-</v>
      </c>
      <c r="B2221" t="e">
        <f t="shared" si="136"/>
        <v>#VALUE!</v>
      </c>
      <c r="C2221" t="e">
        <f t="shared" si="137"/>
        <v>#VALUE!</v>
      </c>
      <c r="D2221" s="3" t="str">
        <f>IF(ISBLANK('Step 1.1 Raw Supply Fan Data'!B2221),"-",IF('Step 1.1 Raw Supply Fan Data'!B2221&gt;Sup_High_Speed_Min,1,IF('Step 1.1 Raw Supply Fan Data'!B2221&gt;Sup_Low_Speed_Max,('Step 1.1 Raw Supply Fan Data'!B2221-Sup_Low_Speed)/(Sup_High_Speed-Sup_Low_Speed),0)))</f>
        <v>-</v>
      </c>
      <c r="E2221" s="3" t="str">
        <f>IF(ISBLANK('Step 1.1 Raw Supply Fan Data'!B2221),"-",IF('Step 1.1 Raw Supply Fan Data'!B2221&gt;Sup_High_Speed_Min,0,IF('Step 1.1 Raw Supply Fan Data'!B2221&gt;Sup_Low_Speed_Max,1-('Step 1.1 Raw Supply Fan Data'!B2221-Sup_Low_Speed)/(Sup_High_Speed-Sup_Low_Speed),IF('Step 1.1 Raw Supply Fan Data'!B2221&gt;Sup_Low_Speed_Min,1,'Step 1.1 Raw Supply Fan Data'!B2221/Sup_Low_Speed))))</f>
        <v>-</v>
      </c>
      <c r="G2221" s="7" t="str">
        <f>IF(ISBLANK('Step 1.2 Raw Return Fan Data'!A2221),"-",'Step 1.2 Raw Return Fan Data'!A2221)</f>
        <v>-</v>
      </c>
      <c r="H2221" t="e">
        <f t="shared" si="138"/>
        <v>#VALUE!</v>
      </c>
      <c r="I2221" t="e">
        <f t="shared" si="139"/>
        <v>#VALUE!</v>
      </c>
      <c r="J2221" s="3" t="str">
        <f>IF(ISBLANK('Step 1.2 Raw Return Fan Data'!B2221),"-",IF('Step 1.2 Raw Return Fan Data'!B2221&gt;Ret_High_Speed_Min,1,IF('Step 1.2 Raw Return Fan Data'!B2221&gt;Ret_Low_Speed_Max,('Step 1.2 Raw Return Fan Data'!B2221-Ret_Low_Speed)/(Ret_High_Speed-Ret_Low_Speed),0)))</f>
        <v>-</v>
      </c>
      <c r="K2221" s="3" t="str">
        <f>IF(ISBLANK('Step 1.2 Raw Return Fan Data'!B2221),"-",IF('Step 1.2 Raw Return Fan Data'!B2221&gt;Ret_High_Speed_Min,0,IF('Step 1.2 Raw Return Fan Data'!B2221&gt;Ret_Low_Speed_Max,1-('Step 1.2 Raw Return Fan Data'!B2221-Ret_Low_Speed)/(Ret_High_Speed-Ret_Low_Speed),IF('Step 1.2 Raw Return Fan Data'!B2221&gt;Ret_Low_Speed_Min,1,'Step 1.2 Raw Return Fan Data'!B2221/Ret_Low_Speed))))</f>
        <v>-</v>
      </c>
    </row>
    <row r="2222" spans="1:11" x14ac:dyDescent="0.25">
      <c r="A2222" s="7" t="str">
        <f>IF(ISBLANK('Step 1.1 Raw Supply Fan Data'!A2222),"-",'Step 1.1 Raw Supply Fan Data'!A2222)</f>
        <v>-</v>
      </c>
      <c r="B2222" t="e">
        <f t="shared" si="136"/>
        <v>#VALUE!</v>
      </c>
      <c r="C2222" t="e">
        <f t="shared" si="137"/>
        <v>#VALUE!</v>
      </c>
      <c r="D2222" s="3" t="str">
        <f>IF(ISBLANK('Step 1.1 Raw Supply Fan Data'!B2222),"-",IF('Step 1.1 Raw Supply Fan Data'!B2222&gt;Sup_High_Speed_Min,1,IF('Step 1.1 Raw Supply Fan Data'!B2222&gt;Sup_Low_Speed_Max,('Step 1.1 Raw Supply Fan Data'!B2222-Sup_Low_Speed)/(Sup_High_Speed-Sup_Low_Speed),0)))</f>
        <v>-</v>
      </c>
      <c r="E2222" s="3" t="str">
        <f>IF(ISBLANK('Step 1.1 Raw Supply Fan Data'!B2222),"-",IF('Step 1.1 Raw Supply Fan Data'!B2222&gt;Sup_High_Speed_Min,0,IF('Step 1.1 Raw Supply Fan Data'!B2222&gt;Sup_Low_Speed_Max,1-('Step 1.1 Raw Supply Fan Data'!B2222-Sup_Low_Speed)/(Sup_High_Speed-Sup_Low_Speed),IF('Step 1.1 Raw Supply Fan Data'!B2222&gt;Sup_Low_Speed_Min,1,'Step 1.1 Raw Supply Fan Data'!B2222/Sup_Low_Speed))))</f>
        <v>-</v>
      </c>
      <c r="G2222" s="7" t="str">
        <f>IF(ISBLANK('Step 1.2 Raw Return Fan Data'!A2222),"-",'Step 1.2 Raw Return Fan Data'!A2222)</f>
        <v>-</v>
      </c>
      <c r="H2222" t="e">
        <f t="shared" si="138"/>
        <v>#VALUE!</v>
      </c>
      <c r="I2222" t="e">
        <f t="shared" si="139"/>
        <v>#VALUE!</v>
      </c>
      <c r="J2222" s="3" t="str">
        <f>IF(ISBLANK('Step 1.2 Raw Return Fan Data'!B2222),"-",IF('Step 1.2 Raw Return Fan Data'!B2222&gt;Ret_High_Speed_Min,1,IF('Step 1.2 Raw Return Fan Data'!B2222&gt;Ret_Low_Speed_Max,('Step 1.2 Raw Return Fan Data'!B2222-Ret_Low_Speed)/(Ret_High_Speed-Ret_Low_Speed),0)))</f>
        <v>-</v>
      </c>
      <c r="K2222" s="3" t="str">
        <f>IF(ISBLANK('Step 1.2 Raw Return Fan Data'!B2222),"-",IF('Step 1.2 Raw Return Fan Data'!B2222&gt;Ret_High_Speed_Min,0,IF('Step 1.2 Raw Return Fan Data'!B2222&gt;Ret_Low_Speed_Max,1-('Step 1.2 Raw Return Fan Data'!B2222-Ret_Low_Speed)/(Ret_High_Speed-Ret_Low_Speed),IF('Step 1.2 Raw Return Fan Data'!B2222&gt;Ret_Low_Speed_Min,1,'Step 1.2 Raw Return Fan Data'!B2222/Ret_Low_Speed))))</f>
        <v>-</v>
      </c>
    </row>
    <row r="2223" spans="1:11" x14ac:dyDescent="0.25">
      <c r="A2223" s="7" t="str">
        <f>IF(ISBLANK('Step 1.1 Raw Supply Fan Data'!A2223),"-",'Step 1.1 Raw Supply Fan Data'!A2223)</f>
        <v>-</v>
      </c>
      <c r="B2223" t="e">
        <f t="shared" si="136"/>
        <v>#VALUE!</v>
      </c>
      <c r="C2223" t="e">
        <f t="shared" si="137"/>
        <v>#VALUE!</v>
      </c>
      <c r="D2223" s="3" t="str">
        <f>IF(ISBLANK('Step 1.1 Raw Supply Fan Data'!B2223),"-",IF('Step 1.1 Raw Supply Fan Data'!B2223&gt;Sup_High_Speed_Min,1,IF('Step 1.1 Raw Supply Fan Data'!B2223&gt;Sup_Low_Speed_Max,('Step 1.1 Raw Supply Fan Data'!B2223-Sup_Low_Speed)/(Sup_High_Speed-Sup_Low_Speed),0)))</f>
        <v>-</v>
      </c>
      <c r="E2223" s="3" t="str">
        <f>IF(ISBLANK('Step 1.1 Raw Supply Fan Data'!B2223),"-",IF('Step 1.1 Raw Supply Fan Data'!B2223&gt;Sup_High_Speed_Min,0,IF('Step 1.1 Raw Supply Fan Data'!B2223&gt;Sup_Low_Speed_Max,1-('Step 1.1 Raw Supply Fan Data'!B2223-Sup_Low_Speed)/(Sup_High_Speed-Sup_Low_Speed),IF('Step 1.1 Raw Supply Fan Data'!B2223&gt;Sup_Low_Speed_Min,1,'Step 1.1 Raw Supply Fan Data'!B2223/Sup_Low_Speed))))</f>
        <v>-</v>
      </c>
      <c r="G2223" s="7" t="str">
        <f>IF(ISBLANK('Step 1.2 Raw Return Fan Data'!A2223),"-",'Step 1.2 Raw Return Fan Data'!A2223)</f>
        <v>-</v>
      </c>
      <c r="H2223" t="e">
        <f t="shared" si="138"/>
        <v>#VALUE!</v>
      </c>
      <c r="I2223" t="e">
        <f t="shared" si="139"/>
        <v>#VALUE!</v>
      </c>
      <c r="J2223" s="3" t="str">
        <f>IF(ISBLANK('Step 1.2 Raw Return Fan Data'!B2223),"-",IF('Step 1.2 Raw Return Fan Data'!B2223&gt;Ret_High_Speed_Min,1,IF('Step 1.2 Raw Return Fan Data'!B2223&gt;Ret_Low_Speed_Max,('Step 1.2 Raw Return Fan Data'!B2223-Ret_Low_Speed)/(Ret_High_Speed-Ret_Low_Speed),0)))</f>
        <v>-</v>
      </c>
      <c r="K2223" s="3" t="str">
        <f>IF(ISBLANK('Step 1.2 Raw Return Fan Data'!B2223),"-",IF('Step 1.2 Raw Return Fan Data'!B2223&gt;Ret_High_Speed_Min,0,IF('Step 1.2 Raw Return Fan Data'!B2223&gt;Ret_Low_Speed_Max,1-('Step 1.2 Raw Return Fan Data'!B2223-Ret_Low_Speed)/(Ret_High_Speed-Ret_Low_Speed),IF('Step 1.2 Raw Return Fan Data'!B2223&gt;Ret_Low_Speed_Min,1,'Step 1.2 Raw Return Fan Data'!B2223/Ret_Low_Speed))))</f>
        <v>-</v>
      </c>
    </row>
    <row r="2224" spans="1:11" x14ac:dyDescent="0.25">
      <c r="A2224" s="7" t="str">
        <f>IF(ISBLANK('Step 1.1 Raw Supply Fan Data'!A2224),"-",'Step 1.1 Raw Supply Fan Data'!A2224)</f>
        <v>-</v>
      </c>
      <c r="B2224" t="e">
        <f t="shared" si="136"/>
        <v>#VALUE!</v>
      </c>
      <c r="C2224" t="e">
        <f t="shared" si="137"/>
        <v>#VALUE!</v>
      </c>
      <c r="D2224" s="3" t="str">
        <f>IF(ISBLANK('Step 1.1 Raw Supply Fan Data'!B2224),"-",IF('Step 1.1 Raw Supply Fan Data'!B2224&gt;Sup_High_Speed_Min,1,IF('Step 1.1 Raw Supply Fan Data'!B2224&gt;Sup_Low_Speed_Max,('Step 1.1 Raw Supply Fan Data'!B2224-Sup_Low_Speed)/(Sup_High_Speed-Sup_Low_Speed),0)))</f>
        <v>-</v>
      </c>
      <c r="E2224" s="3" t="str">
        <f>IF(ISBLANK('Step 1.1 Raw Supply Fan Data'!B2224),"-",IF('Step 1.1 Raw Supply Fan Data'!B2224&gt;Sup_High_Speed_Min,0,IF('Step 1.1 Raw Supply Fan Data'!B2224&gt;Sup_Low_Speed_Max,1-('Step 1.1 Raw Supply Fan Data'!B2224-Sup_Low_Speed)/(Sup_High_Speed-Sup_Low_Speed),IF('Step 1.1 Raw Supply Fan Data'!B2224&gt;Sup_Low_Speed_Min,1,'Step 1.1 Raw Supply Fan Data'!B2224/Sup_Low_Speed))))</f>
        <v>-</v>
      </c>
      <c r="G2224" s="7" t="str">
        <f>IF(ISBLANK('Step 1.2 Raw Return Fan Data'!A2224),"-",'Step 1.2 Raw Return Fan Data'!A2224)</f>
        <v>-</v>
      </c>
      <c r="H2224" t="e">
        <f t="shared" si="138"/>
        <v>#VALUE!</v>
      </c>
      <c r="I2224" t="e">
        <f t="shared" si="139"/>
        <v>#VALUE!</v>
      </c>
      <c r="J2224" s="3" t="str">
        <f>IF(ISBLANK('Step 1.2 Raw Return Fan Data'!B2224),"-",IF('Step 1.2 Raw Return Fan Data'!B2224&gt;Ret_High_Speed_Min,1,IF('Step 1.2 Raw Return Fan Data'!B2224&gt;Ret_Low_Speed_Max,('Step 1.2 Raw Return Fan Data'!B2224-Ret_Low_Speed)/(Ret_High_Speed-Ret_Low_Speed),0)))</f>
        <v>-</v>
      </c>
      <c r="K2224" s="3" t="str">
        <f>IF(ISBLANK('Step 1.2 Raw Return Fan Data'!B2224),"-",IF('Step 1.2 Raw Return Fan Data'!B2224&gt;Ret_High_Speed_Min,0,IF('Step 1.2 Raw Return Fan Data'!B2224&gt;Ret_Low_Speed_Max,1-('Step 1.2 Raw Return Fan Data'!B2224-Ret_Low_Speed)/(Ret_High_Speed-Ret_Low_Speed),IF('Step 1.2 Raw Return Fan Data'!B2224&gt;Ret_Low_Speed_Min,1,'Step 1.2 Raw Return Fan Data'!B2224/Ret_Low_Speed))))</f>
        <v>-</v>
      </c>
    </row>
    <row r="2225" spans="1:11" x14ac:dyDescent="0.25">
      <c r="A2225" s="7" t="str">
        <f>IF(ISBLANK('Step 1.1 Raw Supply Fan Data'!A2225),"-",'Step 1.1 Raw Supply Fan Data'!A2225)</f>
        <v>-</v>
      </c>
      <c r="B2225" t="e">
        <f t="shared" si="136"/>
        <v>#VALUE!</v>
      </c>
      <c r="C2225" t="e">
        <f t="shared" si="137"/>
        <v>#VALUE!</v>
      </c>
      <c r="D2225" s="3" t="str">
        <f>IF(ISBLANK('Step 1.1 Raw Supply Fan Data'!B2225),"-",IF('Step 1.1 Raw Supply Fan Data'!B2225&gt;Sup_High_Speed_Min,1,IF('Step 1.1 Raw Supply Fan Data'!B2225&gt;Sup_Low_Speed_Max,('Step 1.1 Raw Supply Fan Data'!B2225-Sup_Low_Speed)/(Sup_High_Speed-Sup_Low_Speed),0)))</f>
        <v>-</v>
      </c>
      <c r="E2225" s="3" t="str">
        <f>IF(ISBLANK('Step 1.1 Raw Supply Fan Data'!B2225),"-",IF('Step 1.1 Raw Supply Fan Data'!B2225&gt;Sup_High_Speed_Min,0,IF('Step 1.1 Raw Supply Fan Data'!B2225&gt;Sup_Low_Speed_Max,1-('Step 1.1 Raw Supply Fan Data'!B2225-Sup_Low_Speed)/(Sup_High_Speed-Sup_Low_Speed),IF('Step 1.1 Raw Supply Fan Data'!B2225&gt;Sup_Low_Speed_Min,1,'Step 1.1 Raw Supply Fan Data'!B2225/Sup_Low_Speed))))</f>
        <v>-</v>
      </c>
      <c r="G2225" s="7" t="str">
        <f>IF(ISBLANK('Step 1.2 Raw Return Fan Data'!A2225),"-",'Step 1.2 Raw Return Fan Data'!A2225)</f>
        <v>-</v>
      </c>
      <c r="H2225" t="e">
        <f t="shared" si="138"/>
        <v>#VALUE!</v>
      </c>
      <c r="I2225" t="e">
        <f t="shared" si="139"/>
        <v>#VALUE!</v>
      </c>
      <c r="J2225" s="3" t="str">
        <f>IF(ISBLANK('Step 1.2 Raw Return Fan Data'!B2225),"-",IF('Step 1.2 Raw Return Fan Data'!B2225&gt;Ret_High_Speed_Min,1,IF('Step 1.2 Raw Return Fan Data'!B2225&gt;Ret_Low_Speed_Max,('Step 1.2 Raw Return Fan Data'!B2225-Ret_Low_Speed)/(Ret_High_Speed-Ret_Low_Speed),0)))</f>
        <v>-</v>
      </c>
      <c r="K2225" s="3" t="str">
        <f>IF(ISBLANK('Step 1.2 Raw Return Fan Data'!B2225),"-",IF('Step 1.2 Raw Return Fan Data'!B2225&gt;Ret_High_Speed_Min,0,IF('Step 1.2 Raw Return Fan Data'!B2225&gt;Ret_Low_Speed_Max,1-('Step 1.2 Raw Return Fan Data'!B2225-Ret_Low_Speed)/(Ret_High_Speed-Ret_Low_Speed),IF('Step 1.2 Raw Return Fan Data'!B2225&gt;Ret_Low_Speed_Min,1,'Step 1.2 Raw Return Fan Data'!B2225/Ret_Low_Speed))))</f>
        <v>-</v>
      </c>
    </row>
    <row r="2226" spans="1:11" x14ac:dyDescent="0.25">
      <c r="A2226" s="7" t="str">
        <f>IF(ISBLANK('Step 1.1 Raw Supply Fan Data'!A2226),"-",'Step 1.1 Raw Supply Fan Data'!A2226)</f>
        <v>-</v>
      </c>
      <c r="B2226" t="e">
        <f t="shared" si="136"/>
        <v>#VALUE!</v>
      </c>
      <c r="C2226" t="e">
        <f t="shared" si="137"/>
        <v>#VALUE!</v>
      </c>
      <c r="D2226" s="3" t="str">
        <f>IF(ISBLANK('Step 1.1 Raw Supply Fan Data'!B2226),"-",IF('Step 1.1 Raw Supply Fan Data'!B2226&gt;Sup_High_Speed_Min,1,IF('Step 1.1 Raw Supply Fan Data'!B2226&gt;Sup_Low_Speed_Max,('Step 1.1 Raw Supply Fan Data'!B2226-Sup_Low_Speed)/(Sup_High_Speed-Sup_Low_Speed),0)))</f>
        <v>-</v>
      </c>
      <c r="E2226" s="3" t="str">
        <f>IF(ISBLANK('Step 1.1 Raw Supply Fan Data'!B2226),"-",IF('Step 1.1 Raw Supply Fan Data'!B2226&gt;Sup_High_Speed_Min,0,IF('Step 1.1 Raw Supply Fan Data'!B2226&gt;Sup_Low_Speed_Max,1-('Step 1.1 Raw Supply Fan Data'!B2226-Sup_Low_Speed)/(Sup_High_Speed-Sup_Low_Speed),IF('Step 1.1 Raw Supply Fan Data'!B2226&gt;Sup_Low_Speed_Min,1,'Step 1.1 Raw Supply Fan Data'!B2226/Sup_Low_Speed))))</f>
        <v>-</v>
      </c>
      <c r="G2226" s="7" t="str">
        <f>IF(ISBLANK('Step 1.2 Raw Return Fan Data'!A2226),"-",'Step 1.2 Raw Return Fan Data'!A2226)</f>
        <v>-</v>
      </c>
      <c r="H2226" t="e">
        <f t="shared" si="138"/>
        <v>#VALUE!</v>
      </c>
      <c r="I2226" t="e">
        <f t="shared" si="139"/>
        <v>#VALUE!</v>
      </c>
      <c r="J2226" s="3" t="str">
        <f>IF(ISBLANK('Step 1.2 Raw Return Fan Data'!B2226),"-",IF('Step 1.2 Raw Return Fan Data'!B2226&gt;Ret_High_Speed_Min,1,IF('Step 1.2 Raw Return Fan Data'!B2226&gt;Ret_Low_Speed_Max,('Step 1.2 Raw Return Fan Data'!B2226-Ret_Low_Speed)/(Ret_High_Speed-Ret_Low_Speed),0)))</f>
        <v>-</v>
      </c>
      <c r="K2226" s="3" t="str">
        <f>IF(ISBLANK('Step 1.2 Raw Return Fan Data'!B2226),"-",IF('Step 1.2 Raw Return Fan Data'!B2226&gt;Ret_High_Speed_Min,0,IF('Step 1.2 Raw Return Fan Data'!B2226&gt;Ret_Low_Speed_Max,1-('Step 1.2 Raw Return Fan Data'!B2226-Ret_Low_Speed)/(Ret_High_Speed-Ret_Low_Speed),IF('Step 1.2 Raw Return Fan Data'!B2226&gt;Ret_Low_Speed_Min,1,'Step 1.2 Raw Return Fan Data'!B2226/Ret_Low_Speed))))</f>
        <v>-</v>
      </c>
    </row>
    <row r="2227" spans="1:11" x14ac:dyDescent="0.25">
      <c r="A2227" s="7" t="str">
        <f>IF(ISBLANK('Step 1.1 Raw Supply Fan Data'!A2227),"-",'Step 1.1 Raw Supply Fan Data'!A2227)</f>
        <v>-</v>
      </c>
      <c r="B2227" t="e">
        <f t="shared" si="136"/>
        <v>#VALUE!</v>
      </c>
      <c r="C2227" t="e">
        <f t="shared" si="137"/>
        <v>#VALUE!</v>
      </c>
      <c r="D2227" s="3" t="str">
        <f>IF(ISBLANK('Step 1.1 Raw Supply Fan Data'!B2227),"-",IF('Step 1.1 Raw Supply Fan Data'!B2227&gt;Sup_High_Speed_Min,1,IF('Step 1.1 Raw Supply Fan Data'!B2227&gt;Sup_Low_Speed_Max,('Step 1.1 Raw Supply Fan Data'!B2227-Sup_Low_Speed)/(Sup_High_Speed-Sup_Low_Speed),0)))</f>
        <v>-</v>
      </c>
      <c r="E2227" s="3" t="str">
        <f>IF(ISBLANK('Step 1.1 Raw Supply Fan Data'!B2227),"-",IF('Step 1.1 Raw Supply Fan Data'!B2227&gt;Sup_High_Speed_Min,0,IF('Step 1.1 Raw Supply Fan Data'!B2227&gt;Sup_Low_Speed_Max,1-('Step 1.1 Raw Supply Fan Data'!B2227-Sup_Low_Speed)/(Sup_High_Speed-Sup_Low_Speed),IF('Step 1.1 Raw Supply Fan Data'!B2227&gt;Sup_Low_Speed_Min,1,'Step 1.1 Raw Supply Fan Data'!B2227/Sup_Low_Speed))))</f>
        <v>-</v>
      </c>
      <c r="G2227" s="7" t="str">
        <f>IF(ISBLANK('Step 1.2 Raw Return Fan Data'!A2227),"-",'Step 1.2 Raw Return Fan Data'!A2227)</f>
        <v>-</v>
      </c>
      <c r="H2227" t="e">
        <f t="shared" si="138"/>
        <v>#VALUE!</v>
      </c>
      <c r="I2227" t="e">
        <f t="shared" si="139"/>
        <v>#VALUE!</v>
      </c>
      <c r="J2227" s="3" t="str">
        <f>IF(ISBLANK('Step 1.2 Raw Return Fan Data'!B2227),"-",IF('Step 1.2 Raw Return Fan Data'!B2227&gt;Ret_High_Speed_Min,1,IF('Step 1.2 Raw Return Fan Data'!B2227&gt;Ret_Low_Speed_Max,('Step 1.2 Raw Return Fan Data'!B2227-Ret_Low_Speed)/(Ret_High_Speed-Ret_Low_Speed),0)))</f>
        <v>-</v>
      </c>
      <c r="K2227" s="3" t="str">
        <f>IF(ISBLANK('Step 1.2 Raw Return Fan Data'!B2227),"-",IF('Step 1.2 Raw Return Fan Data'!B2227&gt;Ret_High_Speed_Min,0,IF('Step 1.2 Raw Return Fan Data'!B2227&gt;Ret_Low_Speed_Max,1-('Step 1.2 Raw Return Fan Data'!B2227-Ret_Low_Speed)/(Ret_High_Speed-Ret_Low_Speed),IF('Step 1.2 Raw Return Fan Data'!B2227&gt;Ret_Low_Speed_Min,1,'Step 1.2 Raw Return Fan Data'!B2227/Ret_Low_Speed))))</f>
        <v>-</v>
      </c>
    </row>
    <row r="2228" spans="1:11" x14ac:dyDescent="0.25">
      <c r="A2228" s="7" t="str">
        <f>IF(ISBLANK('Step 1.1 Raw Supply Fan Data'!A2228),"-",'Step 1.1 Raw Supply Fan Data'!A2228)</f>
        <v>-</v>
      </c>
      <c r="B2228" t="e">
        <f t="shared" si="136"/>
        <v>#VALUE!</v>
      </c>
      <c r="C2228" t="e">
        <f t="shared" si="137"/>
        <v>#VALUE!</v>
      </c>
      <c r="D2228" s="3" t="str">
        <f>IF(ISBLANK('Step 1.1 Raw Supply Fan Data'!B2228),"-",IF('Step 1.1 Raw Supply Fan Data'!B2228&gt;Sup_High_Speed_Min,1,IF('Step 1.1 Raw Supply Fan Data'!B2228&gt;Sup_Low_Speed_Max,('Step 1.1 Raw Supply Fan Data'!B2228-Sup_Low_Speed)/(Sup_High_Speed-Sup_Low_Speed),0)))</f>
        <v>-</v>
      </c>
      <c r="E2228" s="3" t="str">
        <f>IF(ISBLANK('Step 1.1 Raw Supply Fan Data'!B2228),"-",IF('Step 1.1 Raw Supply Fan Data'!B2228&gt;Sup_High_Speed_Min,0,IF('Step 1.1 Raw Supply Fan Data'!B2228&gt;Sup_Low_Speed_Max,1-('Step 1.1 Raw Supply Fan Data'!B2228-Sup_Low_Speed)/(Sup_High_Speed-Sup_Low_Speed),IF('Step 1.1 Raw Supply Fan Data'!B2228&gt;Sup_Low_Speed_Min,1,'Step 1.1 Raw Supply Fan Data'!B2228/Sup_Low_Speed))))</f>
        <v>-</v>
      </c>
      <c r="G2228" s="7" t="str">
        <f>IF(ISBLANK('Step 1.2 Raw Return Fan Data'!A2228),"-",'Step 1.2 Raw Return Fan Data'!A2228)</f>
        <v>-</v>
      </c>
      <c r="H2228" t="e">
        <f t="shared" si="138"/>
        <v>#VALUE!</v>
      </c>
      <c r="I2228" t="e">
        <f t="shared" si="139"/>
        <v>#VALUE!</v>
      </c>
      <c r="J2228" s="3" t="str">
        <f>IF(ISBLANK('Step 1.2 Raw Return Fan Data'!B2228),"-",IF('Step 1.2 Raw Return Fan Data'!B2228&gt;Ret_High_Speed_Min,1,IF('Step 1.2 Raw Return Fan Data'!B2228&gt;Ret_Low_Speed_Max,('Step 1.2 Raw Return Fan Data'!B2228-Ret_Low_Speed)/(Ret_High_Speed-Ret_Low_Speed),0)))</f>
        <v>-</v>
      </c>
      <c r="K2228" s="3" t="str">
        <f>IF(ISBLANK('Step 1.2 Raw Return Fan Data'!B2228),"-",IF('Step 1.2 Raw Return Fan Data'!B2228&gt;Ret_High_Speed_Min,0,IF('Step 1.2 Raw Return Fan Data'!B2228&gt;Ret_Low_Speed_Max,1-('Step 1.2 Raw Return Fan Data'!B2228-Ret_Low_Speed)/(Ret_High_Speed-Ret_Low_Speed),IF('Step 1.2 Raw Return Fan Data'!B2228&gt;Ret_Low_Speed_Min,1,'Step 1.2 Raw Return Fan Data'!B2228/Ret_Low_Speed))))</f>
        <v>-</v>
      </c>
    </row>
    <row r="2229" spans="1:11" x14ac:dyDescent="0.25">
      <c r="A2229" s="7" t="str">
        <f>IF(ISBLANK('Step 1.1 Raw Supply Fan Data'!A2229),"-",'Step 1.1 Raw Supply Fan Data'!A2229)</f>
        <v>-</v>
      </c>
      <c r="B2229" t="e">
        <f t="shared" si="136"/>
        <v>#VALUE!</v>
      </c>
      <c r="C2229" t="e">
        <f t="shared" si="137"/>
        <v>#VALUE!</v>
      </c>
      <c r="D2229" s="3" t="str">
        <f>IF(ISBLANK('Step 1.1 Raw Supply Fan Data'!B2229),"-",IF('Step 1.1 Raw Supply Fan Data'!B2229&gt;Sup_High_Speed_Min,1,IF('Step 1.1 Raw Supply Fan Data'!B2229&gt;Sup_Low_Speed_Max,('Step 1.1 Raw Supply Fan Data'!B2229-Sup_Low_Speed)/(Sup_High_Speed-Sup_Low_Speed),0)))</f>
        <v>-</v>
      </c>
      <c r="E2229" s="3" t="str">
        <f>IF(ISBLANK('Step 1.1 Raw Supply Fan Data'!B2229),"-",IF('Step 1.1 Raw Supply Fan Data'!B2229&gt;Sup_High_Speed_Min,0,IF('Step 1.1 Raw Supply Fan Data'!B2229&gt;Sup_Low_Speed_Max,1-('Step 1.1 Raw Supply Fan Data'!B2229-Sup_Low_Speed)/(Sup_High_Speed-Sup_Low_Speed),IF('Step 1.1 Raw Supply Fan Data'!B2229&gt;Sup_Low_Speed_Min,1,'Step 1.1 Raw Supply Fan Data'!B2229/Sup_Low_Speed))))</f>
        <v>-</v>
      </c>
      <c r="G2229" s="7" t="str">
        <f>IF(ISBLANK('Step 1.2 Raw Return Fan Data'!A2229),"-",'Step 1.2 Raw Return Fan Data'!A2229)</f>
        <v>-</v>
      </c>
      <c r="H2229" t="e">
        <f t="shared" si="138"/>
        <v>#VALUE!</v>
      </c>
      <c r="I2229" t="e">
        <f t="shared" si="139"/>
        <v>#VALUE!</v>
      </c>
      <c r="J2229" s="3" t="str">
        <f>IF(ISBLANK('Step 1.2 Raw Return Fan Data'!B2229),"-",IF('Step 1.2 Raw Return Fan Data'!B2229&gt;Ret_High_Speed_Min,1,IF('Step 1.2 Raw Return Fan Data'!B2229&gt;Ret_Low_Speed_Max,('Step 1.2 Raw Return Fan Data'!B2229-Ret_Low_Speed)/(Ret_High_Speed-Ret_Low_Speed),0)))</f>
        <v>-</v>
      </c>
      <c r="K2229" s="3" t="str">
        <f>IF(ISBLANK('Step 1.2 Raw Return Fan Data'!B2229),"-",IF('Step 1.2 Raw Return Fan Data'!B2229&gt;Ret_High_Speed_Min,0,IF('Step 1.2 Raw Return Fan Data'!B2229&gt;Ret_Low_Speed_Max,1-('Step 1.2 Raw Return Fan Data'!B2229-Ret_Low_Speed)/(Ret_High_Speed-Ret_Low_Speed),IF('Step 1.2 Raw Return Fan Data'!B2229&gt;Ret_Low_Speed_Min,1,'Step 1.2 Raw Return Fan Data'!B2229/Ret_Low_Speed))))</f>
        <v>-</v>
      </c>
    </row>
    <row r="2230" spans="1:11" x14ac:dyDescent="0.25">
      <c r="A2230" s="7" t="str">
        <f>IF(ISBLANK('Step 1.1 Raw Supply Fan Data'!A2230),"-",'Step 1.1 Raw Supply Fan Data'!A2230)</f>
        <v>-</v>
      </c>
      <c r="B2230" t="e">
        <f t="shared" si="136"/>
        <v>#VALUE!</v>
      </c>
      <c r="C2230" t="e">
        <f t="shared" si="137"/>
        <v>#VALUE!</v>
      </c>
      <c r="D2230" s="3" t="str">
        <f>IF(ISBLANK('Step 1.1 Raw Supply Fan Data'!B2230),"-",IF('Step 1.1 Raw Supply Fan Data'!B2230&gt;Sup_High_Speed_Min,1,IF('Step 1.1 Raw Supply Fan Data'!B2230&gt;Sup_Low_Speed_Max,('Step 1.1 Raw Supply Fan Data'!B2230-Sup_Low_Speed)/(Sup_High_Speed-Sup_Low_Speed),0)))</f>
        <v>-</v>
      </c>
      <c r="E2230" s="3" t="str">
        <f>IF(ISBLANK('Step 1.1 Raw Supply Fan Data'!B2230),"-",IF('Step 1.1 Raw Supply Fan Data'!B2230&gt;Sup_High_Speed_Min,0,IF('Step 1.1 Raw Supply Fan Data'!B2230&gt;Sup_Low_Speed_Max,1-('Step 1.1 Raw Supply Fan Data'!B2230-Sup_Low_Speed)/(Sup_High_Speed-Sup_Low_Speed),IF('Step 1.1 Raw Supply Fan Data'!B2230&gt;Sup_Low_Speed_Min,1,'Step 1.1 Raw Supply Fan Data'!B2230/Sup_Low_Speed))))</f>
        <v>-</v>
      </c>
      <c r="G2230" s="7" t="str">
        <f>IF(ISBLANK('Step 1.2 Raw Return Fan Data'!A2230),"-",'Step 1.2 Raw Return Fan Data'!A2230)</f>
        <v>-</v>
      </c>
      <c r="H2230" t="e">
        <f t="shared" si="138"/>
        <v>#VALUE!</v>
      </c>
      <c r="I2230" t="e">
        <f t="shared" si="139"/>
        <v>#VALUE!</v>
      </c>
      <c r="J2230" s="3" t="str">
        <f>IF(ISBLANK('Step 1.2 Raw Return Fan Data'!B2230),"-",IF('Step 1.2 Raw Return Fan Data'!B2230&gt;Ret_High_Speed_Min,1,IF('Step 1.2 Raw Return Fan Data'!B2230&gt;Ret_Low_Speed_Max,('Step 1.2 Raw Return Fan Data'!B2230-Ret_Low_Speed)/(Ret_High_Speed-Ret_Low_Speed),0)))</f>
        <v>-</v>
      </c>
      <c r="K2230" s="3" t="str">
        <f>IF(ISBLANK('Step 1.2 Raw Return Fan Data'!B2230),"-",IF('Step 1.2 Raw Return Fan Data'!B2230&gt;Ret_High_Speed_Min,0,IF('Step 1.2 Raw Return Fan Data'!B2230&gt;Ret_Low_Speed_Max,1-('Step 1.2 Raw Return Fan Data'!B2230-Ret_Low_Speed)/(Ret_High_Speed-Ret_Low_Speed),IF('Step 1.2 Raw Return Fan Data'!B2230&gt;Ret_Low_Speed_Min,1,'Step 1.2 Raw Return Fan Data'!B2230/Ret_Low_Speed))))</f>
        <v>-</v>
      </c>
    </row>
    <row r="2231" spans="1:11" x14ac:dyDescent="0.25">
      <c r="A2231" s="7" t="str">
        <f>IF(ISBLANK('Step 1.1 Raw Supply Fan Data'!A2231),"-",'Step 1.1 Raw Supply Fan Data'!A2231)</f>
        <v>-</v>
      </c>
      <c r="B2231" t="e">
        <f t="shared" si="136"/>
        <v>#VALUE!</v>
      </c>
      <c r="C2231" t="e">
        <f t="shared" si="137"/>
        <v>#VALUE!</v>
      </c>
      <c r="D2231" s="3" t="str">
        <f>IF(ISBLANK('Step 1.1 Raw Supply Fan Data'!B2231),"-",IF('Step 1.1 Raw Supply Fan Data'!B2231&gt;Sup_High_Speed_Min,1,IF('Step 1.1 Raw Supply Fan Data'!B2231&gt;Sup_Low_Speed_Max,('Step 1.1 Raw Supply Fan Data'!B2231-Sup_Low_Speed)/(Sup_High_Speed-Sup_Low_Speed),0)))</f>
        <v>-</v>
      </c>
      <c r="E2231" s="3" t="str">
        <f>IF(ISBLANK('Step 1.1 Raw Supply Fan Data'!B2231),"-",IF('Step 1.1 Raw Supply Fan Data'!B2231&gt;Sup_High_Speed_Min,0,IF('Step 1.1 Raw Supply Fan Data'!B2231&gt;Sup_Low_Speed_Max,1-('Step 1.1 Raw Supply Fan Data'!B2231-Sup_Low_Speed)/(Sup_High_Speed-Sup_Low_Speed),IF('Step 1.1 Raw Supply Fan Data'!B2231&gt;Sup_Low_Speed_Min,1,'Step 1.1 Raw Supply Fan Data'!B2231/Sup_Low_Speed))))</f>
        <v>-</v>
      </c>
      <c r="G2231" s="7" t="str">
        <f>IF(ISBLANK('Step 1.2 Raw Return Fan Data'!A2231),"-",'Step 1.2 Raw Return Fan Data'!A2231)</f>
        <v>-</v>
      </c>
      <c r="H2231" t="e">
        <f t="shared" si="138"/>
        <v>#VALUE!</v>
      </c>
      <c r="I2231" t="e">
        <f t="shared" si="139"/>
        <v>#VALUE!</v>
      </c>
      <c r="J2231" s="3" t="str">
        <f>IF(ISBLANK('Step 1.2 Raw Return Fan Data'!B2231),"-",IF('Step 1.2 Raw Return Fan Data'!B2231&gt;Ret_High_Speed_Min,1,IF('Step 1.2 Raw Return Fan Data'!B2231&gt;Ret_Low_Speed_Max,('Step 1.2 Raw Return Fan Data'!B2231-Ret_Low_Speed)/(Ret_High_Speed-Ret_Low_Speed),0)))</f>
        <v>-</v>
      </c>
      <c r="K2231" s="3" t="str">
        <f>IF(ISBLANK('Step 1.2 Raw Return Fan Data'!B2231),"-",IF('Step 1.2 Raw Return Fan Data'!B2231&gt;Ret_High_Speed_Min,0,IF('Step 1.2 Raw Return Fan Data'!B2231&gt;Ret_Low_Speed_Max,1-('Step 1.2 Raw Return Fan Data'!B2231-Ret_Low_Speed)/(Ret_High_Speed-Ret_Low_Speed),IF('Step 1.2 Raw Return Fan Data'!B2231&gt;Ret_Low_Speed_Min,1,'Step 1.2 Raw Return Fan Data'!B2231/Ret_Low_Speed))))</f>
        <v>-</v>
      </c>
    </row>
    <row r="2232" spans="1:11" x14ac:dyDescent="0.25">
      <c r="A2232" s="7" t="str">
        <f>IF(ISBLANK('Step 1.1 Raw Supply Fan Data'!A2232),"-",'Step 1.1 Raw Supply Fan Data'!A2232)</f>
        <v>-</v>
      </c>
      <c r="B2232" t="e">
        <f t="shared" si="136"/>
        <v>#VALUE!</v>
      </c>
      <c r="C2232" t="e">
        <f t="shared" si="137"/>
        <v>#VALUE!</v>
      </c>
      <c r="D2232" s="3" t="str">
        <f>IF(ISBLANK('Step 1.1 Raw Supply Fan Data'!B2232),"-",IF('Step 1.1 Raw Supply Fan Data'!B2232&gt;Sup_High_Speed_Min,1,IF('Step 1.1 Raw Supply Fan Data'!B2232&gt;Sup_Low_Speed_Max,('Step 1.1 Raw Supply Fan Data'!B2232-Sup_Low_Speed)/(Sup_High_Speed-Sup_Low_Speed),0)))</f>
        <v>-</v>
      </c>
      <c r="E2232" s="3" t="str">
        <f>IF(ISBLANK('Step 1.1 Raw Supply Fan Data'!B2232),"-",IF('Step 1.1 Raw Supply Fan Data'!B2232&gt;Sup_High_Speed_Min,0,IF('Step 1.1 Raw Supply Fan Data'!B2232&gt;Sup_Low_Speed_Max,1-('Step 1.1 Raw Supply Fan Data'!B2232-Sup_Low_Speed)/(Sup_High_Speed-Sup_Low_Speed),IF('Step 1.1 Raw Supply Fan Data'!B2232&gt;Sup_Low_Speed_Min,1,'Step 1.1 Raw Supply Fan Data'!B2232/Sup_Low_Speed))))</f>
        <v>-</v>
      </c>
      <c r="G2232" s="7" t="str">
        <f>IF(ISBLANK('Step 1.2 Raw Return Fan Data'!A2232),"-",'Step 1.2 Raw Return Fan Data'!A2232)</f>
        <v>-</v>
      </c>
      <c r="H2232" t="e">
        <f t="shared" si="138"/>
        <v>#VALUE!</v>
      </c>
      <c r="I2232" t="e">
        <f t="shared" si="139"/>
        <v>#VALUE!</v>
      </c>
      <c r="J2232" s="3" t="str">
        <f>IF(ISBLANK('Step 1.2 Raw Return Fan Data'!B2232),"-",IF('Step 1.2 Raw Return Fan Data'!B2232&gt;Ret_High_Speed_Min,1,IF('Step 1.2 Raw Return Fan Data'!B2232&gt;Ret_Low_Speed_Max,('Step 1.2 Raw Return Fan Data'!B2232-Ret_Low_Speed)/(Ret_High_Speed-Ret_Low_Speed),0)))</f>
        <v>-</v>
      </c>
      <c r="K2232" s="3" t="str">
        <f>IF(ISBLANK('Step 1.2 Raw Return Fan Data'!B2232),"-",IF('Step 1.2 Raw Return Fan Data'!B2232&gt;Ret_High_Speed_Min,0,IF('Step 1.2 Raw Return Fan Data'!B2232&gt;Ret_Low_Speed_Max,1-('Step 1.2 Raw Return Fan Data'!B2232-Ret_Low_Speed)/(Ret_High_Speed-Ret_Low_Speed),IF('Step 1.2 Raw Return Fan Data'!B2232&gt;Ret_Low_Speed_Min,1,'Step 1.2 Raw Return Fan Data'!B2232/Ret_Low_Speed))))</f>
        <v>-</v>
      </c>
    </row>
    <row r="2233" spans="1:11" x14ac:dyDescent="0.25">
      <c r="A2233" s="7" t="str">
        <f>IF(ISBLANK('Step 1.1 Raw Supply Fan Data'!A2233),"-",'Step 1.1 Raw Supply Fan Data'!A2233)</f>
        <v>-</v>
      </c>
      <c r="B2233" t="e">
        <f t="shared" si="136"/>
        <v>#VALUE!</v>
      </c>
      <c r="C2233" t="e">
        <f t="shared" si="137"/>
        <v>#VALUE!</v>
      </c>
      <c r="D2233" s="3" t="str">
        <f>IF(ISBLANK('Step 1.1 Raw Supply Fan Data'!B2233),"-",IF('Step 1.1 Raw Supply Fan Data'!B2233&gt;Sup_High_Speed_Min,1,IF('Step 1.1 Raw Supply Fan Data'!B2233&gt;Sup_Low_Speed_Max,('Step 1.1 Raw Supply Fan Data'!B2233-Sup_Low_Speed)/(Sup_High_Speed-Sup_Low_Speed),0)))</f>
        <v>-</v>
      </c>
      <c r="E2233" s="3" t="str">
        <f>IF(ISBLANK('Step 1.1 Raw Supply Fan Data'!B2233),"-",IF('Step 1.1 Raw Supply Fan Data'!B2233&gt;Sup_High_Speed_Min,0,IF('Step 1.1 Raw Supply Fan Data'!B2233&gt;Sup_Low_Speed_Max,1-('Step 1.1 Raw Supply Fan Data'!B2233-Sup_Low_Speed)/(Sup_High_Speed-Sup_Low_Speed),IF('Step 1.1 Raw Supply Fan Data'!B2233&gt;Sup_Low_Speed_Min,1,'Step 1.1 Raw Supply Fan Data'!B2233/Sup_Low_Speed))))</f>
        <v>-</v>
      </c>
      <c r="G2233" s="7" t="str">
        <f>IF(ISBLANK('Step 1.2 Raw Return Fan Data'!A2233),"-",'Step 1.2 Raw Return Fan Data'!A2233)</f>
        <v>-</v>
      </c>
      <c r="H2233" t="e">
        <f t="shared" si="138"/>
        <v>#VALUE!</v>
      </c>
      <c r="I2233" t="e">
        <f t="shared" si="139"/>
        <v>#VALUE!</v>
      </c>
      <c r="J2233" s="3" t="str">
        <f>IF(ISBLANK('Step 1.2 Raw Return Fan Data'!B2233),"-",IF('Step 1.2 Raw Return Fan Data'!B2233&gt;Ret_High_Speed_Min,1,IF('Step 1.2 Raw Return Fan Data'!B2233&gt;Ret_Low_Speed_Max,('Step 1.2 Raw Return Fan Data'!B2233-Ret_Low_Speed)/(Ret_High_Speed-Ret_Low_Speed),0)))</f>
        <v>-</v>
      </c>
      <c r="K2233" s="3" t="str">
        <f>IF(ISBLANK('Step 1.2 Raw Return Fan Data'!B2233),"-",IF('Step 1.2 Raw Return Fan Data'!B2233&gt;Ret_High_Speed_Min,0,IF('Step 1.2 Raw Return Fan Data'!B2233&gt;Ret_Low_Speed_Max,1-('Step 1.2 Raw Return Fan Data'!B2233-Ret_Low_Speed)/(Ret_High_Speed-Ret_Low_Speed),IF('Step 1.2 Raw Return Fan Data'!B2233&gt;Ret_Low_Speed_Min,1,'Step 1.2 Raw Return Fan Data'!B2233/Ret_Low_Speed))))</f>
        <v>-</v>
      </c>
    </row>
    <row r="2234" spans="1:11" x14ac:dyDescent="0.25">
      <c r="A2234" s="7" t="str">
        <f>IF(ISBLANK('Step 1.1 Raw Supply Fan Data'!A2234),"-",'Step 1.1 Raw Supply Fan Data'!A2234)</f>
        <v>-</v>
      </c>
      <c r="B2234" t="e">
        <f t="shared" si="136"/>
        <v>#VALUE!</v>
      </c>
      <c r="C2234" t="e">
        <f t="shared" si="137"/>
        <v>#VALUE!</v>
      </c>
      <c r="D2234" s="3" t="str">
        <f>IF(ISBLANK('Step 1.1 Raw Supply Fan Data'!B2234),"-",IF('Step 1.1 Raw Supply Fan Data'!B2234&gt;Sup_High_Speed_Min,1,IF('Step 1.1 Raw Supply Fan Data'!B2234&gt;Sup_Low_Speed_Max,('Step 1.1 Raw Supply Fan Data'!B2234-Sup_Low_Speed)/(Sup_High_Speed-Sup_Low_Speed),0)))</f>
        <v>-</v>
      </c>
      <c r="E2234" s="3" t="str">
        <f>IF(ISBLANK('Step 1.1 Raw Supply Fan Data'!B2234),"-",IF('Step 1.1 Raw Supply Fan Data'!B2234&gt;Sup_High_Speed_Min,0,IF('Step 1.1 Raw Supply Fan Data'!B2234&gt;Sup_Low_Speed_Max,1-('Step 1.1 Raw Supply Fan Data'!B2234-Sup_Low_Speed)/(Sup_High_Speed-Sup_Low_Speed),IF('Step 1.1 Raw Supply Fan Data'!B2234&gt;Sup_Low_Speed_Min,1,'Step 1.1 Raw Supply Fan Data'!B2234/Sup_Low_Speed))))</f>
        <v>-</v>
      </c>
      <c r="G2234" s="7" t="str">
        <f>IF(ISBLANK('Step 1.2 Raw Return Fan Data'!A2234),"-",'Step 1.2 Raw Return Fan Data'!A2234)</f>
        <v>-</v>
      </c>
      <c r="H2234" t="e">
        <f t="shared" si="138"/>
        <v>#VALUE!</v>
      </c>
      <c r="I2234" t="e">
        <f t="shared" si="139"/>
        <v>#VALUE!</v>
      </c>
      <c r="J2234" s="3" t="str">
        <f>IF(ISBLANK('Step 1.2 Raw Return Fan Data'!B2234),"-",IF('Step 1.2 Raw Return Fan Data'!B2234&gt;Ret_High_Speed_Min,1,IF('Step 1.2 Raw Return Fan Data'!B2234&gt;Ret_Low_Speed_Max,('Step 1.2 Raw Return Fan Data'!B2234-Ret_Low_Speed)/(Ret_High_Speed-Ret_Low_Speed),0)))</f>
        <v>-</v>
      </c>
      <c r="K2234" s="3" t="str">
        <f>IF(ISBLANK('Step 1.2 Raw Return Fan Data'!B2234),"-",IF('Step 1.2 Raw Return Fan Data'!B2234&gt;Ret_High_Speed_Min,0,IF('Step 1.2 Raw Return Fan Data'!B2234&gt;Ret_Low_Speed_Max,1-('Step 1.2 Raw Return Fan Data'!B2234-Ret_Low_Speed)/(Ret_High_Speed-Ret_Low_Speed),IF('Step 1.2 Raw Return Fan Data'!B2234&gt;Ret_Low_Speed_Min,1,'Step 1.2 Raw Return Fan Data'!B2234/Ret_Low_Speed))))</f>
        <v>-</v>
      </c>
    </row>
    <row r="2235" spans="1:11" x14ac:dyDescent="0.25">
      <c r="A2235" s="7" t="str">
        <f>IF(ISBLANK('Step 1.1 Raw Supply Fan Data'!A2235),"-",'Step 1.1 Raw Supply Fan Data'!A2235)</f>
        <v>-</v>
      </c>
      <c r="B2235" t="e">
        <f t="shared" si="136"/>
        <v>#VALUE!</v>
      </c>
      <c r="C2235" t="e">
        <f t="shared" si="137"/>
        <v>#VALUE!</v>
      </c>
      <c r="D2235" s="3" t="str">
        <f>IF(ISBLANK('Step 1.1 Raw Supply Fan Data'!B2235),"-",IF('Step 1.1 Raw Supply Fan Data'!B2235&gt;Sup_High_Speed_Min,1,IF('Step 1.1 Raw Supply Fan Data'!B2235&gt;Sup_Low_Speed_Max,('Step 1.1 Raw Supply Fan Data'!B2235-Sup_Low_Speed)/(Sup_High_Speed-Sup_Low_Speed),0)))</f>
        <v>-</v>
      </c>
      <c r="E2235" s="3" t="str">
        <f>IF(ISBLANK('Step 1.1 Raw Supply Fan Data'!B2235),"-",IF('Step 1.1 Raw Supply Fan Data'!B2235&gt;Sup_High_Speed_Min,0,IF('Step 1.1 Raw Supply Fan Data'!B2235&gt;Sup_Low_Speed_Max,1-('Step 1.1 Raw Supply Fan Data'!B2235-Sup_Low_Speed)/(Sup_High_Speed-Sup_Low_Speed),IF('Step 1.1 Raw Supply Fan Data'!B2235&gt;Sup_Low_Speed_Min,1,'Step 1.1 Raw Supply Fan Data'!B2235/Sup_Low_Speed))))</f>
        <v>-</v>
      </c>
      <c r="G2235" s="7" t="str">
        <f>IF(ISBLANK('Step 1.2 Raw Return Fan Data'!A2235),"-",'Step 1.2 Raw Return Fan Data'!A2235)</f>
        <v>-</v>
      </c>
      <c r="H2235" t="e">
        <f t="shared" si="138"/>
        <v>#VALUE!</v>
      </c>
      <c r="I2235" t="e">
        <f t="shared" si="139"/>
        <v>#VALUE!</v>
      </c>
      <c r="J2235" s="3" t="str">
        <f>IF(ISBLANK('Step 1.2 Raw Return Fan Data'!B2235),"-",IF('Step 1.2 Raw Return Fan Data'!B2235&gt;Ret_High_Speed_Min,1,IF('Step 1.2 Raw Return Fan Data'!B2235&gt;Ret_Low_Speed_Max,('Step 1.2 Raw Return Fan Data'!B2235-Ret_Low_Speed)/(Ret_High_Speed-Ret_Low_Speed),0)))</f>
        <v>-</v>
      </c>
      <c r="K2235" s="3" t="str">
        <f>IF(ISBLANK('Step 1.2 Raw Return Fan Data'!B2235),"-",IF('Step 1.2 Raw Return Fan Data'!B2235&gt;Ret_High_Speed_Min,0,IF('Step 1.2 Raw Return Fan Data'!B2235&gt;Ret_Low_Speed_Max,1-('Step 1.2 Raw Return Fan Data'!B2235-Ret_Low_Speed)/(Ret_High_Speed-Ret_Low_Speed),IF('Step 1.2 Raw Return Fan Data'!B2235&gt;Ret_Low_Speed_Min,1,'Step 1.2 Raw Return Fan Data'!B2235/Ret_Low_Speed))))</f>
        <v>-</v>
      </c>
    </row>
    <row r="2236" spans="1:11" x14ac:dyDescent="0.25">
      <c r="A2236" s="7" t="str">
        <f>IF(ISBLANK('Step 1.1 Raw Supply Fan Data'!A2236),"-",'Step 1.1 Raw Supply Fan Data'!A2236)</f>
        <v>-</v>
      </c>
      <c r="B2236" t="e">
        <f t="shared" si="136"/>
        <v>#VALUE!</v>
      </c>
      <c r="C2236" t="e">
        <f t="shared" si="137"/>
        <v>#VALUE!</v>
      </c>
      <c r="D2236" s="3" t="str">
        <f>IF(ISBLANK('Step 1.1 Raw Supply Fan Data'!B2236),"-",IF('Step 1.1 Raw Supply Fan Data'!B2236&gt;Sup_High_Speed_Min,1,IF('Step 1.1 Raw Supply Fan Data'!B2236&gt;Sup_Low_Speed_Max,('Step 1.1 Raw Supply Fan Data'!B2236-Sup_Low_Speed)/(Sup_High_Speed-Sup_Low_Speed),0)))</f>
        <v>-</v>
      </c>
      <c r="E2236" s="3" t="str">
        <f>IF(ISBLANK('Step 1.1 Raw Supply Fan Data'!B2236),"-",IF('Step 1.1 Raw Supply Fan Data'!B2236&gt;Sup_High_Speed_Min,0,IF('Step 1.1 Raw Supply Fan Data'!B2236&gt;Sup_Low_Speed_Max,1-('Step 1.1 Raw Supply Fan Data'!B2236-Sup_Low_Speed)/(Sup_High_Speed-Sup_Low_Speed),IF('Step 1.1 Raw Supply Fan Data'!B2236&gt;Sup_Low_Speed_Min,1,'Step 1.1 Raw Supply Fan Data'!B2236/Sup_Low_Speed))))</f>
        <v>-</v>
      </c>
      <c r="G2236" s="7" t="str">
        <f>IF(ISBLANK('Step 1.2 Raw Return Fan Data'!A2236),"-",'Step 1.2 Raw Return Fan Data'!A2236)</f>
        <v>-</v>
      </c>
      <c r="H2236" t="e">
        <f t="shared" si="138"/>
        <v>#VALUE!</v>
      </c>
      <c r="I2236" t="e">
        <f t="shared" si="139"/>
        <v>#VALUE!</v>
      </c>
      <c r="J2236" s="3" t="str">
        <f>IF(ISBLANK('Step 1.2 Raw Return Fan Data'!B2236),"-",IF('Step 1.2 Raw Return Fan Data'!B2236&gt;Ret_High_Speed_Min,1,IF('Step 1.2 Raw Return Fan Data'!B2236&gt;Ret_Low_Speed_Max,('Step 1.2 Raw Return Fan Data'!B2236-Ret_Low_Speed)/(Ret_High_Speed-Ret_Low_Speed),0)))</f>
        <v>-</v>
      </c>
      <c r="K2236" s="3" t="str">
        <f>IF(ISBLANK('Step 1.2 Raw Return Fan Data'!B2236),"-",IF('Step 1.2 Raw Return Fan Data'!B2236&gt;Ret_High_Speed_Min,0,IF('Step 1.2 Raw Return Fan Data'!B2236&gt;Ret_Low_Speed_Max,1-('Step 1.2 Raw Return Fan Data'!B2236-Ret_Low_Speed)/(Ret_High_Speed-Ret_Low_Speed),IF('Step 1.2 Raw Return Fan Data'!B2236&gt;Ret_Low_Speed_Min,1,'Step 1.2 Raw Return Fan Data'!B2236/Ret_Low_Speed))))</f>
        <v>-</v>
      </c>
    </row>
    <row r="2237" spans="1:11" x14ac:dyDescent="0.25">
      <c r="A2237" s="7" t="str">
        <f>IF(ISBLANK('Step 1.1 Raw Supply Fan Data'!A2237),"-",'Step 1.1 Raw Supply Fan Data'!A2237)</f>
        <v>-</v>
      </c>
      <c r="B2237" t="e">
        <f t="shared" si="136"/>
        <v>#VALUE!</v>
      </c>
      <c r="C2237" t="e">
        <f t="shared" si="137"/>
        <v>#VALUE!</v>
      </c>
      <c r="D2237" s="3" t="str">
        <f>IF(ISBLANK('Step 1.1 Raw Supply Fan Data'!B2237),"-",IF('Step 1.1 Raw Supply Fan Data'!B2237&gt;Sup_High_Speed_Min,1,IF('Step 1.1 Raw Supply Fan Data'!B2237&gt;Sup_Low_Speed_Max,('Step 1.1 Raw Supply Fan Data'!B2237-Sup_Low_Speed)/(Sup_High_Speed-Sup_Low_Speed),0)))</f>
        <v>-</v>
      </c>
      <c r="E2237" s="3" t="str">
        <f>IF(ISBLANK('Step 1.1 Raw Supply Fan Data'!B2237),"-",IF('Step 1.1 Raw Supply Fan Data'!B2237&gt;Sup_High_Speed_Min,0,IF('Step 1.1 Raw Supply Fan Data'!B2237&gt;Sup_Low_Speed_Max,1-('Step 1.1 Raw Supply Fan Data'!B2237-Sup_Low_Speed)/(Sup_High_Speed-Sup_Low_Speed),IF('Step 1.1 Raw Supply Fan Data'!B2237&gt;Sup_Low_Speed_Min,1,'Step 1.1 Raw Supply Fan Data'!B2237/Sup_Low_Speed))))</f>
        <v>-</v>
      </c>
      <c r="G2237" s="7" t="str">
        <f>IF(ISBLANK('Step 1.2 Raw Return Fan Data'!A2237),"-",'Step 1.2 Raw Return Fan Data'!A2237)</f>
        <v>-</v>
      </c>
      <c r="H2237" t="e">
        <f t="shared" si="138"/>
        <v>#VALUE!</v>
      </c>
      <c r="I2237" t="e">
        <f t="shared" si="139"/>
        <v>#VALUE!</v>
      </c>
      <c r="J2237" s="3" t="str">
        <f>IF(ISBLANK('Step 1.2 Raw Return Fan Data'!B2237),"-",IF('Step 1.2 Raw Return Fan Data'!B2237&gt;Ret_High_Speed_Min,1,IF('Step 1.2 Raw Return Fan Data'!B2237&gt;Ret_Low_Speed_Max,('Step 1.2 Raw Return Fan Data'!B2237-Ret_Low_Speed)/(Ret_High_Speed-Ret_Low_Speed),0)))</f>
        <v>-</v>
      </c>
      <c r="K2237" s="3" t="str">
        <f>IF(ISBLANK('Step 1.2 Raw Return Fan Data'!B2237),"-",IF('Step 1.2 Raw Return Fan Data'!B2237&gt;Ret_High_Speed_Min,0,IF('Step 1.2 Raw Return Fan Data'!B2237&gt;Ret_Low_Speed_Max,1-('Step 1.2 Raw Return Fan Data'!B2237-Ret_Low_Speed)/(Ret_High_Speed-Ret_Low_Speed),IF('Step 1.2 Raw Return Fan Data'!B2237&gt;Ret_Low_Speed_Min,1,'Step 1.2 Raw Return Fan Data'!B2237/Ret_Low_Speed))))</f>
        <v>-</v>
      </c>
    </row>
    <row r="2238" spans="1:11" x14ac:dyDescent="0.25">
      <c r="A2238" s="7" t="str">
        <f>IF(ISBLANK('Step 1.1 Raw Supply Fan Data'!A2238),"-",'Step 1.1 Raw Supply Fan Data'!A2238)</f>
        <v>-</v>
      </c>
      <c r="B2238" t="e">
        <f t="shared" si="136"/>
        <v>#VALUE!</v>
      </c>
      <c r="C2238" t="e">
        <f t="shared" si="137"/>
        <v>#VALUE!</v>
      </c>
      <c r="D2238" s="3" t="str">
        <f>IF(ISBLANK('Step 1.1 Raw Supply Fan Data'!B2238),"-",IF('Step 1.1 Raw Supply Fan Data'!B2238&gt;Sup_High_Speed_Min,1,IF('Step 1.1 Raw Supply Fan Data'!B2238&gt;Sup_Low_Speed_Max,('Step 1.1 Raw Supply Fan Data'!B2238-Sup_Low_Speed)/(Sup_High_Speed-Sup_Low_Speed),0)))</f>
        <v>-</v>
      </c>
      <c r="E2238" s="3" t="str">
        <f>IF(ISBLANK('Step 1.1 Raw Supply Fan Data'!B2238),"-",IF('Step 1.1 Raw Supply Fan Data'!B2238&gt;Sup_High_Speed_Min,0,IF('Step 1.1 Raw Supply Fan Data'!B2238&gt;Sup_Low_Speed_Max,1-('Step 1.1 Raw Supply Fan Data'!B2238-Sup_Low_Speed)/(Sup_High_Speed-Sup_Low_Speed),IF('Step 1.1 Raw Supply Fan Data'!B2238&gt;Sup_Low_Speed_Min,1,'Step 1.1 Raw Supply Fan Data'!B2238/Sup_Low_Speed))))</f>
        <v>-</v>
      </c>
      <c r="G2238" s="7" t="str">
        <f>IF(ISBLANK('Step 1.2 Raw Return Fan Data'!A2238),"-",'Step 1.2 Raw Return Fan Data'!A2238)</f>
        <v>-</v>
      </c>
      <c r="H2238" t="e">
        <f t="shared" si="138"/>
        <v>#VALUE!</v>
      </c>
      <c r="I2238" t="e">
        <f t="shared" si="139"/>
        <v>#VALUE!</v>
      </c>
      <c r="J2238" s="3" t="str">
        <f>IF(ISBLANK('Step 1.2 Raw Return Fan Data'!B2238),"-",IF('Step 1.2 Raw Return Fan Data'!B2238&gt;Ret_High_Speed_Min,1,IF('Step 1.2 Raw Return Fan Data'!B2238&gt;Ret_Low_Speed_Max,('Step 1.2 Raw Return Fan Data'!B2238-Ret_Low_Speed)/(Ret_High_Speed-Ret_Low_Speed),0)))</f>
        <v>-</v>
      </c>
      <c r="K2238" s="3" t="str">
        <f>IF(ISBLANK('Step 1.2 Raw Return Fan Data'!B2238),"-",IF('Step 1.2 Raw Return Fan Data'!B2238&gt;Ret_High_Speed_Min,0,IF('Step 1.2 Raw Return Fan Data'!B2238&gt;Ret_Low_Speed_Max,1-('Step 1.2 Raw Return Fan Data'!B2238-Ret_Low_Speed)/(Ret_High_Speed-Ret_Low_Speed),IF('Step 1.2 Raw Return Fan Data'!B2238&gt;Ret_Low_Speed_Min,1,'Step 1.2 Raw Return Fan Data'!B2238/Ret_Low_Speed))))</f>
        <v>-</v>
      </c>
    </row>
    <row r="2239" spans="1:11" x14ac:dyDescent="0.25">
      <c r="A2239" s="7" t="str">
        <f>IF(ISBLANK('Step 1.1 Raw Supply Fan Data'!A2239),"-",'Step 1.1 Raw Supply Fan Data'!A2239)</f>
        <v>-</v>
      </c>
      <c r="B2239" t="e">
        <f t="shared" si="136"/>
        <v>#VALUE!</v>
      </c>
      <c r="C2239" t="e">
        <f t="shared" si="137"/>
        <v>#VALUE!</v>
      </c>
      <c r="D2239" s="3" t="str">
        <f>IF(ISBLANK('Step 1.1 Raw Supply Fan Data'!B2239),"-",IF('Step 1.1 Raw Supply Fan Data'!B2239&gt;Sup_High_Speed_Min,1,IF('Step 1.1 Raw Supply Fan Data'!B2239&gt;Sup_Low_Speed_Max,('Step 1.1 Raw Supply Fan Data'!B2239-Sup_Low_Speed)/(Sup_High_Speed-Sup_Low_Speed),0)))</f>
        <v>-</v>
      </c>
      <c r="E2239" s="3" t="str">
        <f>IF(ISBLANK('Step 1.1 Raw Supply Fan Data'!B2239),"-",IF('Step 1.1 Raw Supply Fan Data'!B2239&gt;Sup_High_Speed_Min,0,IF('Step 1.1 Raw Supply Fan Data'!B2239&gt;Sup_Low_Speed_Max,1-('Step 1.1 Raw Supply Fan Data'!B2239-Sup_Low_Speed)/(Sup_High_Speed-Sup_Low_Speed),IF('Step 1.1 Raw Supply Fan Data'!B2239&gt;Sup_Low_Speed_Min,1,'Step 1.1 Raw Supply Fan Data'!B2239/Sup_Low_Speed))))</f>
        <v>-</v>
      </c>
      <c r="G2239" s="7" t="str">
        <f>IF(ISBLANK('Step 1.2 Raw Return Fan Data'!A2239),"-",'Step 1.2 Raw Return Fan Data'!A2239)</f>
        <v>-</v>
      </c>
      <c r="H2239" t="e">
        <f t="shared" si="138"/>
        <v>#VALUE!</v>
      </c>
      <c r="I2239" t="e">
        <f t="shared" si="139"/>
        <v>#VALUE!</v>
      </c>
      <c r="J2239" s="3" t="str">
        <f>IF(ISBLANK('Step 1.2 Raw Return Fan Data'!B2239),"-",IF('Step 1.2 Raw Return Fan Data'!B2239&gt;Ret_High_Speed_Min,1,IF('Step 1.2 Raw Return Fan Data'!B2239&gt;Ret_Low_Speed_Max,('Step 1.2 Raw Return Fan Data'!B2239-Ret_Low_Speed)/(Ret_High_Speed-Ret_Low_Speed),0)))</f>
        <v>-</v>
      </c>
      <c r="K2239" s="3" t="str">
        <f>IF(ISBLANK('Step 1.2 Raw Return Fan Data'!B2239),"-",IF('Step 1.2 Raw Return Fan Data'!B2239&gt;Ret_High_Speed_Min,0,IF('Step 1.2 Raw Return Fan Data'!B2239&gt;Ret_Low_Speed_Max,1-('Step 1.2 Raw Return Fan Data'!B2239-Ret_Low_Speed)/(Ret_High_Speed-Ret_Low_Speed),IF('Step 1.2 Raw Return Fan Data'!B2239&gt;Ret_Low_Speed_Min,1,'Step 1.2 Raw Return Fan Data'!B2239/Ret_Low_Speed))))</f>
        <v>-</v>
      </c>
    </row>
    <row r="2240" spans="1:11" x14ac:dyDescent="0.25">
      <c r="A2240" s="7" t="str">
        <f>IF(ISBLANK('Step 1.1 Raw Supply Fan Data'!A2240),"-",'Step 1.1 Raw Supply Fan Data'!A2240)</f>
        <v>-</v>
      </c>
      <c r="B2240" t="e">
        <f t="shared" si="136"/>
        <v>#VALUE!</v>
      </c>
      <c r="C2240" t="e">
        <f t="shared" si="137"/>
        <v>#VALUE!</v>
      </c>
      <c r="D2240" s="3" t="str">
        <f>IF(ISBLANK('Step 1.1 Raw Supply Fan Data'!B2240),"-",IF('Step 1.1 Raw Supply Fan Data'!B2240&gt;Sup_High_Speed_Min,1,IF('Step 1.1 Raw Supply Fan Data'!B2240&gt;Sup_Low_Speed_Max,('Step 1.1 Raw Supply Fan Data'!B2240-Sup_Low_Speed)/(Sup_High_Speed-Sup_Low_Speed),0)))</f>
        <v>-</v>
      </c>
      <c r="E2240" s="3" t="str">
        <f>IF(ISBLANK('Step 1.1 Raw Supply Fan Data'!B2240),"-",IF('Step 1.1 Raw Supply Fan Data'!B2240&gt;Sup_High_Speed_Min,0,IF('Step 1.1 Raw Supply Fan Data'!B2240&gt;Sup_Low_Speed_Max,1-('Step 1.1 Raw Supply Fan Data'!B2240-Sup_Low_Speed)/(Sup_High_Speed-Sup_Low_Speed),IF('Step 1.1 Raw Supply Fan Data'!B2240&gt;Sup_Low_Speed_Min,1,'Step 1.1 Raw Supply Fan Data'!B2240/Sup_Low_Speed))))</f>
        <v>-</v>
      </c>
      <c r="G2240" s="7" t="str">
        <f>IF(ISBLANK('Step 1.2 Raw Return Fan Data'!A2240),"-",'Step 1.2 Raw Return Fan Data'!A2240)</f>
        <v>-</v>
      </c>
      <c r="H2240" t="e">
        <f t="shared" si="138"/>
        <v>#VALUE!</v>
      </c>
      <c r="I2240" t="e">
        <f t="shared" si="139"/>
        <v>#VALUE!</v>
      </c>
      <c r="J2240" s="3" t="str">
        <f>IF(ISBLANK('Step 1.2 Raw Return Fan Data'!B2240),"-",IF('Step 1.2 Raw Return Fan Data'!B2240&gt;Ret_High_Speed_Min,1,IF('Step 1.2 Raw Return Fan Data'!B2240&gt;Ret_Low_Speed_Max,('Step 1.2 Raw Return Fan Data'!B2240-Ret_Low_Speed)/(Ret_High_Speed-Ret_Low_Speed),0)))</f>
        <v>-</v>
      </c>
      <c r="K2240" s="3" t="str">
        <f>IF(ISBLANK('Step 1.2 Raw Return Fan Data'!B2240),"-",IF('Step 1.2 Raw Return Fan Data'!B2240&gt;Ret_High_Speed_Min,0,IF('Step 1.2 Raw Return Fan Data'!B2240&gt;Ret_Low_Speed_Max,1-('Step 1.2 Raw Return Fan Data'!B2240-Ret_Low_Speed)/(Ret_High_Speed-Ret_Low_Speed),IF('Step 1.2 Raw Return Fan Data'!B2240&gt;Ret_Low_Speed_Min,1,'Step 1.2 Raw Return Fan Data'!B2240/Ret_Low_Speed))))</f>
        <v>-</v>
      </c>
    </row>
    <row r="2241" spans="1:11" x14ac:dyDescent="0.25">
      <c r="A2241" s="7" t="str">
        <f>IF(ISBLANK('Step 1.1 Raw Supply Fan Data'!A2241),"-",'Step 1.1 Raw Supply Fan Data'!A2241)</f>
        <v>-</v>
      </c>
      <c r="B2241" t="e">
        <f t="shared" si="136"/>
        <v>#VALUE!</v>
      </c>
      <c r="C2241" t="e">
        <f t="shared" si="137"/>
        <v>#VALUE!</v>
      </c>
      <c r="D2241" s="3" t="str">
        <f>IF(ISBLANK('Step 1.1 Raw Supply Fan Data'!B2241),"-",IF('Step 1.1 Raw Supply Fan Data'!B2241&gt;Sup_High_Speed_Min,1,IF('Step 1.1 Raw Supply Fan Data'!B2241&gt;Sup_Low_Speed_Max,('Step 1.1 Raw Supply Fan Data'!B2241-Sup_Low_Speed)/(Sup_High_Speed-Sup_Low_Speed),0)))</f>
        <v>-</v>
      </c>
      <c r="E2241" s="3" t="str">
        <f>IF(ISBLANK('Step 1.1 Raw Supply Fan Data'!B2241),"-",IF('Step 1.1 Raw Supply Fan Data'!B2241&gt;Sup_High_Speed_Min,0,IF('Step 1.1 Raw Supply Fan Data'!B2241&gt;Sup_Low_Speed_Max,1-('Step 1.1 Raw Supply Fan Data'!B2241-Sup_Low_Speed)/(Sup_High_Speed-Sup_Low_Speed),IF('Step 1.1 Raw Supply Fan Data'!B2241&gt;Sup_Low_Speed_Min,1,'Step 1.1 Raw Supply Fan Data'!B2241/Sup_Low_Speed))))</f>
        <v>-</v>
      </c>
      <c r="G2241" s="7" t="str">
        <f>IF(ISBLANK('Step 1.2 Raw Return Fan Data'!A2241),"-",'Step 1.2 Raw Return Fan Data'!A2241)</f>
        <v>-</v>
      </c>
      <c r="H2241" t="e">
        <f t="shared" si="138"/>
        <v>#VALUE!</v>
      </c>
      <c r="I2241" t="e">
        <f t="shared" si="139"/>
        <v>#VALUE!</v>
      </c>
      <c r="J2241" s="3" t="str">
        <f>IF(ISBLANK('Step 1.2 Raw Return Fan Data'!B2241),"-",IF('Step 1.2 Raw Return Fan Data'!B2241&gt;Ret_High_Speed_Min,1,IF('Step 1.2 Raw Return Fan Data'!B2241&gt;Ret_Low_Speed_Max,('Step 1.2 Raw Return Fan Data'!B2241-Ret_Low_Speed)/(Ret_High_Speed-Ret_Low_Speed),0)))</f>
        <v>-</v>
      </c>
      <c r="K2241" s="3" t="str">
        <f>IF(ISBLANK('Step 1.2 Raw Return Fan Data'!B2241),"-",IF('Step 1.2 Raw Return Fan Data'!B2241&gt;Ret_High_Speed_Min,0,IF('Step 1.2 Raw Return Fan Data'!B2241&gt;Ret_Low_Speed_Max,1-('Step 1.2 Raw Return Fan Data'!B2241-Ret_Low_Speed)/(Ret_High_Speed-Ret_Low_Speed),IF('Step 1.2 Raw Return Fan Data'!B2241&gt;Ret_Low_Speed_Min,1,'Step 1.2 Raw Return Fan Data'!B2241/Ret_Low_Speed))))</f>
        <v>-</v>
      </c>
    </row>
    <row r="2242" spans="1:11" x14ac:dyDescent="0.25">
      <c r="A2242" s="7" t="str">
        <f>IF(ISBLANK('Step 1.1 Raw Supply Fan Data'!A2242),"-",'Step 1.1 Raw Supply Fan Data'!A2242)</f>
        <v>-</v>
      </c>
      <c r="B2242" t="e">
        <f t="shared" ref="B2242:B2305" si="140">HOUR(A2242)</f>
        <v>#VALUE!</v>
      </c>
      <c r="C2242" t="e">
        <f t="shared" ref="C2242:C2305" si="141">WEEKDAY(A2242)</f>
        <v>#VALUE!</v>
      </c>
      <c r="D2242" s="3" t="str">
        <f>IF(ISBLANK('Step 1.1 Raw Supply Fan Data'!B2242),"-",IF('Step 1.1 Raw Supply Fan Data'!B2242&gt;Sup_High_Speed_Min,1,IF('Step 1.1 Raw Supply Fan Data'!B2242&gt;Sup_Low_Speed_Max,('Step 1.1 Raw Supply Fan Data'!B2242-Sup_Low_Speed)/(Sup_High_Speed-Sup_Low_Speed),0)))</f>
        <v>-</v>
      </c>
      <c r="E2242" s="3" t="str">
        <f>IF(ISBLANK('Step 1.1 Raw Supply Fan Data'!B2242),"-",IF('Step 1.1 Raw Supply Fan Data'!B2242&gt;Sup_High_Speed_Min,0,IF('Step 1.1 Raw Supply Fan Data'!B2242&gt;Sup_Low_Speed_Max,1-('Step 1.1 Raw Supply Fan Data'!B2242-Sup_Low_Speed)/(Sup_High_Speed-Sup_Low_Speed),IF('Step 1.1 Raw Supply Fan Data'!B2242&gt;Sup_Low_Speed_Min,1,'Step 1.1 Raw Supply Fan Data'!B2242/Sup_Low_Speed))))</f>
        <v>-</v>
      </c>
      <c r="G2242" s="7" t="str">
        <f>IF(ISBLANK('Step 1.2 Raw Return Fan Data'!A2242),"-",'Step 1.2 Raw Return Fan Data'!A2242)</f>
        <v>-</v>
      </c>
      <c r="H2242" t="e">
        <f t="shared" ref="H2242:H2305" si="142">HOUR(G2242)</f>
        <v>#VALUE!</v>
      </c>
      <c r="I2242" t="e">
        <f t="shared" ref="I2242:I2305" si="143">WEEKDAY(G2242)</f>
        <v>#VALUE!</v>
      </c>
      <c r="J2242" s="3" t="str">
        <f>IF(ISBLANK('Step 1.2 Raw Return Fan Data'!B2242),"-",IF('Step 1.2 Raw Return Fan Data'!B2242&gt;Ret_High_Speed_Min,1,IF('Step 1.2 Raw Return Fan Data'!B2242&gt;Ret_Low_Speed_Max,('Step 1.2 Raw Return Fan Data'!B2242-Ret_Low_Speed)/(Ret_High_Speed-Ret_Low_Speed),0)))</f>
        <v>-</v>
      </c>
      <c r="K2242" s="3" t="str">
        <f>IF(ISBLANK('Step 1.2 Raw Return Fan Data'!B2242),"-",IF('Step 1.2 Raw Return Fan Data'!B2242&gt;Ret_High_Speed_Min,0,IF('Step 1.2 Raw Return Fan Data'!B2242&gt;Ret_Low_Speed_Max,1-('Step 1.2 Raw Return Fan Data'!B2242-Ret_Low_Speed)/(Ret_High_Speed-Ret_Low_Speed),IF('Step 1.2 Raw Return Fan Data'!B2242&gt;Ret_Low_Speed_Min,1,'Step 1.2 Raw Return Fan Data'!B2242/Ret_Low_Speed))))</f>
        <v>-</v>
      </c>
    </row>
    <row r="2243" spans="1:11" x14ac:dyDescent="0.25">
      <c r="A2243" s="7" t="str">
        <f>IF(ISBLANK('Step 1.1 Raw Supply Fan Data'!A2243),"-",'Step 1.1 Raw Supply Fan Data'!A2243)</f>
        <v>-</v>
      </c>
      <c r="B2243" t="e">
        <f t="shared" si="140"/>
        <v>#VALUE!</v>
      </c>
      <c r="C2243" t="e">
        <f t="shared" si="141"/>
        <v>#VALUE!</v>
      </c>
      <c r="D2243" s="3" t="str">
        <f>IF(ISBLANK('Step 1.1 Raw Supply Fan Data'!B2243),"-",IF('Step 1.1 Raw Supply Fan Data'!B2243&gt;Sup_High_Speed_Min,1,IF('Step 1.1 Raw Supply Fan Data'!B2243&gt;Sup_Low_Speed_Max,('Step 1.1 Raw Supply Fan Data'!B2243-Sup_Low_Speed)/(Sup_High_Speed-Sup_Low_Speed),0)))</f>
        <v>-</v>
      </c>
      <c r="E2243" s="3" t="str">
        <f>IF(ISBLANK('Step 1.1 Raw Supply Fan Data'!B2243),"-",IF('Step 1.1 Raw Supply Fan Data'!B2243&gt;Sup_High_Speed_Min,0,IF('Step 1.1 Raw Supply Fan Data'!B2243&gt;Sup_Low_Speed_Max,1-('Step 1.1 Raw Supply Fan Data'!B2243-Sup_Low_Speed)/(Sup_High_Speed-Sup_Low_Speed),IF('Step 1.1 Raw Supply Fan Data'!B2243&gt;Sup_Low_Speed_Min,1,'Step 1.1 Raw Supply Fan Data'!B2243/Sup_Low_Speed))))</f>
        <v>-</v>
      </c>
      <c r="G2243" s="7" t="str">
        <f>IF(ISBLANK('Step 1.2 Raw Return Fan Data'!A2243),"-",'Step 1.2 Raw Return Fan Data'!A2243)</f>
        <v>-</v>
      </c>
      <c r="H2243" t="e">
        <f t="shared" si="142"/>
        <v>#VALUE!</v>
      </c>
      <c r="I2243" t="e">
        <f t="shared" si="143"/>
        <v>#VALUE!</v>
      </c>
      <c r="J2243" s="3" t="str">
        <f>IF(ISBLANK('Step 1.2 Raw Return Fan Data'!B2243),"-",IF('Step 1.2 Raw Return Fan Data'!B2243&gt;Ret_High_Speed_Min,1,IF('Step 1.2 Raw Return Fan Data'!B2243&gt;Ret_Low_Speed_Max,('Step 1.2 Raw Return Fan Data'!B2243-Ret_Low_Speed)/(Ret_High_Speed-Ret_Low_Speed),0)))</f>
        <v>-</v>
      </c>
      <c r="K2243" s="3" t="str">
        <f>IF(ISBLANK('Step 1.2 Raw Return Fan Data'!B2243),"-",IF('Step 1.2 Raw Return Fan Data'!B2243&gt;Ret_High_Speed_Min,0,IF('Step 1.2 Raw Return Fan Data'!B2243&gt;Ret_Low_Speed_Max,1-('Step 1.2 Raw Return Fan Data'!B2243-Ret_Low_Speed)/(Ret_High_Speed-Ret_Low_Speed),IF('Step 1.2 Raw Return Fan Data'!B2243&gt;Ret_Low_Speed_Min,1,'Step 1.2 Raw Return Fan Data'!B2243/Ret_Low_Speed))))</f>
        <v>-</v>
      </c>
    </row>
    <row r="2244" spans="1:11" x14ac:dyDescent="0.25">
      <c r="A2244" s="7" t="str">
        <f>IF(ISBLANK('Step 1.1 Raw Supply Fan Data'!A2244),"-",'Step 1.1 Raw Supply Fan Data'!A2244)</f>
        <v>-</v>
      </c>
      <c r="B2244" t="e">
        <f t="shared" si="140"/>
        <v>#VALUE!</v>
      </c>
      <c r="C2244" t="e">
        <f t="shared" si="141"/>
        <v>#VALUE!</v>
      </c>
      <c r="D2244" s="3" t="str">
        <f>IF(ISBLANK('Step 1.1 Raw Supply Fan Data'!B2244),"-",IF('Step 1.1 Raw Supply Fan Data'!B2244&gt;Sup_High_Speed_Min,1,IF('Step 1.1 Raw Supply Fan Data'!B2244&gt;Sup_Low_Speed_Max,('Step 1.1 Raw Supply Fan Data'!B2244-Sup_Low_Speed)/(Sup_High_Speed-Sup_Low_Speed),0)))</f>
        <v>-</v>
      </c>
      <c r="E2244" s="3" t="str">
        <f>IF(ISBLANK('Step 1.1 Raw Supply Fan Data'!B2244),"-",IF('Step 1.1 Raw Supply Fan Data'!B2244&gt;Sup_High_Speed_Min,0,IF('Step 1.1 Raw Supply Fan Data'!B2244&gt;Sup_Low_Speed_Max,1-('Step 1.1 Raw Supply Fan Data'!B2244-Sup_Low_Speed)/(Sup_High_Speed-Sup_Low_Speed),IF('Step 1.1 Raw Supply Fan Data'!B2244&gt;Sup_Low_Speed_Min,1,'Step 1.1 Raw Supply Fan Data'!B2244/Sup_Low_Speed))))</f>
        <v>-</v>
      </c>
      <c r="G2244" s="7" t="str">
        <f>IF(ISBLANK('Step 1.2 Raw Return Fan Data'!A2244),"-",'Step 1.2 Raw Return Fan Data'!A2244)</f>
        <v>-</v>
      </c>
      <c r="H2244" t="e">
        <f t="shared" si="142"/>
        <v>#VALUE!</v>
      </c>
      <c r="I2244" t="e">
        <f t="shared" si="143"/>
        <v>#VALUE!</v>
      </c>
      <c r="J2244" s="3" t="str">
        <f>IF(ISBLANK('Step 1.2 Raw Return Fan Data'!B2244),"-",IF('Step 1.2 Raw Return Fan Data'!B2244&gt;Ret_High_Speed_Min,1,IF('Step 1.2 Raw Return Fan Data'!B2244&gt;Ret_Low_Speed_Max,('Step 1.2 Raw Return Fan Data'!B2244-Ret_Low_Speed)/(Ret_High_Speed-Ret_Low_Speed),0)))</f>
        <v>-</v>
      </c>
      <c r="K2244" s="3" t="str">
        <f>IF(ISBLANK('Step 1.2 Raw Return Fan Data'!B2244),"-",IF('Step 1.2 Raw Return Fan Data'!B2244&gt;Ret_High_Speed_Min,0,IF('Step 1.2 Raw Return Fan Data'!B2244&gt;Ret_Low_Speed_Max,1-('Step 1.2 Raw Return Fan Data'!B2244-Ret_Low_Speed)/(Ret_High_Speed-Ret_Low_Speed),IF('Step 1.2 Raw Return Fan Data'!B2244&gt;Ret_Low_Speed_Min,1,'Step 1.2 Raw Return Fan Data'!B2244/Ret_Low_Speed))))</f>
        <v>-</v>
      </c>
    </row>
    <row r="2245" spans="1:11" x14ac:dyDescent="0.25">
      <c r="A2245" s="7" t="str">
        <f>IF(ISBLANK('Step 1.1 Raw Supply Fan Data'!A2245),"-",'Step 1.1 Raw Supply Fan Data'!A2245)</f>
        <v>-</v>
      </c>
      <c r="B2245" t="e">
        <f t="shared" si="140"/>
        <v>#VALUE!</v>
      </c>
      <c r="C2245" t="e">
        <f t="shared" si="141"/>
        <v>#VALUE!</v>
      </c>
      <c r="D2245" s="3" t="str">
        <f>IF(ISBLANK('Step 1.1 Raw Supply Fan Data'!B2245),"-",IF('Step 1.1 Raw Supply Fan Data'!B2245&gt;Sup_High_Speed_Min,1,IF('Step 1.1 Raw Supply Fan Data'!B2245&gt;Sup_Low_Speed_Max,('Step 1.1 Raw Supply Fan Data'!B2245-Sup_Low_Speed)/(Sup_High_Speed-Sup_Low_Speed),0)))</f>
        <v>-</v>
      </c>
      <c r="E2245" s="3" t="str">
        <f>IF(ISBLANK('Step 1.1 Raw Supply Fan Data'!B2245),"-",IF('Step 1.1 Raw Supply Fan Data'!B2245&gt;Sup_High_Speed_Min,0,IF('Step 1.1 Raw Supply Fan Data'!B2245&gt;Sup_Low_Speed_Max,1-('Step 1.1 Raw Supply Fan Data'!B2245-Sup_Low_Speed)/(Sup_High_Speed-Sup_Low_Speed),IF('Step 1.1 Raw Supply Fan Data'!B2245&gt;Sup_Low_Speed_Min,1,'Step 1.1 Raw Supply Fan Data'!B2245/Sup_Low_Speed))))</f>
        <v>-</v>
      </c>
      <c r="G2245" s="7" t="str">
        <f>IF(ISBLANK('Step 1.2 Raw Return Fan Data'!A2245),"-",'Step 1.2 Raw Return Fan Data'!A2245)</f>
        <v>-</v>
      </c>
      <c r="H2245" t="e">
        <f t="shared" si="142"/>
        <v>#VALUE!</v>
      </c>
      <c r="I2245" t="e">
        <f t="shared" si="143"/>
        <v>#VALUE!</v>
      </c>
      <c r="J2245" s="3" t="str">
        <f>IF(ISBLANK('Step 1.2 Raw Return Fan Data'!B2245),"-",IF('Step 1.2 Raw Return Fan Data'!B2245&gt;Ret_High_Speed_Min,1,IF('Step 1.2 Raw Return Fan Data'!B2245&gt;Ret_Low_Speed_Max,('Step 1.2 Raw Return Fan Data'!B2245-Ret_Low_Speed)/(Ret_High_Speed-Ret_Low_Speed),0)))</f>
        <v>-</v>
      </c>
      <c r="K2245" s="3" t="str">
        <f>IF(ISBLANK('Step 1.2 Raw Return Fan Data'!B2245),"-",IF('Step 1.2 Raw Return Fan Data'!B2245&gt;Ret_High_Speed_Min,0,IF('Step 1.2 Raw Return Fan Data'!B2245&gt;Ret_Low_Speed_Max,1-('Step 1.2 Raw Return Fan Data'!B2245-Ret_Low_Speed)/(Ret_High_Speed-Ret_Low_Speed),IF('Step 1.2 Raw Return Fan Data'!B2245&gt;Ret_Low_Speed_Min,1,'Step 1.2 Raw Return Fan Data'!B2245/Ret_Low_Speed))))</f>
        <v>-</v>
      </c>
    </row>
    <row r="2246" spans="1:11" x14ac:dyDescent="0.25">
      <c r="A2246" s="7" t="str">
        <f>IF(ISBLANK('Step 1.1 Raw Supply Fan Data'!A2246),"-",'Step 1.1 Raw Supply Fan Data'!A2246)</f>
        <v>-</v>
      </c>
      <c r="B2246" t="e">
        <f t="shared" si="140"/>
        <v>#VALUE!</v>
      </c>
      <c r="C2246" t="e">
        <f t="shared" si="141"/>
        <v>#VALUE!</v>
      </c>
      <c r="D2246" s="3" t="str">
        <f>IF(ISBLANK('Step 1.1 Raw Supply Fan Data'!B2246),"-",IF('Step 1.1 Raw Supply Fan Data'!B2246&gt;Sup_High_Speed_Min,1,IF('Step 1.1 Raw Supply Fan Data'!B2246&gt;Sup_Low_Speed_Max,('Step 1.1 Raw Supply Fan Data'!B2246-Sup_Low_Speed)/(Sup_High_Speed-Sup_Low_Speed),0)))</f>
        <v>-</v>
      </c>
      <c r="E2246" s="3" t="str">
        <f>IF(ISBLANK('Step 1.1 Raw Supply Fan Data'!B2246),"-",IF('Step 1.1 Raw Supply Fan Data'!B2246&gt;Sup_High_Speed_Min,0,IF('Step 1.1 Raw Supply Fan Data'!B2246&gt;Sup_Low_Speed_Max,1-('Step 1.1 Raw Supply Fan Data'!B2246-Sup_Low_Speed)/(Sup_High_Speed-Sup_Low_Speed),IF('Step 1.1 Raw Supply Fan Data'!B2246&gt;Sup_Low_Speed_Min,1,'Step 1.1 Raw Supply Fan Data'!B2246/Sup_Low_Speed))))</f>
        <v>-</v>
      </c>
      <c r="G2246" s="7" t="str">
        <f>IF(ISBLANK('Step 1.2 Raw Return Fan Data'!A2246),"-",'Step 1.2 Raw Return Fan Data'!A2246)</f>
        <v>-</v>
      </c>
      <c r="H2246" t="e">
        <f t="shared" si="142"/>
        <v>#VALUE!</v>
      </c>
      <c r="I2246" t="e">
        <f t="shared" si="143"/>
        <v>#VALUE!</v>
      </c>
      <c r="J2246" s="3" t="str">
        <f>IF(ISBLANK('Step 1.2 Raw Return Fan Data'!B2246),"-",IF('Step 1.2 Raw Return Fan Data'!B2246&gt;Ret_High_Speed_Min,1,IF('Step 1.2 Raw Return Fan Data'!B2246&gt;Ret_Low_Speed_Max,('Step 1.2 Raw Return Fan Data'!B2246-Ret_Low_Speed)/(Ret_High_Speed-Ret_Low_Speed),0)))</f>
        <v>-</v>
      </c>
      <c r="K2246" s="3" t="str">
        <f>IF(ISBLANK('Step 1.2 Raw Return Fan Data'!B2246),"-",IF('Step 1.2 Raw Return Fan Data'!B2246&gt;Ret_High_Speed_Min,0,IF('Step 1.2 Raw Return Fan Data'!B2246&gt;Ret_Low_Speed_Max,1-('Step 1.2 Raw Return Fan Data'!B2246-Ret_Low_Speed)/(Ret_High_Speed-Ret_Low_Speed),IF('Step 1.2 Raw Return Fan Data'!B2246&gt;Ret_Low_Speed_Min,1,'Step 1.2 Raw Return Fan Data'!B2246/Ret_Low_Speed))))</f>
        <v>-</v>
      </c>
    </row>
    <row r="2247" spans="1:11" x14ac:dyDescent="0.25">
      <c r="A2247" s="7" t="str">
        <f>IF(ISBLANK('Step 1.1 Raw Supply Fan Data'!A2247),"-",'Step 1.1 Raw Supply Fan Data'!A2247)</f>
        <v>-</v>
      </c>
      <c r="B2247" t="e">
        <f t="shared" si="140"/>
        <v>#VALUE!</v>
      </c>
      <c r="C2247" t="e">
        <f t="shared" si="141"/>
        <v>#VALUE!</v>
      </c>
      <c r="D2247" s="3" t="str">
        <f>IF(ISBLANK('Step 1.1 Raw Supply Fan Data'!B2247),"-",IF('Step 1.1 Raw Supply Fan Data'!B2247&gt;Sup_High_Speed_Min,1,IF('Step 1.1 Raw Supply Fan Data'!B2247&gt;Sup_Low_Speed_Max,('Step 1.1 Raw Supply Fan Data'!B2247-Sup_Low_Speed)/(Sup_High_Speed-Sup_Low_Speed),0)))</f>
        <v>-</v>
      </c>
      <c r="E2247" s="3" t="str">
        <f>IF(ISBLANK('Step 1.1 Raw Supply Fan Data'!B2247),"-",IF('Step 1.1 Raw Supply Fan Data'!B2247&gt;Sup_High_Speed_Min,0,IF('Step 1.1 Raw Supply Fan Data'!B2247&gt;Sup_Low_Speed_Max,1-('Step 1.1 Raw Supply Fan Data'!B2247-Sup_Low_Speed)/(Sup_High_Speed-Sup_Low_Speed),IF('Step 1.1 Raw Supply Fan Data'!B2247&gt;Sup_Low_Speed_Min,1,'Step 1.1 Raw Supply Fan Data'!B2247/Sup_Low_Speed))))</f>
        <v>-</v>
      </c>
      <c r="G2247" s="7" t="str">
        <f>IF(ISBLANK('Step 1.2 Raw Return Fan Data'!A2247),"-",'Step 1.2 Raw Return Fan Data'!A2247)</f>
        <v>-</v>
      </c>
      <c r="H2247" t="e">
        <f t="shared" si="142"/>
        <v>#VALUE!</v>
      </c>
      <c r="I2247" t="e">
        <f t="shared" si="143"/>
        <v>#VALUE!</v>
      </c>
      <c r="J2247" s="3" t="str">
        <f>IF(ISBLANK('Step 1.2 Raw Return Fan Data'!B2247),"-",IF('Step 1.2 Raw Return Fan Data'!B2247&gt;Ret_High_Speed_Min,1,IF('Step 1.2 Raw Return Fan Data'!B2247&gt;Ret_Low_Speed_Max,('Step 1.2 Raw Return Fan Data'!B2247-Ret_Low_Speed)/(Ret_High_Speed-Ret_Low_Speed),0)))</f>
        <v>-</v>
      </c>
      <c r="K2247" s="3" t="str">
        <f>IF(ISBLANK('Step 1.2 Raw Return Fan Data'!B2247),"-",IF('Step 1.2 Raw Return Fan Data'!B2247&gt;Ret_High_Speed_Min,0,IF('Step 1.2 Raw Return Fan Data'!B2247&gt;Ret_Low_Speed_Max,1-('Step 1.2 Raw Return Fan Data'!B2247-Ret_Low_Speed)/(Ret_High_Speed-Ret_Low_Speed),IF('Step 1.2 Raw Return Fan Data'!B2247&gt;Ret_Low_Speed_Min,1,'Step 1.2 Raw Return Fan Data'!B2247/Ret_Low_Speed))))</f>
        <v>-</v>
      </c>
    </row>
    <row r="2248" spans="1:11" x14ac:dyDescent="0.25">
      <c r="A2248" s="7" t="str">
        <f>IF(ISBLANK('Step 1.1 Raw Supply Fan Data'!A2248),"-",'Step 1.1 Raw Supply Fan Data'!A2248)</f>
        <v>-</v>
      </c>
      <c r="B2248" t="e">
        <f t="shared" si="140"/>
        <v>#VALUE!</v>
      </c>
      <c r="C2248" t="e">
        <f t="shared" si="141"/>
        <v>#VALUE!</v>
      </c>
      <c r="D2248" s="3" t="str">
        <f>IF(ISBLANK('Step 1.1 Raw Supply Fan Data'!B2248),"-",IF('Step 1.1 Raw Supply Fan Data'!B2248&gt;Sup_High_Speed_Min,1,IF('Step 1.1 Raw Supply Fan Data'!B2248&gt;Sup_Low_Speed_Max,('Step 1.1 Raw Supply Fan Data'!B2248-Sup_Low_Speed)/(Sup_High_Speed-Sup_Low_Speed),0)))</f>
        <v>-</v>
      </c>
      <c r="E2248" s="3" t="str">
        <f>IF(ISBLANK('Step 1.1 Raw Supply Fan Data'!B2248),"-",IF('Step 1.1 Raw Supply Fan Data'!B2248&gt;Sup_High_Speed_Min,0,IF('Step 1.1 Raw Supply Fan Data'!B2248&gt;Sup_Low_Speed_Max,1-('Step 1.1 Raw Supply Fan Data'!B2248-Sup_Low_Speed)/(Sup_High_Speed-Sup_Low_Speed),IF('Step 1.1 Raw Supply Fan Data'!B2248&gt;Sup_Low_Speed_Min,1,'Step 1.1 Raw Supply Fan Data'!B2248/Sup_Low_Speed))))</f>
        <v>-</v>
      </c>
      <c r="G2248" s="7" t="str">
        <f>IF(ISBLANK('Step 1.2 Raw Return Fan Data'!A2248),"-",'Step 1.2 Raw Return Fan Data'!A2248)</f>
        <v>-</v>
      </c>
      <c r="H2248" t="e">
        <f t="shared" si="142"/>
        <v>#VALUE!</v>
      </c>
      <c r="I2248" t="e">
        <f t="shared" si="143"/>
        <v>#VALUE!</v>
      </c>
      <c r="J2248" s="3" t="str">
        <f>IF(ISBLANK('Step 1.2 Raw Return Fan Data'!B2248),"-",IF('Step 1.2 Raw Return Fan Data'!B2248&gt;Ret_High_Speed_Min,1,IF('Step 1.2 Raw Return Fan Data'!B2248&gt;Ret_Low_Speed_Max,('Step 1.2 Raw Return Fan Data'!B2248-Ret_Low_Speed)/(Ret_High_Speed-Ret_Low_Speed),0)))</f>
        <v>-</v>
      </c>
      <c r="K2248" s="3" t="str">
        <f>IF(ISBLANK('Step 1.2 Raw Return Fan Data'!B2248),"-",IF('Step 1.2 Raw Return Fan Data'!B2248&gt;Ret_High_Speed_Min,0,IF('Step 1.2 Raw Return Fan Data'!B2248&gt;Ret_Low_Speed_Max,1-('Step 1.2 Raw Return Fan Data'!B2248-Ret_Low_Speed)/(Ret_High_Speed-Ret_Low_Speed),IF('Step 1.2 Raw Return Fan Data'!B2248&gt;Ret_Low_Speed_Min,1,'Step 1.2 Raw Return Fan Data'!B2248/Ret_Low_Speed))))</f>
        <v>-</v>
      </c>
    </row>
    <row r="2249" spans="1:11" x14ac:dyDescent="0.25">
      <c r="A2249" s="7" t="str">
        <f>IF(ISBLANK('Step 1.1 Raw Supply Fan Data'!A2249),"-",'Step 1.1 Raw Supply Fan Data'!A2249)</f>
        <v>-</v>
      </c>
      <c r="B2249" t="e">
        <f t="shared" si="140"/>
        <v>#VALUE!</v>
      </c>
      <c r="C2249" t="e">
        <f t="shared" si="141"/>
        <v>#VALUE!</v>
      </c>
      <c r="D2249" s="3" t="str">
        <f>IF(ISBLANK('Step 1.1 Raw Supply Fan Data'!B2249),"-",IF('Step 1.1 Raw Supply Fan Data'!B2249&gt;Sup_High_Speed_Min,1,IF('Step 1.1 Raw Supply Fan Data'!B2249&gt;Sup_Low_Speed_Max,('Step 1.1 Raw Supply Fan Data'!B2249-Sup_Low_Speed)/(Sup_High_Speed-Sup_Low_Speed),0)))</f>
        <v>-</v>
      </c>
      <c r="E2249" s="3" t="str">
        <f>IF(ISBLANK('Step 1.1 Raw Supply Fan Data'!B2249),"-",IF('Step 1.1 Raw Supply Fan Data'!B2249&gt;Sup_High_Speed_Min,0,IF('Step 1.1 Raw Supply Fan Data'!B2249&gt;Sup_Low_Speed_Max,1-('Step 1.1 Raw Supply Fan Data'!B2249-Sup_Low_Speed)/(Sup_High_Speed-Sup_Low_Speed),IF('Step 1.1 Raw Supply Fan Data'!B2249&gt;Sup_Low_Speed_Min,1,'Step 1.1 Raw Supply Fan Data'!B2249/Sup_Low_Speed))))</f>
        <v>-</v>
      </c>
      <c r="G2249" s="7" t="str">
        <f>IF(ISBLANK('Step 1.2 Raw Return Fan Data'!A2249),"-",'Step 1.2 Raw Return Fan Data'!A2249)</f>
        <v>-</v>
      </c>
      <c r="H2249" t="e">
        <f t="shared" si="142"/>
        <v>#VALUE!</v>
      </c>
      <c r="I2249" t="e">
        <f t="shared" si="143"/>
        <v>#VALUE!</v>
      </c>
      <c r="J2249" s="3" t="str">
        <f>IF(ISBLANK('Step 1.2 Raw Return Fan Data'!B2249),"-",IF('Step 1.2 Raw Return Fan Data'!B2249&gt;Ret_High_Speed_Min,1,IF('Step 1.2 Raw Return Fan Data'!B2249&gt;Ret_Low_Speed_Max,('Step 1.2 Raw Return Fan Data'!B2249-Ret_Low_Speed)/(Ret_High_Speed-Ret_Low_Speed),0)))</f>
        <v>-</v>
      </c>
      <c r="K2249" s="3" t="str">
        <f>IF(ISBLANK('Step 1.2 Raw Return Fan Data'!B2249),"-",IF('Step 1.2 Raw Return Fan Data'!B2249&gt;Ret_High_Speed_Min,0,IF('Step 1.2 Raw Return Fan Data'!B2249&gt;Ret_Low_Speed_Max,1-('Step 1.2 Raw Return Fan Data'!B2249-Ret_Low_Speed)/(Ret_High_Speed-Ret_Low_Speed),IF('Step 1.2 Raw Return Fan Data'!B2249&gt;Ret_Low_Speed_Min,1,'Step 1.2 Raw Return Fan Data'!B2249/Ret_Low_Speed))))</f>
        <v>-</v>
      </c>
    </row>
    <row r="2250" spans="1:11" x14ac:dyDescent="0.25">
      <c r="A2250" s="7" t="str">
        <f>IF(ISBLANK('Step 1.1 Raw Supply Fan Data'!A2250),"-",'Step 1.1 Raw Supply Fan Data'!A2250)</f>
        <v>-</v>
      </c>
      <c r="B2250" t="e">
        <f t="shared" si="140"/>
        <v>#VALUE!</v>
      </c>
      <c r="C2250" t="e">
        <f t="shared" si="141"/>
        <v>#VALUE!</v>
      </c>
      <c r="D2250" s="3" t="str">
        <f>IF(ISBLANK('Step 1.1 Raw Supply Fan Data'!B2250),"-",IF('Step 1.1 Raw Supply Fan Data'!B2250&gt;Sup_High_Speed_Min,1,IF('Step 1.1 Raw Supply Fan Data'!B2250&gt;Sup_Low_Speed_Max,('Step 1.1 Raw Supply Fan Data'!B2250-Sup_Low_Speed)/(Sup_High_Speed-Sup_Low_Speed),0)))</f>
        <v>-</v>
      </c>
      <c r="E2250" s="3" t="str">
        <f>IF(ISBLANK('Step 1.1 Raw Supply Fan Data'!B2250),"-",IF('Step 1.1 Raw Supply Fan Data'!B2250&gt;Sup_High_Speed_Min,0,IF('Step 1.1 Raw Supply Fan Data'!B2250&gt;Sup_Low_Speed_Max,1-('Step 1.1 Raw Supply Fan Data'!B2250-Sup_Low_Speed)/(Sup_High_Speed-Sup_Low_Speed),IF('Step 1.1 Raw Supply Fan Data'!B2250&gt;Sup_Low_Speed_Min,1,'Step 1.1 Raw Supply Fan Data'!B2250/Sup_Low_Speed))))</f>
        <v>-</v>
      </c>
      <c r="G2250" s="7" t="str">
        <f>IF(ISBLANK('Step 1.2 Raw Return Fan Data'!A2250),"-",'Step 1.2 Raw Return Fan Data'!A2250)</f>
        <v>-</v>
      </c>
      <c r="H2250" t="e">
        <f t="shared" si="142"/>
        <v>#VALUE!</v>
      </c>
      <c r="I2250" t="e">
        <f t="shared" si="143"/>
        <v>#VALUE!</v>
      </c>
      <c r="J2250" s="3" t="str">
        <f>IF(ISBLANK('Step 1.2 Raw Return Fan Data'!B2250),"-",IF('Step 1.2 Raw Return Fan Data'!B2250&gt;Ret_High_Speed_Min,1,IF('Step 1.2 Raw Return Fan Data'!B2250&gt;Ret_Low_Speed_Max,('Step 1.2 Raw Return Fan Data'!B2250-Ret_Low_Speed)/(Ret_High_Speed-Ret_Low_Speed),0)))</f>
        <v>-</v>
      </c>
      <c r="K2250" s="3" t="str">
        <f>IF(ISBLANK('Step 1.2 Raw Return Fan Data'!B2250),"-",IF('Step 1.2 Raw Return Fan Data'!B2250&gt;Ret_High_Speed_Min,0,IF('Step 1.2 Raw Return Fan Data'!B2250&gt;Ret_Low_Speed_Max,1-('Step 1.2 Raw Return Fan Data'!B2250-Ret_Low_Speed)/(Ret_High_Speed-Ret_Low_Speed),IF('Step 1.2 Raw Return Fan Data'!B2250&gt;Ret_Low_Speed_Min,1,'Step 1.2 Raw Return Fan Data'!B2250/Ret_Low_Speed))))</f>
        <v>-</v>
      </c>
    </row>
    <row r="2251" spans="1:11" x14ac:dyDescent="0.25">
      <c r="A2251" s="7" t="str">
        <f>IF(ISBLANK('Step 1.1 Raw Supply Fan Data'!A2251),"-",'Step 1.1 Raw Supply Fan Data'!A2251)</f>
        <v>-</v>
      </c>
      <c r="B2251" t="e">
        <f t="shared" si="140"/>
        <v>#VALUE!</v>
      </c>
      <c r="C2251" t="e">
        <f t="shared" si="141"/>
        <v>#VALUE!</v>
      </c>
      <c r="D2251" s="3" t="str">
        <f>IF(ISBLANK('Step 1.1 Raw Supply Fan Data'!B2251),"-",IF('Step 1.1 Raw Supply Fan Data'!B2251&gt;Sup_High_Speed_Min,1,IF('Step 1.1 Raw Supply Fan Data'!B2251&gt;Sup_Low_Speed_Max,('Step 1.1 Raw Supply Fan Data'!B2251-Sup_Low_Speed)/(Sup_High_Speed-Sup_Low_Speed),0)))</f>
        <v>-</v>
      </c>
      <c r="E2251" s="3" t="str">
        <f>IF(ISBLANK('Step 1.1 Raw Supply Fan Data'!B2251),"-",IF('Step 1.1 Raw Supply Fan Data'!B2251&gt;Sup_High_Speed_Min,0,IF('Step 1.1 Raw Supply Fan Data'!B2251&gt;Sup_Low_Speed_Max,1-('Step 1.1 Raw Supply Fan Data'!B2251-Sup_Low_Speed)/(Sup_High_Speed-Sup_Low_Speed),IF('Step 1.1 Raw Supply Fan Data'!B2251&gt;Sup_Low_Speed_Min,1,'Step 1.1 Raw Supply Fan Data'!B2251/Sup_Low_Speed))))</f>
        <v>-</v>
      </c>
      <c r="G2251" s="7" t="str">
        <f>IF(ISBLANK('Step 1.2 Raw Return Fan Data'!A2251),"-",'Step 1.2 Raw Return Fan Data'!A2251)</f>
        <v>-</v>
      </c>
      <c r="H2251" t="e">
        <f t="shared" si="142"/>
        <v>#VALUE!</v>
      </c>
      <c r="I2251" t="e">
        <f t="shared" si="143"/>
        <v>#VALUE!</v>
      </c>
      <c r="J2251" s="3" t="str">
        <f>IF(ISBLANK('Step 1.2 Raw Return Fan Data'!B2251),"-",IF('Step 1.2 Raw Return Fan Data'!B2251&gt;Ret_High_Speed_Min,1,IF('Step 1.2 Raw Return Fan Data'!B2251&gt;Ret_Low_Speed_Max,('Step 1.2 Raw Return Fan Data'!B2251-Ret_Low_Speed)/(Ret_High_Speed-Ret_Low_Speed),0)))</f>
        <v>-</v>
      </c>
      <c r="K2251" s="3" t="str">
        <f>IF(ISBLANK('Step 1.2 Raw Return Fan Data'!B2251),"-",IF('Step 1.2 Raw Return Fan Data'!B2251&gt;Ret_High_Speed_Min,0,IF('Step 1.2 Raw Return Fan Data'!B2251&gt;Ret_Low_Speed_Max,1-('Step 1.2 Raw Return Fan Data'!B2251-Ret_Low_Speed)/(Ret_High_Speed-Ret_Low_Speed),IF('Step 1.2 Raw Return Fan Data'!B2251&gt;Ret_Low_Speed_Min,1,'Step 1.2 Raw Return Fan Data'!B2251/Ret_Low_Speed))))</f>
        <v>-</v>
      </c>
    </row>
    <row r="2252" spans="1:11" x14ac:dyDescent="0.25">
      <c r="A2252" s="7" t="str">
        <f>IF(ISBLANK('Step 1.1 Raw Supply Fan Data'!A2252),"-",'Step 1.1 Raw Supply Fan Data'!A2252)</f>
        <v>-</v>
      </c>
      <c r="B2252" t="e">
        <f t="shared" si="140"/>
        <v>#VALUE!</v>
      </c>
      <c r="C2252" t="e">
        <f t="shared" si="141"/>
        <v>#VALUE!</v>
      </c>
      <c r="D2252" s="3" t="str">
        <f>IF(ISBLANK('Step 1.1 Raw Supply Fan Data'!B2252),"-",IF('Step 1.1 Raw Supply Fan Data'!B2252&gt;Sup_High_Speed_Min,1,IF('Step 1.1 Raw Supply Fan Data'!B2252&gt;Sup_Low_Speed_Max,('Step 1.1 Raw Supply Fan Data'!B2252-Sup_Low_Speed)/(Sup_High_Speed-Sup_Low_Speed),0)))</f>
        <v>-</v>
      </c>
      <c r="E2252" s="3" t="str">
        <f>IF(ISBLANK('Step 1.1 Raw Supply Fan Data'!B2252),"-",IF('Step 1.1 Raw Supply Fan Data'!B2252&gt;Sup_High_Speed_Min,0,IF('Step 1.1 Raw Supply Fan Data'!B2252&gt;Sup_Low_Speed_Max,1-('Step 1.1 Raw Supply Fan Data'!B2252-Sup_Low_Speed)/(Sup_High_Speed-Sup_Low_Speed),IF('Step 1.1 Raw Supply Fan Data'!B2252&gt;Sup_Low_Speed_Min,1,'Step 1.1 Raw Supply Fan Data'!B2252/Sup_Low_Speed))))</f>
        <v>-</v>
      </c>
      <c r="G2252" s="7" t="str">
        <f>IF(ISBLANK('Step 1.2 Raw Return Fan Data'!A2252),"-",'Step 1.2 Raw Return Fan Data'!A2252)</f>
        <v>-</v>
      </c>
      <c r="H2252" t="e">
        <f t="shared" si="142"/>
        <v>#VALUE!</v>
      </c>
      <c r="I2252" t="e">
        <f t="shared" si="143"/>
        <v>#VALUE!</v>
      </c>
      <c r="J2252" s="3" t="str">
        <f>IF(ISBLANK('Step 1.2 Raw Return Fan Data'!B2252),"-",IF('Step 1.2 Raw Return Fan Data'!B2252&gt;Ret_High_Speed_Min,1,IF('Step 1.2 Raw Return Fan Data'!B2252&gt;Ret_Low_Speed_Max,('Step 1.2 Raw Return Fan Data'!B2252-Ret_Low_Speed)/(Ret_High_Speed-Ret_Low_Speed),0)))</f>
        <v>-</v>
      </c>
      <c r="K2252" s="3" t="str">
        <f>IF(ISBLANK('Step 1.2 Raw Return Fan Data'!B2252),"-",IF('Step 1.2 Raw Return Fan Data'!B2252&gt;Ret_High_Speed_Min,0,IF('Step 1.2 Raw Return Fan Data'!B2252&gt;Ret_Low_Speed_Max,1-('Step 1.2 Raw Return Fan Data'!B2252-Ret_Low_Speed)/(Ret_High_Speed-Ret_Low_Speed),IF('Step 1.2 Raw Return Fan Data'!B2252&gt;Ret_Low_Speed_Min,1,'Step 1.2 Raw Return Fan Data'!B2252/Ret_Low_Speed))))</f>
        <v>-</v>
      </c>
    </row>
    <row r="2253" spans="1:11" x14ac:dyDescent="0.25">
      <c r="A2253" s="7" t="str">
        <f>IF(ISBLANK('Step 1.1 Raw Supply Fan Data'!A2253),"-",'Step 1.1 Raw Supply Fan Data'!A2253)</f>
        <v>-</v>
      </c>
      <c r="B2253" t="e">
        <f t="shared" si="140"/>
        <v>#VALUE!</v>
      </c>
      <c r="C2253" t="e">
        <f t="shared" si="141"/>
        <v>#VALUE!</v>
      </c>
      <c r="D2253" s="3" t="str">
        <f>IF(ISBLANK('Step 1.1 Raw Supply Fan Data'!B2253),"-",IF('Step 1.1 Raw Supply Fan Data'!B2253&gt;Sup_High_Speed_Min,1,IF('Step 1.1 Raw Supply Fan Data'!B2253&gt;Sup_Low_Speed_Max,('Step 1.1 Raw Supply Fan Data'!B2253-Sup_Low_Speed)/(Sup_High_Speed-Sup_Low_Speed),0)))</f>
        <v>-</v>
      </c>
      <c r="E2253" s="3" t="str">
        <f>IF(ISBLANK('Step 1.1 Raw Supply Fan Data'!B2253),"-",IF('Step 1.1 Raw Supply Fan Data'!B2253&gt;Sup_High_Speed_Min,0,IF('Step 1.1 Raw Supply Fan Data'!B2253&gt;Sup_Low_Speed_Max,1-('Step 1.1 Raw Supply Fan Data'!B2253-Sup_Low_Speed)/(Sup_High_Speed-Sup_Low_Speed),IF('Step 1.1 Raw Supply Fan Data'!B2253&gt;Sup_Low_Speed_Min,1,'Step 1.1 Raw Supply Fan Data'!B2253/Sup_Low_Speed))))</f>
        <v>-</v>
      </c>
      <c r="G2253" s="7" t="str">
        <f>IF(ISBLANK('Step 1.2 Raw Return Fan Data'!A2253),"-",'Step 1.2 Raw Return Fan Data'!A2253)</f>
        <v>-</v>
      </c>
      <c r="H2253" t="e">
        <f t="shared" si="142"/>
        <v>#VALUE!</v>
      </c>
      <c r="I2253" t="e">
        <f t="shared" si="143"/>
        <v>#VALUE!</v>
      </c>
      <c r="J2253" s="3" t="str">
        <f>IF(ISBLANK('Step 1.2 Raw Return Fan Data'!B2253),"-",IF('Step 1.2 Raw Return Fan Data'!B2253&gt;Ret_High_Speed_Min,1,IF('Step 1.2 Raw Return Fan Data'!B2253&gt;Ret_Low_Speed_Max,('Step 1.2 Raw Return Fan Data'!B2253-Ret_Low_Speed)/(Ret_High_Speed-Ret_Low_Speed),0)))</f>
        <v>-</v>
      </c>
      <c r="K2253" s="3" t="str">
        <f>IF(ISBLANK('Step 1.2 Raw Return Fan Data'!B2253),"-",IF('Step 1.2 Raw Return Fan Data'!B2253&gt;Ret_High_Speed_Min,0,IF('Step 1.2 Raw Return Fan Data'!B2253&gt;Ret_Low_Speed_Max,1-('Step 1.2 Raw Return Fan Data'!B2253-Ret_Low_Speed)/(Ret_High_Speed-Ret_Low_Speed),IF('Step 1.2 Raw Return Fan Data'!B2253&gt;Ret_Low_Speed_Min,1,'Step 1.2 Raw Return Fan Data'!B2253/Ret_Low_Speed))))</f>
        <v>-</v>
      </c>
    </row>
    <row r="2254" spans="1:11" x14ac:dyDescent="0.25">
      <c r="A2254" s="7" t="str">
        <f>IF(ISBLANK('Step 1.1 Raw Supply Fan Data'!A2254),"-",'Step 1.1 Raw Supply Fan Data'!A2254)</f>
        <v>-</v>
      </c>
      <c r="B2254" t="e">
        <f t="shared" si="140"/>
        <v>#VALUE!</v>
      </c>
      <c r="C2254" t="e">
        <f t="shared" si="141"/>
        <v>#VALUE!</v>
      </c>
      <c r="D2254" s="3" t="str">
        <f>IF(ISBLANK('Step 1.1 Raw Supply Fan Data'!B2254),"-",IF('Step 1.1 Raw Supply Fan Data'!B2254&gt;Sup_High_Speed_Min,1,IF('Step 1.1 Raw Supply Fan Data'!B2254&gt;Sup_Low_Speed_Max,('Step 1.1 Raw Supply Fan Data'!B2254-Sup_Low_Speed)/(Sup_High_Speed-Sup_Low_Speed),0)))</f>
        <v>-</v>
      </c>
      <c r="E2254" s="3" t="str">
        <f>IF(ISBLANK('Step 1.1 Raw Supply Fan Data'!B2254),"-",IF('Step 1.1 Raw Supply Fan Data'!B2254&gt;Sup_High_Speed_Min,0,IF('Step 1.1 Raw Supply Fan Data'!B2254&gt;Sup_Low_Speed_Max,1-('Step 1.1 Raw Supply Fan Data'!B2254-Sup_Low_Speed)/(Sup_High_Speed-Sup_Low_Speed),IF('Step 1.1 Raw Supply Fan Data'!B2254&gt;Sup_Low_Speed_Min,1,'Step 1.1 Raw Supply Fan Data'!B2254/Sup_Low_Speed))))</f>
        <v>-</v>
      </c>
      <c r="G2254" s="7" t="str">
        <f>IF(ISBLANK('Step 1.2 Raw Return Fan Data'!A2254),"-",'Step 1.2 Raw Return Fan Data'!A2254)</f>
        <v>-</v>
      </c>
      <c r="H2254" t="e">
        <f t="shared" si="142"/>
        <v>#VALUE!</v>
      </c>
      <c r="I2254" t="e">
        <f t="shared" si="143"/>
        <v>#VALUE!</v>
      </c>
      <c r="J2254" s="3" t="str">
        <f>IF(ISBLANK('Step 1.2 Raw Return Fan Data'!B2254),"-",IF('Step 1.2 Raw Return Fan Data'!B2254&gt;Ret_High_Speed_Min,1,IF('Step 1.2 Raw Return Fan Data'!B2254&gt;Ret_Low_Speed_Max,('Step 1.2 Raw Return Fan Data'!B2254-Ret_Low_Speed)/(Ret_High_Speed-Ret_Low_Speed),0)))</f>
        <v>-</v>
      </c>
      <c r="K2254" s="3" t="str">
        <f>IF(ISBLANK('Step 1.2 Raw Return Fan Data'!B2254),"-",IF('Step 1.2 Raw Return Fan Data'!B2254&gt;Ret_High_Speed_Min,0,IF('Step 1.2 Raw Return Fan Data'!B2254&gt;Ret_Low_Speed_Max,1-('Step 1.2 Raw Return Fan Data'!B2254-Ret_Low_Speed)/(Ret_High_Speed-Ret_Low_Speed),IF('Step 1.2 Raw Return Fan Data'!B2254&gt;Ret_Low_Speed_Min,1,'Step 1.2 Raw Return Fan Data'!B2254/Ret_Low_Speed))))</f>
        <v>-</v>
      </c>
    </row>
    <row r="2255" spans="1:11" x14ac:dyDescent="0.25">
      <c r="A2255" s="7" t="str">
        <f>IF(ISBLANK('Step 1.1 Raw Supply Fan Data'!A2255),"-",'Step 1.1 Raw Supply Fan Data'!A2255)</f>
        <v>-</v>
      </c>
      <c r="B2255" t="e">
        <f t="shared" si="140"/>
        <v>#VALUE!</v>
      </c>
      <c r="C2255" t="e">
        <f t="shared" si="141"/>
        <v>#VALUE!</v>
      </c>
      <c r="D2255" s="3" t="str">
        <f>IF(ISBLANK('Step 1.1 Raw Supply Fan Data'!B2255),"-",IF('Step 1.1 Raw Supply Fan Data'!B2255&gt;Sup_High_Speed_Min,1,IF('Step 1.1 Raw Supply Fan Data'!B2255&gt;Sup_Low_Speed_Max,('Step 1.1 Raw Supply Fan Data'!B2255-Sup_Low_Speed)/(Sup_High_Speed-Sup_Low_Speed),0)))</f>
        <v>-</v>
      </c>
      <c r="E2255" s="3" t="str">
        <f>IF(ISBLANK('Step 1.1 Raw Supply Fan Data'!B2255),"-",IF('Step 1.1 Raw Supply Fan Data'!B2255&gt;Sup_High_Speed_Min,0,IF('Step 1.1 Raw Supply Fan Data'!B2255&gt;Sup_Low_Speed_Max,1-('Step 1.1 Raw Supply Fan Data'!B2255-Sup_Low_Speed)/(Sup_High_Speed-Sup_Low_Speed),IF('Step 1.1 Raw Supply Fan Data'!B2255&gt;Sup_Low_Speed_Min,1,'Step 1.1 Raw Supply Fan Data'!B2255/Sup_Low_Speed))))</f>
        <v>-</v>
      </c>
      <c r="G2255" s="7" t="str">
        <f>IF(ISBLANK('Step 1.2 Raw Return Fan Data'!A2255),"-",'Step 1.2 Raw Return Fan Data'!A2255)</f>
        <v>-</v>
      </c>
      <c r="H2255" t="e">
        <f t="shared" si="142"/>
        <v>#VALUE!</v>
      </c>
      <c r="I2255" t="e">
        <f t="shared" si="143"/>
        <v>#VALUE!</v>
      </c>
      <c r="J2255" s="3" t="str">
        <f>IF(ISBLANK('Step 1.2 Raw Return Fan Data'!B2255),"-",IF('Step 1.2 Raw Return Fan Data'!B2255&gt;Ret_High_Speed_Min,1,IF('Step 1.2 Raw Return Fan Data'!B2255&gt;Ret_Low_Speed_Max,('Step 1.2 Raw Return Fan Data'!B2255-Ret_Low_Speed)/(Ret_High_Speed-Ret_Low_Speed),0)))</f>
        <v>-</v>
      </c>
      <c r="K2255" s="3" t="str">
        <f>IF(ISBLANK('Step 1.2 Raw Return Fan Data'!B2255),"-",IF('Step 1.2 Raw Return Fan Data'!B2255&gt;Ret_High_Speed_Min,0,IF('Step 1.2 Raw Return Fan Data'!B2255&gt;Ret_Low_Speed_Max,1-('Step 1.2 Raw Return Fan Data'!B2255-Ret_Low_Speed)/(Ret_High_Speed-Ret_Low_Speed),IF('Step 1.2 Raw Return Fan Data'!B2255&gt;Ret_Low_Speed_Min,1,'Step 1.2 Raw Return Fan Data'!B2255/Ret_Low_Speed))))</f>
        <v>-</v>
      </c>
    </row>
    <row r="2256" spans="1:11" x14ac:dyDescent="0.25">
      <c r="A2256" s="7" t="str">
        <f>IF(ISBLANK('Step 1.1 Raw Supply Fan Data'!A2256),"-",'Step 1.1 Raw Supply Fan Data'!A2256)</f>
        <v>-</v>
      </c>
      <c r="B2256" t="e">
        <f t="shared" si="140"/>
        <v>#VALUE!</v>
      </c>
      <c r="C2256" t="e">
        <f t="shared" si="141"/>
        <v>#VALUE!</v>
      </c>
      <c r="D2256" s="3" t="str">
        <f>IF(ISBLANK('Step 1.1 Raw Supply Fan Data'!B2256),"-",IF('Step 1.1 Raw Supply Fan Data'!B2256&gt;Sup_High_Speed_Min,1,IF('Step 1.1 Raw Supply Fan Data'!B2256&gt;Sup_Low_Speed_Max,('Step 1.1 Raw Supply Fan Data'!B2256-Sup_Low_Speed)/(Sup_High_Speed-Sup_Low_Speed),0)))</f>
        <v>-</v>
      </c>
      <c r="E2256" s="3" t="str">
        <f>IF(ISBLANK('Step 1.1 Raw Supply Fan Data'!B2256),"-",IF('Step 1.1 Raw Supply Fan Data'!B2256&gt;Sup_High_Speed_Min,0,IF('Step 1.1 Raw Supply Fan Data'!B2256&gt;Sup_Low_Speed_Max,1-('Step 1.1 Raw Supply Fan Data'!B2256-Sup_Low_Speed)/(Sup_High_Speed-Sup_Low_Speed),IF('Step 1.1 Raw Supply Fan Data'!B2256&gt;Sup_Low_Speed_Min,1,'Step 1.1 Raw Supply Fan Data'!B2256/Sup_Low_Speed))))</f>
        <v>-</v>
      </c>
      <c r="G2256" s="7" t="str">
        <f>IF(ISBLANK('Step 1.2 Raw Return Fan Data'!A2256),"-",'Step 1.2 Raw Return Fan Data'!A2256)</f>
        <v>-</v>
      </c>
      <c r="H2256" t="e">
        <f t="shared" si="142"/>
        <v>#VALUE!</v>
      </c>
      <c r="I2256" t="e">
        <f t="shared" si="143"/>
        <v>#VALUE!</v>
      </c>
      <c r="J2256" s="3" t="str">
        <f>IF(ISBLANK('Step 1.2 Raw Return Fan Data'!B2256),"-",IF('Step 1.2 Raw Return Fan Data'!B2256&gt;Ret_High_Speed_Min,1,IF('Step 1.2 Raw Return Fan Data'!B2256&gt;Ret_Low_Speed_Max,('Step 1.2 Raw Return Fan Data'!B2256-Ret_Low_Speed)/(Ret_High_Speed-Ret_Low_Speed),0)))</f>
        <v>-</v>
      </c>
      <c r="K2256" s="3" t="str">
        <f>IF(ISBLANK('Step 1.2 Raw Return Fan Data'!B2256),"-",IF('Step 1.2 Raw Return Fan Data'!B2256&gt;Ret_High_Speed_Min,0,IF('Step 1.2 Raw Return Fan Data'!B2256&gt;Ret_Low_Speed_Max,1-('Step 1.2 Raw Return Fan Data'!B2256-Ret_Low_Speed)/(Ret_High_Speed-Ret_Low_Speed),IF('Step 1.2 Raw Return Fan Data'!B2256&gt;Ret_Low_Speed_Min,1,'Step 1.2 Raw Return Fan Data'!B2256/Ret_Low_Speed))))</f>
        <v>-</v>
      </c>
    </row>
    <row r="2257" spans="1:11" x14ac:dyDescent="0.25">
      <c r="A2257" s="7" t="str">
        <f>IF(ISBLANK('Step 1.1 Raw Supply Fan Data'!A2257),"-",'Step 1.1 Raw Supply Fan Data'!A2257)</f>
        <v>-</v>
      </c>
      <c r="B2257" t="e">
        <f t="shared" si="140"/>
        <v>#VALUE!</v>
      </c>
      <c r="C2257" t="e">
        <f t="shared" si="141"/>
        <v>#VALUE!</v>
      </c>
      <c r="D2257" s="3" t="str">
        <f>IF(ISBLANK('Step 1.1 Raw Supply Fan Data'!B2257),"-",IF('Step 1.1 Raw Supply Fan Data'!B2257&gt;Sup_High_Speed_Min,1,IF('Step 1.1 Raw Supply Fan Data'!B2257&gt;Sup_Low_Speed_Max,('Step 1.1 Raw Supply Fan Data'!B2257-Sup_Low_Speed)/(Sup_High_Speed-Sup_Low_Speed),0)))</f>
        <v>-</v>
      </c>
      <c r="E2257" s="3" t="str">
        <f>IF(ISBLANK('Step 1.1 Raw Supply Fan Data'!B2257),"-",IF('Step 1.1 Raw Supply Fan Data'!B2257&gt;Sup_High_Speed_Min,0,IF('Step 1.1 Raw Supply Fan Data'!B2257&gt;Sup_Low_Speed_Max,1-('Step 1.1 Raw Supply Fan Data'!B2257-Sup_Low_Speed)/(Sup_High_Speed-Sup_Low_Speed),IF('Step 1.1 Raw Supply Fan Data'!B2257&gt;Sup_Low_Speed_Min,1,'Step 1.1 Raw Supply Fan Data'!B2257/Sup_Low_Speed))))</f>
        <v>-</v>
      </c>
      <c r="G2257" s="7" t="str">
        <f>IF(ISBLANK('Step 1.2 Raw Return Fan Data'!A2257),"-",'Step 1.2 Raw Return Fan Data'!A2257)</f>
        <v>-</v>
      </c>
      <c r="H2257" t="e">
        <f t="shared" si="142"/>
        <v>#VALUE!</v>
      </c>
      <c r="I2257" t="e">
        <f t="shared" si="143"/>
        <v>#VALUE!</v>
      </c>
      <c r="J2257" s="3" t="str">
        <f>IF(ISBLANK('Step 1.2 Raw Return Fan Data'!B2257),"-",IF('Step 1.2 Raw Return Fan Data'!B2257&gt;Ret_High_Speed_Min,1,IF('Step 1.2 Raw Return Fan Data'!B2257&gt;Ret_Low_Speed_Max,('Step 1.2 Raw Return Fan Data'!B2257-Ret_Low_Speed)/(Ret_High_Speed-Ret_Low_Speed),0)))</f>
        <v>-</v>
      </c>
      <c r="K2257" s="3" t="str">
        <f>IF(ISBLANK('Step 1.2 Raw Return Fan Data'!B2257),"-",IF('Step 1.2 Raw Return Fan Data'!B2257&gt;Ret_High_Speed_Min,0,IF('Step 1.2 Raw Return Fan Data'!B2257&gt;Ret_Low_Speed_Max,1-('Step 1.2 Raw Return Fan Data'!B2257-Ret_Low_Speed)/(Ret_High_Speed-Ret_Low_Speed),IF('Step 1.2 Raw Return Fan Data'!B2257&gt;Ret_Low_Speed_Min,1,'Step 1.2 Raw Return Fan Data'!B2257/Ret_Low_Speed))))</f>
        <v>-</v>
      </c>
    </row>
    <row r="2258" spans="1:11" x14ac:dyDescent="0.25">
      <c r="A2258" s="7" t="str">
        <f>IF(ISBLANK('Step 1.1 Raw Supply Fan Data'!A2258),"-",'Step 1.1 Raw Supply Fan Data'!A2258)</f>
        <v>-</v>
      </c>
      <c r="B2258" t="e">
        <f t="shared" si="140"/>
        <v>#VALUE!</v>
      </c>
      <c r="C2258" t="e">
        <f t="shared" si="141"/>
        <v>#VALUE!</v>
      </c>
      <c r="D2258" s="3" t="str">
        <f>IF(ISBLANK('Step 1.1 Raw Supply Fan Data'!B2258),"-",IF('Step 1.1 Raw Supply Fan Data'!B2258&gt;Sup_High_Speed_Min,1,IF('Step 1.1 Raw Supply Fan Data'!B2258&gt;Sup_Low_Speed_Max,('Step 1.1 Raw Supply Fan Data'!B2258-Sup_Low_Speed)/(Sup_High_Speed-Sup_Low_Speed),0)))</f>
        <v>-</v>
      </c>
      <c r="E2258" s="3" t="str">
        <f>IF(ISBLANK('Step 1.1 Raw Supply Fan Data'!B2258),"-",IF('Step 1.1 Raw Supply Fan Data'!B2258&gt;Sup_High_Speed_Min,0,IF('Step 1.1 Raw Supply Fan Data'!B2258&gt;Sup_Low_Speed_Max,1-('Step 1.1 Raw Supply Fan Data'!B2258-Sup_Low_Speed)/(Sup_High_Speed-Sup_Low_Speed),IF('Step 1.1 Raw Supply Fan Data'!B2258&gt;Sup_Low_Speed_Min,1,'Step 1.1 Raw Supply Fan Data'!B2258/Sup_Low_Speed))))</f>
        <v>-</v>
      </c>
      <c r="G2258" s="7" t="str">
        <f>IF(ISBLANK('Step 1.2 Raw Return Fan Data'!A2258),"-",'Step 1.2 Raw Return Fan Data'!A2258)</f>
        <v>-</v>
      </c>
      <c r="H2258" t="e">
        <f t="shared" si="142"/>
        <v>#VALUE!</v>
      </c>
      <c r="I2258" t="e">
        <f t="shared" si="143"/>
        <v>#VALUE!</v>
      </c>
      <c r="J2258" s="3" t="str">
        <f>IF(ISBLANK('Step 1.2 Raw Return Fan Data'!B2258),"-",IF('Step 1.2 Raw Return Fan Data'!B2258&gt;Ret_High_Speed_Min,1,IF('Step 1.2 Raw Return Fan Data'!B2258&gt;Ret_Low_Speed_Max,('Step 1.2 Raw Return Fan Data'!B2258-Ret_Low_Speed)/(Ret_High_Speed-Ret_Low_Speed),0)))</f>
        <v>-</v>
      </c>
      <c r="K2258" s="3" t="str">
        <f>IF(ISBLANK('Step 1.2 Raw Return Fan Data'!B2258),"-",IF('Step 1.2 Raw Return Fan Data'!B2258&gt;Ret_High_Speed_Min,0,IF('Step 1.2 Raw Return Fan Data'!B2258&gt;Ret_Low_Speed_Max,1-('Step 1.2 Raw Return Fan Data'!B2258-Ret_Low_Speed)/(Ret_High_Speed-Ret_Low_Speed),IF('Step 1.2 Raw Return Fan Data'!B2258&gt;Ret_Low_Speed_Min,1,'Step 1.2 Raw Return Fan Data'!B2258/Ret_Low_Speed))))</f>
        <v>-</v>
      </c>
    </row>
    <row r="2259" spans="1:11" x14ac:dyDescent="0.25">
      <c r="A2259" s="7" t="str">
        <f>IF(ISBLANK('Step 1.1 Raw Supply Fan Data'!A2259),"-",'Step 1.1 Raw Supply Fan Data'!A2259)</f>
        <v>-</v>
      </c>
      <c r="B2259" t="e">
        <f t="shared" si="140"/>
        <v>#VALUE!</v>
      </c>
      <c r="C2259" t="e">
        <f t="shared" si="141"/>
        <v>#VALUE!</v>
      </c>
      <c r="D2259" s="3" t="str">
        <f>IF(ISBLANK('Step 1.1 Raw Supply Fan Data'!B2259),"-",IF('Step 1.1 Raw Supply Fan Data'!B2259&gt;Sup_High_Speed_Min,1,IF('Step 1.1 Raw Supply Fan Data'!B2259&gt;Sup_Low_Speed_Max,('Step 1.1 Raw Supply Fan Data'!B2259-Sup_Low_Speed)/(Sup_High_Speed-Sup_Low_Speed),0)))</f>
        <v>-</v>
      </c>
      <c r="E2259" s="3" t="str">
        <f>IF(ISBLANK('Step 1.1 Raw Supply Fan Data'!B2259),"-",IF('Step 1.1 Raw Supply Fan Data'!B2259&gt;Sup_High_Speed_Min,0,IF('Step 1.1 Raw Supply Fan Data'!B2259&gt;Sup_Low_Speed_Max,1-('Step 1.1 Raw Supply Fan Data'!B2259-Sup_Low_Speed)/(Sup_High_Speed-Sup_Low_Speed),IF('Step 1.1 Raw Supply Fan Data'!B2259&gt;Sup_Low_Speed_Min,1,'Step 1.1 Raw Supply Fan Data'!B2259/Sup_Low_Speed))))</f>
        <v>-</v>
      </c>
      <c r="G2259" s="7" t="str">
        <f>IF(ISBLANK('Step 1.2 Raw Return Fan Data'!A2259),"-",'Step 1.2 Raw Return Fan Data'!A2259)</f>
        <v>-</v>
      </c>
      <c r="H2259" t="e">
        <f t="shared" si="142"/>
        <v>#VALUE!</v>
      </c>
      <c r="I2259" t="e">
        <f t="shared" si="143"/>
        <v>#VALUE!</v>
      </c>
      <c r="J2259" s="3" t="str">
        <f>IF(ISBLANK('Step 1.2 Raw Return Fan Data'!B2259),"-",IF('Step 1.2 Raw Return Fan Data'!B2259&gt;Ret_High_Speed_Min,1,IF('Step 1.2 Raw Return Fan Data'!B2259&gt;Ret_Low_Speed_Max,('Step 1.2 Raw Return Fan Data'!B2259-Ret_Low_Speed)/(Ret_High_Speed-Ret_Low_Speed),0)))</f>
        <v>-</v>
      </c>
      <c r="K2259" s="3" t="str">
        <f>IF(ISBLANK('Step 1.2 Raw Return Fan Data'!B2259),"-",IF('Step 1.2 Raw Return Fan Data'!B2259&gt;Ret_High_Speed_Min,0,IF('Step 1.2 Raw Return Fan Data'!B2259&gt;Ret_Low_Speed_Max,1-('Step 1.2 Raw Return Fan Data'!B2259-Ret_Low_Speed)/(Ret_High_Speed-Ret_Low_Speed),IF('Step 1.2 Raw Return Fan Data'!B2259&gt;Ret_Low_Speed_Min,1,'Step 1.2 Raw Return Fan Data'!B2259/Ret_Low_Speed))))</f>
        <v>-</v>
      </c>
    </row>
    <row r="2260" spans="1:11" x14ac:dyDescent="0.25">
      <c r="A2260" s="7" t="str">
        <f>IF(ISBLANK('Step 1.1 Raw Supply Fan Data'!A2260),"-",'Step 1.1 Raw Supply Fan Data'!A2260)</f>
        <v>-</v>
      </c>
      <c r="B2260" t="e">
        <f t="shared" si="140"/>
        <v>#VALUE!</v>
      </c>
      <c r="C2260" t="e">
        <f t="shared" si="141"/>
        <v>#VALUE!</v>
      </c>
      <c r="D2260" s="3" t="str">
        <f>IF(ISBLANK('Step 1.1 Raw Supply Fan Data'!B2260),"-",IF('Step 1.1 Raw Supply Fan Data'!B2260&gt;Sup_High_Speed_Min,1,IF('Step 1.1 Raw Supply Fan Data'!B2260&gt;Sup_Low_Speed_Max,('Step 1.1 Raw Supply Fan Data'!B2260-Sup_Low_Speed)/(Sup_High_Speed-Sup_Low_Speed),0)))</f>
        <v>-</v>
      </c>
      <c r="E2260" s="3" t="str">
        <f>IF(ISBLANK('Step 1.1 Raw Supply Fan Data'!B2260),"-",IF('Step 1.1 Raw Supply Fan Data'!B2260&gt;Sup_High_Speed_Min,0,IF('Step 1.1 Raw Supply Fan Data'!B2260&gt;Sup_Low_Speed_Max,1-('Step 1.1 Raw Supply Fan Data'!B2260-Sup_Low_Speed)/(Sup_High_Speed-Sup_Low_Speed),IF('Step 1.1 Raw Supply Fan Data'!B2260&gt;Sup_Low_Speed_Min,1,'Step 1.1 Raw Supply Fan Data'!B2260/Sup_Low_Speed))))</f>
        <v>-</v>
      </c>
      <c r="G2260" s="7" t="str">
        <f>IF(ISBLANK('Step 1.2 Raw Return Fan Data'!A2260),"-",'Step 1.2 Raw Return Fan Data'!A2260)</f>
        <v>-</v>
      </c>
      <c r="H2260" t="e">
        <f t="shared" si="142"/>
        <v>#VALUE!</v>
      </c>
      <c r="I2260" t="e">
        <f t="shared" si="143"/>
        <v>#VALUE!</v>
      </c>
      <c r="J2260" s="3" t="str">
        <f>IF(ISBLANK('Step 1.2 Raw Return Fan Data'!B2260),"-",IF('Step 1.2 Raw Return Fan Data'!B2260&gt;Ret_High_Speed_Min,1,IF('Step 1.2 Raw Return Fan Data'!B2260&gt;Ret_Low_Speed_Max,('Step 1.2 Raw Return Fan Data'!B2260-Ret_Low_Speed)/(Ret_High_Speed-Ret_Low_Speed),0)))</f>
        <v>-</v>
      </c>
      <c r="K2260" s="3" t="str">
        <f>IF(ISBLANK('Step 1.2 Raw Return Fan Data'!B2260),"-",IF('Step 1.2 Raw Return Fan Data'!B2260&gt;Ret_High_Speed_Min,0,IF('Step 1.2 Raw Return Fan Data'!B2260&gt;Ret_Low_Speed_Max,1-('Step 1.2 Raw Return Fan Data'!B2260-Ret_Low_Speed)/(Ret_High_Speed-Ret_Low_Speed),IF('Step 1.2 Raw Return Fan Data'!B2260&gt;Ret_Low_Speed_Min,1,'Step 1.2 Raw Return Fan Data'!B2260/Ret_Low_Speed))))</f>
        <v>-</v>
      </c>
    </row>
    <row r="2261" spans="1:11" x14ac:dyDescent="0.25">
      <c r="A2261" s="7" t="str">
        <f>IF(ISBLANK('Step 1.1 Raw Supply Fan Data'!A2261),"-",'Step 1.1 Raw Supply Fan Data'!A2261)</f>
        <v>-</v>
      </c>
      <c r="B2261" t="e">
        <f t="shared" si="140"/>
        <v>#VALUE!</v>
      </c>
      <c r="C2261" t="e">
        <f t="shared" si="141"/>
        <v>#VALUE!</v>
      </c>
      <c r="D2261" s="3" t="str">
        <f>IF(ISBLANK('Step 1.1 Raw Supply Fan Data'!B2261),"-",IF('Step 1.1 Raw Supply Fan Data'!B2261&gt;Sup_High_Speed_Min,1,IF('Step 1.1 Raw Supply Fan Data'!B2261&gt;Sup_Low_Speed_Max,('Step 1.1 Raw Supply Fan Data'!B2261-Sup_Low_Speed)/(Sup_High_Speed-Sup_Low_Speed),0)))</f>
        <v>-</v>
      </c>
      <c r="E2261" s="3" t="str">
        <f>IF(ISBLANK('Step 1.1 Raw Supply Fan Data'!B2261),"-",IF('Step 1.1 Raw Supply Fan Data'!B2261&gt;Sup_High_Speed_Min,0,IF('Step 1.1 Raw Supply Fan Data'!B2261&gt;Sup_Low_Speed_Max,1-('Step 1.1 Raw Supply Fan Data'!B2261-Sup_Low_Speed)/(Sup_High_Speed-Sup_Low_Speed),IF('Step 1.1 Raw Supply Fan Data'!B2261&gt;Sup_Low_Speed_Min,1,'Step 1.1 Raw Supply Fan Data'!B2261/Sup_Low_Speed))))</f>
        <v>-</v>
      </c>
      <c r="G2261" s="7" t="str">
        <f>IF(ISBLANK('Step 1.2 Raw Return Fan Data'!A2261),"-",'Step 1.2 Raw Return Fan Data'!A2261)</f>
        <v>-</v>
      </c>
      <c r="H2261" t="e">
        <f t="shared" si="142"/>
        <v>#VALUE!</v>
      </c>
      <c r="I2261" t="e">
        <f t="shared" si="143"/>
        <v>#VALUE!</v>
      </c>
      <c r="J2261" s="3" t="str">
        <f>IF(ISBLANK('Step 1.2 Raw Return Fan Data'!B2261),"-",IF('Step 1.2 Raw Return Fan Data'!B2261&gt;Ret_High_Speed_Min,1,IF('Step 1.2 Raw Return Fan Data'!B2261&gt;Ret_Low_Speed_Max,('Step 1.2 Raw Return Fan Data'!B2261-Ret_Low_Speed)/(Ret_High_Speed-Ret_Low_Speed),0)))</f>
        <v>-</v>
      </c>
      <c r="K2261" s="3" t="str">
        <f>IF(ISBLANK('Step 1.2 Raw Return Fan Data'!B2261),"-",IF('Step 1.2 Raw Return Fan Data'!B2261&gt;Ret_High_Speed_Min,0,IF('Step 1.2 Raw Return Fan Data'!B2261&gt;Ret_Low_Speed_Max,1-('Step 1.2 Raw Return Fan Data'!B2261-Ret_Low_Speed)/(Ret_High_Speed-Ret_Low_Speed),IF('Step 1.2 Raw Return Fan Data'!B2261&gt;Ret_Low_Speed_Min,1,'Step 1.2 Raw Return Fan Data'!B2261/Ret_Low_Speed))))</f>
        <v>-</v>
      </c>
    </row>
    <row r="2262" spans="1:11" x14ac:dyDescent="0.25">
      <c r="A2262" s="7" t="str">
        <f>IF(ISBLANK('Step 1.1 Raw Supply Fan Data'!A2262),"-",'Step 1.1 Raw Supply Fan Data'!A2262)</f>
        <v>-</v>
      </c>
      <c r="B2262" t="e">
        <f t="shared" si="140"/>
        <v>#VALUE!</v>
      </c>
      <c r="C2262" t="e">
        <f t="shared" si="141"/>
        <v>#VALUE!</v>
      </c>
      <c r="D2262" s="3" t="str">
        <f>IF(ISBLANK('Step 1.1 Raw Supply Fan Data'!B2262),"-",IF('Step 1.1 Raw Supply Fan Data'!B2262&gt;Sup_High_Speed_Min,1,IF('Step 1.1 Raw Supply Fan Data'!B2262&gt;Sup_Low_Speed_Max,('Step 1.1 Raw Supply Fan Data'!B2262-Sup_Low_Speed)/(Sup_High_Speed-Sup_Low_Speed),0)))</f>
        <v>-</v>
      </c>
      <c r="E2262" s="3" t="str">
        <f>IF(ISBLANK('Step 1.1 Raw Supply Fan Data'!B2262),"-",IF('Step 1.1 Raw Supply Fan Data'!B2262&gt;Sup_High_Speed_Min,0,IF('Step 1.1 Raw Supply Fan Data'!B2262&gt;Sup_Low_Speed_Max,1-('Step 1.1 Raw Supply Fan Data'!B2262-Sup_Low_Speed)/(Sup_High_Speed-Sup_Low_Speed),IF('Step 1.1 Raw Supply Fan Data'!B2262&gt;Sup_Low_Speed_Min,1,'Step 1.1 Raw Supply Fan Data'!B2262/Sup_Low_Speed))))</f>
        <v>-</v>
      </c>
      <c r="G2262" s="7" t="str">
        <f>IF(ISBLANK('Step 1.2 Raw Return Fan Data'!A2262),"-",'Step 1.2 Raw Return Fan Data'!A2262)</f>
        <v>-</v>
      </c>
      <c r="H2262" t="e">
        <f t="shared" si="142"/>
        <v>#VALUE!</v>
      </c>
      <c r="I2262" t="e">
        <f t="shared" si="143"/>
        <v>#VALUE!</v>
      </c>
      <c r="J2262" s="3" t="str">
        <f>IF(ISBLANK('Step 1.2 Raw Return Fan Data'!B2262),"-",IF('Step 1.2 Raw Return Fan Data'!B2262&gt;Ret_High_Speed_Min,1,IF('Step 1.2 Raw Return Fan Data'!B2262&gt;Ret_Low_Speed_Max,('Step 1.2 Raw Return Fan Data'!B2262-Ret_Low_Speed)/(Ret_High_Speed-Ret_Low_Speed),0)))</f>
        <v>-</v>
      </c>
      <c r="K2262" s="3" t="str">
        <f>IF(ISBLANK('Step 1.2 Raw Return Fan Data'!B2262),"-",IF('Step 1.2 Raw Return Fan Data'!B2262&gt;Ret_High_Speed_Min,0,IF('Step 1.2 Raw Return Fan Data'!B2262&gt;Ret_Low_Speed_Max,1-('Step 1.2 Raw Return Fan Data'!B2262-Ret_Low_Speed)/(Ret_High_Speed-Ret_Low_Speed),IF('Step 1.2 Raw Return Fan Data'!B2262&gt;Ret_Low_Speed_Min,1,'Step 1.2 Raw Return Fan Data'!B2262/Ret_Low_Speed))))</f>
        <v>-</v>
      </c>
    </row>
    <row r="2263" spans="1:11" x14ac:dyDescent="0.25">
      <c r="A2263" s="7" t="str">
        <f>IF(ISBLANK('Step 1.1 Raw Supply Fan Data'!A2263),"-",'Step 1.1 Raw Supply Fan Data'!A2263)</f>
        <v>-</v>
      </c>
      <c r="B2263" t="e">
        <f t="shared" si="140"/>
        <v>#VALUE!</v>
      </c>
      <c r="C2263" t="e">
        <f t="shared" si="141"/>
        <v>#VALUE!</v>
      </c>
      <c r="D2263" s="3" t="str">
        <f>IF(ISBLANK('Step 1.1 Raw Supply Fan Data'!B2263),"-",IF('Step 1.1 Raw Supply Fan Data'!B2263&gt;Sup_High_Speed_Min,1,IF('Step 1.1 Raw Supply Fan Data'!B2263&gt;Sup_Low_Speed_Max,('Step 1.1 Raw Supply Fan Data'!B2263-Sup_Low_Speed)/(Sup_High_Speed-Sup_Low_Speed),0)))</f>
        <v>-</v>
      </c>
      <c r="E2263" s="3" t="str">
        <f>IF(ISBLANK('Step 1.1 Raw Supply Fan Data'!B2263),"-",IF('Step 1.1 Raw Supply Fan Data'!B2263&gt;Sup_High_Speed_Min,0,IF('Step 1.1 Raw Supply Fan Data'!B2263&gt;Sup_Low_Speed_Max,1-('Step 1.1 Raw Supply Fan Data'!B2263-Sup_Low_Speed)/(Sup_High_Speed-Sup_Low_Speed),IF('Step 1.1 Raw Supply Fan Data'!B2263&gt;Sup_Low_Speed_Min,1,'Step 1.1 Raw Supply Fan Data'!B2263/Sup_Low_Speed))))</f>
        <v>-</v>
      </c>
      <c r="G2263" s="7" t="str">
        <f>IF(ISBLANK('Step 1.2 Raw Return Fan Data'!A2263),"-",'Step 1.2 Raw Return Fan Data'!A2263)</f>
        <v>-</v>
      </c>
      <c r="H2263" t="e">
        <f t="shared" si="142"/>
        <v>#VALUE!</v>
      </c>
      <c r="I2263" t="e">
        <f t="shared" si="143"/>
        <v>#VALUE!</v>
      </c>
      <c r="J2263" s="3" t="str">
        <f>IF(ISBLANK('Step 1.2 Raw Return Fan Data'!B2263),"-",IF('Step 1.2 Raw Return Fan Data'!B2263&gt;Ret_High_Speed_Min,1,IF('Step 1.2 Raw Return Fan Data'!B2263&gt;Ret_Low_Speed_Max,('Step 1.2 Raw Return Fan Data'!B2263-Ret_Low_Speed)/(Ret_High_Speed-Ret_Low_Speed),0)))</f>
        <v>-</v>
      </c>
      <c r="K2263" s="3" t="str">
        <f>IF(ISBLANK('Step 1.2 Raw Return Fan Data'!B2263),"-",IF('Step 1.2 Raw Return Fan Data'!B2263&gt;Ret_High_Speed_Min,0,IF('Step 1.2 Raw Return Fan Data'!B2263&gt;Ret_Low_Speed_Max,1-('Step 1.2 Raw Return Fan Data'!B2263-Ret_Low_Speed)/(Ret_High_Speed-Ret_Low_Speed),IF('Step 1.2 Raw Return Fan Data'!B2263&gt;Ret_Low_Speed_Min,1,'Step 1.2 Raw Return Fan Data'!B2263/Ret_Low_Speed))))</f>
        <v>-</v>
      </c>
    </row>
    <row r="2264" spans="1:11" x14ac:dyDescent="0.25">
      <c r="A2264" s="7" t="str">
        <f>IF(ISBLANK('Step 1.1 Raw Supply Fan Data'!A2264),"-",'Step 1.1 Raw Supply Fan Data'!A2264)</f>
        <v>-</v>
      </c>
      <c r="B2264" t="e">
        <f t="shared" si="140"/>
        <v>#VALUE!</v>
      </c>
      <c r="C2264" t="e">
        <f t="shared" si="141"/>
        <v>#VALUE!</v>
      </c>
      <c r="D2264" s="3" t="str">
        <f>IF(ISBLANK('Step 1.1 Raw Supply Fan Data'!B2264),"-",IF('Step 1.1 Raw Supply Fan Data'!B2264&gt;Sup_High_Speed_Min,1,IF('Step 1.1 Raw Supply Fan Data'!B2264&gt;Sup_Low_Speed_Max,('Step 1.1 Raw Supply Fan Data'!B2264-Sup_Low_Speed)/(Sup_High_Speed-Sup_Low_Speed),0)))</f>
        <v>-</v>
      </c>
      <c r="E2264" s="3" t="str">
        <f>IF(ISBLANK('Step 1.1 Raw Supply Fan Data'!B2264),"-",IF('Step 1.1 Raw Supply Fan Data'!B2264&gt;Sup_High_Speed_Min,0,IF('Step 1.1 Raw Supply Fan Data'!B2264&gt;Sup_Low_Speed_Max,1-('Step 1.1 Raw Supply Fan Data'!B2264-Sup_Low_Speed)/(Sup_High_Speed-Sup_Low_Speed),IF('Step 1.1 Raw Supply Fan Data'!B2264&gt;Sup_Low_Speed_Min,1,'Step 1.1 Raw Supply Fan Data'!B2264/Sup_Low_Speed))))</f>
        <v>-</v>
      </c>
      <c r="G2264" s="7" t="str">
        <f>IF(ISBLANK('Step 1.2 Raw Return Fan Data'!A2264),"-",'Step 1.2 Raw Return Fan Data'!A2264)</f>
        <v>-</v>
      </c>
      <c r="H2264" t="e">
        <f t="shared" si="142"/>
        <v>#VALUE!</v>
      </c>
      <c r="I2264" t="e">
        <f t="shared" si="143"/>
        <v>#VALUE!</v>
      </c>
      <c r="J2264" s="3" t="str">
        <f>IF(ISBLANK('Step 1.2 Raw Return Fan Data'!B2264),"-",IF('Step 1.2 Raw Return Fan Data'!B2264&gt;Ret_High_Speed_Min,1,IF('Step 1.2 Raw Return Fan Data'!B2264&gt;Ret_Low_Speed_Max,('Step 1.2 Raw Return Fan Data'!B2264-Ret_Low_Speed)/(Ret_High_Speed-Ret_Low_Speed),0)))</f>
        <v>-</v>
      </c>
      <c r="K2264" s="3" t="str">
        <f>IF(ISBLANK('Step 1.2 Raw Return Fan Data'!B2264),"-",IF('Step 1.2 Raw Return Fan Data'!B2264&gt;Ret_High_Speed_Min,0,IF('Step 1.2 Raw Return Fan Data'!B2264&gt;Ret_Low_Speed_Max,1-('Step 1.2 Raw Return Fan Data'!B2264-Ret_Low_Speed)/(Ret_High_Speed-Ret_Low_Speed),IF('Step 1.2 Raw Return Fan Data'!B2264&gt;Ret_Low_Speed_Min,1,'Step 1.2 Raw Return Fan Data'!B2264/Ret_Low_Speed))))</f>
        <v>-</v>
      </c>
    </row>
    <row r="2265" spans="1:11" x14ac:dyDescent="0.25">
      <c r="A2265" s="7" t="str">
        <f>IF(ISBLANK('Step 1.1 Raw Supply Fan Data'!A2265),"-",'Step 1.1 Raw Supply Fan Data'!A2265)</f>
        <v>-</v>
      </c>
      <c r="B2265" t="e">
        <f t="shared" si="140"/>
        <v>#VALUE!</v>
      </c>
      <c r="C2265" t="e">
        <f t="shared" si="141"/>
        <v>#VALUE!</v>
      </c>
      <c r="D2265" s="3" t="str">
        <f>IF(ISBLANK('Step 1.1 Raw Supply Fan Data'!B2265),"-",IF('Step 1.1 Raw Supply Fan Data'!B2265&gt;Sup_High_Speed_Min,1,IF('Step 1.1 Raw Supply Fan Data'!B2265&gt;Sup_Low_Speed_Max,('Step 1.1 Raw Supply Fan Data'!B2265-Sup_Low_Speed)/(Sup_High_Speed-Sup_Low_Speed),0)))</f>
        <v>-</v>
      </c>
      <c r="E2265" s="3" t="str">
        <f>IF(ISBLANK('Step 1.1 Raw Supply Fan Data'!B2265),"-",IF('Step 1.1 Raw Supply Fan Data'!B2265&gt;Sup_High_Speed_Min,0,IF('Step 1.1 Raw Supply Fan Data'!B2265&gt;Sup_Low_Speed_Max,1-('Step 1.1 Raw Supply Fan Data'!B2265-Sup_Low_Speed)/(Sup_High_Speed-Sup_Low_Speed),IF('Step 1.1 Raw Supply Fan Data'!B2265&gt;Sup_Low_Speed_Min,1,'Step 1.1 Raw Supply Fan Data'!B2265/Sup_Low_Speed))))</f>
        <v>-</v>
      </c>
      <c r="G2265" s="7" t="str">
        <f>IF(ISBLANK('Step 1.2 Raw Return Fan Data'!A2265),"-",'Step 1.2 Raw Return Fan Data'!A2265)</f>
        <v>-</v>
      </c>
      <c r="H2265" t="e">
        <f t="shared" si="142"/>
        <v>#VALUE!</v>
      </c>
      <c r="I2265" t="e">
        <f t="shared" si="143"/>
        <v>#VALUE!</v>
      </c>
      <c r="J2265" s="3" t="str">
        <f>IF(ISBLANK('Step 1.2 Raw Return Fan Data'!B2265),"-",IF('Step 1.2 Raw Return Fan Data'!B2265&gt;Ret_High_Speed_Min,1,IF('Step 1.2 Raw Return Fan Data'!B2265&gt;Ret_Low_Speed_Max,('Step 1.2 Raw Return Fan Data'!B2265-Ret_Low_Speed)/(Ret_High_Speed-Ret_Low_Speed),0)))</f>
        <v>-</v>
      </c>
      <c r="K2265" s="3" t="str">
        <f>IF(ISBLANK('Step 1.2 Raw Return Fan Data'!B2265),"-",IF('Step 1.2 Raw Return Fan Data'!B2265&gt;Ret_High_Speed_Min,0,IF('Step 1.2 Raw Return Fan Data'!B2265&gt;Ret_Low_Speed_Max,1-('Step 1.2 Raw Return Fan Data'!B2265-Ret_Low_Speed)/(Ret_High_Speed-Ret_Low_Speed),IF('Step 1.2 Raw Return Fan Data'!B2265&gt;Ret_Low_Speed_Min,1,'Step 1.2 Raw Return Fan Data'!B2265/Ret_Low_Speed))))</f>
        <v>-</v>
      </c>
    </row>
    <row r="2266" spans="1:11" x14ac:dyDescent="0.25">
      <c r="A2266" s="7" t="str">
        <f>IF(ISBLANK('Step 1.1 Raw Supply Fan Data'!A2266),"-",'Step 1.1 Raw Supply Fan Data'!A2266)</f>
        <v>-</v>
      </c>
      <c r="B2266" t="e">
        <f t="shared" si="140"/>
        <v>#VALUE!</v>
      </c>
      <c r="C2266" t="e">
        <f t="shared" si="141"/>
        <v>#VALUE!</v>
      </c>
      <c r="D2266" s="3" t="str">
        <f>IF(ISBLANK('Step 1.1 Raw Supply Fan Data'!B2266),"-",IF('Step 1.1 Raw Supply Fan Data'!B2266&gt;Sup_High_Speed_Min,1,IF('Step 1.1 Raw Supply Fan Data'!B2266&gt;Sup_Low_Speed_Max,('Step 1.1 Raw Supply Fan Data'!B2266-Sup_Low_Speed)/(Sup_High_Speed-Sup_Low_Speed),0)))</f>
        <v>-</v>
      </c>
      <c r="E2266" s="3" t="str">
        <f>IF(ISBLANK('Step 1.1 Raw Supply Fan Data'!B2266),"-",IF('Step 1.1 Raw Supply Fan Data'!B2266&gt;Sup_High_Speed_Min,0,IF('Step 1.1 Raw Supply Fan Data'!B2266&gt;Sup_Low_Speed_Max,1-('Step 1.1 Raw Supply Fan Data'!B2266-Sup_Low_Speed)/(Sup_High_Speed-Sup_Low_Speed),IF('Step 1.1 Raw Supply Fan Data'!B2266&gt;Sup_Low_Speed_Min,1,'Step 1.1 Raw Supply Fan Data'!B2266/Sup_Low_Speed))))</f>
        <v>-</v>
      </c>
      <c r="G2266" s="7" t="str">
        <f>IF(ISBLANK('Step 1.2 Raw Return Fan Data'!A2266),"-",'Step 1.2 Raw Return Fan Data'!A2266)</f>
        <v>-</v>
      </c>
      <c r="H2266" t="e">
        <f t="shared" si="142"/>
        <v>#VALUE!</v>
      </c>
      <c r="I2266" t="e">
        <f t="shared" si="143"/>
        <v>#VALUE!</v>
      </c>
      <c r="J2266" s="3" t="str">
        <f>IF(ISBLANK('Step 1.2 Raw Return Fan Data'!B2266),"-",IF('Step 1.2 Raw Return Fan Data'!B2266&gt;Ret_High_Speed_Min,1,IF('Step 1.2 Raw Return Fan Data'!B2266&gt;Ret_Low_Speed_Max,('Step 1.2 Raw Return Fan Data'!B2266-Ret_Low_Speed)/(Ret_High_Speed-Ret_Low_Speed),0)))</f>
        <v>-</v>
      </c>
      <c r="K2266" s="3" t="str">
        <f>IF(ISBLANK('Step 1.2 Raw Return Fan Data'!B2266),"-",IF('Step 1.2 Raw Return Fan Data'!B2266&gt;Ret_High_Speed_Min,0,IF('Step 1.2 Raw Return Fan Data'!B2266&gt;Ret_Low_Speed_Max,1-('Step 1.2 Raw Return Fan Data'!B2266-Ret_Low_Speed)/(Ret_High_Speed-Ret_Low_Speed),IF('Step 1.2 Raw Return Fan Data'!B2266&gt;Ret_Low_Speed_Min,1,'Step 1.2 Raw Return Fan Data'!B2266/Ret_Low_Speed))))</f>
        <v>-</v>
      </c>
    </row>
    <row r="2267" spans="1:11" x14ac:dyDescent="0.25">
      <c r="A2267" s="7" t="str">
        <f>IF(ISBLANK('Step 1.1 Raw Supply Fan Data'!A2267),"-",'Step 1.1 Raw Supply Fan Data'!A2267)</f>
        <v>-</v>
      </c>
      <c r="B2267" t="e">
        <f t="shared" si="140"/>
        <v>#VALUE!</v>
      </c>
      <c r="C2267" t="e">
        <f t="shared" si="141"/>
        <v>#VALUE!</v>
      </c>
      <c r="D2267" s="3" t="str">
        <f>IF(ISBLANK('Step 1.1 Raw Supply Fan Data'!B2267),"-",IF('Step 1.1 Raw Supply Fan Data'!B2267&gt;Sup_High_Speed_Min,1,IF('Step 1.1 Raw Supply Fan Data'!B2267&gt;Sup_Low_Speed_Max,('Step 1.1 Raw Supply Fan Data'!B2267-Sup_Low_Speed)/(Sup_High_Speed-Sup_Low_Speed),0)))</f>
        <v>-</v>
      </c>
      <c r="E2267" s="3" t="str">
        <f>IF(ISBLANK('Step 1.1 Raw Supply Fan Data'!B2267),"-",IF('Step 1.1 Raw Supply Fan Data'!B2267&gt;Sup_High_Speed_Min,0,IF('Step 1.1 Raw Supply Fan Data'!B2267&gt;Sup_Low_Speed_Max,1-('Step 1.1 Raw Supply Fan Data'!B2267-Sup_Low_Speed)/(Sup_High_Speed-Sup_Low_Speed),IF('Step 1.1 Raw Supply Fan Data'!B2267&gt;Sup_Low_Speed_Min,1,'Step 1.1 Raw Supply Fan Data'!B2267/Sup_Low_Speed))))</f>
        <v>-</v>
      </c>
      <c r="G2267" s="7" t="str">
        <f>IF(ISBLANK('Step 1.2 Raw Return Fan Data'!A2267),"-",'Step 1.2 Raw Return Fan Data'!A2267)</f>
        <v>-</v>
      </c>
      <c r="H2267" t="e">
        <f t="shared" si="142"/>
        <v>#VALUE!</v>
      </c>
      <c r="I2267" t="e">
        <f t="shared" si="143"/>
        <v>#VALUE!</v>
      </c>
      <c r="J2267" s="3" t="str">
        <f>IF(ISBLANK('Step 1.2 Raw Return Fan Data'!B2267),"-",IF('Step 1.2 Raw Return Fan Data'!B2267&gt;Ret_High_Speed_Min,1,IF('Step 1.2 Raw Return Fan Data'!B2267&gt;Ret_Low_Speed_Max,('Step 1.2 Raw Return Fan Data'!B2267-Ret_Low_Speed)/(Ret_High_Speed-Ret_Low_Speed),0)))</f>
        <v>-</v>
      </c>
      <c r="K2267" s="3" t="str">
        <f>IF(ISBLANK('Step 1.2 Raw Return Fan Data'!B2267),"-",IF('Step 1.2 Raw Return Fan Data'!B2267&gt;Ret_High_Speed_Min,0,IF('Step 1.2 Raw Return Fan Data'!B2267&gt;Ret_Low_Speed_Max,1-('Step 1.2 Raw Return Fan Data'!B2267-Ret_Low_Speed)/(Ret_High_Speed-Ret_Low_Speed),IF('Step 1.2 Raw Return Fan Data'!B2267&gt;Ret_Low_Speed_Min,1,'Step 1.2 Raw Return Fan Data'!B2267/Ret_Low_Speed))))</f>
        <v>-</v>
      </c>
    </row>
    <row r="2268" spans="1:11" x14ac:dyDescent="0.25">
      <c r="A2268" s="7" t="str">
        <f>IF(ISBLANK('Step 1.1 Raw Supply Fan Data'!A2268),"-",'Step 1.1 Raw Supply Fan Data'!A2268)</f>
        <v>-</v>
      </c>
      <c r="B2268" t="e">
        <f t="shared" si="140"/>
        <v>#VALUE!</v>
      </c>
      <c r="C2268" t="e">
        <f t="shared" si="141"/>
        <v>#VALUE!</v>
      </c>
      <c r="D2268" s="3" t="str">
        <f>IF(ISBLANK('Step 1.1 Raw Supply Fan Data'!B2268),"-",IF('Step 1.1 Raw Supply Fan Data'!B2268&gt;Sup_High_Speed_Min,1,IF('Step 1.1 Raw Supply Fan Data'!B2268&gt;Sup_Low_Speed_Max,('Step 1.1 Raw Supply Fan Data'!B2268-Sup_Low_Speed)/(Sup_High_Speed-Sup_Low_Speed),0)))</f>
        <v>-</v>
      </c>
      <c r="E2268" s="3" t="str">
        <f>IF(ISBLANK('Step 1.1 Raw Supply Fan Data'!B2268),"-",IF('Step 1.1 Raw Supply Fan Data'!B2268&gt;Sup_High_Speed_Min,0,IF('Step 1.1 Raw Supply Fan Data'!B2268&gt;Sup_Low_Speed_Max,1-('Step 1.1 Raw Supply Fan Data'!B2268-Sup_Low_Speed)/(Sup_High_Speed-Sup_Low_Speed),IF('Step 1.1 Raw Supply Fan Data'!B2268&gt;Sup_Low_Speed_Min,1,'Step 1.1 Raw Supply Fan Data'!B2268/Sup_Low_Speed))))</f>
        <v>-</v>
      </c>
      <c r="G2268" s="7" t="str">
        <f>IF(ISBLANK('Step 1.2 Raw Return Fan Data'!A2268),"-",'Step 1.2 Raw Return Fan Data'!A2268)</f>
        <v>-</v>
      </c>
      <c r="H2268" t="e">
        <f t="shared" si="142"/>
        <v>#VALUE!</v>
      </c>
      <c r="I2268" t="e">
        <f t="shared" si="143"/>
        <v>#VALUE!</v>
      </c>
      <c r="J2268" s="3" t="str">
        <f>IF(ISBLANK('Step 1.2 Raw Return Fan Data'!B2268),"-",IF('Step 1.2 Raw Return Fan Data'!B2268&gt;Ret_High_Speed_Min,1,IF('Step 1.2 Raw Return Fan Data'!B2268&gt;Ret_Low_Speed_Max,('Step 1.2 Raw Return Fan Data'!B2268-Ret_Low_Speed)/(Ret_High_Speed-Ret_Low_Speed),0)))</f>
        <v>-</v>
      </c>
      <c r="K2268" s="3" t="str">
        <f>IF(ISBLANK('Step 1.2 Raw Return Fan Data'!B2268),"-",IF('Step 1.2 Raw Return Fan Data'!B2268&gt;Ret_High_Speed_Min,0,IF('Step 1.2 Raw Return Fan Data'!B2268&gt;Ret_Low_Speed_Max,1-('Step 1.2 Raw Return Fan Data'!B2268-Ret_Low_Speed)/(Ret_High_Speed-Ret_Low_Speed),IF('Step 1.2 Raw Return Fan Data'!B2268&gt;Ret_Low_Speed_Min,1,'Step 1.2 Raw Return Fan Data'!B2268/Ret_Low_Speed))))</f>
        <v>-</v>
      </c>
    </row>
    <row r="2269" spans="1:11" x14ac:dyDescent="0.25">
      <c r="A2269" s="7" t="str">
        <f>IF(ISBLANK('Step 1.1 Raw Supply Fan Data'!A2269),"-",'Step 1.1 Raw Supply Fan Data'!A2269)</f>
        <v>-</v>
      </c>
      <c r="B2269" t="e">
        <f t="shared" si="140"/>
        <v>#VALUE!</v>
      </c>
      <c r="C2269" t="e">
        <f t="shared" si="141"/>
        <v>#VALUE!</v>
      </c>
      <c r="D2269" s="3" t="str">
        <f>IF(ISBLANK('Step 1.1 Raw Supply Fan Data'!B2269),"-",IF('Step 1.1 Raw Supply Fan Data'!B2269&gt;Sup_High_Speed_Min,1,IF('Step 1.1 Raw Supply Fan Data'!B2269&gt;Sup_Low_Speed_Max,('Step 1.1 Raw Supply Fan Data'!B2269-Sup_Low_Speed)/(Sup_High_Speed-Sup_Low_Speed),0)))</f>
        <v>-</v>
      </c>
      <c r="E2269" s="3" t="str">
        <f>IF(ISBLANK('Step 1.1 Raw Supply Fan Data'!B2269),"-",IF('Step 1.1 Raw Supply Fan Data'!B2269&gt;Sup_High_Speed_Min,0,IF('Step 1.1 Raw Supply Fan Data'!B2269&gt;Sup_Low_Speed_Max,1-('Step 1.1 Raw Supply Fan Data'!B2269-Sup_Low_Speed)/(Sup_High_Speed-Sup_Low_Speed),IF('Step 1.1 Raw Supply Fan Data'!B2269&gt;Sup_Low_Speed_Min,1,'Step 1.1 Raw Supply Fan Data'!B2269/Sup_Low_Speed))))</f>
        <v>-</v>
      </c>
      <c r="G2269" s="7" t="str">
        <f>IF(ISBLANK('Step 1.2 Raw Return Fan Data'!A2269),"-",'Step 1.2 Raw Return Fan Data'!A2269)</f>
        <v>-</v>
      </c>
      <c r="H2269" t="e">
        <f t="shared" si="142"/>
        <v>#VALUE!</v>
      </c>
      <c r="I2269" t="e">
        <f t="shared" si="143"/>
        <v>#VALUE!</v>
      </c>
      <c r="J2269" s="3" t="str">
        <f>IF(ISBLANK('Step 1.2 Raw Return Fan Data'!B2269),"-",IF('Step 1.2 Raw Return Fan Data'!B2269&gt;Ret_High_Speed_Min,1,IF('Step 1.2 Raw Return Fan Data'!B2269&gt;Ret_Low_Speed_Max,('Step 1.2 Raw Return Fan Data'!B2269-Ret_Low_Speed)/(Ret_High_Speed-Ret_Low_Speed),0)))</f>
        <v>-</v>
      </c>
      <c r="K2269" s="3" t="str">
        <f>IF(ISBLANK('Step 1.2 Raw Return Fan Data'!B2269),"-",IF('Step 1.2 Raw Return Fan Data'!B2269&gt;Ret_High_Speed_Min,0,IF('Step 1.2 Raw Return Fan Data'!B2269&gt;Ret_Low_Speed_Max,1-('Step 1.2 Raw Return Fan Data'!B2269-Ret_Low_Speed)/(Ret_High_Speed-Ret_Low_Speed),IF('Step 1.2 Raw Return Fan Data'!B2269&gt;Ret_Low_Speed_Min,1,'Step 1.2 Raw Return Fan Data'!B2269/Ret_Low_Speed))))</f>
        <v>-</v>
      </c>
    </row>
    <row r="2270" spans="1:11" x14ac:dyDescent="0.25">
      <c r="A2270" s="7" t="str">
        <f>IF(ISBLANK('Step 1.1 Raw Supply Fan Data'!A2270),"-",'Step 1.1 Raw Supply Fan Data'!A2270)</f>
        <v>-</v>
      </c>
      <c r="B2270" t="e">
        <f t="shared" si="140"/>
        <v>#VALUE!</v>
      </c>
      <c r="C2270" t="e">
        <f t="shared" si="141"/>
        <v>#VALUE!</v>
      </c>
      <c r="D2270" s="3" t="str">
        <f>IF(ISBLANK('Step 1.1 Raw Supply Fan Data'!B2270),"-",IF('Step 1.1 Raw Supply Fan Data'!B2270&gt;Sup_High_Speed_Min,1,IF('Step 1.1 Raw Supply Fan Data'!B2270&gt;Sup_Low_Speed_Max,('Step 1.1 Raw Supply Fan Data'!B2270-Sup_Low_Speed)/(Sup_High_Speed-Sup_Low_Speed),0)))</f>
        <v>-</v>
      </c>
      <c r="E2270" s="3" t="str">
        <f>IF(ISBLANK('Step 1.1 Raw Supply Fan Data'!B2270),"-",IF('Step 1.1 Raw Supply Fan Data'!B2270&gt;Sup_High_Speed_Min,0,IF('Step 1.1 Raw Supply Fan Data'!B2270&gt;Sup_Low_Speed_Max,1-('Step 1.1 Raw Supply Fan Data'!B2270-Sup_Low_Speed)/(Sup_High_Speed-Sup_Low_Speed),IF('Step 1.1 Raw Supply Fan Data'!B2270&gt;Sup_Low_Speed_Min,1,'Step 1.1 Raw Supply Fan Data'!B2270/Sup_Low_Speed))))</f>
        <v>-</v>
      </c>
      <c r="G2270" s="7" t="str">
        <f>IF(ISBLANK('Step 1.2 Raw Return Fan Data'!A2270),"-",'Step 1.2 Raw Return Fan Data'!A2270)</f>
        <v>-</v>
      </c>
      <c r="H2270" t="e">
        <f t="shared" si="142"/>
        <v>#VALUE!</v>
      </c>
      <c r="I2270" t="e">
        <f t="shared" si="143"/>
        <v>#VALUE!</v>
      </c>
      <c r="J2270" s="3" t="str">
        <f>IF(ISBLANK('Step 1.2 Raw Return Fan Data'!B2270),"-",IF('Step 1.2 Raw Return Fan Data'!B2270&gt;Ret_High_Speed_Min,1,IF('Step 1.2 Raw Return Fan Data'!B2270&gt;Ret_Low_Speed_Max,('Step 1.2 Raw Return Fan Data'!B2270-Ret_Low_Speed)/(Ret_High_Speed-Ret_Low_Speed),0)))</f>
        <v>-</v>
      </c>
      <c r="K2270" s="3" t="str">
        <f>IF(ISBLANK('Step 1.2 Raw Return Fan Data'!B2270),"-",IF('Step 1.2 Raw Return Fan Data'!B2270&gt;Ret_High_Speed_Min,0,IF('Step 1.2 Raw Return Fan Data'!B2270&gt;Ret_Low_Speed_Max,1-('Step 1.2 Raw Return Fan Data'!B2270-Ret_Low_Speed)/(Ret_High_Speed-Ret_Low_Speed),IF('Step 1.2 Raw Return Fan Data'!B2270&gt;Ret_Low_Speed_Min,1,'Step 1.2 Raw Return Fan Data'!B2270/Ret_Low_Speed))))</f>
        <v>-</v>
      </c>
    </row>
    <row r="2271" spans="1:11" x14ac:dyDescent="0.25">
      <c r="A2271" s="7" t="str">
        <f>IF(ISBLANK('Step 1.1 Raw Supply Fan Data'!A2271),"-",'Step 1.1 Raw Supply Fan Data'!A2271)</f>
        <v>-</v>
      </c>
      <c r="B2271" t="e">
        <f t="shared" si="140"/>
        <v>#VALUE!</v>
      </c>
      <c r="C2271" t="e">
        <f t="shared" si="141"/>
        <v>#VALUE!</v>
      </c>
      <c r="D2271" s="3" t="str">
        <f>IF(ISBLANK('Step 1.1 Raw Supply Fan Data'!B2271),"-",IF('Step 1.1 Raw Supply Fan Data'!B2271&gt;Sup_High_Speed_Min,1,IF('Step 1.1 Raw Supply Fan Data'!B2271&gt;Sup_Low_Speed_Max,('Step 1.1 Raw Supply Fan Data'!B2271-Sup_Low_Speed)/(Sup_High_Speed-Sup_Low_Speed),0)))</f>
        <v>-</v>
      </c>
      <c r="E2271" s="3" t="str">
        <f>IF(ISBLANK('Step 1.1 Raw Supply Fan Data'!B2271),"-",IF('Step 1.1 Raw Supply Fan Data'!B2271&gt;Sup_High_Speed_Min,0,IF('Step 1.1 Raw Supply Fan Data'!B2271&gt;Sup_Low_Speed_Max,1-('Step 1.1 Raw Supply Fan Data'!B2271-Sup_Low_Speed)/(Sup_High_Speed-Sup_Low_Speed),IF('Step 1.1 Raw Supply Fan Data'!B2271&gt;Sup_Low_Speed_Min,1,'Step 1.1 Raw Supply Fan Data'!B2271/Sup_Low_Speed))))</f>
        <v>-</v>
      </c>
      <c r="G2271" s="7" t="str">
        <f>IF(ISBLANK('Step 1.2 Raw Return Fan Data'!A2271),"-",'Step 1.2 Raw Return Fan Data'!A2271)</f>
        <v>-</v>
      </c>
      <c r="H2271" t="e">
        <f t="shared" si="142"/>
        <v>#VALUE!</v>
      </c>
      <c r="I2271" t="e">
        <f t="shared" si="143"/>
        <v>#VALUE!</v>
      </c>
      <c r="J2271" s="3" t="str">
        <f>IF(ISBLANK('Step 1.2 Raw Return Fan Data'!B2271),"-",IF('Step 1.2 Raw Return Fan Data'!B2271&gt;Ret_High_Speed_Min,1,IF('Step 1.2 Raw Return Fan Data'!B2271&gt;Ret_Low_Speed_Max,('Step 1.2 Raw Return Fan Data'!B2271-Ret_Low_Speed)/(Ret_High_Speed-Ret_Low_Speed),0)))</f>
        <v>-</v>
      </c>
      <c r="K2271" s="3" t="str">
        <f>IF(ISBLANK('Step 1.2 Raw Return Fan Data'!B2271),"-",IF('Step 1.2 Raw Return Fan Data'!B2271&gt;Ret_High_Speed_Min,0,IF('Step 1.2 Raw Return Fan Data'!B2271&gt;Ret_Low_Speed_Max,1-('Step 1.2 Raw Return Fan Data'!B2271-Ret_Low_Speed)/(Ret_High_Speed-Ret_Low_Speed),IF('Step 1.2 Raw Return Fan Data'!B2271&gt;Ret_Low_Speed_Min,1,'Step 1.2 Raw Return Fan Data'!B2271/Ret_Low_Speed))))</f>
        <v>-</v>
      </c>
    </row>
    <row r="2272" spans="1:11" x14ac:dyDescent="0.25">
      <c r="A2272" s="7" t="str">
        <f>IF(ISBLANK('Step 1.1 Raw Supply Fan Data'!A2272),"-",'Step 1.1 Raw Supply Fan Data'!A2272)</f>
        <v>-</v>
      </c>
      <c r="B2272" t="e">
        <f t="shared" si="140"/>
        <v>#VALUE!</v>
      </c>
      <c r="C2272" t="e">
        <f t="shared" si="141"/>
        <v>#VALUE!</v>
      </c>
      <c r="D2272" s="3" t="str">
        <f>IF(ISBLANK('Step 1.1 Raw Supply Fan Data'!B2272),"-",IF('Step 1.1 Raw Supply Fan Data'!B2272&gt;Sup_High_Speed_Min,1,IF('Step 1.1 Raw Supply Fan Data'!B2272&gt;Sup_Low_Speed_Max,('Step 1.1 Raw Supply Fan Data'!B2272-Sup_Low_Speed)/(Sup_High_Speed-Sup_Low_Speed),0)))</f>
        <v>-</v>
      </c>
      <c r="E2272" s="3" t="str">
        <f>IF(ISBLANK('Step 1.1 Raw Supply Fan Data'!B2272),"-",IF('Step 1.1 Raw Supply Fan Data'!B2272&gt;Sup_High_Speed_Min,0,IF('Step 1.1 Raw Supply Fan Data'!B2272&gt;Sup_Low_Speed_Max,1-('Step 1.1 Raw Supply Fan Data'!B2272-Sup_Low_Speed)/(Sup_High_Speed-Sup_Low_Speed),IF('Step 1.1 Raw Supply Fan Data'!B2272&gt;Sup_Low_Speed_Min,1,'Step 1.1 Raw Supply Fan Data'!B2272/Sup_Low_Speed))))</f>
        <v>-</v>
      </c>
      <c r="G2272" s="7" t="str">
        <f>IF(ISBLANK('Step 1.2 Raw Return Fan Data'!A2272),"-",'Step 1.2 Raw Return Fan Data'!A2272)</f>
        <v>-</v>
      </c>
      <c r="H2272" t="e">
        <f t="shared" si="142"/>
        <v>#VALUE!</v>
      </c>
      <c r="I2272" t="e">
        <f t="shared" si="143"/>
        <v>#VALUE!</v>
      </c>
      <c r="J2272" s="3" t="str">
        <f>IF(ISBLANK('Step 1.2 Raw Return Fan Data'!B2272),"-",IF('Step 1.2 Raw Return Fan Data'!B2272&gt;Ret_High_Speed_Min,1,IF('Step 1.2 Raw Return Fan Data'!B2272&gt;Ret_Low_Speed_Max,('Step 1.2 Raw Return Fan Data'!B2272-Ret_Low_Speed)/(Ret_High_Speed-Ret_Low_Speed),0)))</f>
        <v>-</v>
      </c>
      <c r="K2272" s="3" t="str">
        <f>IF(ISBLANK('Step 1.2 Raw Return Fan Data'!B2272),"-",IF('Step 1.2 Raw Return Fan Data'!B2272&gt;Ret_High_Speed_Min,0,IF('Step 1.2 Raw Return Fan Data'!B2272&gt;Ret_Low_Speed_Max,1-('Step 1.2 Raw Return Fan Data'!B2272-Ret_Low_Speed)/(Ret_High_Speed-Ret_Low_Speed),IF('Step 1.2 Raw Return Fan Data'!B2272&gt;Ret_Low_Speed_Min,1,'Step 1.2 Raw Return Fan Data'!B2272/Ret_Low_Speed))))</f>
        <v>-</v>
      </c>
    </row>
    <row r="2273" spans="1:11" x14ac:dyDescent="0.25">
      <c r="A2273" s="7" t="str">
        <f>IF(ISBLANK('Step 1.1 Raw Supply Fan Data'!A2273),"-",'Step 1.1 Raw Supply Fan Data'!A2273)</f>
        <v>-</v>
      </c>
      <c r="B2273" t="e">
        <f t="shared" si="140"/>
        <v>#VALUE!</v>
      </c>
      <c r="C2273" t="e">
        <f t="shared" si="141"/>
        <v>#VALUE!</v>
      </c>
      <c r="D2273" s="3" t="str">
        <f>IF(ISBLANK('Step 1.1 Raw Supply Fan Data'!B2273),"-",IF('Step 1.1 Raw Supply Fan Data'!B2273&gt;Sup_High_Speed_Min,1,IF('Step 1.1 Raw Supply Fan Data'!B2273&gt;Sup_Low_Speed_Max,('Step 1.1 Raw Supply Fan Data'!B2273-Sup_Low_Speed)/(Sup_High_Speed-Sup_Low_Speed),0)))</f>
        <v>-</v>
      </c>
      <c r="E2273" s="3" t="str">
        <f>IF(ISBLANK('Step 1.1 Raw Supply Fan Data'!B2273),"-",IF('Step 1.1 Raw Supply Fan Data'!B2273&gt;Sup_High_Speed_Min,0,IF('Step 1.1 Raw Supply Fan Data'!B2273&gt;Sup_Low_Speed_Max,1-('Step 1.1 Raw Supply Fan Data'!B2273-Sup_Low_Speed)/(Sup_High_Speed-Sup_Low_Speed),IF('Step 1.1 Raw Supply Fan Data'!B2273&gt;Sup_Low_Speed_Min,1,'Step 1.1 Raw Supply Fan Data'!B2273/Sup_Low_Speed))))</f>
        <v>-</v>
      </c>
      <c r="G2273" s="7" t="str">
        <f>IF(ISBLANK('Step 1.2 Raw Return Fan Data'!A2273),"-",'Step 1.2 Raw Return Fan Data'!A2273)</f>
        <v>-</v>
      </c>
      <c r="H2273" t="e">
        <f t="shared" si="142"/>
        <v>#VALUE!</v>
      </c>
      <c r="I2273" t="e">
        <f t="shared" si="143"/>
        <v>#VALUE!</v>
      </c>
      <c r="J2273" s="3" t="str">
        <f>IF(ISBLANK('Step 1.2 Raw Return Fan Data'!B2273),"-",IF('Step 1.2 Raw Return Fan Data'!B2273&gt;Ret_High_Speed_Min,1,IF('Step 1.2 Raw Return Fan Data'!B2273&gt;Ret_Low_Speed_Max,('Step 1.2 Raw Return Fan Data'!B2273-Ret_Low_Speed)/(Ret_High_Speed-Ret_Low_Speed),0)))</f>
        <v>-</v>
      </c>
      <c r="K2273" s="3" t="str">
        <f>IF(ISBLANK('Step 1.2 Raw Return Fan Data'!B2273),"-",IF('Step 1.2 Raw Return Fan Data'!B2273&gt;Ret_High_Speed_Min,0,IF('Step 1.2 Raw Return Fan Data'!B2273&gt;Ret_Low_Speed_Max,1-('Step 1.2 Raw Return Fan Data'!B2273-Ret_Low_Speed)/(Ret_High_Speed-Ret_Low_Speed),IF('Step 1.2 Raw Return Fan Data'!B2273&gt;Ret_Low_Speed_Min,1,'Step 1.2 Raw Return Fan Data'!B2273/Ret_Low_Speed))))</f>
        <v>-</v>
      </c>
    </row>
    <row r="2274" spans="1:11" x14ac:dyDescent="0.25">
      <c r="A2274" s="7" t="str">
        <f>IF(ISBLANK('Step 1.1 Raw Supply Fan Data'!A2274),"-",'Step 1.1 Raw Supply Fan Data'!A2274)</f>
        <v>-</v>
      </c>
      <c r="B2274" t="e">
        <f t="shared" si="140"/>
        <v>#VALUE!</v>
      </c>
      <c r="C2274" t="e">
        <f t="shared" si="141"/>
        <v>#VALUE!</v>
      </c>
      <c r="D2274" s="3" t="str">
        <f>IF(ISBLANK('Step 1.1 Raw Supply Fan Data'!B2274),"-",IF('Step 1.1 Raw Supply Fan Data'!B2274&gt;Sup_High_Speed_Min,1,IF('Step 1.1 Raw Supply Fan Data'!B2274&gt;Sup_Low_Speed_Max,('Step 1.1 Raw Supply Fan Data'!B2274-Sup_Low_Speed)/(Sup_High_Speed-Sup_Low_Speed),0)))</f>
        <v>-</v>
      </c>
      <c r="E2274" s="3" t="str">
        <f>IF(ISBLANK('Step 1.1 Raw Supply Fan Data'!B2274),"-",IF('Step 1.1 Raw Supply Fan Data'!B2274&gt;Sup_High_Speed_Min,0,IF('Step 1.1 Raw Supply Fan Data'!B2274&gt;Sup_Low_Speed_Max,1-('Step 1.1 Raw Supply Fan Data'!B2274-Sup_Low_Speed)/(Sup_High_Speed-Sup_Low_Speed),IF('Step 1.1 Raw Supply Fan Data'!B2274&gt;Sup_Low_Speed_Min,1,'Step 1.1 Raw Supply Fan Data'!B2274/Sup_Low_Speed))))</f>
        <v>-</v>
      </c>
      <c r="G2274" s="7" t="str">
        <f>IF(ISBLANK('Step 1.2 Raw Return Fan Data'!A2274),"-",'Step 1.2 Raw Return Fan Data'!A2274)</f>
        <v>-</v>
      </c>
      <c r="H2274" t="e">
        <f t="shared" si="142"/>
        <v>#VALUE!</v>
      </c>
      <c r="I2274" t="e">
        <f t="shared" si="143"/>
        <v>#VALUE!</v>
      </c>
      <c r="J2274" s="3" t="str">
        <f>IF(ISBLANK('Step 1.2 Raw Return Fan Data'!B2274),"-",IF('Step 1.2 Raw Return Fan Data'!B2274&gt;Ret_High_Speed_Min,1,IF('Step 1.2 Raw Return Fan Data'!B2274&gt;Ret_Low_Speed_Max,('Step 1.2 Raw Return Fan Data'!B2274-Ret_Low_Speed)/(Ret_High_Speed-Ret_Low_Speed),0)))</f>
        <v>-</v>
      </c>
      <c r="K2274" s="3" t="str">
        <f>IF(ISBLANK('Step 1.2 Raw Return Fan Data'!B2274),"-",IF('Step 1.2 Raw Return Fan Data'!B2274&gt;Ret_High_Speed_Min,0,IF('Step 1.2 Raw Return Fan Data'!B2274&gt;Ret_Low_Speed_Max,1-('Step 1.2 Raw Return Fan Data'!B2274-Ret_Low_Speed)/(Ret_High_Speed-Ret_Low_Speed),IF('Step 1.2 Raw Return Fan Data'!B2274&gt;Ret_Low_Speed_Min,1,'Step 1.2 Raw Return Fan Data'!B2274/Ret_Low_Speed))))</f>
        <v>-</v>
      </c>
    </row>
    <row r="2275" spans="1:11" x14ac:dyDescent="0.25">
      <c r="A2275" s="7" t="str">
        <f>IF(ISBLANK('Step 1.1 Raw Supply Fan Data'!A2275),"-",'Step 1.1 Raw Supply Fan Data'!A2275)</f>
        <v>-</v>
      </c>
      <c r="B2275" t="e">
        <f t="shared" si="140"/>
        <v>#VALUE!</v>
      </c>
      <c r="C2275" t="e">
        <f t="shared" si="141"/>
        <v>#VALUE!</v>
      </c>
      <c r="D2275" s="3" t="str">
        <f>IF(ISBLANK('Step 1.1 Raw Supply Fan Data'!B2275),"-",IF('Step 1.1 Raw Supply Fan Data'!B2275&gt;Sup_High_Speed_Min,1,IF('Step 1.1 Raw Supply Fan Data'!B2275&gt;Sup_Low_Speed_Max,('Step 1.1 Raw Supply Fan Data'!B2275-Sup_Low_Speed)/(Sup_High_Speed-Sup_Low_Speed),0)))</f>
        <v>-</v>
      </c>
      <c r="E2275" s="3" t="str">
        <f>IF(ISBLANK('Step 1.1 Raw Supply Fan Data'!B2275),"-",IF('Step 1.1 Raw Supply Fan Data'!B2275&gt;Sup_High_Speed_Min,0,IF('Step 1.1 Raw Supply Fan Data'!B2275&gt;Sup_Low_Speed_Max,1-('Step 1.1 Raw Supply Fan Data'!B2275-Sup_Low_Speed)/(Sup_High_Speed-Sup_Low_Speed),IF('Step 1.1 Raw Supply Fan Data'!B2275&gt;Sup_Low_Speed_Min,1,'Step 1.1 Raw Supply Fan Data'!B2275/Sup_Low_Speed))))</f>
        <v>-</v>
      </c>
      <c r="G2275" s="7" t="str">
        <f>IF(ISBLANK('Step 1.2 Raw Return Fan Data'!A2275),"-",'Step 1.2 Raw Return Fan Data'!A2275)</f>
        <v>-</v>
      </c>
      <c r="H2275" t="e">
        <f t="shared" si="142"/>
        <v>#VALUE!</v>
      </c>
      <c r="I2275" t="e">
        <f t="shared" si="143"/>
        <v>#VALUE!</v>
      </c>
      <c r="J2275" s="3" t="str">
        <f>IF(ISBLANK('Step 1.2 Raw Return Fan Data'!B2275),"-",IF('Step 1.2 Raw Return Fan Data'!B2275&gt;Ret_High_Speed_Min,1,IF('Step 1.2 Raw Return Fan Data'!B2275&gt;Ret_Low_Speed_Max,('Step 1.2 Raw Return Fan Data'!B2275-Ret_Low_Speed)/(Ret_High_Speed-Ret_Low_Speed),0)))</f>
        <v>-</v>
      </c>
      <c r="K2275" s="3" t="str">
        <f>IF(ISBLANK('Step 1.2 Raw Return Fan Data'!B2275),"-",IF('Step 1.2 Raw Return Fan Data'!B2275&gt;Ret_High_Speed_Min,0,IF('Step 1.2 Raw Return Fan Data'!B2275&gt;Ret_Low_Speed_Max,1-('Step 1.2 Raw Return Fan Data'!B2275-Ret_Low_Speed)/(Ret_High_Speed-Ret_Low_Speed),IF('Step 1.2 Raw Return Fan Data'!B2275&gt;Ret_Low_Speed_Min,1,'Step 1.2 Raw Return Fan Data'!B2275/Ret_Low_Speed))))</f>
        <v>-</v>
      </c>
    </row>
    <row r="2276" spans="1:11" x14ac:dyDescent="0.25">
      <c r="A2276" s="7" t="str">
        <f>IF(ISBLANK('Step 1.1 Raw Supply Fan Data'!A2276),"-",'Step 1.1 Raw Supply Fan Data'!A2276)</f>
        <v>-</v>
      </c>
      <c r="B2276" t="e">
        <f t="shared" si="140"/>
        <v>#VALUE!</v>
      </c>
      <c r="C2276" t="e">
        <f t="shared" si="141"/>
        <v>#VALUE!</v>
      </c>
      <c r="D2276" s="3" t="str">
        <f>IF(ISBLANK('Step 1.1 Raw Supply Fan Data'!B2276),"-",IF('Step 1.1 Raw Supply Fan Data'!B2276&gt;Sup_High_Speed_Min,1,IF('Step 1.1 Raw Supply Fan Data'!B2276&gt;Sup_Low_Speed_Max,('Step 1.1 Raw Supply Fan Data'!B2276-Sup_Low_Speed)/(Sup_High_Speed-Sup_Low_Speed),0)))</f>
        <v>-</v>
      </c>
      <c r="E2276" s="3" t="str">
        <f>IF(ISBLANK('Step 1.1 Raw Supply Fan Data'!B2276),"-",IF('Step 1.1 Raw Supply Fan Data'!B2276&gt;Sup_High_Speed_Min,0,IF('Step 1.1 Raw Supply Fan Data'!B2276&gt;Sup_Low_Speed_Max,1-('Step 1.1 Raw Supply Fan Data'!B2276-Sup_Low_Speed)/(Sup_High_Speed-Sup_Low_Speed),IF('Step 1.1 Raw Supply Fan Data'!B2276&gt;Sup_Low_Speed_Min,1,'Step 1.1 Raw Supply Fan Data'!B2276/Sup_Low_Speed))))</f>
        <v>-</v>
      </c>
      <c r="G2276" s="7" t="str">
        <f>IF(ISBLANK('Step 1.2 Raw Return Fan Data'!A2276),"-",'Step 1.2 Raw Return Fan Data'!A2276)</f>
        <v>-</v>
      </c>
      <c r="H2276" t="e">
        <f t="shared" si="142"/>
        <v>#VALUE!</v>
      </c>
      <c r="I2276" t="e">
        <f t="shared" si="143"/>
        <v>#VALUE!</v>
      </c>
      <c r="J2276" s="3" t="str">
        <f>IF(ISBLANK('Step 1.2 Raw Return Fan Data'!B2276),"-",IF('Step 1.2 Raw Return Fan Data'!B2276&gt;Ret_High_Speed_Min,1,IF('Step 1.2 Raw Return Fan Data'!B2276&gt;Ret_Low_Speed_Max,('Step 1.2 Raw Return Fan Data'!B2276-Ret_Low_Speed)/(Ret_High_Speed-Ret_Low_Speed),0)))</f>
        <v>-</v>
      </c>
      <c r="K2276" s="3" t="str">
        <f>IF(ISBLANK('Step 1.2 Raw Return Fan Data'!B2276),"-",IF('Step 1.2 Raw Return Fan Data'!B2276&gt;Ret_High_Speed_Min,0,IF('Step 1.2 Raw Return Fan Data'!B2276&gt;Ret_Low_Speed_Max,1-('Step 1.2 Raw Return Fan Data'!B2276-Ret_Low_Speed)/(Ret_High_Speed-Ret_Low_Speed),IF('Step 1.2 Raw Return Fan Data'!B2276&gt;Ret_Low_Speed_Min,1,'Step 1.2 Raw Return Fan Data'!B2276/Ret_Low_Speed))))</f>
        <v>-</v>
      </c>
    </row>
    <row r="2277" spans="1:11" x14ac:dyDescent="0.25">
      <c r="A2277" s="7" t="str">
        <f>IF(ISBLANK('Step 1.1 Raw Supply Fan Data'!A2277),"-",'Step 1.1 Raw Supply Fan Data'!A2277)</f>
        <v>-</v>
      </c>
      <c r="B2277" t="e">
        <f t="shared" si="140"/>
        <v>#VALUE!</v>
      </c>
      <c r="C2277" t="e">
        <f t="shared" si="141"/>
        <v>#VALUE!</v>
      </c>
      <c r="D2277" s="3" t="str">
        <f>IF(ISBLANK('Step 1.1 Raw Supply Fan Data'!B2277),"-",IF('Step 1.1 Raw Supply Fan Data'!B2277&gt;Sup_High_Speed_Min,1,IF('Step 1.1 Raw Supply Fan Data'!B2277&gt;Sup_Low_Speed_Max,('Step 1.1 Raw Supply Fan Data'!B2277-Sup_Low_Speed)/(Sup_High_Speed-Sup_Low_Speed),0)))</f>
        <v>-</v>
      </c>
      <c r="E2277" s="3" t="str">
        <f>IF(ISBLANK('Step 1.1 Raw Supply Fan Data'!B2277),"-",IF('Step 1.1 Raw Supply Fan Data'!B2277&gt;Sup_High_Speed_Min,0,IF('Step 1.1 Raw Supply Fan Data'!B2277&gt;Sup_Low_Speed_Max,1-('Step 1.1 Raw Supply Fan Data'!B2277-Sup_Low_Speed)/(Sup_High_Speed-Sup_Low_Speed),IF('Step 1.1 Raw Supply Fan Data'!B2277&gt;Sup_Low_Speed_Min,1,'Step 1.1 Raw Supply Fan Data'!B2277/Sup_Low_Speed))))</f>
        <v>-</v>
      </c>
      <c r="G2277" s="7" t="str">
        <f>IF(ISBLANK('Step 1.2 Raw Return Fan Data'!A2277),"-",'Step 1.2 Raw Return Fan Data'!A2277)</f>
        <v>-</v>
      </c>
      <c r="H2277" t="e">
        <f t="shared" si="142"/>
        <v>#VALUE!</v>
      </c>
      <c r="I2277" t="e">
        <f t="shared" si="143"/>
        <v>#VALUE!</v>
      </c>
      <c r="J2277" s="3" t="str">
        <f>IF(ISBLANK('Step 1.2 Raw Return Fan Data'!B2277),"-",IF('Step 1.2 Raw Return Fan Data'!B2277&gt;Ret_High_Speed_Min,1,IF('Step 1.2 Raw Return Fan Data'!B2277&gt;Ret_Low_Speed_Max,('Step 1.2 Raw Return Fan Data'!B2277-Ret_Low_Speed)/(Ret_High_Speed-Ret_Low_Speed),0)))</f>
        <v>-</v>
      </c>
      <c r="K2277" s="3" t="str">
        <f>IF(ISBLANK('Step 1.2 Raw Return Fan Data'!B2277),"-",IF('Step 1.2 Raw Return Fan Data'!B2277&gt;Ret_High_Speed_Min,0,IF('Step 1.2 Raw Return Fan Data'!B2277&gt;Ret_Low_Speed_Max,1-('Step 1.2 Raw Return Fan Data'!B2277-Ret_Low_Speed)/(Ret_High_Speed-Ret_Low_Speed),IF('Step 1.2 Raw Return Fan Data'!B2277&gt;Ret_Low_Speed_Min,1,'Step 1.2 Raw Return Fan Data'!B2277/Ret_Low_Speed))))</f>
        <v>-</v>
      </c>
    </row>
    <row r="2278" spans="1:11" x14ac:dyDescent="0.25">
      <c r="A2278" s="7" t="str">
        <f>IF(ISBLANK('Step 1.1 Raw Supply Fan Data'!A2278),"-",'Step 1.1 Raw Supply Fan Data'!A2278)</f>
        <v>-</v>
      </c>
      <c r="B2278" t="e">
        <f t="shared" si="140"/>
        <v>#VALUE!</v>
      </c>
      <c r="C2278" t="e">
        <f t="shared" si="141"/>
        <v>#VALUE!</v>
      </c>
      <c r="D2278" s="3" t="str">
        <f>IF(ISBLANK('Step 1.1 Raw Supply Fan Data'!B2278),"-",IF('Step 1.1 Raw Supply Fan Data'!B2278&gt;Sup_High_Speed_Min,1,IF('Step 1.1 Raw Supply Fan Data'!B2278&gt;Sup_Low_Speed_Max,('Step 1.1 Raw Supply Fan Data'!B2278-Sup_Low_Speed)/(Sup_High_Speed-Sup_Low_Speed),0)))</f>
        <v>-</v>
      </c>
      <c r="E2278" s="3" t="str">
        <f>IF(ISBLANK('Step 1.1 Raw Supply Fan Data'!B2278),"-",IF('Step 1.1 Raw Supply Fan Data'!B2278&gt;Sup_High_Speed_Min,0,IF('Step 1.1 Raw Supply Fan Data'!B2278&gt;Sup_Low_Speed_Max,1-('Step 1.1 Raw Supply Fan Data'!B2278-Sup_Low_Speed)/(Sup_High_Speed-Sup_Low_Speed),IF('Step 1.1 Raw Supply Fan Data'!B2278&gt;Sup_Low_Speed_Min,1,'Step 1.1 Raw Supply Fan Data'!B2278/Sup_Low_Speed))))</f>
        <v>-</v>
      </c>
      <c r="G2278" s="7" t="str">
        <f>IF(ISBLANK('Step 1.2 Raw Return Fan Data'!A2278),"-",'Step 1.2 Raw Return Fan Data'!A2278)</f>
        <v>-</v>
      </c>
      <c r="H2278" t="e">
        <f t="shared" si="142"/>
        <v>#VALUE!</v>
      </c>
      <c r="I2278" t="e">
        <f t="shared" si="143"/>
        <v>#VALUE!</v>
      </c>
      <c r="J2278" s="3" t="str">
        <f>IF(ISBLANK('Step 1.2 Raw Return Fan Data'!B2278),"-",IF('Step 1.2 Raw Return Fan Data'!B2278&gt;Ret_High_Speed_Min,1,IF('Step 1.2 Raw Return Fan Data'!B2278&gt;Ret_Low_Speed_Max,('Step 1.2 Raw Return Fan Data'!B2278-Ret_Low_Speed)/(Ret_High_Speed-Ret_Low_Speed),0)))</f>
        <v>-</v>
      </c>
      <c r="K2278" s="3" t="str">
        <f>IF(ISBLANK('Step 1.2 Raw Return Fan Data'!B2278),"-",IF('Step 1.2 Raw Return Fan Data'!B2278&gt;Ret_High_Speed_Min,0,IF('Step 1.2 Raw Return Fan Data'!B2278&gt;Ret_Low_Speed_Max,1-('Step 1.2 Raw Return Fan Data'!B2278-Ret_Low_Speed)/(Ret_High_Speed-Ret_Low_Speed),IF('Step 1.2 Raw Return Fan Data'!B2278&gt;Ret_Low_Speed_Min,1,'Step 1.2 Raw Return Fan Data'!B2278/Ret_Low_Speed))))</f>
        <v>-</v>
      </c>
    </row>
    <row r="2279" spans="1:11" x14ac:dyDescent="0.25">
      <c r="A2279" s="7" t="str">
        <f>IF(ISBLANK('Step 1.1 Raw Supply Fan Data'!A2279),"-",'Step 1.1 Raw Supply Fan Data'!A2279)</f>
        <v>-</v>
      </c>
      <c r="B2279" t="e">
        <f t="shared" si="140"/>
        <v>#VALUE!</v>
      </c>
      <c r="C2279" t="e">
        <f t="shared" si="141"/>
        <v>#VALUE!</v>
      </c>
      <c r="D2279" s="3" t="str">
        <f>IF(ISBLANK('Step 1.1 Raw Supply Fan Data'!B2279),"-",IF('Step 1.1 Raw Supply Fan Data'!B2279&gt;Sup_High_Speed_Min,1,IF('Step 1.1 Raw Supply Fan Data'!B2279&gt;Sup_Low_Speed_Max,('Step 1.1 Raw Supply Fan Data'!B2279-Sup_Low_Speed)/(Sup_High_Speed-Sup_Low_Speed),0)))</f>
        <v>-</v>
      </c>
      <c r="E2279" s="3" t="str">
        <f>IF(ISBLANK('Step 1.1 Raw Supply Fan Data'!B2279),"-",IF('Step 1.1 Raw Supply Fan Data'!B2279&gt;Sup_High_Speed_Min,0,IF('Step 1.1 Raw Supply Fan Data'!B2279&gt;Sup_Low_Speed_Max,1-('Step 1.1 Raw Supply Fan Data'!B2279-Sup_Low_Speed)/(Sup_High_Speed-Sup_Low_Speed),IF('Step 1.1 Raw Supply Fan Data'!B2279&gt;Sup_Low_Speed_Min,1,'Step 1.1 Raw Supply Fan Data'!B2279/Sup_Low_Speed))))</f>
        <v>-</v>
      </c>
      <c r="G2279" s="7" t="str">
        <f>IF(ISBLANK('Step 1.2 Raw Return Fan Data'!A2279),"-",'Step 1.2 Raw Return Fan Data'!A2279)</f>
        <v>-</v>
      </c>
      <c r="H2279" t="e">
        <f t="shared" si="142"/>
        <v>#VALUE!</v>
      </c>
      <c r="I2279" t="e">
        <f t="shared" si="143"/>
        <v>#VALUE!</v>
      </c>
      <c r="J2279" s="3" t="str">
        <f>IF(ISBLANK('Step 1.2 Raw Return Fan Data'!B2279),"-",IF('Step 1.2 Raw Return Fan Data'!B2279&gt;Ret_High_Speed_Min,1,IF('Step 1.2 Raw Return Fan Data'!B2279&gt;Ret_Low_Speed_Max,('Step 1.2 Raw Return Fan Data'!B2279-Ret_Low_Speed)/(Ret_High_Speed-Ret_Low_Speed),0)))</f>
        <v>-</v>
      </c>
      <c r="K2279" s="3" t="str">
        <f>IF(ISBLANK('Step 1.2 Raw Return Fan Data'!B2279),"-",IF('Step 1.2 Raw Return Fan Data'!B2279&gt;Ret_High_Speed_Min,0,IF('Step 1.2 Raw Return Fan Data'!B2279&gt;Ret_Low_Speed_Max,1-('Step 1.2 Raw Return Fan Data'!B2279-Ret_Low_Speed)/(Ret_High_Speed-Ret_Low_Speed),IF('Step 1.2 Raw Return Fan Data'!B2279&gt;Ret_Low_Speed_Min,1,'Step 1.2 Raw Return Fan Data'!B2279/Ret_Low_Speed))))</f>
        <v>-</v>
      </c>
    </row>
    <row r="2280" spans="1:11" x14ac:dyDescent="0.25">
      <c r="A2280" s="7" t="str">
        <f>IF(ISBLANK('Step 1.1 Raw Supply Fan Data'!A2280),"-",'Step 1.1 Raw Supply Fan Data'!A2280)</f>
        <v>-</v>
      </c>
      <c r="B2280" t="e">
        <f t="shared" si="140"/>
        <v>#VALUE!</v>
      </c>
      <c r="C2280" t="e">
        <f t="shared" si="141"/>
        <v>#VALUE!</v>
      </c>
      <c r="D2280" s="3" t="str">
        <f>IF(ISBLANK('Step 1.1 Raw Supply Fan Data'!B2280),"-",IF('Step 1.1 Raw Supply Fan Data'!B2280&gt;Sup_High_Speed_Min,1,IF('Step 1.1 Raw Supply Fan Data'!B2280&gt;Sup_Low_Speed_Max,('Step 1.1 Raw Supply Fan Data'!B2280-Sup_Low_Speed)/(Sup_High_Speed-Sup_Low_Speed),0)))</f>
        <v>-</v>
      </c>
      <c r="E2280" s="3" t="str">
        <f>IF(ISBLANK('Step 1.1 Raw Supply Fan Data'!B2280),"-",IF('Step 1.1 Raw Supply Fan Data'!B2280&gt;Sup_High_Speed_Min,0,IF('Step 1.1 Raw Supply Fan Data'!B2280&gt;Sup_Low_Speed_Max,1-('Step 1.1 Raw Supply Fan Data'!B2280-Sup_Low_Speed)/(Sup_High_Speed-Sup_Low_Speed),IF('Step 1.1 Raw Supply Fan Data'!B2280&gt;Sup_Low_Speed_Min,1,'Step 1.1 Raw Supply Fan Data'!B2280/Sup_Low_Speed))))</f>
        <v>-</v>
      </c>
      <c r="G2280" s="7" t="str">
        <f>IF(ISBLANK('Step 1.2 Raw Return Fan Data'!A2280),"-",'Step 1.2 Raw Return Fan Data'!A2280)</f>
        <v>-</v>
      </c>
      <c r="H2280" t="e">
        <f t="shared" si="142"/>
        <v>#VALUE!</v>
      </c>
      <c r="I2280" t="e">
        <f t="shared" si="143"/>
        <v>#VALUE!</v>
      </c>
      <c r="J2280" s="3" t="str">
        <f>IF(ISBLANK('Step 1.2 Raw Return Fan Data'!B2280),"-",IF('Step 1.2 Raw Return Fan Data'!B2280&gt;Ret_High_Speed_Min,1,IF('Step 1.2 Raw Return Fan Data'!B2280&gt;Ret_Low_Speed_Max,('Step 1.2 Raw Return Fan Data'!B2280-Ret_Low_Speed)/(Ret_High_Speed-Ret_Low_Speed),0)))</f>
        <v>-</v>
      </c>
      <c r="K2280" s="3" t="str">
        <f>IF(ISBLANK('Step 1.2 Raw Return Fan Data'!B2280),"-",IF('Step 1.2 Raw Return Fan Data'!B2280&gt;Ret_High_Speed_Min,0,IF('Step 1.2 Raw Return Fan Data'!B2280&gt;Ret_Low_Speed_Max,1-('Step 1.2 Raw Return Fan Data'!B2280-Ret_Low_Speed)/(Ret_High_Speed-Ret_Low_Speed),IF('Step 1.2 Raw Return Fan Data'!B2280&gt;Ret_Low_Speed_Min,1,'Step 1.2 Raw Return Fan Data'!B2280/Ret_Low_Speed))))</f>
        <v>-</v>
      </c>
    </row>
    <row r="2281" spans="1:11" x14ac:dyDescent="0.25">
      <c r="A2281" s="7" t="str">
        <f>IF(ISBLANK('Step 1.1 Raw Supply Fan Data'!A2281),"-",'Step 1.1 Raw Supply Fan Data'!A2281)</f>
        <v>-</v>
      </c>
      <c r="B2281" t="e">
        <f t="shared" si="140"/>
        <v>#VALUE!</v>
      </c>
      <c r="C2281" t="e">
        <f t="shared" si="141"/>
        <v>#VALUE!</v>
      </c>
      <c r="D2281" s="3" t="str">
        <f>IF(ISBLANK('Step 1.1 Raw Supply Fan Data'!B2281),"-",IF('Step 1.1 Raw Supply Fan Data'!B2281&gt;Sup_High_Speed_Min,1,IF('Step 1.1 Raw Supply Fan Data'!B2281&gt;Sup_Low_Speed_Max,('Step 1.1 Raw Supply Fan Data'!B2281-Sup_Low_Speed)/(Sup_High_Speed-Sup_Low_Speed),0)))</f>
        <v>-</v>
      </c>
      <c r="E2281" s="3" t="str">
        <f>IF(ISBLANK('Step 1.1 Raw Supply Fan Data'!B2281),"-",IF('Step 1.1 Raw Supply Fan Data'!B2281&gt;Sup_High_Speed_Min,0,IF('Step 1.1 Raw Supply Fan Data'!B2281&gt;Sup_Low_Speed_Max,1-('Step 1.1 Raw Supply Fan Data'!B2281-Sup_Low_Speed)/(Sup_High_Speed-Sup_Low_Speed),IF('Step 1.1 Raw Supply Fan Data'!B2281&gt;Sup_Low_Speed_Min,1,'Step 1.1 Raw Supply Fan Data'!B2281/Sup_Low_Speed))))</f>
        <v>-</v>
      </c>
      <c r="G2281" s="7" t="str">
        <f>IF(ISBLANK('Step 1.2 Raw Return Fan Data'!A2281),"-",'Step 1.2 Raw Return Fan Data'!A2281)</f>
        <v>-</v>
      </c>
      <c r="H2281" t="e">
        <f t="shared" si="142"/>
        <v>#VALUE!</v>
      </c>
      <c r="I2281" t="e">
        <f t="shared" si="143"/>
        <v>#VALUE!</v>
      </c>
      <c r="J2281" s="3" t="str">
        <f>IF(ISBLANK('Step 1.2 Raw Return Fan Data'!B2281),"-",IF('Step 1.2 Raw Return Fan Data'!B2281&gt;Ret_High_Speed_Min,1,IF('Step 1.2 Raw Return Fan Data'!B2281&gt;Ret_Low_Speed_Max,('Step 1.2 Raw Return Fan Data'!B2281-Ret_Low_Speed)/(Ret_High_Speed-Ret_Low_Speed),0)))</f>
        <v>-</v>
      </c>
      <c r="K2281" s="3" t="str">
        <f>IF(ISBLANK('Step 1.2 Raw Return Fan Data'!B2281),"-",IF('Step 1.2 Raw Return Fan Data'!B2281&gt;Ret_High_Speed_Min,0,IF('Step 1.2 Raw Return Fan Data'!B2281&gt;Ret_Low_Speed_Max,1-('Step 1.2 Raw Return Fan Data'!B2281-Ret_Low_Speed)/(Ret_High_Speed-Ret_Low_Speed),IF('Step 1.2 Raw Return Fan Data'!B2281&gt;Ret_Low_Speed_Min,1,'Step 1.2 Raw Return Fan Data'!B2281/Ret_Low_Speed))))</f>
        <v>-</v>
      </c>
    </row>
    <row r="2282" spans="1:11" x14ac:dyDescent="0.25">
      <c r="A2282" s="7" t="str">
        <f>IF(ISBLANK('Step 1.1 Raw Supply Fan Data'!A2282),"-",'Step 1.1 Raw Supply Fan Data'!A2282)</f>
        <v>-</v>
      </c>
      <c r="B2282" t="e">
        <f t="shared" si="140"/>
        <v>#VALUE!</v>
      </c>
      <c r="C2282" t="e">
        <f t="shared" si="141"/>
        <v>#VALUE!</v>
      </c>
      <c r="D2282" s="3" t="str">
        <f>IF(ISBLANK('Step 1.1 Raw Supply Fan Data'!B2282),"-",IF('Step 1.1 Raw Supply Fan Data'!B2282&gt;Sup_High_Speed_Min,1,IF('Step 1.1 Raw Supply Fan Data'!B2282&gt;Sup_Low_Speed_Max,('Step 1.1 Raw Supply Fan Data'!B2282-Sup_Low_Speed)/(Sup_High_Speed-Sup_Low_Speed),0)))</f>
        <v>-</v>
      </c>
      <c r="E2282" s="3" t="str">
        <f>IF(ISBLANK('Step 1.1 Raw Supply Fan Data'!B2282),"-",IF('Step 1.1 Raw Supply Fan Data'!B2282&gt;Sup_High_Speed_Min,0,IF('Step 1.1 Raw Supply Fan Data'!B2282&gt;Sup_Low_Speed_Max,1-('Step 1.1 Raw Supply Fan Data'!B2282-Sup_Low_Speed)/(Sup_High_Speed-Sup_Low_Speed),IF('Step 1.1 Raw Supply Fan Data'!B2282&gt;Sup_Low_Speed_Min,1,'Step 1.1 Raw Supply Fan Data'!B2282/Sup_Low_Speed))))</f>
        <v>-</v>
      </c>
      <c r="G2282" s="7" t="str">
        <f>IF(ISBLANK('Step 1.2 Raw Return Fan Data'!A2282),"-",'Step 1.2 Raw Return Fan Data'!A2282)</f>
        <v>-</v>
      </c>
      <c r="H2282" t="e">
        <f t="shared" si="142"/>
        <v>#VALUE!</v>
      </c>
      <c r="I2282" t="e">
        <f t="shared" si="143"/>
        <v>#VALUE!</v>
      </c>
      <c r="J2282" s="3" t="str">
        <f>IF(ISBLANK('Step 1.2 Raw Return Fan Data'!B2282),"-",IF('Step 1.2 Raw Return Fan Data'!B2282&gt;Ret_High_Speed_Min,1,IF('Step 1.2 Raw Return Fan Data'!B2282&gt;Ret_Low_Speed_Max,('Step 1.2 Raw Return Fan Data'!B2282-Ret_Low_Speed)/(Ret_High_Speed-Ret_Low_Speed),0)))</f>
        <v>-</v>
      </c>
      <c r="K2282" s="3" t="str">
        <f>IF(ISBLANK('Step 1.2 Raw Return Fan Data'!B2282),"-",IF('Step 1.2 Raw Return Fan Data'!B2282&gt;Ret_High_Speed_Min,0,IF('Step 1.2 Raw Return Fan Data'!B2282&gt;Ret_Low_Speed_Max,1-('Step 1.2 Raw Return Fan Data'!B2282-Ret_Low_Speed)/(Ret_High_Speed-Ret_Low_Speed),IF('Step 1.2 Raw Return Fan Data'!B2282&gt;Ret_Low_Speed_Min,1,'Step 1.2 Raw Return Fan Data'!B2282/Ret_Low_Speed))))</f>
        <v>-</v>
      </c>
    </row>
    <row r="2283" spans="1:11" x14ac:dyDescent="0.25">
      <c r="A2283" s="7" t="str">
        <f>IF(ISBLANK('Step 1.1 Raw Supply Fan Data'!A2283),"-",'Step 1.1 Raw Supply Fan Data'!A2283)</f>
        <v>-</v>
      </c>
      <c r="B2283" t="e">
        <f t="shared" si="140"/>
        <v>#VALUE!</v>
      </c>
      <c r="C2283" t="e">
        <f t="shared" si="141"/>
        <v>#VALUE!</v>
      </c>
      <c r="D2283" s="3" t="str">
        <f>IF(ISBLANK('Step 1.1 Raw Supply Fan Data'!B2283),"-",IF('Step 1.1 Raw Supply Fan Data'!B2283&gt;Sup_High_Speed_Min,1,IF('Step 1.1 Raw Supply Fan Data'!B2283&gt;Sup_Low_Speed_Max,('Step 1.1 Raw Supply Fan Data'!B2283-Sup_Low_Speed)/(Sup_High_Speed-Sup_Low_Speed),0)))</f>
        <v>-</v>
      </c>
      <c r="E2283" s="3" t="str">
        <f>IF(ISBLANK('Step 1.1 Raw Supply Fan Data'!B2283),"-",IF('Step 1.1 Raw Supply Fan Data'!B2283&gt;Sup_High_Speed_Min,0,IF('Step 1.1 Raw Supply Fan Data'!B2283&gt;Sup_Low_Speed_Max,1-('Step 1.1 Raw Supply Fan Data'!B2283-Sup_Low_Speed)/(Sup_High_Speed-Sup_Low_Speed),IF('Step 1.1 Raw Supply Fan Data'!B2283&gt;Sup_Low_Speed_Min,1,'Step 1.1 Raw Supply Fan Data'!B2283/Sup_Low_Speed))))</f>
        <v>-</v>
      </c>
      <c r="G2283" s="7" t="str">
        <f>IF(ISBLANK('Step 1.2 Raw Return Fan Data'!A2283),"-",'Step 1.2 Raw Return Fan Data'!A2283)</f>
        <v>-</v>
      </c>
      <c r="H2283" t="e">
        <f t="shared" si="142"/>
        <v>#VALUE!</v>
      </c>
      <c r="I2283" t="e">
        <f t="shared" si="143"/>
        <v>#VALUE!</v>
      </c>
      <c r="J2283" s="3" t="str">
        <f>IF(ISBLANK('Step 1.2 Raw Return Fan Data'!B2283),"-",IF('Step 1.2 Raw Return Fan Data'!B2283&gt;Ret_High_Speed_Min,1,IF('Step 1.2 Raw Return Fan Data'!B2283&gt;Ret_Low_Speed_Max,('Step 1.2 Raw Return Fan Data'!B2283-Ret_Low_Speed)/(Ret_High_Speed-Ret_Low_Speed),0)))</f>
        <v>-</v>
      </c>
      <c r="K2283" s="3" t="str">
        <f>IF(ISBLANK('Step 1.2 Raw Return Fan Data'!B2283),"-",IF('Step 1.2 Raw Return Fan Data'!B2283&gt;Ret_High_Speed_Min,0,IF('Step 1.2 Raw Return Fan Data'!B2283&gt;Ret_Low_Speed_Max,1-('Step 1.2 Raw Return Fan Data'!B2283-Ret_Low_Speed)/(Ret_High_Speed-Ret_Low_Speed),IF('Step 1.2 Raw Return Fan Data'!B2283&gt;Ret_Low_Speed_Min,1,'Step 1.2 Raw Return Fan Data'!B2283/Ret_Low_Speed))))</f>
        <v>-</v>
      </c>
    </row>
    <row r="2284" spans="1:11" x14ac:dyDescent="0.25">
      <c r="A2284" s="7" t="str">
        <f>IF(ISBLANK('Step 1.1 Raw Supply Fan Data'!A2284),"-",'Step 1.1 Raw Supply Fan Data'!A2284)</f>
        <v>-</v>
      </c>
      <c r="B2284" t="e">
        <f t="shared" si="140"/>
        <v>#VALUE!</v>
      </c>
      <c r="C2284" t="e">
        <f t="shared" si="141"/>
        <v>#VALUE!</v>
      </c>
      <c r="D2284" s="3" t="str">
        <f>IF(ISBLANK('Step 1.1 Raw Supply Fan Data'!B2284),"-",IF('Step 1.1 Raw Supply Fan Data'!B2284&gt;Sup_High_Speed_Min,1,IF('Step 1.1 Raw Supply Fan Data'!B2284&gt;Sup_Low_Speed_Max,('Step 1.1 Raw Supply Fan Data'!B2284-Sup_Low_Speed)/(Sup_High_Speed-Sup_Low_Speed),0)))</f>
        <v>-</v>
      </c>
      <c r="E2284" s="3" t="str">
        <f>IF(ISBLANK('Step 1.1 Raw Supply Fan Data'!B2284),"-",IF('Step 1.1 Raw Supply Fan Data'!B2284&gt;Sup_High_Speed_Min,0,IF('Step 1.1 Raw Supply Fan Data'!B2284&gt;Sup_Low_Speed_Max,1-('Step 1.1 Raw Supply Fan Data'!B2284-Sup_Low_Speed)/(Sup_High_Speed-Sup_Low_Speed),IF('Step 1.1 Raw Supply Fan Data'!B2284&gt;Sup_Low_Speed_Min,1,'Step 1.1 Raw Supply Fan Data'!B2284/Sup_Low_Speed))))</f>
        <v>-</v>
      </c>
      <c r="G2284" s="7" t="str">
        <f>IF(ISBLANK('Step 1.2 Raw Return Fan Data'!A2284),"-",'Step 1.2 Raw Return Fan Data'!A2284)</f>
        <v>-</v>
      </c>
      <c r="H2284" t="e">
        <f t="shared" si="142"/>
        <v>#VALUE!</v>
      </c>
      <c r="I2284" t="e">
        <f t="shared" si="143"/>
        <v>#VALUE!</v>
      </c>
      <c r="J2284" s="3" t="str">
        <f>IF(ISBLANK('Step 1.2 Raw Return Fan Data'!B2284),"-",IF('Step 1.2 Raw Return Fan Data'!B2284&gt;Ret_High_Speed_Min,1,IF('Step 1.2 Raw Return Fan Data'!B2284&gt;Ret_Low_Speed_Max,('Step 1.2 Raw Return Fan Data'!B2284-Ret_Low_Speed)/(Ret_High_Speed-Ret_Low_Speed),0)))</f>
        <v>-</v>
      </c>
      <c r="K2284" s="3" t="str">
        <f>IF(ISBLANK('Step 1.2 Raw Return Fan Data'!B2284),"-",IF('Step 1.2 Raw Return Fan Data'!B2284&gt;Ret_High_Speed_Min,0,IF('Step 1.2 Raw Return Fan Data'!B2284&gt;Ret_Low_Speed_Max,1-('Step 1.2 Raw Return Fan Data'!B2284-Ret_Low_Speed)/(Ret_High_Speed-Ret_Low_Speed),IF('Step 1.2 Raw Return Fan Data'!B2284&gt;Ret_Low_Speed_Min,1,'Step 1.2 Raw Return Fan Data'!B2284/Ret_Low_Speed))))</f>
        <v>-</v>
      </c>
    </row>
    <row r="2285" spans="1:11" x14ac:dyDescent="0.25">
      <c r="A2285" s="7" t="str">
        <f>IF(ISBLANK('Step 1.1 Raw Supply Fan Data'!A2285),"-",'Step 1.1 Raw Supply Fan Data'!A2285)</f>
        <v>-</v>
      </c>
      <c r="B2285" t="e">
        <f t="shared" si="140"/>
        <v>#VALUE!</v>
      </c>
      <c r="C2285" t="e">
        <f t="shared" si="141"/>
        <v>#VALUE!</v>
      </c>
      <c r="D2285" s="3" t="str">
        <f>IF(ISBLANK('Step 1.1 Raw Supply Fan Data'!B2285),"-",IF('Step 1.1 Raw Supply Fan Data'!B2285&gt;Sup_High_Speed_Min,1,IF('Step 1.1 Raw Supply Fan Data'!B2285&gt;Sup_Low_Speed_Max,('Step 1.1 Raw Supply Fan Data'!B2285-Sup_Low_Speed)/(Sup_High_Speed-Sup_Low_Speed),0)))</f>
        <v>-</v>
      </c>
      <c r="E2285" s="3" t="str">
        <f>IF(ISBLANK('Step 1.1 Raw Supply Fan Data'!B2285),"-",IF('Step 1.1 Raw Supply Fan Data'!B2285&gt;Sup_High_Speed_Min,0,IF('Step 1.1 Raw Supply Fan Data'!B2285&gt;Sup_Low_Speed_Max,1-('Step 1.1 Raw Supply Fan Data'!B2285-Sup_Low_Speed)/(Sup_High_Speed-Sup_Low_Speed),IF('Step 1.1 Raw Supply Fan Data'!B2285&gt;Sup_Low_Speed_Min,1,'Step 1.1 Raw Supply Fan Data'!B2285/Sup_Low_Speed))))</f>
        <v>-</v>
      </c>
      <c r="G2285" s="7" t="str">
        <f>IF(ISBLANK('Step 1.2 Raw Return Fan Data'!A2285),"-",'Step 1.2 Raw Return Fan Data'!A2285)</f>
        <v>-</v>
      </c>
      <c r="H2285" t="e">
        <f t="shared" si="142"/>
        <v>#VALUE!</v>
      </c>
      <c r="I2285" t="e">
        <f t="shared" si="143"/>
        <v>#VALUE!</v>
      </c>
      <c r="J2285" s="3" t="str">
        <f>IF(ISBLANK('Step 1.2 Raw Return Fan Data'!B2285),"-",IF('Step 1.2 Raw Return Fan Data'!B2285&gt;Ret_High_Speed_Min,1,IF('Step 1.2 Raw Return Fan Data'!B2285&gt;Ret_Low_Speed_Max,('Step 1.2 Raw Return Fan Data'!B2285-Ret_Low_Speed)/(Ret_High_Speed-Ret_Low_Speed),0)))</f>
        <v>-</v>
      </c>
      <c r="K2285" s="3" t="str">
        <f>IF(ISBLANK('Step 1.2 Raw Return Fan Data'!B2285),"-",IF('Step 1.2 Raw Return Fan Data'!B2285&gt;Ret_High_Speed_Min,0,IF('Step 1.2 Raw Return Fan Data'!B2285&gt;Ret_Low_Speed_Max,1-('Step 1.2 Raw Return Fan Data'!B2285-Ret_Low_Speed)/(Ret_High_Speed-Ret_Low_Speed),IF('Step 1.2 Raw Return Fan Data'!B2285&gt;Ret_Low_Speed_Min,1,'Step 1.2 Raw Return Fan Data'!B2285/Ret_Low_Speed))))</f>
        <v>-</v>
      </c>
    </row>
    <row r="2286" spans="1:11" x14ac:dyDescent="0.25">
      <c r="A2286" s="7" t="str">
        <f>IF(ISBLANK('Step 1.1 Raw Supply Fan Data'!A2286),"-",'Step 1.1 Raw Supply Fan Data'!A2286)</f>
        <v>-</v>
      </c>
      <c r="B2286" t="e">
        <f t="shared" si="140"/>
        <v>#VALUE!</v>
      </c>
      <c r="C2286" t="e">
        <f t="shared" si="141"/>
        <v>#VALUE!</v>
      </c>
      <c r="D2286" s="3" t="str">
        <f>IF(ISBLANK('Step 1.1 Raw Supply Fan Data'!B2286),"-",IF('Step 1.1 Raw Supply Fan Data'!B2286&gt;Sup_High_Speed_Min,1,IF('Step 1.1 Raw Supply Fan Data'!B2286&gt;Sup_Low_Speed_Max,('Step 1.1 Raw Supply Fan Data'!B2286-Sup_Low_Speed)/(Sup_High_Speed-Sup_Low_Speed),0)))</f>
        <v>-</v>
      </c>
      <c r="E2286" s="3" t="str">
        <f>IF(ISBLANK('Step 1.1 Raw Supply Fan Data'!B2286),"-",IF('Step 1.1 Raw Supply Fan Data'!B2286&gt;Sup_High_Speed_Min,0,IF('Step 1.1 Raw Supply Fan Data'!B2286&gt;Sup_Low_Speed_Max,1-('Step 1.1 Raw Supply Fan Data'!B2286-Sup_Low_Speed)/(Sup_High_Speed-Sup_Low_Speed),IF('Step 1.1 Raw Supply Fan Data'!B2286&gt;Sup_Low_Speed_Min,1,'Step 1.1 Raw Supply Fan Data'!B2286/Sup_Low_Speed))))</f>
        <v>-</v>
      </c>
      <c r="G2286" s="7" t="str">
        <f>IF(ISBLANK('Step 1.2 Raw Return Fan Data'!A2286),"-",'Step 1.2 Raw Return Fan Data'!A2286)</f>
        <v>-</v>
      </c>
      <c r="H2286" t="e">
        <f t="shared" si="142"/>
        <v>#VALUE!</v>
      </c>
      <c r="I2286" t="e">
        <f t="shared" si="143"/>
        <v>#VALUE!</v>
      </c>
      <c r="J2286" s="3" t="str">
        <f>IF(ISBLANK('Step 1.2 Raw Return Fan Data'!B2286),"-",IF('Step 1.2 Raw Return Fan Data'!B2286&gt;Ret_High_Speed_Min,1,IF('Step 1.2 Raw Return Fan Data'!B2286&gt;Ret_Low_Speed_Max,('Step 1.2 Raw Return Fan Data'!B2286-Ret_Low_Speed)/(Ret_High_Speed-Ret_Low_Speed),0)))</f>
        <v>-</v>
      </c>
      <c r="K2286" s="3" t="str">
        <f>IF(ISBLANK('Step 1.2 Raw Return Fan Data'!B2286),"-",IF('Step 1.2 Raw Return Fan Data'!B2286&gt;Ret_High_Speed_Min,0,IF('Step 1.2 Raw Return Fan Data'!B2286&gt;Ret_Low_Speed_Max,1-('Step 1.2 Raw Return Fan Data'!B2286-Ret_Low_Speed)/(Ret_High_Speed-Ret_Low_Speed),IF('Step 1.2 Raw Return Fan Data'!B2286&gt;Ret_Low_Speed_Min,1,'Step 1.2 Raw Return Fan Data'!B2286/Ret_Low_Speed))))</f>
        <v>-</v>
      </c>
    </row>
    <row r="2287" spans="1:11" x14ac:dyDescent="0.25">
      <c r="A2287" s="7" t="str">
        <f>IF(ISBLANK('Step 1.1 Raw Supply Fan Data'!A2287),"-",'Step 1.1 Raw Supply Fan Data'!A2287)</f>
        <v>-</v>
      </c>
      <c r="B2287" t="e">
        <f t="shared" si="140"/>
        <v>#VALUE!</v>
      </c>
      <c r="C2287" t="e">
        <f t="shared" si="141"/>
        <v>#VALUE!</v>
      </c>
      <c r="D2287" s="3" t="str">
        <f>IF(ISBLANK('Step 1.1 Raw Supply Fan Data'!B2287),"-",IF('Step 1.1 Raw Supply Fan Data'!B2287&gt;Sup_High_Speed_Min,1,IF('Step 1.1 Raw Supply Fan Data'!B2287&gt;Sup_Low_Speed_Max,('Step 1.1 Raw Supply Fan Data'!B2287-Sup_Low_Speed)/(Sup_High_Speed-Sup_Low_Speed),0)))</f>
        <v>-</v>
      </c>
      <c r="E2287" s="3" t="str">
        <f>IF(ISBLANK('Step 1.1 Raw Supply Fan Data'!B2287),"-",IF('Step 1.1 Raw Supply Fan Data'!B2287&gt;Sup_High_Speed_Min,0,IF('Step 1.1 Raw Supply Fan Data'!B2287&gt;Sup_Low_Speed_Max,1-('Step 1.1 Raw Supply Fan Data'!B2287-Sup_Low_Speed)/(Sup_High_Speed-Sup_Low_Speed),IF('Step 1.1 Raw Supply Fan Data'!B2287&gt;Sup_Low_Speed_Min,1,'Step 1.1 Raw Supply Fan Data'!B2287/Sup_Low_Speed))))</f>
        <v>-</v>
      </c>
      <c r="G2287" s="7" t="str">
        <f>IF(ISBLANK('Step 1.2 Raw Return Fan Data'!A2287),"-",'Step 1.2 Raw Return Fan Data'!A2287)</f>
        <v>-</v>
      </c>
      <c r="H2287" t="e">
        <f t="shared" si="142"/>
        <v>#VALUE!</v>
      </c>
      <c r="I2287" t="e">
        <f t="shared" si="143"/>
        <v>#VALUE!</v>
      </c>
      <c r="J2287" s="3" t="str">
        <f>IF(ISBLANK('Step 1.2 Raw Return Fan Data'!B2287),"-",IF('Step 1.2 Raw Return Fan Data'!B2287&gt;Ret_High_Speed_Min,1,IF('Step 1.2 Raw Return Fan Data'!B2287&gt;Ret_Low_Speed_Max,('Step 1.2 Raw Return Fan Data'!B2287-Ret_Low_Speed)/(Ret_High_Speed-Ret_Low_Speed),0)))</f>
        <v>-</v>
      </c>
      <c r="K2287" s="3" t="str">
        <f>IF(ISBLANK('Step 1.2 Raw Return Fan Data'!B2287),"-",IF('Step 1.2 Raw Return Fan Data'!B2287&gt;Ret_High_Speed_Min,0,IF('Step 1.2 Raw Return Fan Data'!B2287&gt;Ret_Low_Speed_Max,1-('Step 1.2 Raw Return Fan Data'!B2287-Ret_Low_Speed)/(Ret_High_Speed-Ret_Low_Speed),IF('Step 1.2 Raw Return Fan Data'!B2287&gt;Ret_Low_Speed_Min,1,'Step 1.2 Raw Return Fan Data'!B2287/Ret_Low_Speed))))</f>
        <v>-</v>
      </c>
    </row>
    <row r="2288" spans="1:11" x14ac:dyDescent="0.25">
      <c r="A2288" s="7" t="str">
        <f>IF(ISBLANK('Step 1.1 Raw Supply Fan Data'!A2288),"-",'Step 1.1 Raw Supply Fan Data'!A2288)</f>
        <v>-</v>
      </c>
      <c r="B2288" t="e">
        <f t="shared" si="140"/>
        <v>#VALUE!</v>
      </c>
      <c r="C2288" t="e">
        <f t="shared" si="141"/>
        <v>#VALUE!</v>
      </c>
      <c r="D2288" s="3" t="str">
        <f>IF(ISBLANK('Step 1.1 Raw Supply Fan Data'!B2288),"-",IF('Step 1.1 Raw Supply Fan Data'!B2288&gt;Sup_High_Speed_Min,1,IF('Step 1.1 Raw Supply Fan Data'!B2288&gt;Sup_Low_Speed_Max,('Step 1.1 Raw Supply Fan Data'!B2288-Sup_Low_Speed)/(Sup_High_Speed-Sup_Low_Speed),0)))</f>
        <v>-</v>
      </c>
      <c r="E2288" s="3" t="str">
        <f>IF(ISBLANK('Step 1.1 Raw Supply Fan Data'!B2288),"-",IF('Step 1.1 Raw Supply Fan Data'!B2288&gt;Sup_High_Speed_Min,0,IF('Step 1.1 Raw Supply Fan Data'!B2288&gt;Sup_Low_Speed_Max,1-('Step 1.1 Raw Supply Fan Data'!B2288-Sup_Low_Speed)/(Sup_High_Speed-Sup_Low_Speed),IF('Step 1.1 Raw Supply Fan Data'!B2288&gt;Sup_Low_Speed_Min,1,'Step 1.1 Raw Supply Fan Data'!B2288/Sup_Low_Speed))))</f>
        <v>-</v>
      </c>
      <c r="G2288" s="7" t="str">
        <f>IF(ISBLANK('Step 1.2 Raw Return Fan Data'!A2288),"-",'Step 1.2 Raw Return Fan Data'!A2288)</f>
        <v>-</v>
      </c>
      <c r="H2288" t="e">
        <f t="shared" si="142"/>
        <v>#VALUE!</v>
      </c>
      <c r="I2288" t="e">
        <f t="shared" si="143"/>
        <v>#VALUE!</v>
      </c>
      <c r="J2288" s="3" t="str">
        <f>IF(ISBLANK('Step 1.2 Raw Return Fan Data'!B2288),"-",IF('Step 1.2 Raw Return Fan Data'!B2288&gt;Ret_High_Speed_Min,1,IF('Step 1.2 Raw Return Fan Data'!B2288&gt;Ret_Low_Speed_Max,('Step 1.2 Raw Return Fan Data'!B2288-Ret_Low_Speed)/(Ret_High_Speed-Ret_Low_Speed),0)))</f>
        <v>-</v>
      </c>
      <c r="K2288" s="3" t="str">
        <f>IF(ISBLANK('Step 1.2 Raw Return Fan Data'!B2288),"-",IF('Step 1.2 Raw Return Fan Data'!B2288&gt;Ret_High_Speed_Min,0,IF('Step 1.2 Raw Return Fan Data'!B2288&gt;Ret_Low_Speed_Max,1-('Step 1.2 Raw Return Fan Data'!B2288-Ret_Low_Speed)/(Ret_High_Speed-Ret_Low_Speed),IF('Step 1.2 Raw Return Fan Data'!B2288&gt;Ret_Low_Speed_Min,1,'Step 1.2 Raw Return Fan Data'!B2288/Ret_Low_Speed))))</f>
        <v>-</v>
      </c>
    </row>
    <row r="2289" spans="1:11" x14ac:dyDescent="0.25">
      <c r="A2289" s="7" t="str">
        <f>IF(ISBLANK('Step 1.1 Raw Supply Fan Data'!A2289),"-",'Step 1.1 Raw Supply Fan Data'!A2289)</f>
        <v>-</v>
      </c>
      <c r="B2289" t="e">
        <f t="shared" si="140"/>
        <v>#VALUE!</v>
      </c>
      <c r="C2289" t="e">
        <f t="shared" si="141"/>
        <v>#VALUE!</v>
      </c>
      <c r="D2289" s="3" t="str">
        <f>IF(ISBLANK('Step 1.1 Raw Supply Fan Data'!B2289),"-",IF('Step 1.1 Raw Supply Fan Data'!B2289&gt;Sup_High_Speed_Min,1,IF('Step 1.1 Raw Supply Fan Data'!B2289&gt;Sup_Low_Speed_Max,('Step 1.1 Raw Supply Fan Data'!B2289-Sup_Low_Speed)/(Sup_High_Speed-Sup_Low_Speed),0)))</f>
        <v>-</v>
      </c>
      <c r="E2289" s="3" t="str">
        <f>IF(ISBLANK('Step 1.1 Raw Supply Fan Data'!B2289),"-",IF('Step 1.1 Raw Supply Fan Data'!B2289&gt;Sup_High_Speed_Min,0,IF('Step 1.1 Raw Supply Fan Data'!B2289&gt;Sup_Low_Speed_Max,1-('Step 1.1 Raw Supply Fan Data'!B2289-Sup_Low_Speed)/(Sup_High_Speed-Sup_Low_Speed),IF('Step 1.1 Raw Supply Fan Data'!B2289&gt;Sup_Low_Speed_Min,1,'Step 1.1 Raw Supply Fan Data'!B2289/Sup_Low_Speed))))</f>
        <v>-</v>
      </c>
      <c r="G2289" s="7" t="str">
        <f>IF(ISBLANK('Step 1.2 Raw Return Fan Data'!A2289),"-",'Step 1.2 Raw Return Fan Data'!A2289)</f>
        <v>-</v>
      </c>
      <c r="H2289" t="e">
        <f t="shared" si="142"/>
        <v>#VALUE!</v>
      </c>
      <c r="I2289" t="e">
        <f t="shared" si="143"/>
        <v>#VALUE!</v>
      </c>
      <c r="J2289" s="3" t="str">
        <f>IF(ISBLANK('Step 1.2 Raw Return Fan Data'!B2289),"-",IF('Step 1.2 Raw Return Fan Data'!B2289&gt;Ret_High_Speed_Min,1,IF('Step 1.2 Raw Return Fan Data'!B2289&gt;Ret_Low_Speed_Max,('Step 1.2 Raw Return Fan Data'!B2289-Ret_Low_Speed)/(Ret_High_Speed-Ret_Low_Speed),0)))</f>
        <v>-</v>
      </c>
      <c r="K2289" s="3" t="str">
        <f>IF(ISBLANK('Step 1.2 Raw Return Fan Data'!B2289),"-",IF('Step 1.2 Raw Return Fan Data'!B2289&gt;Ret_High_Speed_Min,0,IF('Step 1.2 Raw Return Fan Data'!B2289&gt;Ret_Low_Speed_Max,1-('Step 1.2 Raw Return Fan Data'!B2289-Ret_Low_Speed)/(Ret_High_Speed-Ret_Low_Speed),IF('Step 1.2 Raw Return Fan Data'!B2289&gt;Ret_Low_Speed_Min,1,'Step 1.2 Raw Return Fan Data'!B2289/Ret_Low_Speed))))</f>
        <v>-</v>
      </c>
    </row>
    <row r="2290" spans="1:11" x14ac:dyDescent="0.25">
      <c r="A2290" s="7" t="str">
        <f>IF(ISBLANK('Step 1.1 Raw Supply Fan Data'!A2290),"-",'Step 1.1 Raw Supply Fan Data'!A2290)</f>
        <v>-</v>
      </c>
      <c r="B2290" t="e">
        <f t="shared" si="140"/>
        <v>#VALUE!</v>
      </c>
      <c r="C2290" t="e">
        <f t="shared" si="141"/>
        <v>#VALUE!</v>
      </c>
      <c r="D2290" s="3" t="str">
        <f>IF(ISBLANK('Step 1.1 Raw Supply Fan Data'!B2290),"-",IF('Step 1.1 Raw Supply Fan Data'!B2290&gt;Sup_High_Speed_Min,1,IF('Step 1.1 Raw Supply Fan Data'!B2290&gt;Sup_Low_Speed_Max,('Step 1.1 Raw Supply Fan Data'!B2290-Sup_Low_Speed)/(Sup_High_Speed-Sup_Low_Speed),0)))</f>
        <v>-</v>
      </c>
      <c r="E2290" s="3" t="str">
        <f>IF(ISBLANK('Step 1.1 Raw Supply Fan Data'!B2290),"-",IF('Step 1.1 Raw Supply Fan Data'!B2290&gt;Sup_High_Speed_Min,0,IF('Step 1.1 Raw Supply Fan Data'!B2290&gt;Sup_Low_Speed_Max,1-('Step 1.1 Raw Supply Fan Data'!B2290-Sup_Low_Speed)/(Sup_High_Speed-Sup_Low_Speed),IF('Step 1.1 Raw Supply Fan Data'!B2290&gt;Sup_Low_Speed_Min,1,'Step 1.1 Raw Supply Fan Data'!B2290/Sup_Low_Speed))))</f>
        <v>-</v>
      </c>
      <c r="G2290" s="7" t="str">
        <f>IF(ISBLANK('Step 1.2 Raw Return Fan Data'!A2290),"-",'Step 1.2 Raw Return Fan Data'!A2290)</f>
        <v>-</v>
      </c>
      <c r="H2290" t="e">
        <f t="shared" si="142"/>
        <v>#VALUE!</v>
      </c>
      <c r="I2290" t="e">
        <f t="shared" si="143"/>
        <v>#VALUE!</v>
      </c>
      <c r="J2290" s="3" t="str">
        <f>IF(ISBLANK('Step 1.2 Raw Return Fan Data'!B2290),"-",IF('Step 1.2 Raw Return Fan Data'!B2290&gt;Ret_High_Speed_Min,1,IF('Step 1.2 Raw Return Fan Data'!B2290&gt;Ret_Low_Speed_Max,('Step 1.2 Raw Return Fan Data'!B2290-Ret_Low_Speed)/(Ret_High_Speed-Ret_Low_Speed),0)))</f>
        <v>-</v>
      </c>
      <c r="K2290" s="3" t="str">
        <f>IF(ISBLANK('Step 1.2 Raw Return Fan Data'!B2290),"-",IF('Step 1.2 Raw Return Fan Data'!B2290&gt;Ret_High_Speed_Min,0,IF('Step 1.2 Raw Return Fan Data'!B2290&gt;Ret_Low_Speed_Max,1-('Step 1.2 Raw Return Fan Data'!B2290-Ret_Low_Speed)/(Ret_High_Speed-Ret_Low_Speed),IF('Step 1.2 Raw Return Fan Data'!B2290&gt;Ret_Low_Speed_Min,1,'Step 1.2 Raw Return Fan Data'!B2290/Ret_Low_Speed))))</f>
        <v>-</v>
      </c>
    </row>
    <row r="2291" spans="1:11" x14ac:dyDescent="0.25">
      <c r="A2291" s="7" t="str">
        <f>IF(ISBLANK('Step 1.1 Raw Supply Fan Data'!A2291),"-",'Step 1.1 Raw Supply Fan Data'!A2291)</f>
        <v>-</v>
      </c>
      <c r="B2291" t="e">
        <f t="shared" si="140"/>
        <v>#VALUE!</v>
      </c>
      <c r="C2291" t="e">
        <f t="shared" si="141"/>
        <v>#VALUE!</v>
      </c>
      <c r="D2291" s="3" t="str">
        <f>IF(ISBLANK('Step 1.1 Raw Supply Fan Data'!B2291),"-",IF('Step 1.1 Raw Supply Fan Data'!B2291&gt;Sup_High_Speed_Min,1,IF('Step 1.1 Raw Supply Fan Data'!B2291&gt;Sup_Low_Speed_Max,('Step 1.1 Raw Supply Fan Data'!B2291-Sup_Low_Speed)/(Sup_High_Speed-Sup_Low_Speed),0)))</f>
        <v>-</v>
      </c>
      <c r="E2291" s="3" t="str">
        <f>IF(ISBLANK('Step 1.1 Raw Supply Fan Data'!B2291),"-",IF('Step 1.1 Raw Supply Fan Data'!B2291&gt;Sup_High_Speed_Min,0,IF('Step 1.1 Raw Supply Fan Data'!B2291&gt;Sup_Low_Speed_Max,1-('Step 1.1 Raw Supply Fan Data'!B2291-Sup_Low_Speed)/(Sup_High_Speed-Sup_Low_Speed),IF('Step 1.1 Raw Supply Fan Data'!B2291&gt;Sup_Low_Speed_Min,1,'Step 1.1 Raw Supply Fan Data'!B2291/Sup_Low_Speed))))</f>
        <v>-</v>
      </c>
      <c r="G2291" s="7" t="str">
        <f>IF(ISBLANK('Step 1.2 Raw Return Fan Data'!A2291),"-",'Step 1.2 Raw Return Fan Data'!A2291)</f>
        <v>-</v>
      </c>
      <c r="H2291" t="e">
        <f t="shared" si="142"/>
        <v>#VALUE!</v>
      </c>
      <c r="I2291" t="e">
        <f t="shared" si="143"/>
        <v>#VALUE!</v>
      </c>
      <c r="J2291" s="3" t="str">
        <f>IF(ISBLANK('Step 1.2 Raw Return Fan Data'!B2291),"-",IF('Step 1.2 Raw Return Fan Data'!B2291&gt;Ret_High_Speed_Min,1,IF('Step 1.2 Raw Return Fan Data'!B2291&gt;Ret_Low_Speed_Max,('Step 1.2 Raw Return Fan Data'!B2291-Ret_Low_Speed)/(Ret_High_Speed-Ret_Low_Speed),0)))</f>
        <v>-</v>
      </c>
      <c r="K2291" s="3" t="str">
        <f>IF(ISBLANK('Step 1.2 Raw Return Fan Data'!B2291),"-",IF('Step 1.2 Raw Return Fan Data'!B2291&gt;Ret_High_Speed_Min,0,IF('Step 1.2 Raw Return Fan Data'!B2291&gt;Ret_Low_Speed_Max,1-('Step 1.2 Raw Return Fan Data'!B2291-Ret_Low_Speed)/(Ret_High_Speed-Ret_Low_Speed),IF('Step 1.2 Raw Return Fan Data'!B2291&gt;Ret_Low_Speed_Min,1,'Step 1.2 Raw Return Fan Data'!B2291/Ret_Low_Speed))))</f>
        <v>-</v>
      </c>
    </row>
    <row r="2292" spans="1:11" x14ac:dyDescent="0.25">
      <c r="A2292" s="7" t="str">
        <f>IF(ISBLANK('Step 1.1 Raw Supply Fan Data'!A2292),"-",'Step 1.1 Raw Supply Fan Data'!A2292)</f>
        <v>-</v>
      </c>
      <c r="B2292" t="e">
        <f t="shared" si="140"/>
        <v>#VALUE!</v>
      </c>
      <c r="C2292" t="e">
        <f t="shared" si="141"/>
        <v>#VALUE!</v>
      </c>
      <c r="D2292" s="3" t="str">
        <f>IF(ISBLANK('Step 1.1 Raw Supply Fan Data'!B2292),"-",IF('Step 1.1 Raw Supply Fan Data'!B2292&gt;Sup_High_Speed_Min,1,IF('Step 1.1 Raw Supply Fan Data'!B2292&gt;Sup_Low_Speed_Max,('Step 1.1 Raw Supply Fan Data'!B2292-Sup_Low_Speed)/(Sup_High_Speed-Sup_Low_Speed),0)))</f>
        <v>-</v>
      </c>
      <c r="E2292" s="3" t="str">
        <f>IF(ISBLANK('Step 1.1 Raw Supply Fan Data'!B2292),"-",IF('Step 1.1 Raw Supply Fan Data'!B2292&gt;Sup_High_Speed_Min,0,IF('Step 1.1 Raw Supply Fan Data'!B2292&gt;Sup_Low_Speed_Max,1-('Step 1.1 Raw Supply Fan Data'!B2292-Sup_Low_Speed)/(Sup_High_Speed-Sup_Low_Speed),IF('Step 1.1 Raw Supply Fan Data'!B2292&gt;Sup_Low_Speed_Min,1,'Step 1.1 Raw Supply Fan Data'!B2292/Sup_Low_Speed))))</f>
        <v>-</v>
      </c>
      <c r="G2292" s="7" t="str">
        <f>IF(ISBLANK('Step 1.2 Raw Return Fan Data'!A2292),"-",'Step 1.2 Raw Return Fan Data'!A2292)</f>
        <v>-</v>
      </c>
      <c r="H2292" t="e">
        <f t="shared" si="142"/>
        <v>#VALUE!</v>
      </c>
      <c r="I2292" t="e">
        <f t="shared" si="143"/>
        <v>#VALUE!</v>
      </c>
      <c r="J2292" s="3" t="str">
        <f>IF(ISBLANK('Step 1.2 Raw Return Fan Data'!B2292),"-",IF('Step 1.2 Raw Return Fan Data'!B2292&gt;Ret_High_Speed_Min,1,IF('Step 1.2 Raw Return Fan Data'!B2292&gt;Ret_Low_Speed_Max,('Step 1.2 Raw Return Fan Data'!B2292-Ret_Low_Speed)/(Ret_High_Speed-Ret_Low_Speed),0)))</f>
        <v>-</v>
      </c>
      <c r="K2292" s="3" t="str">
        <f>IF(ISBLANK('Step 1.2 Raw Return Fan Data'!B2292),"-",IF('Step 1.2 Raw Return Fan Data'!B2292&gt;Ret_High_Speed_Min,0,IF('Step 1.2 Raw Return Fan Data'!B2292&gt;Ret_Low_Speed_Max,1-('Step 1.2 Raw Return Fan Data'!B2292-Ret_Low_Speed)/(Ret_High_Speed-Ret_Low_Speed),IF('Step 1.2 Raw Return Fan Data'!B2292&gt;Ret_Low_Speed_Min,1,'Step 1.2 Raw Return Fan Data'!B2292/Ret_Low_Speed))))</f>
        <v>-</v>
      </c>
    </row>
    <row r="2293" spans="1:11" x14ac:dyDescent="0.25">
      <c r="A2293" s="7" t="str">
        <f>IF(ISBLANK('Step 1.1 Raw Supply Fan Data'!A2293),"-",'Step 1.1 Raw Supply Fan Data'!A2293)</f>
        <v>-</v>
      </c>
      <c r="B2293" t="e">
        <f t="shared" si="140"/>
        <v>#VALUE!</v>
      </c>
      <c r="C2293" t="e">
        <f t="shared" si="141"/>
        <v>#VALUE!</v>
      </c>
      <c r="D2293" s="3" t="str">
        <f>IF(ISBLANK('Step 1.1 Raw Supply Fan Data'!B2293),"-",IF('Step 1.1 Raw Supply Fan Data'!B2293&gt;Sup_High_Speed_Min,1,IF('Step 1.1 Raw Supply Fan Data'!B2293&gt;Sup_Low_Speed_Max,('Step 1.1 Raw Supply Fan Data'!B2293-Sup_Low_Speed)/(Sup_High_Speed-Sup_Low_Speed),0)))</f>
        <v>-</v>
      </c>
      <c r="E2293" s="3" t="str">
        <f>IF(ISBLANK('Step 1.1 Raw Supply Fan Data'!B2293),"-",IF('Step 1.1 Raw Supply Fan Data'!B2293&gt;Sup_High_Speed_Min,0,IF('Step 1.1 Raw Supply Fan Data'!B2293&gt;Sup_Low_Speed_Max,1-('Step 1.1 Raw Supply Fan Data'!B2293-Sup_Low_Speed)/(Sup_High_Speed-Sup_Low_Speed),IF('Step 1.1 Raw Supply Fan Data'!B2293&gt;Sup_Low_Speed_Min,1,'Step 1.1 Raw Supply Fan Data'!B2293/Sup_Low_Speed))))</f>
        <v>-</v>
      </c>
      <c r="G2293" s="7" t="str">
        <f>IF(ISBLANK('Step 1.2 Raw Return Fan Data'!A2293),"-",'Step 1.2 Raw Return Fan Data'!A2293)</f>
        <v>-</v>
      </c>
      <c r="H2293" t="e">
        <f t="shared" si="142"/>
        <v>#VALUE!</v>
      </c>
      <c r="I2293" t="e">
        <f t="shared" si="143"/>
        <v>#VALUE!</v>
      </c>
      <c r="J2293" s="3" t="str">
        <f>IF(ISBLANK('Step 1.2 Raw Return Fan Data'!B2293),"-",IF('Step 1.2 Raw Return Fan Data'!B2293&gt;Ret_High_Speed_Min,1,IF('Step 1.2 Raw Return Fan Data'!B2293&gt;Ret_Low_Speed_Max,('Step 1.2 Raw Return Fan Data'!B2293-Ret_Low_Speed)/(Ret_High_Speed-Ret_Low_Speed),0)))</f>
        <v>-</v>
      </c>
      <c r="K2293" s="3" t="str">
        <f>IF(ISBLANK('Step 1.2 Raw Return Fan Data'!B2293),"-",IF('Step 1.2 Raw Return Fan Data'!B2293&gt;Ret_High_Speed_Min,0,IF('Step 1.2 Raw Return Fan Data'!B2293&gt;Ret_Low_Speed_Max,1-('Step 1.2 Raw Return Fan Data'!B2293-Ret_Low_Speed)/(Ret_High_Speed-Ret_Low_Speed),IF('Step 1.2 Raw Return Fan Data'!B2293&gt;Ret_Low_Speed_Min,1,'Step 1.2 Raw Return Fan Data'!B2293/Ret_Low_Speed))))</f>
        <v>-</v>
      </c>
    </row>
    <row r="2294" spans="1:11" x14ac:dyDescent="0.25">
      <c r="A2294" s="7" t="str">
        <f>IF(ISBLANK('Step 1.1 Raw Supply Fan Data'!A2294),"-",'Step 1.1 Raw Supply Fan Data'!A2294)</f>
        <v>-</v>
      </c>
      <c r="B2294" t="e">
        <f t="shared" si="140"/>
        <v>#VALUE!</v>
      </c>
      <c r="C2294" t="e">
        <f t="shared" si="141"/>
        <v>#VALUE!</v>
      </c>
      <c r="D2294" s="3" t="str">
        <f>IF(ISBLANK('Step 1.1 Raw Supply Fan Data'!B2294),"-",IF('Step 1.1 Raw Supply Fan Data'!B2294&gt;Sup_High_Speed_Min,1,IF('Step 1.1 Raw Supply Fan Data'!B2294&gt;Sup_Low_Speed_Max,('Step 1.1 Raw Supply Fan Data'!B2294-Sup_Low_Speed)/(Sup_High_Speed-Sup_Low_Speed),0)))</f>
        <v>-</v>
      </c>
      <c r="E2294" s="3" t="str">
        <f>IF(ISBLANK('Step 1.1 Raw Supply Fan Data'!B2294),"-",IF('Step 1.1 Raw Supply Fan Data'!B2294&gt;Sup_High_Speed_Min,0,IF('Step 1.1 Raw Supply Fan Data'!B2294&gt;Sup_Low_Speed_Max,1-('Step 1.1 Raw Supply Fan Data'!B2294-Sup_Low_Speed)/(Sup_High_Speed-Sup_Low_Speed),IF('Step 1.1 Raw Supply Fan Data'!B2294&gt;Sup_Low_Speed_Min,1,'Step 1.1 Raw Supply Fan Data'!B2294/Sup_Low_Speed))))</f>
        <v>-</v>
      </c>
      <c r="G2294" s="7" t="str">
        <f>IF(ISBLANK('Step 1.2 Raw Return Fan Data'!A2294),"-",'Step 1.2 Raw Return Fan Data'!A2294)</f>
        <v>-</v>
      </c>
      <c r="H2294" t="e">
        <f t="shared" si="142"/>
        <v>#VALUE!</v>
      </c>
      <c r="I2294" t="e">
        <f t="shared" si="143"/>
        <v>#VALUE!</v>
      </c>
      <c r="J2294" s="3" t="str">
        <f>IF(ISBLANK('Step 1.2 Raw Return Fan Data'!B2294),"-",IF('Step 1.2 Raw Return Fan Data'!B2294&gt;Ret_High_Speed_Min,1,IF('Step 1.2 Raw Return Fan Data'!B2294&gt;Ret_Low_Speed_Max,('Step 1.2 Raw Return Fan Data'!B2294-Ret_Low_Speed)/(Ret_High_Speed-Ret_Low_Speed),0)))</f>
        <v>-</v>
      </c>
      <c r="K2294" s="3" t="str">
        <f>IF(ISBLANK('Step 1.2 Raw Return Fan Data'!B2294),"-",IF('Step 1.2 Raw Return Fan Data'!B2294&gt;Ret_High_Speed_Min,0,IF('Step 1.2 Raw Return Fan Data'!B2294&gt;Ret_Low_Speed_Max,1-('Step 1.2 Raw Return Fan Data'!B2294-Ret_Low_Speed)/(Ret_High_Speed-Ret_Low_Speed),IF('Step 1.2 Raw Return Fan Data'!B2294&gt;Ret_Low_Speed_Min,1,'Step 1.2 Raw Return Fan Data'!B2294/Ret_Low_Speed))))</f>
        <v>-</v>
      </c>
    </row>
    <row r="2295" spans="1:11" x14ac:dyDescent="0.25">
      <c r="A2295" s="7" t="str">
        <f>IF(ISBLANK('Step 1.1 Raw Supply Fan Data'!A2295),"-",'Step 1.1 Raw Supply Fan Data'!A2295)</f>
        <v>-</v>
      </c>
      <c r="B2295" t="e">
        <f t="shared" si="140"/>
        <v>#VALUE!</v>
      </c>
      <c r="C2295" t="e">
        <f t="shared" si="141"/>
        <v>#VALUE!</v>
      </c>
      <c r="D2295" s="3" t="str">
        <f>IF(ISBLANK('Step 1.1 Raw Supply Fan Data'!B2295),"-",IF('Step 1.1 Raw Supply Fan Data'!B2295&gt;Sup_High_Speed_Min,1,IF('Step 1.1 Raw Supply Fan Data'!B2295&gt;Sup_Low_Speed_Max,('Step 1.1 Raw Supply Fan Data'!B2295-Sup_Low_Speed)/(Sup_High_Speed-Sup_Low_Speed),0)))</f>
        <v>-</v>
      </c>
      <c r="E2295" s="3" t="str">
        <f>IF(ISBLANK('Step 1.1 Raw Supply Fan Data'!B2295),"-",IF('Step 1.1 Raw Supply Fan Data'!B2295&gt;Sup_High_Speed_Min,0,IF('Step 1.1 Raw Supply Fan Data'!B2295&gt;Sup_Low_Speed_Max,1-('Step 1.1 Raw Supply Fan Data'!B2295-Sup_Low_Speed)/(Sup_High_Speed-Sup_Low_Speed),IF('Step 1.1 Raw Supply Fan Data'!B2295&gt;Sup_Low_Speed_Min,1,'Step 1.1 Raw Supply Fan Data'!B2295/Sup_Low_Speed))))</f>
        <v>-</v>
      </c>
      <c r="G2295" s="7" t="str">
        <f>IF(ISBLANK('Step 1.2 Raw Return Fan Data'!A2295),"-",'Step 1.2 Raw Return Fan Data'!A2295)</f>
        <v>-</v>
      </c>
      <c r="H2295" t="e">
        <f t="shared" si="142"/>
        <v>#VALUE!</v>
      </c>
      <c r="I2295" t="e">
        <f t="shared" si="143"/>
        <v>#VALUE!</v>
      </c>
      <c r="J2295" s="3" t="str">
        <f>IF(ISBLANK('Step 1.2 Raw Return Fan Data'!B2295),"-",IF('Step 1.2 Raw Return Fan Data'!B2295&gt;Ret_High_Speed_Min,1,IF('Step 1.2 Raw Return Fan Data'!B2295&gt;Ret_Low_Speed_Max,('Step 1.2 Raw Return Fan Data'!B2295-Ret_Low_Speed)/(Ret_High_Speed-Ret_Low_Speed),0)))</f>
        <v>-</v>
      </c>
      <c r="K2295" s="3" t="str">
        <f>IF(ISBLANK('Step 1.2 Raw Return Fan Data'!B2295),"-",IF('Step 1.2 Raw Return Fan Data'!B2295&gt;Ret_High_Speed_Min,0,IF('Step 1.2 Raw Return Fan Data'!B2295&gt;Ret_Low_Speed_Max,1-('Step 1.2 Raw Return Fan Data'!B2295-Ret_Low_Speed)/(Ret_High_Speed-Ret_Low_Speed),IF('Step 1.2 Raw Return Fan Data'!B2295&gt;Ret_Low_Speed_Min,1,'Step 1.2 Raw Return Fan Data'!B2295/Ret_Low_Speed))))</f>
        <v>-</v>
      </c>
    </row>
    <row r="2296" spans="1:11" x14ac:dyDescent="0.25">
      <c r="A2296" s="7" t="str">
        <f>IF(ISBLANK('Step 1.1 Raw Supply Fan Data'!A2296),"-",'Step 1.1 Raw Supply Fan Data'!A2296)</f>
        <v>-</v>
      </c>
      <c r="B2296" t="e">
        <f t="shared" si="140"/>
        <v>#VALUE!</v>
      </c>
      <c r="C2296" t="e">
        <f t="shared" si="141"/>
        <v>#VALUE!</v>
      </c>
      <c r="D2296" s="3" t="str">
        <f>IF(ISBLANK('Step 1.1 Raw Supply Fan Data'!B2296),"-",IF('Step 1.1 Raw Supply Fan Data'!B2296&gt;Sup_High_Speed_Min,1,IF('Step 1.1 Raw Supply Fan Data'!B2296&gt;Sup_Low_Speed_Max,('Step 1.1 Raw Supply Fan Data'!B2296-Sup_Low_Speed)/(Sup_High_Speed-Sup_Low_Speed),0)))</f>
        <v>-</v>
      </c>
      <c r="E2296" s="3" t="str">
        <f>IF(ISBLANK('Step 1.1 Raw Supply Fan Data'!B2296),"-",IF('Step 1.1 Raw Supply Fan Data'!B2296&gt;Sup_High_Speed_Min,0,IF('Step 1.1 Raw Supply Fan Data'!B2296&gt;Sup_Low_Speed_Max,1-('Step 1.1 Raw Supply Fan Data'!B2296-Sup_Low_Speed)/(Sup_High_Speed-Sup_Low_Speed),IF('Step 1.1 Raw Supply Fan Data'!B2296&gt;Sup_Low_Speed_Min,1,'Step 1.1 Raw Supply Fan Data'!B2296/Sup_Low_Speed))))</f>
        <v>-</v>
      </c>
      <c r="G2296" s="7" t="str">
        <f>IF(ISBLANK('Step 1.2 Raw Return Fan Data'!A2296),"-",'Step 1.2 Raw Return Fan Data'!A2296)</f>
        <v>-</v>
      </c>
      <c r="H2296" t="e">
        <f t="shared" si="142"/>
        <v>#VALUE!</v>
      </c>
      <c r="I2296" t="e">
        <f t="shared" si="143"/>
        <v>#VALUE!</v>
      </c>
      <c r="J2296" s="3" t="str">
        <f>IF(ISBLANK('Step 1.2 Raw Return Fan Data'!B2296),"-",IF('Step 1.2 Raw Return Fan Data'!B2296&gt;Ret_High_Speed_Min,1,IF('Step 1.2 Raw Return Fan Data'!B2296&gt;Ret_Low_Speed_Max,('Step 1.2 Raw Return Fan Data'!B2296-Ret_Low_Speed)/(Ret_High_Speed-Ret_Low_Speed),0)))</f>
        <v>-</v>
      </c>
      <c r="K2296" s="3" t="str">
        <f>IF(ISBLANK('Step 1.2 Raw Return Fan Data'!B2296),"-",IF('Step 1.2 Raw Return Fan Data'!B2296&gt;Ret_High_Speed_Min,0,IF('Step 1.2 Raw Return Fan Data'!B2296&gt;Ret_Low_Speed_Max,1-('Step 1.2 Raw Return Fan Data'!B2296-Ret_Low_Speed)/(Ret_High_Speed-Ret_Low_Speed),IF('Step 1.2 Raw Return Fan Data'!B2296&gt;Ret_Low_Speed_Min,1,'Step 1.2 Raw Return Fan Data'!B2296/Ret_Low_Speed))))</f>
        <v>-</v>
      </c>
    </row>
    <row r="2297" spans="1:11" x14ac:dyDescent="0.25">
      <c r="A2297" s="7" t="str">
        <f>IF(ISBLANK('Step 1.1 Raw Supply Fan Data'!A2297),"-",'Step 1.1 Raw Supply Fan Data'!A2297)</f>
        <v>-</v>
      </c>
      <c r="B2297" t="e">
        <f t="shared" si="140"/>
        <v>#VALUE!</v>
      </c>
      <c r="C2297" t="e">
        <f t="shared" si="141"/>
        <v>#VALUE!</v>
      </c>
      <c r="D2297" s="3" t="str">
        <f>IF(ISBLANK('Step 1.1 Raw Supply Fan Data'!B2297),"-",IF('Step 1.1 Raw Supply Fan Data'!B2297&gt;Sup_High_Speed_Min,1,IF('Step 1.1 Raw Supply Fan Data'!B2297&gt;Sup_Low_Speed_Max,('Step 1.1 Raw Supply Fan Data'!B2297-Sup_Low_Speed)/(Sup_High_Speed-Sup_Low_Speed),0)))</f>
        <v>-</v>
      </c>
      <c r="E2297" s="3" t="str">
        <f>IF(ISBLANK('Step 1.1 Raw Supply Fan Data'!B2297),"-",IF('Step 1.1 Raw Supply Fan Data'!B2297&gt;Sup_High_Speed_Min,0,IF('Step 1.1 Raw Supply Fan Data'!B2297&gt;Sup_Low_Speed_Max,1-('Step 1.1 Raw Supply Fan Data'!B2297-Sup_Low_Speed)/(Sup_High_Speed-Sup_Low_Speed),IF('Step 1.1 Raw Supply Fan Data'!B2297&gt;Sup_Low_Speed_Min,1,'Step 1.1 Raw Supply Fan Data'!B2297/Sup_Low_Speed))))</f>
        <v>-</v>
      </c>
      <c r="G2297" s="7" t="str">
        <f>IF(ISBLANK('Step 1.2 Raw Return Fan Data'!A2297),"-",'Step 1.2 Raw Return Fan Data'!A2297)</f>
        <v>-</v>
      </c>
      <c r="H2297" t="e">
        <f t="shared" si="142"/>
        <v>#VALUE!</v>
      </c>
      <c r="I2297" t="e">
        <f t="shared" si="143"/>
        <v>#VALUE!</v>
      </c>
      <c r="J2297" s="3" t="str">
        <f>IF(ISBLANK('Step 1.2 Raw Return Fan Data'!B2297),"-",IF('Step 1.2 Raw Return Fan Data'!B2297&gt;Ret_High_Speed_Min,1,IF('Step 1.2 Raw Return Fan Data'!B2297&gt;Ret_Low_Speed_Max,('Step 1.2 Raw Return Fan Data'!B2297-Ret_Low_Speed)/(Ret_High_Speed-Ret_Low_Speed),0)))</f>
        <v>-</v>
      </c>
      <c r="K2297" s="3" t="str">
        <f>IF(ISBLANK('Step 1.2 Raw Return Fan Data'!B2297),"-",IF('Step 1.2 Raw Return Fan Data'!B2297&gt;Ret_High_Speed_Min,0,IF('Step 1.2 Raw Return Fan Data'!B2297&gt;Ret_Low_Speed_Max,1-('Step 1.2 Raw Return Fan Data'!B2297-Ret_Low_Speed)/(Ret_High_Speed-Ret_Low_Speed),IF('Step 1.2 Raw Return Fan Data'!B2297&gt;Ret_Low_Speed_Min,1,'Step 1.2 Raw Return Fan Data'!B2297/Ret_Low_Speed))))</f>
        <v>-</v>
      </c>
    </row>
    <row r="2298" spans="1:11" x14ac:dyDescent="0.25">
      <c r="A2298" s="7" t="str">
        <f>IF(ISBLANK('Step 1.1 Raw Supply Fan Data'!A2298),"-",'Step 1.1 Raw Supply Fan Data'!A2298)</f>
        <v>-</v>
      </c>
      <c r="B2298" t="e">
        <f t="shared" si="140"/>
        <v>#VALUE!</v>
      </c>
      <c r="C2298" t="e">
        <f t="shared" si="141"/>
        <v>#VALUE!</v>
      </c>
      <c r="D2298" s="3" t="str">
        <f>IF(ISBLANK('Step 1.1 Raw Supply Fan Data'!B2298),"-",IF('Step 1.1 Raw Supply Fan Data'!B2298&gt;Sup_High_Speed_Min,1,IF('Step 1.1 Raw Supply Fan Data'!B2298&gt;Sup_Low_Speed_Max,('Step 1.1 Raw Supply Fan Data'!B2298-Sup_Low_Speed)/(Sup_High_Speed-Sup_Low_Speed),0)))</f>
        <v>-</v>
      </c>
      <c r="E2298" s="3" t="str">
        <f>IF(ISBLANK('Step 1.1 Raw Supply Fan Data'!B2298),"-",IF('Step 1.1 Raw Supply Fan Data'!B2298&gt;Sup_High_Speed_Min,0,IF('Step 1.1 Raw Supply Fan Data'!B2298&gt;Sup_Low_Speed_Max,1-('Step 1.1 Raw Supply Fan Data'!B2298-Sup_Low_Speed)/(Sup_High_Speed-Sup_Low_Speed),IF('Step 1.1 Raw Supply Fan Data'!B2298&gt;Sup_Low_Speed_Min,1,'Step 1.1 Raw Supply Fan Data'!B2298/Sup_Low_Speed))))</f>
        <v>-</v>
      </c>
      <c r="G2298" s="7" t="str">
        <f>IF(ISBLANK('Step 1.2 Raw Return Fan Data'!A2298),"-",'Step 1.2 Raw Return Fan Data'!A2298)</f>
        <v>-</v>
      </c>
      <c r="H2298" t="e">
        <f t="shared" si="142"/>
        <v>#VALUE!</v>
      </c>
      <c r="I2298" t="e">
        <f t="shared" si="143"/>
        <v>#VALUE!</v>
      </c>
      <c r="J2298" s="3" t="str">
        <f>IF(ISBLANK('Step 1.2 Raw Return Fan Data'!B2298),"-",IF('Step 1.2 Raw Return Fan Data'!B2298&gt;Ret_High_Speed_Min,1,IF('Step 1.2 Raw Return Fan Data'!B2298&gt;Ret_Low_Speed_Max,('Step 1.2 Raw Return Fan Data'!B2298-Ret_Low_Speed)/(Ret_High_Speed-Ret_Low_Speed),0)))</f>
        <v>-</v>
      </c>
      <c r="K2298" s="3" t="str">
        <f>IF(ISBLANK('Step 1.2 Raw Return Fan Data'!B2298),"-",IF('Step 1.2 Raw Return Fan Data'!B2298&gt;Ret_High_Speed_Min,0,IF('Step 1.2 Raw Return Fan Data'!B2298&gt;Ret_Low_Speed_Max,1-('Step 1.2 Raw Return Fan Data'!B2298-Ret_Low_Speed)/(Ret_High_Speed-Ret_Low_Speed),IF('Step 1.2 Raw Return Fan Data'!B2298&gt;Ret_Low_Speed_Min,1,'Step 1.2 Raw Return Fan Data'!B2298/Ret_Low_Speed))))</f>
        <v>-</v>
      </c>
    </row>
    <row r="2299" spans="1:11" x14ac:dyDescent="0.25">
      <c r="A2299" s="7" t="str">
        <f>IF(ISBLANK('Step 1.1 Raw Supply Fan Data'!A2299),"-",'Step 1.1 Raw Supply Fan Data'!A2299)</f>
        <v>-</v>
      </c>
      <c r="B2299" t="e">
        <f t="shared" si="140"/>
        <v>#VALUE!</v>
      </c>
      <c r="C2299" t="e">
        <f t="shared" si="141"/>
        <v>#VALUE!</v>
      </c>
      <c r="D2299" s="3" t="str">
        <f>IF(ISBLANK('Step 1.1 Raw Supply Fan Data'!B2299),"-",IF('Step 1.1 Raw Supply Fan Data'!B2299&gt;Sup_High_Speed_Min,1,IF('Step 1.1 Raw Supply Fan Data'!B2299&gt;Sup_Low_Speed_Max,('Step 1.1 Raw Supply Fan Data'!B2299-Sup_Low_Speed)/(Sup_High_Speed-Sup_Low_Speed),0)))</f>
        <v>-</v>
      </c>
      <c r="E2299" s="3" t="str">
        <f>IF(ISBLANK('Step 1.1 Raw Supply Fan Data'!B2299),"-",IF('Step 1.1 Raw Supply Fan Data'!B2299&gt;Sup_High_Speed_Min,0,IF('Step 1.1 Raw Supply Fan Data'!B2299&gt;Sup_Low_Speed_Max,1-('Step 1.1 Raw Supply Fan Data'!B2299-Sup_Low_Speed)/(Sup_High_Speed-Sup_Low_Speed),IF('Step 1.1 Raw Supply Fan Data'!B2299&gt;Sup_Low_Speed_Min,1,'Step 1.1 Raw Supply Fan Data'!B2299/Sup_Low_Speed))))</f>
        <v>-</v>
      </c>
      <c r="G2299" s="7" t="str">
        <f>IF(ISBLANK('Step 1.2 Raw Return Fan Data'!A2299),"-",'Step 1.2 Raw Return Fan Data'!A2299)</f>
        <v>-</v>
      </c>
      <c r="H2299" t="e">
        <f t="shared" si="142"/>
        <v>#VALUE!</v>
      </c>
      <c r="I2299" t="e">
        <f t="shared" si="143"/>
        <v>#VALUE!</v>
      </c>
      <c r="J2299" s="3" t="str">
        <f>IF(ISBLANK('Step 1.2 Raw Return Fan Data'!B2299),"-",IF('Step 1.2 Raw Return Fan Data'!B2299&gt;Ret_High_Speed_Min,1,IF('Step 1.2 Raw Return Fan Data'!B2299&gt;Ret_Low_Speed_Max,('Step 1.2 Raw Return Fan Data'!B2299-Ret_Low_Speed)/(Ret_High_Speed-Ret_Low_Speed),0)))</f>
        <v>-</v>
      </c>
      <c r="K2299" s="3" t="str">
        <f>IF(ISBLANK('Step 1.2 Raw Return Fan Data'!B2299),"-",IF('Step 1.2 Raw Return Fan Data'!B2299&gt;Ret_High_Speed_Min,0,IF('Step 1.2 Raw Return Fan Data'!B2299&gt;Ret_Low_Speed_Max,1-('Step 1.2 Raw Return Fan Data'!B2299-Ret_Low_Speed)/(Ret_High_Speed-Ret_Low_Speed),IF('Step 1.2 Raw Return Fan Data'!B2299&gt;Ret_Low_Speed_Min,1,'Step 1.2 Raw Return Fan Data'!B2299/Ret_Low_Speed))))</f>
        <v>-</v>
      </c>
    </row>
    <row r="2300" spans="1:11" x14ac:dyDescent="0.25">
      <c r="A2300" s="7" t="str">
        <f>IF(ISBLANK('Step 1.1 Raw Supply Fan Data'!A2300),"-",'Step 1.1 Raw Supply Fan Data'!A2300)</f>
        <v>-</v>
      </c>
      <c r="B2300" t="e">
        <f t="shared" si="140"/>
        <v>#VALUE!</v>
      </c>
      <c r="C2300" t="e">
        <f t="shared" si="141"/>
        <v>#VALUE!</v>
      </c>
      <c r="D2300" s="3" t="str">
        <f>IF(ISBLANK('Step 1.1 Raw Supply Fan Data'!B2300),"-",IF('Step 1.1 Raw Supply Fan Data'!B2300&gt;Sup_High_Speed_Min,1,IF('Step 1.1 Raw Supply Fan Data'!B2300&gt;Sup_Low_Speed_Max,('Step 1.1 Raw Supply Fan Data'!B2300-Sup_Low_Speed)/(Sup_High_Speed-Sup_Low_Speed),0)))</f>
        <v>-</v>
      </c>
      <c r="E2300" s="3" t="str">
        <f>IF(ISBLANK('Step 1.1 Raw Supply Fan Data'!B2300),"-",IF('Step 1.1 Raw Supply Fan Data'!B2300&gt;Sup_High_Speed_Min,0,IF('Step 1.1 Raw Supply Fan Data'!B2300&gt;Sup_Low_Speed_Max,1-('Step 1.1 Raw Supply Fan Data'!B2300-Sup_Low_Speed)/(Sup_High_Speed-Sup_Low_Speed),IF('Step 1.1 Raw Supply Fan Data'!B2300&gt;Sup_Low_Speed_Min,1,'Step 1.1 Raw Supply Fan Data'!B2300/Sup_Low_Speed))))</f>
        <v>-</v>
      </c>
      <c r="G2300" s="7" t="str">
        <f>IF(ISBLANK('Step 1.2 Raw Return Fan Data'!A2300),"-",'Step 1.2 Raw Return Fan Data'!A2300)</f>
        <v>-</v>
      </c>
      <c r="H2300" t="e">
        <f t="shared" si="142"/>
        <v>#VALUE!</v>
      </c>
      <c r="I2300" t="e">
        <f t="shared" si="143"/>
        <v>#VALUE!</v>
      </c>
      <c r="J2300" s="3" t="str">
        <f>IF(ISBLANK('Step 1.2 Raw Return Fan Data'!B2300),"-",IF('Step 1.2 Raw Return Fan Data'!B2300&gt;Ret_High_Speed_Min,1,IF('Step 1.2 Raw Return Fan Data'!B2300&gt;Ret_Low_Speed_Max,('Step 1.2 Raw Return Fan Data'!B2300-Ret_Low_Speed)/(Ret_High_Speed-Ret_Low_Speed),0)))</f>
        <v>-</v>
      </c>
      <c r="K2300" s="3" t="str">
        <f>IF(ISBLANK('Step 1.2 Raw Return Fan Data'!B2300),"-",IF('Step 1.2 Raw Return Fan Data'!B2300&gt;Ret_High_Speed_Min,0,IF('Step 1.2 Raw Return Fan Data'!B2300&gt;Ret_Low_Speed_Max,1-('Step 1.2 Raw Return Fan Data'!B2300-Ret_Low_Speed)/(Ret_High_Speed-Ret_Low_Speed),IF('Step 1.2 Raw Return Fan Data'!B2300&gt;Ret_Low_Speed_Min,1,'Step 1.2 Raw Return Fan Data'!B2300/Ret_Low_Speed))))</f>
        <v>-</v>
      </c>
    </row>
    <row r="2301" spans="1:11" x14ac:dyDescent="0.25">
      <c r="A2301" s="7" t="str">
        <f>IF(ISBLANK('Step 1.1 Raw Supply Fan Data'!A2301),"-",'Step 1.1 Raw Supply Fan Data'!A2301)</f>
        <v>-</v>
      </c>
      <c r="B2301" t="e">
        <f t="shared" si="140"/>
        <v>#VALUE!</v>
      </c>
      <c r="C2301" t="e">
        <f t="shared" si="141"/>
        <v>#VALUE!</v>
      </c>
      <c r="D2301" s="3" t="str">
        <f>IF(ISBLANK('Step 1.1 Raw Supply Fan Data'!B2301),"-",IF('Step 1.1 Raw Supply Fan Data'!B2301&gt;Sup_High_Speed_Min,1,IF('Step 1.1 Raw Supply Fan Data'!B2301&gt;Sup_Low_Speed_Max,('Step 1.1 Raw Supply Fan Data'!B2301-Sup_Low_Speed)/(Sup_High_Speed-Sup_Low_Speed),0)))</f>
        <v>-</v>
      </c>
      <c r="E2301" s="3" t="str">
        <f>IF(ISBLANK('Step 1.1 Raw Supply Fan Data'!B2301),"-",IF('Step 1.1 Raw Supply Fan Data'!B2301&gt;Sup_High_Speed_Min,0,IF('Step 1.1 Raw Supply Fan Data'!B2301&gt;Sup_Low_Speed_Max,1-('Step 1.1 Raw Supply Fan Data'!B2301-Sup_Low_Speed)/(Sup_High_Speed-Sup_Low_Speed),IF('Step 1.1 Raw Supply Fan Data'!B2301&gt;Sup_Low_Speed_Min,1,'Step 1.1 Raw Supply Fan Data'!B2301/Sup_Low_Speed))))</f>
        <v>-</v>
      </c>
      <c r="G2301" s="7" t="str">
        <f>IF(ISBLANK('Step 1.2 Raw Return Fan Data'!A2301),"-",'Step 1.2 Raw Return Fan Data'!A2301)</f>
        <v>-</v>
      </c>
      <c r="H2301" t="e">
        <f t="shared" si="142"/>
        <v>#VALUE!</v>
      </c>
      <c r="I2301" t="e">
        <f t="shared" si="143"/>
        <v>#VALUE!</v>
      </c>
      <c r="J2301" s="3" t="str">
        <f>IF(ISBLANK('Step 1.2 Raw Return Fan Data'!B2301),"-",IF('Step 1.2 Raw Return Fan Data'!B2301&gt;Ret_High_Speed_Min,1,IF('Step 1.2 Raw Return Fan Data'!B2301&gt;Ret_Low_Speed_Max,('Step 1.2 Raw Return Fan Data'!B2301-Ret_Low_Speed)/(Ret_High_Speed-Ret_Low_Speed),0)))</f>
        <v>-</v>
      </c>
      <c r="K2301" s="3" t="str">
        <f>IF(ISBLANK('Step 1.2 Raw Return Fan Data'!B2301),"-",IF('Step 1.2 Raw Return Fan Data'!B2301&gt;Ret_High_Speed_Min,0,IF('Step 1.2 Raw Return Fan Data'!B2301&gt;Ret_Low_Speed_Max,1-('Step 1.2 Raw Return Fan Data'!B2301-Ret_Low_Speed)/(Ret_High_Speed-Ret_Low_Speed),IF('Step 1.2 Raw Return Fan Data'!B2301&gt;Ret_Low_Speed_Min,1,'Step 1.2 Raw Return Fan Data'!B2301/Ret_Low_Speed))))</f>
        <v>-</v>
      </c>
    </row>
    <row r="2302" spans="1:11" x14ac:dyDescent="0.25">
      <c r="A2302" s="7" t="str">
        <f>IF(ISBLANK('Step 1.1 Raw Supply Fan Data'!A2302),"-",'Step 1.1 Raw Supply Fan Data'!A2302)</f>
        <v>-</v>
      </c>
      <c r="B2302" t="e">
        <f t="shared" si="140"/>
        <v>#VALUE!</v>
      </c>
      <c r="C2302" t="e">
        <f t="shared" si="141"/>
        <v>#VALUE!</v>
      </c>
      <c r="D2302" s="3" t="str">
        <f>IF(ISBLANK('Step 1.1 Raw Supply Fan Data'!B2302),"-",IF('Step 1.1 Raw Supply Fan Data'!B2302&gt;Sup_High_Speed_Min,1,IF('Step 1.1 Raw Supply Fan Data'!B2302&gt;Sup_Low_Speed_Max,('Step 1.1 Raw Supply Fan Data'!B2302-Sup_Low_Speed)/(Sup_High_Speed-Sup_Low_Speed),0)))</f>
        <v>-</v>
      </c>
      <c r="E2302" s="3" t="str">
        <f>IF(ISBLANK('Step 1.1 Raw Supply Fan Data'!B2302),"-",IF('Step 1.1 Raw Supply Fan Data'!B2302&gt;Sup_High_Speed_Min,0,IF('Step 1.1 Raw Supply Fan Data'!B2302&gt;Sup_Low_Speed_Max,1-('Step 1.1 Raw Supply Fan Data'!B2302-Sup_Low_Speed)/(Sup_High_Speed-Sup_Low_Speed),IF('Step 1.1 Raw Supply Fan Data'!B2302&gt;Sup_Low_Speed_Min,1,'Step 1.1 Raw Supply Fan Data'!B2302/Sup_Low_Speed))))</f>
        <v>-</v>
      </c>
      <c r="G2302" s="7" t="str">
        <f>IF(ISBLANK('Step 1.2 Raw Return Fan Data'!A2302),"-",'Step 1.2 Raw Return Fan Data'!A2302)</f>
        <v>-</v>
      </c>
      <c r="H2302" t="e">
        <f t="shared" si="142"/>
        <v>#VALUE!</v>
      </c>
      <c r="I2302" t="e">
        <f t="shared" si="143"/>
        <v>#VALUE!</v>
      </c>
      <c r="J2302" s="3" t="str">
        <f>IF(ISBLANK('Step 1.2 Raw Return Fan Data'!B2302),"-",IF('Step 1.2 Raw Return Fan Data'!B2302&gt;Ret_High_Speed_Min,1,IF('Step 1.2 Raw Return Fan Data'!B2302&gt;Ret_Low_Speed_Max,('Step 1.2 Raw Return Fan Data'!B2302-Ret_Low_Speed)/(Ret_High_Speed-Ret_Low_Speed),0)))</f>
        <v>-</v>
      </c>
      <c r="K2302" s="3" t="str">
        <f>IF(ISBLANK('Step 1.2 Raw Return Fan Data'!B2302),"-",IF('Step 1.2 Raw Return Fan Data'!B2302&gt;Ret_High_Speed_Min,0,IF('Step 1.2 Raw Return Fan Data'!B2302&gt;Ret_Low_Speed_Max,1-('Step 1.2 Raw Return Fan Data'!B2302-Ret_Low_Speed)/(Ret_High_Speed-Ret_Low_Speed),IF('Step 1.2 Raw Return Fan Data'!B2302&gt;Ret_Low_Speed_Min,1,'Step 1.2 Raw Return Fan Data'!B2302/Ret_Low_Speed))))</f>
        <v>-</v>
      </c>
    </row>
    <row r="2303" spans="1:11" x14ac:dyDescent="0.25">
      <c r="A2303" s="7" t="str">
        <f>IF(ISBLANK('Step 1.1 Raw Supply Fan Data'!A2303),"-",'Step 1.1 Raw Supply Fan Data'!A2303)</f>
        <v>-</v>
      </c>
      <c r="B2303" t="e">
        <f t="shared" si="140"/>
        <v>#VALUE!</v>
      </c>
      <c r="C2303" t="e">
        <f t="shared" si="141"/>
        <v>#VALUE!</v>
      </c>
      <c r="D2303" s="3" t="str">
        <f>IF(ISBLANK('Step 1.1 Raw Supply Fan Data'!B2303),"-",IF('Step 1.1 Raw Supply Fan Data'!B2303&gt;Sup_High_Speed_Min,1,IF('Step 1.1 Raw Supply Fan Data'!B2303&gt;Sup_Low_Speed_Max,('Step 1.1 Raw Supply Fan Data'!B2303-Sup_Low_Speed)/(Sup_High_Speed-Sup_Low_Speed),0)))</f>
        <v>-</v>
      </c>
      <c r="E2303" s="3" t="str">
        <f>IF(ISBLANK('Step 1.1 Raw Supply Fan Data'!B2303),"-",IF('Step 1.1 Raw Supply Fan Data'!B2303&gt;Sup_High_Speed_Min,0,IF('Step 1.1 Raw Supply Fan Data'!B2303&gt;Sup_Low_Speed_Max,1-('Step 1.1 Raw Supply Fan Data'!B2303-Sup_Low_Speed)/(Sup_High_Speed-Sup_Low_Speed),IF('Step 1.1 Raw Supply Fan Data'!B2303&gt;Sup_Low_Speed_Min,1,'Step 1.1 Raw Supply Fan Data'!B2303/Sup_Low_Speed))))</f>
        <v>-</v>
      </c>
      <c r="G2303" s="7" t="str">
        <f>IF(ISBLANK('Step 1.2 Raw Return Fan Data'!A2303),"-",'Step 1.2 Raw Return Fan Data'!A2303)</f>
        <v>-</v>
      </c>
      <c r="H2303" t="e">
        <f t="shared" si="142"/>
        <v>#VALUE!</v>
      </c>
      <c r="I2303" t="e">
        <f t="shared" si="143"/>
        <v>#VALUE!</v>
      </c>
      <c r="J2303" s="3" t="str">
        <f>IF(ISBLANK('Step 1.2 Raw Return Fan Data'!B2303),"-",IF('Step 1.2 Raw Return Fan Data'!B2303&gt;Ret_High_Speed_Min,1,IF('Step 1.2 Raw Return Fan Data'!B2303&gt;Ret_Low_Speed_Max,('Step 1.2 Raw Return Fan Data'!B2303-Ret_Low_Speed)/(Ret_High_Speed-Ret_Low_Speed),0)))</f>
        <v>-</v>
      </c>
      <c r="K2303" s="3" t="str">
        <f>IF(ISBLANK('Step 1.2 Raw Return Fan Data'!B2303),"-",IF('Step 1.2 Raw Return Fan Data'!B2303&gt;Ret_High_Speed_Min,0,IF('Step 1.2 Raw Return Fan Data'!B2303&gt;Ret_Low_Speed_Max,1-('Step 1.2 Raw Return Fan Data'!B2303-Ret_Low_Speed)/(Ret_High_Speed-Ret_Low_Speed),IF('Step 1.2 Raw Return Fan Data'!B2303&gt;Ret_Low_Speed_Min,1,'Step 1.2 Raw Return Fan Data'!B2303/Ret_Low_Speed))))</f>
        <v>-</v>
      </c>
    </row>
    <row r="2304" spans="1:11" x14ac:dyDescent="0.25">
      <c r="A2304" s="7" t="str">
        <f>IF(ISBLANK('Step 1.1 Raw Supply Fan Data'!A2304),"-",'Step 1.1 Raw Supply Fan Data'!A2304)</f>
        <v>-</v>
      </c>
      <c r="B2304" t="e">
        <f t="shared" si="140"/>
        <v>#VALUE!</v>
      </c>
      <c r="C2304" t="e">
        <f t="shared" si="141"/>
        <v>#VALUE!</v>
      </c>
      <c r="D2304" s="3" t="str">
        <f>IF(ISBLANK('Step 1.1 Raw Supply Fan Data'!B2304),"-",IF('Step 1.1 Raw Supply Fan Data'!B2304&gt;Sup_High_Speed_Min,1,IF('Step 1.1 Raw Supply Fan Data'!B2304&gt;Sup_Low_Speed_Max,('Step 1.1 Raw Supply Fan Data'!B2304-Sup_Low_Speed)/(Sup_High_Speed-Sup_Low_Speed),0)))</f>
        <v>-</v>
      </c>
      <c r="E2304" s="3" t="str">
        <f>IF(ISBLANK('Step 1.1 Raw Supply Fan Data'!B2304),"-",IF('Step 1.1 Raw Supply Fan Data'!B2304&gt;Sup_High_Speed_Min,0,IF('Step 1.1 Raw Supply Fan Data'!B2304&gt;Sup_Low_Speed_Max,1-('Step 1.1 Raw Supply Fan Data'!B2304-Sup_Low_Speed)/(Sup_High_Speed-Sup_Low_Speed),IF('Step 1.1 Raw Supply Fan Data'!B2304&gt;Sup_Low_Speed_Min,1,'Step 1.1 Raw Supply Fan Data'!B2304/Sup_Low_Speed))))</f>
        <v>-</v>
      </c>
      <c r="G2304" s="7" t="str">
        <f>IF(ISBLANK('Step 1.2 Raw Return Fan Data'!A2304),"-",'Step 1.2 Raw Return Fan Data'!A2304)</f>
        <v>-</v>
      </c>
      <c r="H2304" t="e">
        <f t="shared" si="142"/>
        <v>#VALUE!</v>
      </c>
      <c r="I2304" t="e">
        <f t="shared" si="143"/>
        <v>#VALUE!</v>
      </c>
      <c r="J2304" s="3" t="str">
        <f>IF(ISBLANK('Step 1.2 Raw Return Fan Data'!B2304),"-",IF('Step 1.2 Raw Return Fan Data'!B2304&gt;Ret_High_Speed_Min,1,IF('Step 1.2 Raw Return Fan Data'!B2304&gt;Ret_Low_Speed_Max,('Step 1.2 Raw Return Fan Data'!B2304-Ret_Low_Speed)/(Ret_High_Speed-Ret_Low_Speed),0)))</f>
        <v>-</v>
      </c>
      <c r="K2304" s="3" t="str">
        <f>IF(ISBLANK('Step 1.2 Raw Return Fan Data'!B2304),"-",IF('Step 1.2 Raw Return Fan Data'!B2304&gt;Ret_High_Speed_Min,0,IF('Step 1.2 Raw Return Fan Data'!B2304&gt;Ret_Low_Speed_Max,1-('Step 1.2 Raw Return Fan Data'!B2304-Ret_Low_Speed)/(Ret_High_Speed-Ret_Low_Speed),IF('Step 1.2 Raw Return Fan Data'!B2304&gt;Ret_Low_Speed_Min,1,'Step 1.2 Raw Return Fan Data'!B2304/Ret_Low_Speed))))</f>
        <v>-</v>
      </c>
    </row>
    <row r="2305" spans="1:11" x14ac:dyDescent="0.25">
      <c r="A2305" s="7" t="str">
        <f>IF(ISBLANK('Step 1.1 Raw Supply Fan Data'!A2305),"-",'Step 1.1 Raw Supply Fan Data'!A2305)</f>
        <v>-</v>
      </c>
      <c r="B2305" t="e">
        <f t="shared" si="140"/>
        <v>#VALUE!</v>
      </c>
      <c r="C2305" t="e">
        <f t="shared" si="141"/>
        <v>#VALUE!</v>
      </c>
      <c r="D2305" s="3" t="str">
        <f>IF(ISBLANK('Step 1.1 Raw Supply Fan Data'!B2305),"-",IF('Step 1.1 Raw Supply Fan Data'!B2305&gt;Sup_High_Speed_Min,1,IF('Step 1.1 Raw Supply Fan Data'!B2305&gt;Sup_Low_Speed_Max,('Step 1.1 Raw Supply Fan Data'!B2305-Sup_Low_Speed)/(Sup_High_Speed-Sup_Low_Speed),0)))</f>
        <v>-</v>
      </c>
      <c r="E2305" s="3" t="str">
        <f>IF(ISBLANK('Step 1.1 Raw Supply Fan Data'!B2305),"-",IF('Step 1.1 Raw Supply Fan Data'!B2305&gt;Sup_High_Speed_Min,0,IF('Step 1.1 Raw Supply Fan Data'!B2305&gt;Sup_Low_Speed_Max,1-('Step 1.1 Raw Supply Fan Data'!B2305-Sup_Low_Speed)/(Sup_High_Speed-Sup_Low_Speed),IF('Step 1.1 Raw Supply Fan Data'!B2305&gt;Sup_Low_Speed_Min,1,'Step 1.1 Raw Supply Fan Data'!B2305/Sup_Low_Speed))))</f>
        <v>-</v>
      </c>
      <c r="G2305" s="7" t="str">
        <f>IF(ISBLANK('Step 1.2 Raw Return Fan Data'!A2305),"-",'Step 1.2 Raw Return Fan Data'!A2305)</f>
        <v>-</v>
      </c>
      <c r="H2305" t="e">
        <f t="shared" si="142"/>
        <v>#VALUE!</v>
      </c>
      <c r="I2305" t="e">
        <f t="shared" si="143"/>
        <v>#VALUE!</v>
      </c>
      <c r="J2305" s="3" t="str">
        <f>IF(ISBLANK('Step 1.2 Raw Return Fan Data'!B2305),"-",IF('Step 1.2 Raw Return Fan Data'!B2305&gt;Ret_High_Speed_Min,1,IF('Step 1.2 Raw Return Fan Data'!B2305&gt;Ret_Low_Speed_Max,('Step 1.2 Raw Return Fan Data'!B2305-Ret_Low_Speed)/(Ret_High_Speed-Ret_Low_Speed),0)))</f>
        <v>-</v>
      </c>
      <c r="K2305" s="3" t="str">
        <f>IF(ISBLANK('Step 1.2 Raw Return Fan Data'!B2305),"-",IF('Step 1.2 Raw Return Fan Data'!B2305&gt;Ret_High_Speed_Min,0,IF('Step 1.2 Raw Return Fan Data'!B2305&gt;Ret_Low_Speed_Max,1-('Step 1.2 Raw Return Fan Data'!B2305-Ret_Low_Speed)/(Ret_High_Speed-Ret_Low_Speed),IF('Step 1.2 Raw Return Fan Data'!B2305&gt;Ret_Low_Speed_Min,1,'Step 1.2 Raw Return Fan Data'!B2305/Ret_Low_Speed))))</f>
        <v>-</v>
      </c>
    </row>
    <row r="2306" spans="1:11" x14ac:dyDescent="0.25">
      <c r="A2306" s="7" t="str">
        <f>IF(ISBLANK('Step 1.1 Raw Supply Fan Data'!A2306),"-",'Step 1.1 Raw Supply Fan Data'!A2306)</f>
        <v>-</v>
      </c>
      <c r="B2306" t="e">
        <f t="shared" ref="B2306:B2369" si="144">HOUR(A2306)</f>
        <v>#VALUE!</v>
      </c>
      <c r="C2306" t="e">
        <f t="shared" ref="C2306:C2369" si="145">WEEKDAY(A2306)</f>
        <v>#VALUE!</v>
      </c>
      <c r="D2306" s="3" t="str">
        <f>IF(ISBLANK('Step 1.1 Raw Supply Fan Data'!B2306),"-",IF('Step 1.1 Raw Supply Fan Data'!B2306&gt;Sup_High_Speed_Min,1,IF('Step 1.1 Raw Supply Fan Data'!B2306&gt;Sup_Low_Speed_Max,('Step 1.1 Raw Supply Fan Data'!B2306-Sup_Low_Speed)/(Sup_High_Speed-Sup_Low_Speed),0)))</f>
        <v>-</v>
      </c>
      <c r="E2306" s="3" t="str">
        <f>IF(ISBLANK('Step 1.1 Raw Supply Fan Data'!B2306),"-",IF('Step 1.1 Raw Supply Fan Data'!B2306&gt;Sup_High_Speed_Min,0,IF('Step 1.1 Raw Supply Fan Data'!B2306&gt;Sup_Low_Speed_Max,1-('Step 1.1 Raw Supply Fan Data'!B2306-Sup_Low_Speed)/(Sup_High_Speed-Sup_Low_Speed),IF('Step 1.1 Raw Supply Fan Data'!B2306&gt;Sup_Low_Speed_Min,1,'Step 1.1 Raw Supply Fan Data'!B2306/Sup_Low_Speed))))</f>
        <v>-</v>
      </c>
      <c r="G2306" s="7" t="str">
        <f>IF(ISBLANK('Step 1.2 Raw Return Fan Data'!A2306),"-",'Step 1.2 Raw Return Fan Data'!A2306)</f>
        <v>-</v>
      </c>
      <c r="H2306" t="e">
        <f t="shared" ref="H2306:H2369" si="146">HOUR(G2306)</f>
        <v>#VALUE!</v>
      </c>
      <c r="I2306" t="e">
        <f t="shared" ref="I2306:I2369" si="147">WEEKDAY(G2306)</f>
        <v>#VALUE!</v>
      </c>
      <c r="J2306" s="3" t="str">
        <f>IF(ISBLANK('Step 1.2 Raw Return Fan Data'!B2306),"-",IF('Step 1.2 Raw Return Fan Data'!B2306&gt;Ret_High_Speed_Min,1,IF('Step 1.2 Raw Return Fan Data'!B2306&gt;Ret_Low_Speed_Max,('Step 1.2 Raw Return Fan Data'!B2306-Ret_Low_Speed)/(Ret_High_Speed-Ret_Low_Speed),0)))</f>
        <v>-</v>
      </c>
      <c r="K2306" s="3" t="str">
        <f>IF(ISBLANK('Step 1.2 Raw Return Fan Data'!B2306),"-",IF('Step 1.2 Raw Return Fan Data'!B2306&gt;Ret_High_Speed_Min,0,IF('Step 1.2 Raw Return Fan Data'!B2306&gt;Ret_Low_Speed_Max,1-('Step 1.2 Raw Return Fan Data'!B2306-Ret_Low_Speed)/(Ret_High_Speed-Ret_Low_Speed),IF('Step 1.2 Raw Return Fan Data'!B2306&gt;Ret_Low_Speed_Min,1,'Step 1.2 Raw Return Fan Data'!B2306/Ret_Low_Speed))))</f>
        <v>-</v>
      </c>
    </row>
    <row r="2307" spans="1:11" x14ac:dyDescent="0.25">
      <c r="A2307" s="7" t="str">
        <f>IF(ISBLANK('Step 1.1 Raw Supply Fan Data'!A2307),"-",'Step 1.1 Raw Supply Fan Data'!A2307)</f>
        <v>-</v>
      </c>
      <c r="B2307" t="e">
        <f t="shared" si="144"/>
        <v>#VALUE!</v>
      </c>
      <c r="C2307" t="e">
        <f t="shared" si="145"/>
        <v>#VALUE!</v>
      </c>
      <c r="D2307" s="3" t="str">
        <f>IF(ISBLANK('Step 1.1 Raw Supply Fan Data'!B2307),"-",IF('Step 1.1 Raw Supply Fan Data'!B2307&gt;Sup_High_Speed_Min,1,IF('Step 1.1 Raw Supply Fan Data'!B2307&gt;Sup_Low_Speed_Max,('Step 1.1 Raw Supply Fan Data'!B2307-Sup_Low_Speed)/(Sup_High_Speed-Sup_Low_Speed),0)))</f>
        <v>-</v>
      </c>
      <c r="E2307" s="3" t="str">
        <f>IF(ISBLANK('Step 1.1 Raw Supply Fan Data'!B2307),"-",IF('Step 1.1 Raw Supply Fan Data'!B2307&gt;Sup_High_Speed_Min,0,IF('Step 1.1 Raw Supply Fan Data'!B2307&gt;Sup_Low_Speed_Max,1-('Step 1.1 Raw Supply Fan Data'!B2307-Sup_Low_Speed)/(Sup_High_Speed-Sup_Low_Speed),IF('Step 1.1 Raw Supply Fan Data'!B2307&gt;Sup_Low_Speed_Min,1,'Step 1.1 Raw Supply Fan Data'!B2307/Sup_Low_Speed))))</f>
        <v>-</v>
      </c>
      <c r="G2307" s="7" t="str">
        <f>IF(ISBLANK('Step 1.2 Raw Return Fan Data'!A2307),"-",'Step 1.2 Raw Return Fan Data'!A2307)</f>
        <v>-</v>
      </c>
      <c r="H2307" t="e">
        <f t="shared" si="146"/>
        <v>#VALUE!</v>
      </c>
      <c r="I2307" t="e">
        <f t="shared" si="147"/>
        <v>#VALUE!</v>
      </c>
      <c r="J2307" s="3" t="str">
        <f>IF(ISBLANK('Step 1.2 Raw Return Fan Data'!B2307),"-",IF('Step 1.2 Raw Return Fan Data'!B2307&gt;Ret_High_Speed_Min,1,IF('Step 1.2 Raw Return Fan Data'!B2307&gt;Ret_Low_Speed_Max,('Step 1.2 Raw Return Fan Data'!B2307-Ret_Low_Speed)/(Ret_High_Speed-Ret_Low_Speed),0)))</f>
        <v>-</v>
      </c>
      <c r="K2307" s="3" t="str">
        <f>IF(ISBLANK('Step 1.2 Raw Return Fan Data'!B2307),"-",IF('Step 1.2 Raw Return Fan Data'!B2307&gt;Ret_High_Speed_Min,0,IF('Step 1.2 Raw Return Fan Data'!B2307&gt;Ret_Low_Speed_Max,1-('Step 1.2 Raw Return Fan Data'!B2307-Ret_Low_Speed)/(Ret_High_Speed-Ret_Low_Speed),IF('Step 1.2 Raw Return Fan Data'!B2307&gt;Ret_Low_Speed_Min,1,'Step 1.2 Raw Return Fan Data'!B2307/Ret_Low_Speed))))</f>
        <v>-</v>
      </c>
    </row>
    <row r="2308" spans="1:11" x14ac:dyDescent="0.25">
      <c r="A2308" s="7" t="str">
        <f>IF(ISBLANK('Step 1.1 Raw Supply Fan Data'!A2308),"-",'Step 1.1 Raw Supply Fan Data'!A2308)</f>
        <v>-</v>
      </c>
      <c r="B2308" t="e">
        <f t="shared" si="144"/>
        <v>#VALUE!</v>
      </c>
      <c r="C2308" t="e">
        <f t="shared" si="145"/>
        <v>#VALUE!</v>
      </c>
      <c r="D2308" s="3" t="str">
        <f>IF(ISBLANK('Step 1.1 Raw Supply Fan Data'!B2308),"-",IF('Step 1.1 Raw Supply Fan Data'!B2308&gt;Sup_High_Speed_Min,1,IF('Step 1.1 Raw Supply Fan Data'!B2308&gt;Sup_Low_Speed_Max,('Step 1.1 Raw Supply Fan Data'!B2308-Sup_Low_Speed)/(Sup_High_Speed-Sup_Low_Speed),0)))</f>
        <v>-</v>
      </c>
      <c r="E2308" s="3" t="str">
        <f>IF(ISBLANK('Step 1.1 Raw Supply Fan Data'!B2308),"-",IF('Step 1.1 Raw Supply Fan Data'!B2308&gt;Sup_High_Speed_Min,0,IF('Step 1.1 Raw Supply Fan Data'!B2308&gt;Sup_Low_Speed_Max,1-('Step 1.1 Raw Supply Fan Data'!B2308-Sup_Low_Speed)/(Sup_High_Speed-Sup_Low_Speed),IF('Step 1.1 Raw Supply Fan Data'!B2308&gt;Sup_Low_Speed_Min,1,'Step 1.1 Raw Supply Fan Data'!B2308/Sup_Low_Speed))))</f>
        <v>-</v>
      </c>
      <c r="G2308" s="7" t="str">
        <f>IF(ISBLANK('Step 1.2 Raw Return Fan Data'!A2308),"-",'Step 1.2 Raw Return Fan Data'!A2308)</f>
        <v>-</v>
      </c>
      <c r="H2308" t="e">
        <f t="shared" si="146"/>
        <v>#VALUE!</v>
      </c>
      <c r="I2308" t="e">
        <f t="shared" si="147"/>
        <v>#VALUE!</v>
      </c>
      <c r="J2308" s="3" t="str">
        <f>IF(ISBLANK('Step 1.2 Raw Return Fan Data'!B2308),"-",IF('Step 1.2 Raw Return Fan Data'!B2308&gt;Ret_High_Speed_Min,1,IF('Step 1.2 Raw Return Fan Data'!B2308&gt;Ret_Low_Speed_Max,('Step 1.2 Raw Return Fan Data'!B2308-Ret_Low_Speed)/(Ret_High_Speed-Ret_Low_Speed),0)))</f>
        <v>-</v>
      </c>
      <c r="K2308" s="3" t="str">
        <f>IF(ISBLANK('Step 1.2 Raw Return Fan Data'!B2308),"-",IF('Step 1.2 Raw Return Fan Data'!B2308&gt;Ret_High_Speed_Min,0,IF('Step 1.2 Raw Return Fan Data'!B2308&gt;Ret_Low_Speed_Max,1-('Step 1.2 Raw Return Fan Data'!B2308-Ret_Low_Speed)/(Ret_High_Speed-Ret_Low_Speed),IF('Step 1.2 Raw Return Fan Data'!B2308&gt;Ret_Low_Speed_Min,1,'Step 1.2 Raw Return Fan Data'!B2308/Ret_Low_Speed))))</f>
        <v>-</v>
      </c>
    </row>
    <row r="2309" spans="1:11" x14ac:dyDescent="0.25">
      <c r="A2309" s="7" t="str">
        <f>IF(ISBLANK('Step 1.1 Raw Supply Fan Data'!A2309),"-",'Step 1.1 Raw Supply Fan Data'!A2309)</f>
        <v>-</v>
      </c>
      <c r="B2309" t="e">
        <f t="shared" si="144"/>
        <v>#VALUE!</v>
      </c>
      <c r="C2309" t="e">
        <f t="shared" si="145"/>
        <v>#VALUE!</v>
      </c>
      <c r="D2309" s="3" t="str">
        <f>IF(ISBLANK('Step 1.1 Raw Supply Fan Data'!B2309),"-",IF('Step 1.1 Raw Supply Fan Data'!B2309&gt;Sup_High_Speed_Min,1,IF('Step 1.1 Raw Supply Fan Data'!B2309&gt;Sup_Low_Speed_Max,('Step 1.1 Raw Supply Fan Data'!B2309-Sup_Low_Speed)/(Sup_High_Speed-Sup_Low_Speed),0)))</f>
        <v>-</v>
      </c>
      <c r="E2309" s="3" t="str">
        <f>IF(ISBLANK('Step 1.1 Raw Supply Fan Data'!B2309),"-",IF('Step 1.1 Raw Supply Fan Data'!B2309&gt;Sup_High_Speed_Min,0,IF('Step 1.1 Raw Supply Fan Data'!B2309&gt;Sup_Low_Speed_Max,1-('Step 1.1 Raw Supply Fan Data'!B2309-Sup_Low_Speed)/(Sup_High_Speed-Sup_Low_Speed),IF('Step 1.1 Raw Supply Fan Data'!B2309&gt;Sup_Low_Speed_Min,1,'Step 1.1 Raw Supply Fan Data'!B2309/Sup_Low_Speed))))</f>
        <v>-</v>
      </c>
      <c r="G2309" s="7" t="str">
        <f>IF(ISBLANK('Step 1.2 Raw Return Fan Data'!A2309),"-",'Step 1.2 Raw Return Fan Data'!A2309)</f>
        <v>-</v>
      </c>
      <c r="H2309" t="e">
        <f t="shared" si="146"/>
        <v>#VALUE!</v>
      </c>
      <c r="I2309" t="e">
        <f t="shared" si="147"/>
        <v>#VALUE!</v>
      </c>
      <c r="J2309" s="3" t="str">
        <f>IF(ISBLANK('Step 1.2 Raw Return Fan Data'!B2309),"-",IF('Step 1.2 Raw Return Fan Data'!B2309&gt;Ret_High_Speed_Min,1,IF('Step 1.2 Raw Return Fan Data'!B2309&gt;Ret_Low_Speed_Max,('Step 1.2 Raw Return Fan Data'!B2309-Ret_Low_Speed)/(Ret_High_Speed-Ret_Low_Speed),0)))</f>
        <v>-</v>
      </c>
      <c r="K2309" s="3" t="str">
        <f>IF(ISBLANK('Step 1.2 Raw Return Fan Data'!B2309),"-",IF('Step 1.2 Raw Return Fan Data'!B2309&gt;Ret_High_Speed_Min,0,IF('Step 1.2 Raw Return Fan Data'!B2309&gt;Ret_Low_Speed_Max,1-('Step 1.2 Raw Return Fan Data'!B2309-Ret_Low_Speed)/(Ret_High_Speed-Ret_Low_Speed),IF('Step 1.2 Raw Return Fan Data'!B2309&gt;Ret_Low_Speed_Min,1,'Step 1.2 Raw Return Fan Data'!B2309/Ret_Low_Speed))))</f>
        <v>-</v>
      </c>
    </row>
    <row r="2310" spans="1:11" x14ac:dyDescent="0.25">
      <c r="A2310" s="7" t="str">
        <f>IF(ISBLANK('Step 1.1 Raw Supply Fan Data'!A2310),"-",'Step 1.1 Raw Supply Fan Data'!A2310)</f>
        <v>-</v>
      </c>
      <c r="B2310" t="e">
        <f t="shared" si="144"/>
        <v>#VALUE!</v>
      </c>
      <c r="C2310" t="e">
        <f t="shared" si="145"/>
        <v>#VALUE!</v>
      </c>
      <c r="D2310" s="3" t="str">
        <f>IF(ISBLANK('Step 1.1 Raw Supply Fan Data'!B2310),"-",IF('Step 1.1 Raw Supply Fan Data'!B2310&gt;Sup_High_Speed_Min,1,IF('Step 1.1 Raw Supply Fan Data'!B2310&gt;Sup_Low_Speed_Max,('Step 1.1 Raw Supply Fan Data'!B2310-Sup_Low_Speed)/(Sup_High_Speed-Sup_Low_Speed),0)))</f>
        <v>-</v>
      </c>
      <c r="E2310" s="3" t="str">
        <f>IF(ISBLANK('Step 1.1 Raw Supply Fan Data'!B2310),"-",IF('Step 1.1 Raw Supply Fan Data'!B2310&gt;Sup_High_Speed_Min,0,IF('Step 1.1 Raw Supply Fan Data'!B2310&gt;Sup_Low_Speed_Max,1-('Step 1.1 Raw Supply Fan Data'!B2310-Sup_Low_Speed)/(Sup_High_Speed-Sup_Low_Speed),IF('Step 1.1 Raw Supply Fan Data'!B2310&gt;Sup_Low_Speed_Min,1,'Step 1.1 Raw Supply Fan Data'!B2310/Sup_Low_Speed))))</f>
        <v>-</v>
      </c>
      <c r="G2310" s="7" t="str">
        <f>IF(ISBLANK('Step 1.2 Raw Return Fan Data'!A2310),"-",'Step 1.2 Raw Return Fan Data'!A2310)</f>
        <v>-</v>
      </c>
      <c r="H2310" t="e">
        <f t="shared" si="146"/>
        <v>#VALUE!</v>
      </c>
      <c r="I2310" t="e">
        <f t="shared" si="147"/>
        <v>#VALUE!</v>
      </c>
      <c r="J2310" s="3" t="str">
        <f>IF(ISBLANK('Step 1.2 Raw Return Fan Data'!B2310),"-",IF('Step 1.2 Raw Return Fan Data'!B2310&gt;Ret_High_Speed_Min,1,IF('Step 1.2 Raw Return Fan Data'!B2310&gt;Ret_Low_Speed_Max,('Step 1.2 Raw Return Fan Data'!B2310-Ret_Low_Speed)/(Ret_High_Speed-Ret_Low_Speed),0)))</f>
        <v>-</v>
      </c>
      <c r="K2310" s="3" t="str">
        <f>IF(ISBLANK('Step 1.2 Raw Return Fan Data'!B2310),"-",IF('Step 1.2 Raw Return Fan Data'!B2310&gt;Ret_High_Speed_Min,0,IF('Step 1.2 Raw Return Fan Data'!B2310&gt;Ret_Low_Speed_Max,1-('Step 1.2 Raw Return Fan Data'!B2310-Ret_Low_Speed)/(Ret_High_Speed-Ret_Low_Speed),IF('Step 1.2 Raw Return Fan Data'!B2310&gt;Ret_Low_Speed_Min,1,'Step 1.2 Raw Return Fan Data'!B2310/Ret_Low_Speed))))</f>
        <v>-</v>
      </c>
    </row>
    <row r="2311" spans="1:11" x14ac:dyDescent="0.25">
      <c r="A2311" s="7" t="str">
        <f>IF(ISBLANK('Step 1.1 Raw Supply Fan Data'!A2311),"-",'Step 1.1 Raw Supply Fan Data'!A2311)</f>
        <v>-</v>
      </c>
      <c r="B2311" t="e">
        <f t="shared" si="144"/>
        <v>#VALUE!</v>
      </c>
      <c r="C2311" t="e">
        <f t="shared" si="145"/>
        <v>#VALUE!</v>
      </c>
      <c r="D2311" s="3" t="str">
        <f>IF(ISBLANK('Step 1.1 Raw Supply Fan Data'!B2311),"-",IF('Step 1.1 Raw Supply Fan Data'!B2311&gt;Sup_High_Speed_Min,1,IF('Step 1.1 Raw Supply Fan Data'!B2311&gt;Sup_Low_Speed_Max,('Step 1.1 Raw Supply Fan Data'!B2311-Sup_Low_Speed)/(Sup_High_Speed-Sup_Low_Speed),0)))</f>
        <v>-</v>
      </c>
      <c r="E2311" s="3" t="str">
        <f>IF(ISBLANK('Step 1.1 Raw Supply Fan Data'!B2311),"-",IF('Step 1.1 Raw Supply Fan Data'!B2311&gt;Sup_High_Speed_Min,0,IF('Step 1.1 Raw Supply Fan Data'!B2311&gt;Sup_Low_Speed_Max,1-('Step 1.1 Raw Supply Fan Data'!B2311-Sup_Low_Speed)/(Sup_High_Speed-Sup_Low_Speed),IF('Step 1.1 Raw Supply Fan Data'!B2311&gt;Sup_Low_Speed_Min,1,'Step 1.1 Raw Supply Fan Data'!B2311/Sup_Low_Speed))))</f>
        <v>-</v>
      </c>
      <c r="G2311" s="7" t="str">
        <f>IF(ISBLANK('Step 1.2 Raw Return Fan Data'!A2311),"-",'Step 1.2 Raw Return Fan Data'!A2311)</f>
        <v>-</v>
      </c>
      <c r="H2311" t="e">
        <f t="shared" si="146"/>
        <v>#VALUE!</v>
      </c>
      <c r="I2311" t="e">
        <f t="shared" si="147"/>
        <v>#VALUE!</v>
      </c>
      <c r="J2311" s="3" t="str">
        <f>IF(ISBLANK('Step 1.2 Raw Return Fan Data'!B2311),"-",IF('Step 1.2 Raw Return Fan Data'!B2311&gt;Ret_High_Speed_Min,1,IF('Step 1.2 Raw Return Fan Data'!B2311&gt;Ret_Low_Speed_Max,('Step 1.2 Raw Return Fan Data'!B2311-Ret_Low_Speed)/(Ret_High_Speed-Ret_Low_Speed),0)))</f>
        <v>-</v>
      </c>
      <c r="K2311" s="3" t="str">
        <f>IF(ISBLANK('Step 1.2 Raw Return Fan Data'!B2311),"-",IF('Step 1.2 Raw Return Fan Data'!B2311&gt;Ret_High_Speed_Min,0,IF('Step 1.2 Raw Return Fan Data'!B2311&gt;Ret_Low_Speed_Max,1-('Step 1.2 Raw Return Fan Data'!B2311-Ret_Low_Speed)/(Ret_High_Speed-Ret_Low_Speed),IF('Step 1.2 Raw Return Fan Data'!B2311&gt;Ret_Low_Speed_Min,1,'Step 1.2 Raw Return Fan Data'!B2311/Ret_Low_Speed))))</f>
        <v>-</v>
      </c>
    </row>
    <row r="2312" spans="1:11" x14ac:dyDescent="0.25">
      <c r="A2312" s="7" t="str">
        <f>IF(ISBLANK('Step 1.1 Raw Supply Fan Data'!A2312),"-",'Step 1.1 Raw Supply Fan Data'!A2312)</f>
        <v>-</v>
      </c>
      <c r="B2312" t="e">
        <f t="shared" si="144"/>
        <v>#VALUE!</v>
      </c>
      <c r="C2312" t="e">
        <f t="shared" si="145"/>
        <v>#VALUE!</v>
      </c>
      <c r="D2312" s="3" t="str">
        <f>IF(ISBLANK('Step 1.1 Raw Supply Fan Data'!B2312),"-",IF('Step 1.1 Raw Supply Fan Data'!B2312&gt;Sup_High_Speed_Min,1,IF('Step 1.1 Raw Supply Fan Data'!B2312&gt;Sup_Low_Speed_Max,('Step 1.1 Raw Supply Fan Data'!B2312-Sup_Low_Speed)/(Sup_High_Speed-Sup_Low_Speed),0)))</f>
        <v>-</v>
      </c>
      <c r="E2312" s="3" t="str">
        <f>IF(ISBLANK('Step 1.1 Raw Supply Fan Data'!B2312),"-",IF('Step 1.1 Raw Supply Fan Data'!B2312&gt;Sup_High_Speed_Min,0,IF('Step 1.1 Raw Supply Fan Data'!B2312&gt;Sup_Low_Speed_Max,1-('Step 1.1 Raw Supply Fan Data'!B2312-Sup_Low_Speed)/(Sup_High_Speed-Sup_Low_Speed),IF('Step 1.1 Raw Supply Fan Data'!B2312&gt;Sup_Low_Speed_Min,1,'Step 1.1 Raw Supply Fan Data'!B2312/Sup_Low_Speed))))</f>
        <v>-</v>
      </c>
      <c r="G2312" s="7" t="str">
        <f>IF(ISBLANK('Step 1.2 Raw Return Fan Data'!A2312),"-",'Step 1.2 Raw Return Fan Data'!A2312)</f>
        <v>-</v>
      </c>
      <c r="H2312" t="e">
        <f t="shared" si="146"/>
        <v>#VALUE!</v>
      </c>
      <c r="I2312" t="e">
        <f t="shared" si="147"/>
        <v>#VALUE!</v>
      </c>
      <c r="J2312" s="3" t="str">
        <f>IF(ISBLANK('Step 1.2 Raw Return Fan Data'!B2312),"-",IF('Step 1.2 Raw Return Fan Data'!B2312&gt;Ret_High_Speed_Min,1,IF('Step 1.2 Raw Return Fan Data'!B2312&gt;Ret_Low_Speed_Max,('Step 1.2 Raw Return Fan Data'!B2312-Ret_Low_Speed)/(Ret_High_Speed-Ret_Low_Speed),0)))</f>
        <v>-</v>
      </c>
      <c r="K2312" s="3" t="str">
        <f>IF(ISBLANK('Step 1.2 Raw Return Fan Data'!B2312),"-",IF('Step 1.2 Raw Return Fan Data'!B2312&gt;Ret_High_Speed_Min,0,IF('Step 1.2 Raw Return Fan Data'!B2312&gt;Ret_Low_Speed_Max,1-('Step 1.2 Raw Return Fan Data'!B2312-Ret_Low_Speed)/(Ret_High_Speed-Ret_Low_Speed),IF('Step 1.2 Raw Return Fan Data'!B2312&gt;Ret_Low_Speed_Min,1,'Step 1.2 Raw Return Fan Data'!B2312/Ret_Low_Speed))))</f>
        <v>-</v>
      </c>
    </row>
    <row r="2313" spans="1:11" x14ac:dyDescent="0.25">
      <c r="A2313" s="7" t="str">
        <f>IF(ISBLANK('Step 1.1 Raw Supply Fan Data'!A2313),"-",'Step 1.1 Raw Supply Fan Data'!A2313)</f>
        <v>-</v>
      </c>
      <c r="B2313" t="e">
        <f t="shared" si="144"/>
        <v>#VALUE!</v>
      </c>
      <c r="C2313" t="e">
        <f t="shared" si="145"/>
        <v>#VALUE!</v>
      </c>
      <c r="D2313" s="3" t="str">
        <f>IF(ISBLANK('Step 1.1 Raw Supply Fan Data'!B2313),"-",IF('Step 1.1 Raw Supply Fan Data'!B2313&gt;Sup_High_Speed_Min,1,IF('Step 1.1 Raw Supply Fan Data'!B2313&gt;Sup_Low_Speed_Max,('Step 1.1 Raw Supply Fan Data'!B2313-Sup_Low_Speed)/(Sup_High_Speed-Sup_Low_Speed),0)))</f>
        <v>-</v>
      </c>
      <c r="E2313" s="3" t="str">
        <f>IF(ISBLANK('Step 1.1 Raw Supply Fan Data'!B2313),"-",IF('Step 1.1 Raw Supply Fan Data'!B2313&gt;Sup_High_Speed_Min,0,IF('Step 1.1 Raw Supply Fan Data'!B2313&gt;Sup_Low_Speed_Max,1-('Step 1.1 Raw Supply Fan Data'!B2313-Sup_Low_Speed)/(Sup_High_Speed-Sup_Low_Speed),IF('Step 1.1 Raw Supply Fan Data'!B2313&gt;Sup_Low_Speed_Min,1,'Step 1.1 Raw Supply Fan Data'!B2313/Sup_Low_Speed))))</f>
        <v>-</v>
      </c>
      <c r="G2313" s="7" t="str">
        <f>IF(ISBLANK('Step 1.2 Raw Return Fan Data'!A2313),"-",'Step 1.2 Raw Return Fan Data'!A2313)</f>
        <v>-</v>
      </c>
      <c r="H2313" t="e">
        <f t="shared" si="146"/>
        <v>#VALUE!</v>
      </c>
      <c r="I2313" t="e">
        <f t="shared" si="147"/>
        <v>#VALUE!</v>
      </c>
      <c r="J2313" s="3" t="str">
        <f>IF(ISBLANK('Step 1.2 Raw Return Fan Data'!B2313),"-",IF('Step 1.2 Raw Return Fan Data'!B2313&gt;Ret_High_Speed_Min,1,IF('Step 1.2 Raw Return Fan Data'!B2313&gt;Ret_Low_Speed_Max,('Step 1.2 Raw Return Fan Data'!B2313-Ret_Low_Speed)/(Ret_High_Speed-Ret_Low_Speed),0)))</f>
        <v>-</v>
      </c>
      <c r="K2313" s="3" t="str">
        <f>IF(ISBLANK('Step 1.2 Raw Return Fan Data'!B2313),"-",IF('Step 1.2 Raw Return Fan Data'!B2313&gt;Ret_High_Speed_Min,0,IF('Step 1.2 Raw Return Fan Data'!B2313&gt;Ret_Low_Speed_Max,1-('Step 1.2 Raw Return Fan Data'!B2313-Ret_Low_Speed)/(Ret_High_Speed-Ret_Low_Speed),IF('Step 1.2 Raw Return Fan Data'!B2313&gt;Ret_Low_Speed_Min,1,'Step 1.2 Raw Return Fan Data'!B2313/Ret_Low_Speed))))</f>
        <v>-</v>
      </c>
    </row>
    <row r="2314" spans="1:11" x14ac:dyDescent="0.25">
      <c r="A2314" s="7" t="str">
        <f>IF(ISBLANK('Step 1.1 Raw Supply Fan Data'!A2314),"-",'Step 1.1 Raw Supply Fan Data'!A2314)</f>
        <v>-</v>
      </c>
      <c r="B2314" t="e">
        <f t="shared" si="144"/>
        <v>#VALUE!</v>
      </c>
      <c r="C2314" t="e">
        <f t="shared" si="145"/>
        <v>#VALUE!</v>
      </c>
      <c r="D2314" s="3" t="str">
        <f>IF(ISBLANK('Step 1.1 Raw Supply Fan Data'!B2314),"-",IF('Step 1.1 Raw Supply Fan Data'!B2314&gt;Sup_High_Speed_Min,1,IF('Step 1.1 Raw Supply Fan Data'!B2314&gt;Sup_Low_Speed_Max,('Step 1.1 Raw Supply Fan Data'!B2314-Sup_Low_Speed)/(Sup_High_Speed-Sup_Low_Speed),0)))</f>
        <v>-</v>
      </c>
      <c r="E2314" s="3" t="str">
        <f>IF(ISBLANK('Step 1.1 Raw Supply Fan Data'!B2314),"-",IF('Step 1.1 Raw Supply Fan Data'!B2314&gt;Sup_High_Speed_Min,0,IF('Step 1.1 Raw Supply Fan Data'!B2314&gt;Sup_Low_Speed_Max,1-('Step 1.1 Raw Supply Fan Data'!B2314-Sup_Low_Speed)/(Sup_High_Speed-Sup_Low_Speed),IF('Step 1.1 Raw Supply Fan Data'!B2314&gt;Sup_Low_Speed_Min,1,'Step 1.1 Raw Supply Fan Data'!B2314/Sup_Low_Speed))))</f>
        <v>-</v>
      </c>
      <c r="G2314" s="7" t="str">
        <f>IF(ISBLANK('Step 1.2 Raw Return Fan Data'!A2314),"-",'Step 1.2 Raw Return Fan Data'!A2314)</f>
        <v>-</v>
      </c>
      <c r="H2314" t="e">
        <f t="shared" si="146"/>
        <v>#VALUE!</v>
      </c>
      <c r="I2314" t="e">
        <f t="shared" si="147"/>
        <v>#VALUE!</v>
      </c>
      <c r="J2314" s="3" t="str">
        <f>IF(ISBLANK('Step 1.2 Raw Return Fan Data'!B2314),"-",IF('Step 1.2 Raw Return Fan Data'!B2314&gt;Ret_High_Speed_Min,1,IF('Step 1.2 Raw Return Fan Data'!B2314&gt;Ret_Low_Speed_Max,('Step 1.2 Raw Return Fan Data'!B2314-Ret_Low_Speed)/(Ret_High_Speed-Ret_Low_Speed),0)))</f>
        <v>-</v>
      </c>
      <c r="K2314" s="3" t="str">
        <f>IF(ISBLANK('Step 1.2 Raw Return Fan Data'!B2314),"-",IF('Step 1.2 Raw Return Fan Data'!B2314&gt;Ret_High_Speed_Min,0,IF('Step 1.2 Raw Return Fan Data'!B2314&gt;Ret_Low_Speed_Max,1-('Step 1.2 Raw Return Fan Data'!B2314-Ret_Low_Speed)/(Ret_High_Speed-Ret_Low_Speed),IF('Step 1.2 Raw Return Fan Data'!B2314&gt;Ret_Low_Speed_Min,1,'Step 1.2 Raw Return Fan Data'!B2314/Ret_Low_Speed))))</f>
        <v>-</v>
      </c>
    </row>
    <row r="2315" spans="1:11" x14ac:dyDescent="0.25">
      <c r="A2315" s="7" t="str">
        <f>IF(ISBLANK('Step 1.1 Raw Supply Fan Data'!A2315),"-",'Step 1.1 Raw Supply Fan Data'!A2315)</f>
        <v>-</v>
      </c>
      <c r="B2315" t="e">
        <f t="shared" si="144"/>
        <v>#VALUE!</v>
      </c>
      <c r="C2315" t="e">
        <f t="shared" si="145"/>
        <v>#VALUE!</v>
      </c>
      <c r="D2315" s="3" t="str">
        <f>IF(ISBLANK('Step 1.1 Raw Supply Fan Data'!B2315),"-",IF('Step 1.1 Raw Supply Fan Data'!B2315&gt;Sup_High_Speed_Min,1,IF('Step 1.1 Raw Supply Fan Data'!B2315&gt;Sup_Low_Speed_Max,('Step 1.1 Raw Supply Fan Data'!B2315-Sup_Low_Speed)/(Sup_High_Speed-Sup_Low_Speed),0)))</f>
        <v>-</v>
      </c>
      <c r="E2315" s="3" t="str">
        <f>IF(ISBLANK('Step 1.1 Raw Supply Fan Data'!B2315),"-",IF('Step 1.1 Raw Supply Fan Data'!B2315&gt;Sup_High_Speed_Min,0,IF('Step 1.1 Raw Supply Fan Data'!B2315&gt;Sup_Low_Speed_Max,1-('Step 1.1 Raw Supply Fan Data'!B2315-Sup_Low_Speed)/(Sup_High_Speed-Sup_Low_Speed),IF('Step 1.1 Raw Supply Fan Data'!B2315&gt;Sup_Low_Speed_Min,1,'Step 1.1 Raw Supply Fan Data'!B2315/Sup_Low_Speed))))</f>
        <v>-</v>
      </c>
      <c r="G2315" s="7" t="str">
        <f>IF(ISBLANK('Step 1.2 Raw Return Fan Data'!A2315),"-",'Step 1.2 Raw Return Fan Data'!A2315)</f>
        <v>-</v>
      </c>
      <c r="H2315" t="e">
        <f t="shared" si="146"/>
        <v>#VALUE!</v>
      </c>
      <c r="I2315" t="e">
        <f t="shared" si="147"/>
        <v>#VALUE!</v>
      </c>
      <c r="J2315" s="3" t="str">
        <f>IF(ISBLANK('Step 1.2 Raw Return Fan Data'!B2315),"-",IF('Step 1.2 Raw Return Fan Data'!B2315&gt;Ret_High_Speed_Min,1,IF('Step 1.2 Raw Return Fan Data'!B2315&gt;Ret_Low_Speed_Max,('Step 1.2 Raw Return Fan Data'!B2315-Ret_Low_Speed)/(Ret_High_Speed-Ret_Low_Speed),0)))</f>
        <v>-</v>
      </c>
      <c r="K2315" s="3" t="str">
        <f>IF(ISBLANK('Step 1.2 Raw Return Fan Data'!B2315),"-",IF('Step 1.2 Raw Return Fan Data'!B2315&gt;Ret_High_Speed_Min,0,IF('Step 1.2 Raw Return Fan Data'!B2315&gt;Ret_Low_Speed_Max,1-('Step 1.2 Raw Return Fan Data'!B2315-Ret_Low_Speed)/(Ret_High_Speed-Ret_Low_Speed),IF('Step 1.2 Raw Return Fan Data'!B2315&gt;Ret_Low_Speed_Min,1,'Step 1.2 Raw Return Fan Data'!B2315/Ret_Low_Speed))))</f>
        <v>-</v>
      </c>
    </row>
    <row r="2316" spans="1:11" x14ac:dyDescent="0.25">
      <c r="A2316" s="7" t="str">
        <f>IF(ISBLANK('Step 1.1 Raw Supply Fan Data'!A2316),"-",'Step 1.1 Raw Supply Fan Data'!A2316)</f>
        <v>-</v>
      </c>
      <c r="B2316" t="e">
        <f t="shared" si="144"/>
        <v>#VALUE!</v>
      </c>
      <c r="C2316" t="e">
        <f t="shared" si="145"/>
        <v>#VALUE!</v>
      </c>
      <c r="D2316" s="3" t="str">
        <f>IF(ISBLANK('Step 1.1 Raw Supply Fan Data'!B2316),"-",IF('Step 1.1 Raw Supply Fan Data'!B2316&gt;Sup_High_Speed_Min,1,IF('Step 1.1 Raw Supply Fan Data'!B2316&gt;Sup_Low_Speed_Max,('Step 1.1 Raw Supply Fan Data'!B2316-Sup_Low_Speed)/(Sup_High_Speed-Sup_Low_Speed),0)))</f>
        <v>-</v>
      </c>
      <c r="E2316" s="3" t="str">
        <f>IF(ISBLANK('Step 1.1 Raw Supply Fan Data'!B2316),"-",IF('Step 1.1 Raw Supply Fan Data'!B2316&gt;Sup_High_Speed_Min,0,IF('Step 1.1 Raw Supply Fan Data'!B2316&gt;Sup_Low_Speed_Max,1-('Step 1.1 Raw Supply Fan Data'!B2316-Sup_Low_Speed)/(Sup_High_Speed-Sup_Low_Speed),IF('Step 1.1 Raw Supply Fan Data'!B2316&gt;Sup_Low_Speed_Min,1,'Step 1.1 Raw Supply Fan Data'!B2316/Sup_Low_Speed))))</f>
        <v>-</v>
      </c>
      <c r="G2316" s="7" t="str">
        <f>IF(ISBLANK('Step 1.2 Raw Return Fan Data'!A2316),"-",'Step 1.2 Raw Return Fan Data'!A2316)</f>
        <v>-</v>
      </c>
      <c r="H2316" t="e">
        <f t="shared" si="146"/>
        <v>#VALUE!</v>
      </c>
      <c r="I2316" t="e">
        <f t="shared" si="147"/>
        <v>#VALUE!</v>
      </c>
      <c r="J2316" s="3" t="str">
        <f>IF(ISBLANK('Step 1.2 Raw Return Fan Data'!B2316),"-",IF('Step 1.2 Raw Return Fan Data'!B2316&gt;Ret_High_Speed_Min,1,IF('Step 1.2 Raw Return Fan Data'!B2316&gt;Ret_Low_Speed_Max,('Step 1.2 Raw Return Fan Data'!B2316-Ret_Low_Speed)/(Ret_High_Speed-Ret_Low_Speed),0)))</f>
        <v>-</v>
      </c>
      <c r="K2316" s="3" t="str">
        <f>IF(ISBLANK('Step 1.2 Raw Return Fan Data'!B2316),"-",IF('Step 1.2 Raw Return Fan Data'!B2316&gt;Ret_High_Speed_Min,0,IF('Step 1.2 Raw Return Fan Data'!B2316&gt;Ret_Low_Speed_Max,1-('Step 1.2 Raw Return Fan Data'!B2316-Ret_Low_Speed)/(Ret_High_Speed-Ret_Low_Speed),IF('Step 1.2 Raw Return Fan Data'!B2316&gt;Ret_Low_Speed_Min,1,'Step 1.2 Raw Return Fan Data'!B2316/Ret_Low_Speed))))</f>
        <v>-</v>
      </c>
    </row>
    <row r="2317" spans="1:11" x14ac:dyDescent="0.25">
      <c r="A2317" s="7" t="str">
        <f>IF(ISBLANK('Step 1.1 Raw Supply Fan Data'!A2317),"-",'Step 1.1 Raw Supply Fan Data'!A2317)</f>
        <v>-</v>
      </c>
      <c r="B2317" t="e">
        <f t="shared" si="144"/>
        <v>#VALUE!</v>
      </c>
      <c r="C2317" t="e">
        <f t="shared" si="145"/>
        <v>#VALUE!</v>
      </c>
      <c r="D2317" s="3" t="str">
        <f>IF(ISBLANK('Step 1.1 Raw Supply Fan Data'!B2317),"-",IF('Step 1.1 Raw Supply Fan Data'!B2317&gt;Sup_High_Speed_Min,1,IF('Step 1.1 Raw Supply Fan Data'!B2317&gt;Sup_Low_Speed_Max,('Step 1.1 Raw Supply Fan Data'!B2317-Sup_Low_Speed)/(Sup_High_Speed-Sup_Low_Speed),0)))</f>
        <v>-</v>
      </c>
      <c r="E2317" s="3" t="str">
        <f>IF(ISBLANK('Step 1.1 Raw Supply Fan Data'!B2317),"-",IF('Step 1.1 Raw Supply Fan Data'!B2317&gt;Sup_High_Speed_Min,0,IF('Step 1.1 Raw Supply Fan Data'!B2317&gt;Sup_Low_Speed_Max,1-('Step 1.1 Raw Supply Fan Data'!B2317-Sup_Low_Speed)/(Sup_High_Speed-Sup_Low_Speed),IF('Step 1.1 Raw Supply Fan Data'!B2317&gt;Sup_Low_Speed_Min,1,'Step 1.1 Raw Supply Fan Data'!B2317/Sup_Low_Speed))))</f>
        <v>-</v>
      </c>
      <c r="G2317" s="7" t="str">
        <f>IF(ISBLANK('Step 1.2 Raw Return Fan Data'!A2317),"-",'Step 1.2 Raw Return Fan Data'!A2317)</f>
        <v>-</v>
      </c>
      <c r="H2317" t="e">
        <f t="shared" si="146"/>
        <v>#VALUE!</v>
      </c>
      <c r="I2317" t="e">
        <f t="shared" si="147"/>
        <v>#VALUE!</v>
      </c>
      <c r="J2317" s="3" t="str">
        <f>IF(ISBLANK('Step 1.2 Raw Return Fan Data'!B2317),"-",IF('Step 1.2 Raw Return Fan Data'!B2317&gt;Ret_High_Speed_Min,1,IF('Step 1.2 Raw Return Fan Data'!B2317&gt;Ret_Low_Speed_Max,('Step 1.2 Raw Return Fan Data'!B2317-Ret_Low_Speed)/(Ret_High_Speed-Ret_Low_Speed),0)))</f>
        <v>-</v>
      </c>
      <c r="K2317" s="3" t="str">
        <f>IF(ISBLANK('Step 1.2 Raw Return Fan Data'!B2317),"-",IF('Step 1.2 Raw Return Fan Data'!B2317&gt;Ret_High_Speed_Min,0,IF('Step 1.2 Raw Return Fan Data'!B2317&gt;Ret_Low_Speed_Max,1-('Step 1.2 Raw Return Fan Data'!B2317-Ret_Low_Speed)/(Ret_High_Speed-Ret_Low_Speed),IF('Step 1.2 Raw Return Fan Data'!B2317&gt;Ret_Low_Speed_Min,1,'Step 1.2 Raw Return Fan Data'!B2317/Ret_Low_Speed))))</f>
        <v>-</v>
      </c>
    </row>
    <row r="2318" spans="1:11" x14ac:dyDescent="0.25">
      <c r="A2318" s="7" t="str">
        <f>IF(ISBLANK('Step 1.1 Raw Supply Fan Data'!A2318),"-",'Step 1.1 Raw Supply Fan Data'!A2318)</f>
        <v>-</v>
      </c>
      <c r="B2318" t="e">
        <f t="shared" si="144"/>
        <v>#VALUE!</v>
      </c>
      <c r="C2318" t="e">
        <f t="shared" si="145"/>
        <v>#VALUE!</v>
      </c>
      <c r="D2318" s="3" t="str">
        <f>IF(ISBLANK('Step 1.1 Raw Supply Fan Data'!B2318),"-",IF('Step 1.1 Raw Supply Fan Data'!B2318&gt;Sup_High_Speed_Min,1,IF('Step 1.1 Raw Supply Fan Data'!B2318&gt;Sup_Low_Speed_Max,('Step 1.1 Raw Supply Fan Data'!B2318-Sup_Low_Speed)/(Sup_High_Speed-Sup_Low_Speed),0)))</f>
        <v>-</v>
      </c>
      <c r="E2318" s="3" t="str">
        <f>IF(ISBLANK('Step 1.1 Raw Supply Fan Data'!B2318),"-",IF('Step 1.1 Raw Supply Fan Data'!B2318&gt;Sup_High_Speed_Min,0,IF('Step 1.1 Raw Supply Fan Data'!B2318&gt;Sup_Low_Speed_Max,1-('Step 1.1 Raw Supply Fan Data'!B2318-Sup_Low_Speed)/(Sup_High_Speed-Sup_Low_Speed),IF('Step 1.1 Raw Supply Fan Data'!B2318&gt;Sup_Low_Speed_Min,1,'Step 1.1 Raw Supply Fan Data'!B2318/Sup_Low_Speed))))</f>
        <v>-</v>
      </c>
      <c r="G2318" s="7" t="str">
        <f>IF(ISBLANK('Step 1.2 Raw Return Fan Data'!A2318),"-",'Step 1.2 Raw Return Fan Data'!A2318)</f>
        <v>-</v>
      </c>
      <c r="H2318" t="e">
        <f t="shared" si="146"/>
        <v>#VALUE!</v>
      </c>
      <c r="I2318" t="e">
        <f t="shared" si="147"/>
        <v>#VALUE!</v>
      </c>
      <c r="J2318" s="3" t="str">
        <f>IF(ISBLANK('Step 1.2 Raw Return Fan Data'!B2318),"-",IF('Step 1.2 Raw Return Fan Data'!B2318&gt;Ret_High_Speed_Min,1,IF('Step 1.2 Raw Return Fan Data'!B2318&gt;Ret_Low_Speed_Max,('Step 1.2 Raw Return Fan Data'!B2318-Ret_Low_Speed)/(Ret_High_Speed-Ret_Low_Speed),0)))</f>
        <v>-</v>
      </c>
      <c r="K2318" s="3" t="str">
        <f>IF(ISBLANK('Step 1.2 Raw Return Fan Data'!B2318),"-",IF('Step 1.2 Raw Return Fan Data'!B2318&gt;Ret_High_Speed_Min,0,IF('Step 1.2 Raw Return Fan Data'!B2318&gt;Ret_Low_Speed_Max,1-('Step 1.2 Raw Return Fan Data'!B2318-Ret_Low_Speed)/(Ret_High_Speed-Ret_Low_Speed),IF('Step 1.2 Raw Return Fan Data'!B2318&gt;Ret_Low_Speed_Min,1,'Step 1.2 Raw Return Fan Data'!B2318/Ret_Low_Speed))))</f>
        <v>-</v>
      </c>
    </row>
    <row r="2319" spans="1:11" x14ac:dyDescent="0.25">
      <c r="A2319" s="7" t="str">
        <f>IF(ISBLANK('Step 1.1 Raw Supply Fan Data'!A2319),"-",'Step 1.1 Raw Supply Fan Data'!A2319)</f>
        <v>-</v>
      </c>
      <c r="B2319" t="e">
        <f t="shared" si="144"/>
        <v>#VALUE!</v>
      </c>
      <c r="C2319" t="e">
        <f t="shared" si="145"/>
        <v>#VALUE!</v>
      </c>
      <c r="D2319" s="3" t="str">
        <f>IF(ISBLANK('Step 1.1 Raw Supply Fan Data'!B2319),"-",IF('Step 1.1 Raw Supply Fan Data'!B2319&gt;Sup_High_Speed_Min,1,IF('Step 1.1 Raw Supply Fan Data'!B2319&gt;Sup_Low_Speed_Max,('Step 1.1 Raw Supply Fan Data'!B2319-Sup_Low_Speed)/(Sup_High_Speed-Sup_Low_Speed),0)))</f>
        <v>-</v>
      </c>
      <c r="E2319" s="3" t="str">
        <f>IF(ISBLANK('Step 1.1 Raw Supply Fan Data'!B2319),"-",IF('Step 1.1 Raw Supply Fan Data'!B2319&gt;Sup_High_Speed_Min,0,IF('Step 1.1 Raw Supply Fan Data'!B2319&gt;Sup_Low_Speed_Max,1-('Step 1.1 Raw Supply Fan Data'!B2319-Sup_Low_Speed)/(Sup_High_Speed-Sup_Low_Speed),IF('Step 1.1 Raw Supply Fan Data'!B2319&gt;Sup_Low_Speed_Min,1,'Step 1.1 Raw Supply Fan Data'!B2319/Sup_Low_Speed))))</f>
        <v>-</v>
      </c>
      <c r="G2319" s="7" t="str">
        <f>IF(ISBLANK('Step 1.2 Raw Return Fan Data'!A2319),"-",'Step 1.2 Raw Return Fan Data'!A2319)</f>
        <v>-</v>
      </c>
      <c r="H2319" t="e">
        <f t="shared" si="146"/>
        <v>#VALUE!</v>
      </c>
      <c r="I2319" t="e">
        <f t="shared" si="147"/>
        <v>#VALUE!</v>
      </c>
      <c r="J2319" s="3" t="str">
        <f>IF(ISBLANK('Step 1.2 Raw Return Fan Data'!B2319),"-",IF('Step 1.2 Raw Return Fan Data'!B2319&gt;Ret_High_Speed_Min,1,IF('Step 1.2 Raw Return Fan Data'!B2319&gt;Ret_Low_Speed_Max,('Step 1.2 Raw Return Fan Data'!B2319-Ret_Low_Speed)/(Ret_High_Speed-Ret_Low_Speed),0)))</f>
        <v>-</v>
      </c>
      <c r="K2319" s="3" t="str">
        <f>IF(ISBLANK('Step 1.2 Raw Return Fan Data'!B2319),"-",IF('Step 1.2 Raw Return Fan Data'!B2319&gt;Ret_High_Speed_Min,0,IF('Step 1.2 Raw Return Fan Data'!B2319&gt;Ret_Low_Speed_Max,1-('Step 1.2 Raw Return Fan Data'!B2319-Ret_Low_Speed)/(Ret_High_Speed-Ret_Low_Speed),IF('Step 1.2 Raw Return Fan Data'!B2319&gt;Ret_Low_Speed_Min,1,'Step 1.2 Raw Return Fan Data'!B2319/Ret_Low_Speed))))</f>
        <v>-</v>
      </c>
    </row>
    <row r="2320" spans="1:11" x14ac:dyDescent="0.25">
      <c r="A2320" s="7" t="str">
        <f>IF(ISBLANK('Step 1.1 Raw Supply Fan Data'!A2320),"-",'Step 1.1 Raw Supply Fan Data'!A2320)</f>
        <v>-</v>
      </c>
      <c r="B2320" t="e">
        <f t="shared" si="144"/>
        <v>#VALUE!</v>
      </c>
      <c r="C2320" t="e">
        <f t="shared" si="145"/>
        <v>#VALUE!</v>
      </c>
      <c r="D2320" s="3" t="str">
        <f>IF(ISBLANK('Step 1.1 Raw Supply Fan Data'!B2320),"-",IF('Step 1.1 Raw Supply Fan Data'!B2320&gt;Sup_High_Speed_Min,1,IF('Step 1.1 Raw Supply Fan Data'!B2320&gt;Sup_Low_Speed_Max,('Step 1.1 Raw Supply Fan Data'!B2320-Sup_Low_Speed)/(Sup_High_Speed-Sup_Low_Speed),0)))</f>
        <v>-</v>
      </c>
      <c r="E2320" s="3" t="str">
        <f>IF(ISBLANK('Step 1.1 Raw Supply Fan Data'!B2320),"-",IF('Step 1.1 Raw Supply Fan Data'!B2320&gt;Sup_High_Speed_Min,0,IF('Step 1.1 Raw Supply Fan Data'!B2320&gt;Sup_Low_Speed_Max,1-('Step 1.1 Raw Supply Fan Data'!B2320-Sup_Low_Speed)/(Sup_High_Speed-Sup_Low_Speed),IF('Step 1.1 Raw Supply Fan Data'!B2320&gt;Sup_Low_Speed_Min,1,'Step 1.1 Raw Supply Fan Data'!B2320/Sup_Low_Speed))))</f>
        <v>-</v>
      </c>
      <c r="G2320" s="7" t="str">
        <f>IF(ISBLANK('Step 1.2 Raw Return Fan Data'!A2320),"-",'Step 1.2 Raw Return Fan Data'!A2320)</f>
        <v>-</v>
      </c>
      <c r="H2320" t="e">
        <f t="shared" si="146"/>
        <v>#VALUE!</v>
      </c>
      <c r="I2320" t="e">
        <f t="shared" si="147"/>
        <v>#VALUE!</v>
      </c>
      <c r="J2320" s="3" t="str">
        <f>IF(ISBLANK('Step 1.2 Raw Return Fan Data'!B2320),"-",IF('Step 1.2 Raw Return Fan Data'!B2320&gt;Ret_High_Speed_Min,1,IF('Step 1.2 Raw Return Fan Data'!B2320&gt;Ret_Low_Speed_Max,('Step 1.2 Raw Return Fan Data'!B2320-Ret_Low_Speed)/(Ret_High_Speed-Ret_Low_Speed),0)))</f>
        <v>-</v>
      </c>
      <c r="K2320" s="3" t="str">
        <f>IF(ISBLANK('Step 1.2 Raw Return Fan Data'!B2320),"-",IF('Step 1.2 Raw Return Fan Data'!B2320&gt;Ret_High_Speed_Min,0,IF('Step 1.2 Raw Return Fan Data'!B2320&gt;Ret_Low_Speed_Max,1-('Step 1.2 Raw Return Fan Data'!B2320-Ret_Low_Speed)/(Ret_High_Speed-Ret_Low_Speed),IF('Step 1.2 Raw Return Fan Data'!B2320&gt;Ret_Low_Speed_Min,1,'Step 1.2 Raw Return Fan Data'!B2320/Ret_Low_Speed))))</f>
        <v>-</v>
      </c>
    </row>
    <row r="2321" spans="1:11" x14ac:dyDescent="0.25">
      <c r="A2321" s="7" t="str">
        <f>IF(ISBLANK('Step 1.1 Raw Supply Fan Data'!A2321),"-",'Step 1.1 Raw Supply Fan Data'!A2321)</f>
        <v>-</v>
      </c>
      <c r="B2321" t="e">
        <f t="shared" si="144"/>
        <v>#VALUE!</v>
      </c>
      <c r="C2321" t="e">
        <f t="shared" si="145"/>
        <v>#VALUE!</v>
      </c>
      <c r="D2321" s="3" t="str">
        <f>IF(ISBLANK('Step 1.1 Raw Supply Fan Data'!B2321),"-",IF('Step 1.1 Raw Supply Fan Data'!B2321&gt;Sup_High_Speed_Min,1,IF('Step 1.1 Raw Supply Fan Data'!B2321&gt;Sup_Low_Speed_Max,('Step 1.1 Raw Supply Fan Data'!B2321-Sup_Low_Speed)/(Sup_High_Speed-Sup_Low_Speed),0)))</f>
        <v>-</v>
      </c>
      <c r="E2321" s="3" t="str">
        <f>IF(ISBLANK('Step 1.1 Raw Supply Fan Data'!B2321),"-",IF('Step 1.1 Raw Supply Fan Data'!B2321&gt;Sup_High_Speed_Min,0,IF('Step 1.1 Raw Supply Fan Data'!B2321&gt;Sup_Low_Speed_Max,1-('Step 1.1 Raw Supply Fan Data'!B2321-Sup_Low_Speed)/(Sup_High_Speed-Sup_Low_Speed),IF('Step 1.1 Raw Supply Fan Data'!B2321&gt;Sup_Low_Speed_Min,1,'Step 1.1 Raw Supply Fan Data'!B2321/Sup_Low_Speed))))</f>
        <v>-</v>
      </c>
      <c r="G2321" s="7" t="str">
        <f>IF(ISBLANK('Step 1.2 Raw Return Fan Data'!A2321),"-",'Step 1.2 Raw Return Fan Data'!A2321)</f>
        <v>-</v>
      </c>
      <c r="H2321" t="e">
        <f t="shared" si="146"/>
        <v>#VALUE!</v>
      </c>
      <c r="I2321" t="e">
        <f t="shared" si="147"/>
        <v>#VALUE!</v>
      </c>
      <c r="J2321" s="3" t="str">
        <f>IF(ISBLANK('Step 1.2 Raw Return Fan Data'!B2321),"-",IF('Step 1.2 Raw Return Fan Data'!B2321&gt;Ret_High_Speed_Min,1,IF('Step 1.2 Raw Return Fan Data'!B2321&gt;Ret_Low_Speed_Max,('Step 1.2 Raw Return Fan Data'!B2321-Ret_Low_Speed)/(Ret_High_Speed-Ret_Low_Speed),0)))</f>
        <v>-</v>
      </c>
      <c r="K2321" s="3" t="str">
        <f>IF(ISBLANK('Step 1.2 Raw Return Fan Data'!B2321),"-",IF('Step 1.2 Raw Return Fan Data'!B2321&gt;Ret_High_Speed_Min,0,IF('Step 1.2 Raw Return Fan Data'!B2321&gt;Ret_Low_Speed_Max,1-('Step 1.2 Raw Return Fan Data'!B2321-Ret_Low_Speed)/(Ret_High_Speed-Ret_Low_Speed),IF('Step 1.2 Raw Return Fan Data'!B2321&gt;Ret_Low_Speed_Min,1,'Step 1.2 Raw Return Fan Data'!B2321/Ret_Low_Speed))))</f>
        <v>-</v>
      </c>
    </row>
    <row r="2322" spans="1:11" x14ac:dyDescent="0.25">
      <c r="A2322" s="7" t="str">
        <f>IF(ISBLANK('Step 1.1 Raw Supply Fan Data'!A2322),"-",'Step 1.1 Raw Supply Fan Data'!A2322)</f>
        <v>-</v>
      </c>
      <c r="B2322" t="e">
        <f t="shared" si="144"/>
        <v>#VALUE!</v>
      </c>
      <c r="C2322" t="e">
        <f t="shared" si="145"/>
        <v>#VALUE!</v>
      </c>
      <c r="D2322" s="3" t="str">
        <f>IF(ISBLANK('Step 1.1 Raw Supply Fan Data'!B2322),"-",IF('Step 1.1 Raw Supply Fan Data'!B2322&gt;Sup_High_Speed_Min,1,IF('Step 1.1 Raw Supply Fan Data'!B2322&gt;Sup_Low_Speed_Max,('Step 1.1 Raw Supply Fan Data'!B2322-Sup_Low_Speed)/(Sup_High_Speed-Sup_Low_Speed),0)))</f>
        <v>-</v>
      </c>
      <c r="E2322" s="3" t="str">
        <f>IF(ISBLANK('Step 1.1 Raw Supply Fan Data'!B2322),"-",IF('Step 1.1 Raw Supply Fan Data'!B2322&gt;Sup_High_Speed_Min,0,IF('Step 1.1 Raw Supply Fan Data'!B2322&gt;Sup_Low_Speed_Max,1-('Step 1.1 Raw Supply Fan Data'!B2322-Sup_Low_Speed)/(Sup_High_Speed-Sup_Low_Speed),IF('Step 1.1 Raw Supply Fan Data'!B2322&gt;Sup_Low_Speed_Min,1,'Step 1.1 Raw Supply Fan Data'!B2322/Sup_Low_Speed))))</f>
        <v>-</v>
      </c>
      <c r="G2322" s="7" t="str">
        <f>IF(ISBLANK('Step 1.2 Raw Return Fan Data'!A2322),"-",'Step 1.2 Raw Return Fan Data'!A2322)</f>
        <v>-</v>
      </c>
      <c r="H2322" t="e">
        <f t="shared" si="146"/>
        <v>#VALUE!</v>
      </c>
      <c r="I2322" t="e">
        <f t="shared" si="147"/>
        <v>#VALUE!</v>
      </c>
      <c r="J2322" s="3" t="str">
        <f>IF(ISBLANK('Step 1.2 Raw Return Fan Data'!B2322),"-",IF('Step 1.2 Raw Return Fan Data'!B2322&gt;Ret_High_Speed_Min,1,IF('Step 1.2 Raw Return Fan Data'!B2322&gt;Ret_Low_Speed_Max,('Step 1.2 Raw Return Fan Data'!B2322-Ret_Low_Speed)/(Ret_High_Speed-Ret_Low_Speed),0)))</f>
        <v>-</v>
      </c>
      <c r="K2322" s="3" t="str">
        <f>IF(ISBLANK('Step 1.2 Raw Return Fan Data'!B2322),"-",IF('Step 1.2 Raw Return Fan Data'!B2322&gt;Ret_High_Speed_Min,0,IF('Step 1.2 Raw Return Fan Data'!B2322&gt;Ret_Low_Speed_Max,1-('Step 1.2 Raw Return Fan Data'!B2322-Ret_Low_Speed)/(Ret_High_Speed-Ret_Low_Speed),IF('Step 1.2 Raw Return Fan Data'!B2322&gt;Ret_Low_Speed_Min,1,'Step 1.2 Raw Return Fan Data'!B2322/Ret_Low_Speed))))</f>
        <v>-</v>
      </c>
    </row>
    <row r="2323" spans="1:11" x14ac:dyDescent="0.25">
      <c r="A2323" s="7" t="str">
        <f>IF(ISBLANK('Step 1.1 Raw Supply Fan Data'!A2323),"-",'Step 1.1 Raw Supply Fan Data'!A2323)</f>
        <v>-</v>
      </c>
      <c r="B2323" t="e">
        <f t="shared" si="144"/>
        <v>#VALUE!</v>
      </c>
      <c r="C2323" t="e">
        <f t="shared" si="145"/>
        <v>#VALUE!</v>
      </c>
      <c r="D2323" s="3" t="str">
        <f>IF(ISBLANK('Step 1.1 Raw Supply Fan Data'!B2323),"-",IF('Step 1.1 Raw Supply Fan Data'!B2323&gt;Sup_High_Speed_Min,1,IF('Step 1.1 Raw Supply Fan Data'!B2323&gt;Sup_Low_Speed_Max,('Step 1.1 Raw Supply Fan Data'!B2323-Sup_Low_Speed)/(Sup_High_Speed-Sup_Low_Speed),0)))</f>
        <v>-</v>
      </c>
      <c r="E2323" s="3" t="str">
        <f>IF(ISBLANK('Step 1.1 Raw Supply Fan Data'!B2323),"-",IF('Step 1.1 Raw Supply Fan Data'!B2323&gt;Sup_High_Speed_Min,0,IF('Step 1.1 Raw Supply Fan Data'!B2323&gt;Sup_Low_Speed_Max,1-('Step 1.1 Raw Supply Fan Data'!B2323-Sup_Low_Speed)/(Sup_High_Speed-Sup_Low_Speed),IF('Step 1.1 Raw Supply Fan Data'!B2323&gt;Sup_Low_Speed_Min,1,'Step 1.1 Raw Supply Fan Data'!B2323/Sup_Low_Speed))))</f>
        <v>-</v>
      </c>
      <c r="G2323" s="7" t="str">
        <f>IF(ISBLANK('Step 1.2 Raw Return Fan Data'!A2323),"-",'Step 1.2 Raw Return Fan Data'!A2323)</f>
        <v>-</v>
      </c>
      <c r="H2323" t="e">
        <f t="shared" si="146"/>
        <v>#VALUE!</v>
      </c>
      <c r="I2323" t="e">
        <f t="shared" si="147"/>
        <v>#VALUE!</v>
      </c>
      <c r="J2323" s="3" t="str">
        <f>IF(ISBLANK('Step 1.2 Raw Return Fan Data'!B2323),"-",IF('Step 1.2 Raw Return Fan Data'!B2323&gt;Ret_High_Speed_Min,1,IF('Step 1.2 Raw Return Fan Data'!B2323&gt;Ret_Low_Speed_Max,('Step 1.2 Raw Return Fan Data'!B2323-Ret_Low_Speed)/(Ret_High_Speed-Ret_Low_Speed),0)))</f>
        <v>-</v>
      </c>
      <c r="K2323" s="3" t="str">
        <f>IF(ISBLANK('Step 1.2 Raw Return Fan Data'!B2323),"-",IF('Step 1.2 Raw Return Fan Data'!B2323&gt;Ret_High_Speed_Min,0,IF('Step 1.2 Raw Return Fan Data'!B2323&gt;Ret_Low_Speed_Max,1-('Step 1.2 Raw Return Fan Data'!B2323-Ret_Low_Speed)/(Ret_High_Speed-Ret_Low_Speed),IF('Step 1.2 Raw Return Fan Data'!B2323&gt;Ret_Low_Speed_Min,1,'Step 1.2 Raw Return Fan Data'!B2323/Ret_Low_Speed))))</f>
        <v>-</v>
      </c>
    </row>
    <row r="2324" spans="1:11" x14ac:dyDescent="0.25">
      <c r="A2324" s="7" t="str">
        <f>IF(ISBLANK('Step 1.1 Raw Supply Fan Data'!A2324),"-",'Step 1.1 Raw Supply Fan Data'!A2324)</f>
        <v>-</v>
      </c>
      <c r="B2324" t="e">
        <f t="shared" si="144"/>
        <v>#VALUE!</v>
      </c>
      <c r="C2324" t="e">
        <f t="shared" si="145"/>
        <v>#VALUE!</v>
      </c>
      <c r="D2324" s="3" t="str">
        <f>IF(ISBLANK('Step 1.1 Raw Supply Fan Data'!B2324),"-",IF('Step 1.1 Raw Supply Fan Data'!B2324&gt;Sup_High_Speed_Min,1,IF('Step 1.1 Raw Supply Fan Data'!B2324&gt;Sup_Low_Speed_Max,('Step 1.1 Raw Supply Fan Data'!B2324-Sup_Low_Speed)/(Sup_High_Speed-Sup_Low_Speed),0)))</f>
        <v>-</v>
      </c>
      <c r="E2324" s="3" t="str">
        <f>IF(ISBLANK('Step 1.1 Raw Supply Fan Data'!B2324),"-",IF('Step 1.1 Raw Supply Fan Data'!B2324&gt;Sup_High_Speed_Min,0,IF('Step 1.1 Raw Supply Fan Data'!B2324&gt;Sup_Low_Speed_Max,1-('Step 1.1 Raw Supply Fan Data'!B2324-Sup_Low_Speed)/(Sup_High_Speed-Sup_Low_Speed),IF('Step 1.1 Raw Supply Fan Data'!B2324&gt;Sup_Low_Speed_Min,1,'Step 1.1 Raw Supply Fan Data'!B2324/Sup_Low_Speed))))</f>
        <v>-</v>
      </c>
      <c r="G2324" s="7" t="str">
        <f>IF(ISBLANK('Step 1.2 Raw Return Fan Data'!A2324),"-",'Step 1.2 Raw Return Fan Data'!A2324)</f>
        <v>-</v>
      </c>
      <c r="H2324" t="e">
        <f t="shared" si="146"/>
        <v>#VALUE!</v>
      </c>
      <c r="I2324" t="e">
        <f t="shared" si="147"/>
        <v>#VALUE!</v>
      </c>
      <c r="J2324" s="3" t="str">
        <f>IF(ISBLANK('Step 1.2 Raw Return Fan Data'!B2324),"-",IF('Step 1.2 Raw Return Fan Data'!B2324&gt;Ret_High_Speed_Min,1,IF('Step 1.2 Raw Return Fan Data'!B2324&gt;Ret_Low_Speed_Max,('Step 1.2 Raw Return Fan Data'!B2324-Ret_Low_Speed)/(Ret_High_Speed-Ret_Low_Speed),0)))</f>
        <v>-</v>
      </c>
      <c r="K2324" s="3" t="str">
        <f>IF(ISBLANK('Step 1.2 Raw Return Fan Data'!B2324),"-",IF('Step 1.2 Raw Return Fan Data'!B2324&gt;Ret_High_Speed_Min,0,IF('Step 1.2 Raw Return Fan Data'!B2324&gt;Ret_Low_Speed_Max,1-('Step 1.2 Raw Return Fan Data'!B2324-Ret_Low_Speed)/(Ret_High_Speed-Ret_Low_Speed),IF('Step 1.2 Raw Return Fan Data'!B2324&gt;Ret_Low_Speed_Min,1,'Step 1.2 Raw Return Fan Data'!B2324/Ret_Low_Speed))))</f>
        <v>-</v>
      </c>
    </row>
    <row r="2325" spans="1:11" x14ac:dyDescent="0.25">
      <c r="A2325" s="7" t="str">
        <f>IF(ISBLANK('Step 1.1 Raw Supply Fan Data'!A2325),"-",'Step 1.1 Raw Supply Fan Data'!A2325)</f>
        <v>-</v>
      </c>
      <c r="B2325" t="e">
        <f t="shared" si="144"/>
        <v>#VALUE!</v>
      </c>
      <c r="C2325" t="e">
        <f t="shared" si="145"/>
        <v>#VALUE!</v>
      </c>
      <c r="D2325" s="3" t="str">
        <f>IF(ISBLANK('Step 1.1 Raw Supply Fan Data'!B2325),"-",IF('Step 1.1 Raw Supply Fan Data'!B2325&gt;Sup_High_Speed_Min,1,IF('Step 1.1 Raw Supply Fan Data'!B2325&gt;Sup_Low_Speed_Max,('Step 1.1 Raw Supply Fan Data'!B2325-Sup_Low_Speed)/(Sup_High_Speed-Sup_Low_Speed),0)))</f>
        <v>-</v>
      </c>
      <c r="E2325" s="3" t="str">
        <f>IF(ISBLANK('Step 1.1 Raw Supply Fan Data'!B2325),"-",IF('Step 1.1 Raw Supply Fan Data'!B2325&gt;Sup_High_Speed_Min,0,IF('Step 1.1 Raw Supply Fan Data'!B2325&gt;Sup_Low_Speed_Max,1-('Step 1.1 Raw Supply Fan Data'!B2325-Sup_Low_Speed)/(Sup_High_Speed-Sup_Low_Speed),IF('Step 1.1 Raw Supply Fan Data'!B2325&gt;Sup_Low_Speed_Min,1,'Step 1.1 Raw Supply Fan Data'!B2325/Sup_Low_Speed))))</f>
        <v>-</v>
      </c>
      <c r="G2325" s="7" t="str">
        <f>IF(ISBLANK('Step 1.2 Raw Return Fan Data'!A2325),"-",'Step 1.2 Raw Return Fan Data'!A2325)</f>
        <v>-</v>
      </c>
      <c r="H2325" t="e">
        <f t="shared" si="146"/>
        <v>#VALUE!</v>
      </c>
      <c r="I2325" t="e">
        <f t="shared" si="147"/>
        <v>#VALUE!</v>
      </c>
      <c r="J2325" s="3" t="str">
        <f>IF(ISBLANK('Step 1.2 Raw Return Fan Data'!B2325),"-",IF('Step 1.2 Raw Return Fan Data'!B2325&gt;Ret_High_Speed_Min,1,IF('Step 1.2 Raw Return Fan Data'!B2325&gt;Ret_Low_Speed_Max,('Step 1.2 Raw Return Fan Data'!B2325-Ret_Low_Speed)/(Ret_High_Speed-Ret_Low_Speed),0)))</f>
        <v>-</v>
      </c>
      <c r="K2325" s="3" t="str">
        <f>IF(ISBLANK('Step 1.2 Raw Return Fan Data'!B2325),"-",IF('Step 1.2 Raw Return Fan Data'!B2325&gt;Ret_High_Speed_Min,0,IF('Step 1.2 Raw Return Fan Data'!B2325&gt;Ret_Low_Speed_Max,1-('Step 1.2 Raw Return Fan Data'!B2325-Ret_Low_Speed)/(Ret_High_Speed-Ret_Low_Speed),IF('Step 1.2 Raw Return Fan Data'!B2325&gt;Ret_Low_Speed_Min,1,'Step 1.2 Raw Return Fan Data'!B2325/Ret_Low_Speed))))</f>
        <v>-</v>
      </c>
    </row>
    <row r="2326" spans="1:11" x14ac:dyDescent="0.25">
      <c r="A2326" s="7" t="str">
        <f>IF(ISBLANK('Step 1.1 Raw Supply Fan Data'!A2326),"-",'Step 1.1 Raw Supply Fan Data'!A2326)</f>
        <v>-</v>
      </c>
      <c r="B2326" t="e">
        <f t="shared" si="144"/>
        <v>#VALUE!</v>
      </c>
      <c r="C2326" t="e">
        <f t="shared" si="145"/>
        <v>#VALUE!</v>
      </c>
      <c r="D2326" s="3" t="str">
        <f>IF(ISBLANK('Step 1.1 Raw Supply Fan Data'!B2326),"-",IF('Step 1.1 Raw Supply Fan Data'!B2326&gt;Sup_High_Speed_Min,1,IF('Step 1.1 Raw Supply Fan Data'!B2326&gt;Sup_Low_Speed_Max,('Step 1.1 Raw Supply Fan Data'!B2326-Sup_Low_Speed)/(Sup_High_Speed-Sup_Low_Speed),0)))</f>
        <v>-</v>
      </c>
      <c r="E2326" s="3" t="str">
        <f>IF(ISBLANK('Step 1.1 Raw Supply Fan Data'!B2326),"-",IF('Step 1.1 Raw Supply Fan Data'!B2326&gt;Sup_High_Speed_Min,0,IF('Step 1.1 Raw Supply Fan Data'!B2326&gt;Sup_Low_Speed_Max,1-('Step 1.1 Raw Supply Fan Data'!B2326-Sup_Low_Speed)/(Sup_High_Speed-Sup_Low_Speed),IF('Step 1.1 Raw Supply Fan Data'!B2326&gt;Sup_Low_Speed_Min,1,'Step 1.1 Raw Supply Fan Data'!B2326/Sup_Low_Speed))))</f>
        <v>-</v>
      </c>
      <c r="G2326" s="7" t="str">
        <f>IF(ISBLANK('Step 1.2 Raw Return Fan Data'!A2326),"-",'Step 1.2 Raw Return Fan Data'!A2326)</f>
        <v>-</v>
      </c>
      <c r="H2326" t="e">
        <f t="shared" si="146"/>
        <v>#VALUE!</v>
      </c>
      <c r="I2326" t="e">
        <f t="shared" si="147"/>
        <v>#VALUE!</v>
      </c>
      <c r="J2326" s="3" t="str">
        <f>IF(ISBLANK('Step 1.2 Raw Return Fan Data'!B2326),"-",IF('Step 1.2 Raw Return Fan Data'!B2326&gt;Ret_High_Speed_Min,1,IF('Step 1.2 Raw Return Fan Data'!B2326&gt;Ret_Low_Speed_Max,('Step 1.2 Raw Return Fan Data'!B2326-Ret_Low_Speed)/(Ret_High_Speed-Ret_Low_Speed),0)))</f>
        <v>-</v>
      </c>
      <c r="K2326" s="3" t="str">
        <f>IF(ISBLANK('Step 1.2 Raw Return Fan Data'!B2326),"-",IF('Step 1.2 Raw Return Fan Data'!B2326&gt;Ret_High_Speed_Min,0,IF('Step 1.2 Raw Return Fan Data'!B2326&gt;Ret_Low_Speed_Max,1-('Step 1.2 Raw Return Fan Data'!B2326-Ret_Low_Speed)/(Ret_High_Speed-Ret_Low_Speed),IF('Step 1.2 Raw Return Fan Data'!B2326&gt;Ret_Low_Speed_Min,1,'Step 1.2 Raw Return Fan Data'!B2326/Ret_Low_Speed))))</f>
        <v>-</v>
      </c>
    </row>
    <row r="2327" spans="1:11" x14ac:dyDescent="0.25">
      <c r="A2327" s="7" t="str">
        <f>IF(ISBLANK('Step 1.1 Raw Supply Fan Data'!A2327),"-",'Step 1.1 Raw Supply Fan Data'!A2327)</f>
        <v>-</v>
      </c>
      <c r="B2327" t="e">
        <f t="shared" si="144"/>
        <v>#VALUE!</v>
      </c>
      <c r="C2327" t="e">
        <f t="shared" si="145"/>
        <v>#VALUE!</v>
      </c>
      <c r="D2327" s="3" t="str">
        <f>IF(ISBLANK('Step 1.1 Raw Supply Fan Data'!B2327),"-",IF('Step 1.1 Raw Supply Fan Data'!B2327&gt;Sup_High_Speed_Min,1,IF('Step 1.1 Raw Supply Fan Data'!B2327&gt;Sup_Low_Speed_Max,('Step 1.1 Raw Supply Fan Data'!B2327-Sup_Low_Speed)/(Sup_High_Speed-Sup_Low_Speed),0)))</f>
        <v>-</v>
      </c>
      <c r="E2327" s="3" t="str">
        <f>IF(ISBLANK('Step 1.1 Raw Supply Fan Data'!B2327),"-",IF('Step 1.1 Raw Supply Fan Data'!B2327&gt;Sup_High_Speed_Min,0,IF('Step 1.1 Raw Supply Fan Data'!B2327&gt;Sup_Low_Speed_Max,1-('Step 1.1 Raw Supply Fan Data'!B2327-Sup_Low_Speed)/(Sup_High_Speed-Sup_Low_Speed),IF('Step 1.1 Raw Supply Fan Data'!B2327&gt;Sup_Low_Speed_Min,1,'Step 1.1 Raw Supply Fan Data'!B2327/Sup_Low_Speed))))</f>
        <v>-</v>
      </c>
      <c r="G2327" s="7" t="str">
        <f>IF(ISBLANK('Step 1.2 Raw Return Fan Data'!A2327),"-",'Step 1.2 Raw Return Fan Data'!A2327)</f>
        <v>-</v>
      </c>
      <c r="H2327" t="e">
        <f t="shared" si="146"/>
        <v>#VALUE!</v>
      </c>
      <c r="I2327" t="e">
        <f t="shared" si="147"/>
        <v>#VALUE!</v>
      </c>
      <c r="J2327" s="3" t="str">
        <f>IF(ISBLANK('Step 1.2 Raw Return Fan Data'!B2327),"-",IF('Step 1.2 Raw Return Fan Data'!B2327&gt;Ret_High_Speed_Min,1,IF('Step 1.2 Raw Return Fan Data'!B2327&gt;Ret_Low_Speed_Max,('Step 1.2 Raw Return Fan Data'!B2327-Ret_Low_Speed)/(Ret_High_Speed-Ret_Low_Speed),0)))</f>
        <v>-</v>
      </c>
      <c r="K2327" s="3" t="str">
        <f>IF(ISBLANK('Step 1.2 Raw Return Fan Data'!B2327),"-",IF('Step 1.2 Raw Return Fan Data'!B2327&gt;Ret_High_Speed_Min,0,IF('Step 1.2 Raw Return Fan Data'!B2327&gt;Ret_Low_Speed_Max,1-('Step 1.2 Raw Return Fan Data'!B2327-Ret_Low_Speed)/(Ret_High_Speed-Ret_Low_Speed),IF('Step 1.2 Raw Return Fan Data'!B2327&gt;Ret_Low_Speed_Min,1,'Step 1.2 Raw Return Fan Data'!B2327/Ret_Low_Speed))))</f>
        <v>-</v>
      </c>
    </row>
    <row r="2328" spans="1:11" x14ac:dyDescent="0.25">
      <c r="A2328" s="7" t="str">
        <f>IF(ISBLANK('Step 1.1 Raw Supply Fan Data'!A2328),"-",'Step 1.1 Raw Supply Fan Data'!A2328)</f>
        <v>-</v>
      </c>
      <c r="B2328" t="e">
        <f t="shared" si="144"/>
        <v>#VALUE!</v>
      </c>
      <c r="C2328" t="e">
        <f t="shared" si="145"/>
        <v>#VALUE!</v>
      </c>
      <c r="D2328" s="3" t="str">
        <f>IF(ISBLANK('Step 1.1 Raw Supply Fan Data'!B2328),"-",IF('Step 1.1 Raw Supply Fan Data'!B2328&gt;Sup_High_Speed_Min,1,IF('Step 1.1 Raw Supply Fan Data'!B2328&gt;Sup_Low_Speed_Max,('Step 1.1 Raw Supply Fan Data'!B2328-Sup_Low_Speed)/(Sup_High_Speed-Sup_Low_Speed),0)))</f>
        <v>-</v>
      </c>
      <c r="E2328" s="3" t="str">
        <f>IF(ISBLANK('Step 1.1 Raw Supply Fan Data'!B2328),"-",IF('Step 1.1 Raw Supply Fan Data'!B2328&gt;Sup_High_Speed_Min,0,IF('Step 1.1 Raw Supply Fan Data'!B2328&gt;Sup_Low_Speed_Max,1-('Step 1.1 Raw Supply Fan Data'!B2328-Sup_Low_Speed)/(Sup_High_Speed-Sup_Low_Speed),IF('Step 1.1 Raw Supply Fan Data'!B2328&gt;Sup_Low_Speed_Min,1,'Step 1.1 Raw Supply Fan Data'!B2328/Sup_Low_Speed))))</f>
        <v>-</v>
      </c>
      <c r="G2328" s="7" t="str">
        <f>IF(ISBLANK('Step 1.2 Raw Return Fan Data'!A2328),"-",'Step 1.2 Raw Return Fan Data'!A2328)</f>
        <v>-</v>
      </c>
      <c r="H2328" t="e">
        <f t="shared" si="146"/>
        <v>#VALUE!</v>
      </c>
      <c r="I2328" t="e">
        <f t="shared" si="147"/>
        <v>#VALUE!</v>
      </c>
      <c r="J2328" s="3" t="str">
        <f>IF(ISBLANK('Step 1.2 Raw Return Fan Data'!B2328),"-",IF('Step 1.2 Raw Return Fan Data'!B2328&gt;Ret_High_Speed_Min,1,IF('Step 1.2 Raw Return Fan Data'!B2328&gt;Ret_Low_Speed_Max,('Step 1.2 Raw Return Fan Data'!B2328-Ret_Low_Speed)/(Ret_High_Speed-Ret_Low_Speed),0)))</f>
        <v>-</v>
      </c>
      <c r="K2328" s="3" t="str">
        <f>IF(ISBLANK('Step 1.2 Raw Return Fan Data'!B2328),"-",IF('Step 1.2 Raw Return Fan Data'!B2328&gt;Ret_High_Speed_Min,0,IF('Step 1.2 Raw Return Fan Data'!B2328&gt;Ret_Low_Speed_Max,1-('Step 1.2 Raw Return Fan Data'!B2328-Ret_Low_Speed)/(Ret_High_Speed-Ret_Low_Speed),IF('Step 1.2 Raw Return Fan Data'!B2328&gt;Ret_Low_Speed_Min,1,'Step 1.2 Raw Return Fan Data'!B2328/Ret_Low_Speed))))</f>
        <v>-</v>
      </c>
    </row>
    <row r="2329" spans="1:11" x14ac:dyDescent="0.25">
      <c r="A2329" s="7" t="str">
        <f>IF(ISBLANK('Step 1.1 Raw Supply Fan Data'!A2329),"-",'Step 1.1 Raw Supply Fan Data'!A2329)</f>
        <v>-</v>
      </c>
      <c r="B2329" t="e">
        <f t="shared" si="144"/>
        <v>#VALUE!</v>
      </c>
      <c r="C2329" t="e">
        <f t="shared" si="145"/>
        <v>#VALUE!</v>
      </c>
      <c r="D2329" s="3" t="str">
        <f>IF(ISBLANK('Step 1.1 Raw Supply Fan Data'!B2329),"-",IF('Step 1.1 Raw Supply Fan Data'!B2329&gt;Sup_High_Speed_Min,1,IF('Step 1.1 Raw Supply Fan Data'!B2329&gt;Sup_Low_Speed_Max,('Step 1.1 Raw Supply Fan Data'!B2329-Sup_Low_Speed)/(Sup_High_Speed-Sup_Low_Speed),0)))</f>
        <v>-</v>
      </c>
      <c r="E2329" s="3" t="str">
        <f>IF(ISBLANK('Step 1.1 Raw Supply Fan Data'!B2329),"-",IF('Step 1.1 Raw Supply Fan Data'!B2329&gt;Sup_High_Speed_Min,0,IF('Step 1.1 Raw Supply Fan Data'!B2329&gt;Sup_Low_Speed_Max,1-('Step 1.1 Raw Supply Fan Data'!B2329-Sup_Low_Speed)/(Sup_High_Speed-Sup_Low_Speed),IF('Step 1.1 Raw Supply Fan Data'!B2329&gt;Sup_Low_Speed_Min,1,'Step 1.1 Raw Supply Fan Data'!B2329/Sup_Low_Speed))))</f>
        <v>-</v>
      </c>
      <c r="G2329" s="7" t="str">
        <f>IF(ISBLANK('Step 1.2 Raw Return Fan Data'!A2329),"-",'Step 1.2 Raw Return Fan Data'!A2329)</f>
        <v>-</v>
      </c>
      <c r="H2329" t="e">
        <f t="shared" si="146"/>
        <v>#VALUE!</v>
      </c>
      <c r="I2329" t="e">
        <f t="shared" si="147"/>
        <v>#VALUE!</v>
      </c>
      <c r="J2329" s="3" t="str">
        <f>IF(ISBLANK('Step 1.2 Raw Return Fan Data'!B2329),"-",IF('Step 1.2 Raw Return Fan Data'!B2329&gt;Ret_High_Speed_Min,1,IF('Step 1.2 Raw Return Fan Data'!B2329&gt;Ret_Low_Speed_Max,('Step 1.2 Raw Return Fan Data'!B2329-Ret_Low_Speed)/(Ret_High_Speed-Ret_Low_Speed),0)))</f>
        <v>-</v>
      </c>
      <c r="K2329" s="3" t="str">
        <f>IF(ISBLANK('Step 1.2 Raw Return Fan Data'!B2329),"-",IF('Step 1.2 Raw Return Fan Data'!B2329&gt;Ret_High_Speed_Min,0,IF('Step 1.2 Raw Return Fan Data'!B2329&gt;Ret_Low_Speed_Max,1-('Step 1.2 Raw Return Fan Data'!B2329-Ret_Low_Speed)/(Ret_High_Speed-Ret_Low_Speed),IF('Step 1.2 Raw Return Fan Data'!B2329&gt;Ret_Low_Speed_Min,1,'Step 1.2 Raw Return Fan Data'!B2329/Ret_Low_Speed))))</f>
        <v>-</v>
      </c>
    </row>
    <row r="2330" spans="1:11" x14ac:dyDescent="0.25">
      <c r="A2330" s="7" t="str">
        <f>IF(ISBLANK('Step 1.1 Raw Supply Fan Data'!A2330),"-",'Step 1.1 Raw Supply Fan Data'!A2330)</f>
        <v>-</v>
      </c>
      <c r="B2330" t="e">
        <f t="shared" si="144"/>
        <v>#VALUE!</v>
      </c>
      <c r="C2330" t="e">
        <f t="shared" si="145"/>
        <v>#VALUE!</v>
      </c>
      <c r="D2330" s="3" t="str">
        <f>IF(ISBLANK('Step 1.1 Raw Supply Fan Data'!B2330),"-",IF('Step 1.1 Raw Supply Fan Data'!B2330&gt;Sup_High_Speed_Min,1,IF('Step 1.1 Raw Supply Fan Data'!B2330&gt;Sup_Low_Speed_Max,('Step 1.1 Raw Supply Fan Data'!B2330-Sup_Low_Speed)/(Sup_High_Speed-Sup_Low_Speed),0)))</f>
        <v>-</v>
      </c>
      <c r="E2330" s="3" t="str">
        <f>IF(ISBLANK('Step 1.1 Raw Supply Fan Data'!B2330),"-",IF('Step 1.1 Raw Supply Fan Data'!B2330&gt;Sup_High_Speed_Min,0,IF('Step 1.1 Raw Supply Fan Data'!B2330&gt;Sup_Low_Speed_Max,1-('Step 1.1 Raw Supply Fan Data'!B2330-Sup_Low_Speed)/(Sup_High_Speed-Sup_Low_Speed),IF('Step 1.1 Raw Supply Fan Data'!B2330&gt;Sup_Low_Speed_Min,1,'Step 1.1 Raw Supply Fan Data'!B2330/Sup_Low_Speed))))</f>
        <v>-</v>
      </c>
      <c r="G2330" s="7" t="str">
        <f>IF(ISBLANK('Step 1.2 Raw Return Fan Data'!A2330),"-",'Step 1.2 Raw Return Fan Data'!A2330)</f>
        <v>-</v>
      </c>
      <c r="H2330" t="e">
        <f t="shared" si="146"/>
        <v>#VALUE!</v>
      </c>
      <c r="I2330" t="e">
        <f t="shared" si="147"/>
        <v>#VALUE!</v>
      </c>
      <c r="J2330" s="3" t="str">
        <f>IF(ISBLANK('Step 1.2 Raw Return Fan Data'!B2330),"-",IF('Step 1.2 Raw Return Fan Data'!B2330&gt;Ret_High_Speed_Min,1,IF('Step 1.2 Raw Return Fan Data'!B2330&gt;Ret_Low_Speed_Max,('Step 1.2 Raw Return Fan Data'!B2330-Ret_Low_Speed)/(Ret_High_Speed-Ret_Low_Speed),0)))</f>
        <v>-</v>
      </c>
      <c r="K2330" s="3" t="str">
        <f>IF(ISBLANK('Step 1.2 Raw Return Fan Data'!B2330),"-",IF('Step 1.2 Raw Return Fan Data'!B2330&gt;Ret_High_Speed_Min,0,IF('Step 1.2 Raw Return Fan Data'!B2330&gt;Ret_Low_Speed_Max,1-('Step 1.2 Raw Return Fan Data'!B2330-Ret_Low_Speed)/(Ret_High_Speed-Ret_Low_Speed),IF('Step 1.2 Raw Return Fan Data'!B2330&gt;Ret_Low_Speed_Min,1,'Step 1.2 Raw Return Fan Data'!B2330/Ret_Low_Speed))))</f>
        <v>-</v>
      </c>
    </row>
    <row r="2331" spans="1:11" x14ac:dyDescent="0.25">
      <c r="A2331" s="7" t="str">
        <f>IF(ISBLANK('Step 1.1 Raw Supply Fan Data'!A2331),"-",'Step 1.1 Raw Supply Fan Data'!A2331)</f>
        <v>-</v>
      </c>
      <c r="B2331" t="e">
        <f t="shared" si="144"/>
        <v>#VALUE!</v>
      </c>
      <c r="C2331" t="e">
        <f t="shared" si="145"/>
        <v>#VALUE!</v>
      </c>
      <c r="D2331" s="3" t="str">
        <f>IF(ISBLANK('Step 1.1 Raw Supply Fan Data'!B2331),"-",IF('Step 1.1 Raw Supply Fan Data'!B2331&gt;Sup_High_Speed_Min,1,IF('Step 1.1 Raw Supply Fan Data'!B2331&gt;Sup_Low_Speed_Max,('Step 1.1 Raw Supply Fan Data'!B2331-Sup_Low_Speed)/(Sup_High_Speed-Sup_Low_Speed),0)))</f>
        <v>-</v>
      </c>
      <c r="E2331" s="3" t="str">
        <f>IF(ISBLANK('Step 1.1 Raw Supply Fan Data'!B2331),"-",IF('Step 1.1 Raw Supply Fan Data'!B2331&gt;Sup_High_Speed_Min,0,IF('Step 1.1 Raw Supply Fan Data'!B2331&gt;Sup_Low_Speed_Max,1-('Step 1.1 Raw Supply Fan Data'!B2331-Sup_Low_Speed)/(Sup_High_Speed-Sup_Low_Speed),IF('Step 1.1 Raw Supply Fan Data'!B2331&gt;Sup_Low_Speed_Min,1,'Step 1.1 Raw Supply Fan Data'!B2331/Sup_Low_Speed))))</f>
        <v>-</v>
      </c>
      <c r="G2331" s="7" t="str">
        <f>IF(ISBLANK('Step 1.2 Raw Return Fan Data'!A2331),"-",'Step 1.2 Raw Return Fan Data'!A2331)</f>
        <v>-</v>
      </c>
      <c r="H2331" t="e">
        <f t="shared" si="146"/>
        <v>#VALUE!</v>
      </c>
      <c r="I2331" t="e">
        <f t="shared" si="147"/>
        <v>#VALUE!</v>
      </c>
      <c r="J2331" s="3" t="str">
        <f>IF(ISBLANK('Step 1.2 Raw Return Fan Data'!B2331),"-",IF('Step 1.2 Raw Return Fan Data'!B2331&gt;Ret_High_Speed_Min,1,IF('Step 1.2 Raw Return Fan Data'!B2331&gt;Ret_Low_Speed_Max,('Step 1.2 Raw Return Fan Data'!B2331-Ret_Low_Speed)/(Ret_High_Speed-Ret_Low_Speed),0)))</f>
        <v>-</v>
      </c>
      <c r="K2331" s="3" t="str">
        <f>IF(ISBLANK('Step 1.2 Raw Return Fan Data'!B2331),"-",IF('Step 1.2 Raw Return Fan Data'!B2331&gt;Ret_High_Speed_Min,0,IF('Step 1.2 Raw Return Fan Data'!B2331&gt;Ret_Low_Speed_Max,1-('Step 1.2 Raw Return Fan Data'!B2331-Ret_Low_Speed)/(Ret_High_Speed-Ret_Low_Speed),IF('Step 1.2 Raw Return Fan Data'!B2331&gt;Ret_Low_Speed_Min,1,'Step 1.2 Raw Return Fan Data'!B2331/Ret_Low_Speed))))</f>
        <v>-</v>
      </c>
    </row>
    <row r="2332" spans="1:11" x14ac:dyDescent="0.25">
      <c r="A2332" s="7" t="str">
        <f>IF(ISBLANK('Step 1.1 Raw Supply Fan Data'!A2332),"-",'Step 1.1 Raw Supply Fan Data'!A2332)</f>
        <v>-</v>
      </c>
      <c r="B2332" t="e">
        <f t="shared" si="144"/>
        <v>#VALUE!</v>
      </c>
      <c r="C2332" t="e">
        <f t="shared" si="145"/>
        <v>#VALUE!</v>
      </c>
      <c r="D2332" s="3" t="str">
        <f>IF(ISBLANK('Step 1.1 Raw Supply Fan Data'!B2332),"-",IF('Step 1.1 Raw Supply Fan Data'!B2332&gt;Sup_High_Speed_Min,1,IF('Step 1.1 Raw Supply Fan Data'!B2332&gt;Sup_Low_Speed_Max,('Step 1.1 Raw Supply Fan Data'!B2332-Sup_Low_Speed)/(Sup_High_Speed-Sup_Low_Speed),0)))</f>
        <v>-</v>
      </c>
      <c r="E2332" s="3" t="str">
        <f>IF(ISBLANK('Step 1.1 Raw Supply Fan Data'!B2332),"-",IF('Step 1.1 Raw Supply Fan Data'!B2332&gt;Sup_High_Speed_Min,0,IF('Step 1.1 Raw Supply Fan Data'!B2332&gt;Sup_Low_Speed_Max,1-('Step 1.1 Raw Supply Fan Data'!B2332-Sup_Low_Speed)/(Sup_High_Speed-Sup_Low_Speed),IF('Step 1.1 Raw Supply Fan Data'!B2332&gt;Sup_Low_Speed_Min,1,'Step 1.1 Raw Supply Fan Data'!B2332/Sup_Low_Speed))))</f>
        <v>-</v>
      </c>
      <c r="G2332" s="7" t="str">
        <f>IF(ISBLANK('Step 1.2 Raw Return Fan Data'!A2332),"-",'Step 1.2 Raw Return Fan Data'!A2332)</f>
        <v>-</v>
      </c>
      <c r="H2332" t="e">
        <f t="shared" si="146"/>
        <v>#VALUE!</v>
      </c>
      <c r="I2332" t="e">
        <f t="shared" si="147"/>
        <v>#VALUE!</v>
      </c>
      <c r="J2332" s="3" t="str">
        <f>IF(ISBLANK('Step 1.2 Raw Return Fan Data'!B2332),"-",IF('Step 1.2 Raw Return Fan Data'!B2332&gt;Ret_High_Speed_Min,1,IF('Step 1.2 Raw Return Fan Data'!B2332&gt;Ret_Low_Speed_Max,('Step 1.2 Raw Return Fan Data'!B2332-Ret_Low_Speed)/(Ret_High_Speed-Ret_Low_Speed),0)))</f>
        <v>-</v>
      </c>
      <c r="K2332" s="3" t="str">
        <f>IF(ISBLANK('Step 1.2 Raw Return Fan Data'!B2332),"-",IF('Step 1.2 Raw Return Fan Data'!B2332&gt;Ret_High_Speed_Min,0,IF('Step 1.2 Raw Return Fan Data'!B2332&gt;Ret_Low_Speed_Max,1-('Step 1.2 Raw Return Fan Data'!B2332-Ret_Low_Speed)/(Ret_High_Speed-Ret_Low_Speed),IF('Step 1.2 Raw Return Fan Data'!B2332&gt;Ret_Low_Speed_Min,1,'Step 1.2 Raw Return Fan Data'!B2332/Ret_Low_Speed))))</f>
        <v>-</v>
      </c>
    </row>
    <row r="2333" spans="1:11" x14ac:dyDescent="0.25">
      <c r="A2333" s="7" t="str">
        <f>IF(ISBLANK('Step 1.1 Raw Supply Fan Data'!A2333),"-",'Step 1.1 Raw Supply Fan Data'!A2333)</f>
        <v>-</v>
      </c>
      <c r="B2333" t="e">
        <f t="shared" si="144"/>
        <v>#VALUE!</v>
      </c>
      <c r="C2333" t="e">
        <f t="shared" si="145"/>
        <v>#VALUE!</v>
      </c>
      <c r="D2333" s="3" t="str">
        <f>IF(ISBLANK('Step 1.1 Raw Supply Fan Data'!B2333),"-",IF('Step 1.1 Raw Supply Fan Data'!B2333&gt;Sup_High_Speed_Min,1,IF('Step 1.1 Raw Supply Fan Data'!B2333&gt;Sup_Low_Speed_Max,('Step 1.1 Raw Supply Fan Data'!B2333-Sup_Low_Speed)/(Sup_High_Speed-Sup_Low_Speed),0)))</f>
        <v>-</v>
      </c>
      <c r="E2333" s="3" t="str">
        <f>IF(ISBLANK('Step 1.1 Raw Supply Fan Data'!B2333),"-",IF('Step 1.1 Raw Supply Fan Data'!B2333&gt;Sup_High_Speed_Min,0,IF('Step 1.1 Raw Supply Fan Data'!B2333&gt;Sup_Low_Speed_Max,1-('Step 1.1 Raw Supply Fan Data'!B2333-Sup_Low_Speed)/(Sup_High_Speed-Sup_Low_Speed),IF('Step 1.1 Raw Supply Fan Data'!B2333&gt;Sup_Low_Speed_Min,1,'Step 1.1 Raw Supply Fan Data'!B2333/Sup_Low_Speed))))</f>
        <v>-</v>
      </c>
      <c r="G2333" s="7" t="str">
        <f>IF(ISBLANK('Step 1.2 Raw Return Fan Data'!A2333),"-",'Step 1.2 Raw Return Fan Data'!A2333)</f>
        <v>-</v>
      </c>
      <c r="H2333" t="e">
        <f t="shared" si="146"/>
        <v>#VALUE!</v>
      </c>
      <c r="I2333" t="e">
        <f t="shared" si="147"/>
        <v>#VALUE!</v>
      </c>
      <c r="J2333" s="3" t="str">
        <f>IF(ISBLANK('Step 1.2 Raw Return Fan Data'!B2333),"-",IF('Step 1.2 Raw Return Fan Data'!B2333&gt;Ret_High_Speed_Min,1,IF('Step 1.2 Raw Return Fan Data'!B2333&gt;Ret_Low_Speed_Max,('Step 1.2 Raw Return Fan Data'!B2333-Ret_Low_Speed)/(Ret_High_Speed-Ret_Low_Speed),0)))</f>
        <v>-</v>
      </c>
      <c r="K2333" s="3" t="str">
        <f>IF(ISBLANK('Step 1.2 Raw Return Fan Data'!B2333),"-",IF('Step 1.2 Raw Return Fan Data'!B2333&gt;Ret_High_Speed_Min,0,IF('Step 1.2 Raw Return Fan Data'!B2333&gt;Ret_Low_Speed_Max,1-('Step 1.2 Raw Return Fan Data'!B2333-Ret_Low_Speed)/(Ret_High_Speed-Ret_Low_Speed),IF('Step 1.2 Raw Return Fan Data'!B2333&gt;Ret_Low_Speed_Min,1,'Step 1.2 Raw Return Fan Data'!B2333/Ret_Low_Speed))))</f>
        <v>-</v>
      </c>
    </row>
    <row r="2334" spans="1:11" x14ac:dyDescent="0.25">
      <c r="A2334" s="7" t="str">
        <f>IF(ISBLANK('Step 1.1 Raw Supply Fan Data'!A2334),"-",'Step 1.1 Raw Supply Fan Data'!A2334)</f>
        <v>-</v>
      </c>
      <c r="B2334" t="e">
        <f t="shared" si="144"/>
        <v>#VALUE!</v>
      </c>
      <c r="C2334" t="e">
        <f t="shared" si="145"/>
        <v>#VALUE!</v>
      </c>
      <c r="D2334" s="3" t="str">
        <f>IF(ISBLANK('Step 1.1 Raw Supply Fan Data'!B2334),"-",IF('Step 1.1 Raw Supply Fan Data'!B2334&gt;Sup_High_Speed_Min,1,IF('Step 1.1 Raw Supply Fan Data'!B2334&gt;Sup_Low_Speed_Max,('Step 1.1 Raw Supply Fan Data'!B2334-Sup_Low_Speed)/(Sup_High_Speed-Sup_Low_Speed),0)))</f>
        <v>-</v>
      </c>
      <c r="E2334" s="3" t="str">
        <f>IF(ISBLANK('Step 1.1 Raw Supply Fan Data'!B2334),"-",IF('Step 1.1 Raw Supply Fan Data'!B2334&gt;Sup_High_Speed_Min,0,IF('Step 1.1 Raw Supply Fan Data'!B2334&gt;Sup_Low_Speed_Max,1-('Step 1.1 Raw Supply Fan Data'!B2334-Sup_Low_Speed)/(Sup_High_Speed-Sup_Low_Speed),IF('Step 1.1 Raw Supply Fan Data'!B2334&gt;Sup_Low_Speed_Min,1,'Step 1.1 Raw Supply Fan Data'!B2334/Sup_Low_Speed))))</f>
        <v>-</v>
      </c>
      <c r="G2334" s="7" t="str">
        <f>IF(ISBLANK('Step 1.2 Raw Return Fan Data'!A2334),"-",'Step 1.2 Raw Return Fan Data'!A2334)</f>
        <v>-</v>
      </c>
      <c r="H2334" t="e">
        <f t="shared" si="146"/>
        <v>#VALUE!</v>
      </c>
      <c r="I2334" t="e">
        <f t="shared" si="147"/>
        <v>#VALUE!</v>
      </c>
      <c r="J2334" s="3" t="str">
        <f>IF(ISBLANK('Step 1.2 Raw Return Fan Data'!B2334),"-",IF('Step 1.2 Raw Return Fan Data'!B2334&gt;Ret_High_Speed_Min,1,IF('Step 1.2 Raw Return Fan Data'!B2334&gt;Ret_Low_Speed_Max,('Step 1.2 Raw Return Fan Data'!B2334-Ret_Low_Speed)/(Ret_High_Speed-Ret_Low_Speed),0)))</f>
        <v>-</v>
      </c>
      <c r="K2334" s="3" t="str">
        <f>IF(ISBLANK('Step 1.2 Raw Return Fan Data'!B2334),"-",IF('Step 1.2 Raw Return Fan Data'!B2334&gt;Ret_High_Speed_Min,0,IF('Step 1.2 Raw Return Fan Data'!B2334&gt;Ret_Low_Speed_Max,1-('Step 1.2 Raw Return Fan Data'!B2334-Ret_Low_Speed)/(Ret_High_Speed-Ret_Low_Speed),IF('Step 1.2 Raw Return Fan Data'!B2334&gt;Ret_Low_Speed_Min,1,'Step 1.2 Raw Return Fan Data'!B2334/Ret_Low_Speed))))</f>
        <v>-</v>
      </c>
    </row>
    <row r="2335" spans="1:11" x14ac:dyDescent="0.25">
      <c r="A2335" s="7" t="str">
        <f>IF(ISBLANK('Step 1.1 Raw Supply Fan Data'!A2335),"-",'Step 1.1 Raw Supply Fan Data'!A2335)</f>
        <v>-</v>
      </c>
      <c r="B2335" t="e">
        <f t="shared" si="144"/>
        <v>#VALUE!</v>
      </c>
      <c r="C2335" t="e">
        <f t="shared" si="145"/>
        <v>#VALUE!</v>
      </c>
      <c r="D2335" s="3" t="str">
        <f>IF(ISBLANK('Step 1.1 Raw Supply Fan Data'!B2335),"-",IF('Step 1.1 Raw Supply Fan Data'!B2335&gt;Sup_High_Speed_Min,1,IF('Step 1.1 Raw Supply Fan Data'!B2335&gt;Sup_Low_Speed_Max,('Step 1.1 Raw Supply Fan Data'!B2335-Sup_Low_Speed)/(Sup_High_Speed-Sup_Low_Speed),0)))</f>
        <v>-</v>
      </c>
      <c r="E2335" s="3" t="str">
        <f>IF(ISBLANK('Step 1.1 Raw Supply Fan Data'!B2335),"-",IF('Step 1.1 Raw Supply Fan Data'!B2335&gt;Sup_High_Speed_Min,0,IF('Step 1.1 Raw Supply Fan Data'!B2335&gt;Sup_Low_Speed_Max,1-('Step 1.1 Raw Supply Fan Data'!B2335-Sup_Low_Speed)/(Sup_High_Speed-Sup_Low_Speed),IF('Step 1.1 Raw Supply Fan Data'!B2335&gt;Sup_Low_Speed_Min,1,'Step 1.1 Raw Supply Fan Data'!B2335/Sup_Low_Speed))))</f>
        <v>-</v>
      </c>
      <c r="G2335" s="7" t="str">
        <f>IF(ISBLANK('Step 1.2 Raw Return Fan Data'!A2335),"-",'Step 1.2 Raw Return Fan Data'!A2335)</f>
        <v>-</v>
      </c>
      <c r="H2335" t="e">
        <f t="shared" si="146"/>
        <v>#VALUE!</v>
      </c>
      <c r="I2335" t="e">
        <f t="shared" si="147"/>
        <v>#VALUE!</v>
      </c>
      <c r="J2335" s="3" t="str">
        <f>IF(ISBLANK('Step 1.2 Raw Return Fan Data'!B2335),"-",IF('Step 1.2 Raw Return Fan Data'!B2335&gt;Ret_High_Speed_Min,1,IF('Step 1.2 Raw Return Fan Data'!B2335&gt;Ret_Low_Speed_Max,('Step 1.2 Raw Return Fan Data'!B2335-Ret_Low_Speed)/(Ret_High_Speed-Ret_Low_Speed),0)))</f>
        <v>-</v>
      </c>
      <c r="K2335" s="3" t="str">
        <f>IF(ISBLANK('Step 1.2 Raw Return Fan Data'!B2335),"-",IF('Step 1.2 Raw Return Fan Data'!B2335&gt;Ret_High_Speed_Min,0,IF('Step 1.2 Raw Return Fan Data'!B2335&gt;Ret_Low_Speed_Max,1-('Step 1.2 Raw Return Fan Data'!B2335-Ret_Low_Speed)/(Ret_High_Speed-Ret_Low_Speed),IF('Step 1.2 Raw Return Fan Data'!B2335&gt;Ret_Low_Speed_Min,1,'Step 1.2 Raw Return Fan Data'!B2335/Ret_Low_Speed))))</f>
        <v>-</v>
      </c>
    </row>
    <row r="2336" spans="1:11" x14ac:dyDescent="0.25">
      <c r="A2336" s="7" t="str">
        <f>IF(ISBLANK('Step 1.1 Raw Supply Fan Data'!A2336),"-",'Step 1.1 Raw Supply Fan Data'!A2336)</f>
        <v>-</v>
      </c>
      <c r="B2336" t="e">
        <f t="shared" si="144"/>
        <v>#VALUE!</v>
      </c>
      <c r="C2336" t="e">
        <f t="shared" si="145"/>
        <v>#VALUE!</v>
      </c>
      <c r="D2336" s="3" t="str">
        <f>IF(ISBLANK('Step 1.1 Raw Supply Fan Data'!B2336),"-",IF('Step 1.1 Raw Supply Fan Data'!B2336&gt;Sup_High_Speed_Min,1,IF('Step 1.1 Raw Supply Fan Data'!B2336&gt;Sup_Low_Speed_Max,('Step 1.1 Raw Supply Fan Data'!B2336-Sup_Low_Speed)/(Sup_High_Speed-Sup_Low_Speed),0)))</f>
        <v>-</v>
      </c>
      <c r="E2336" s="3" t="str">
        <f>IF(ISBLANK('Step 1.1 Raw Supply Fan Data'!B2336),"-",IF('Step 1.1 Raw Supply Fan Data'!B2336&gt;Sup_High_Speed_Min,0,IF('Step 1.1 Raw Supply Fan Data'!B2336&gt;Sup_Low_Speed_Max,1-('Step 1.1 Raw Supply Fan Data'!B2336-Sup_Low_Speed)/(Sup_High_Speed-Sup_Low_Speed),IF('Step 1.1 Raw Supply Fan Data'!B2336&gt;Sup_Low_Speed_Min,1,'Step 1.1 Raw Supply Fan Data'!B2336/Sup_Low_Speed))))</f>
        <v>-</v>
      </c>
      <c r="G2336" s="7" t="str">
        <f>IF(ISBLANK('Step 1.2 Raw Return Fan Data'!A2336),"-",'Step 1.2 Raw Return Fan Data'!A2336)</f>
        <v>-</v>
      </c>
      <c r="H2336" t="e">
        <f t="shared" si="146"/>
        <v>#VALUE!</v>
      </c>
      <c r="I2336" t="e">
        <f t="shared" si="147"/>
        <v>#VALUE!</v>
      </c>
      <c r="J2336" s="3" t="str">
        <f>IF(ISBLANK('Step 1.2 Raw Return Fan Data'!B2336),"-",IF('Step 1.2 Raw Return Fan Data'!B2336&gt;Ret_High_Speed_Min,1,IF('Step 1.2 Raw Return Fan Data'!B2336&gt;Ret_Low_Speed_Max,('Step 1.2 Raw Return Fan Data'!B2336-Ret_Low_Speed)/(Ret_High_Speed-Ret_Low_Speed),0)))</f>
        <v>-</v>
      </c>
      <c r="K2336" s="3" t="str">
        <f>IF(ISBLANK('Step 1.2 Raw Return Fan Data'!B2336),"-",IF('Step 1.2 Raw Return Fan Data'!B2336&gt;Ret_High_Speed_Min,0,IF('Step 1.2 Raw Return Fan Data'!B2336&gt;Ret_Low_Speed_Max,1-('Step 1.2 Raw Return Fan Data'!B2336-Ret_Low_Speed)/(Ret_High_Speed-Ret_Low_Speed),IF('Step 1.2 Raw Return Fan Data'!B2336&gt;Ret_Low_Speed_Min,1,'Step 1.2 Raw Return Fan Data'!B2336/Ret_Low_Speed))))</f>
        <v>-</v>
      </c>
    </row>
    <row r="2337" spans="1:11" x14ac:dyDescent="0.25">
      <c r="A2337" s="7" t="str">
        <f>IF(ISBLANK('Step 1.1 Raw Supply Fan Data'!A2337),"-",'Step 1.1 Raw Supply Fan Data'!A2337)</f>
        <v>-</v>
      </c>
      <c r="B2337" t="e">
        <f t="shared" si="144"/>
        <v>#VALUE!</v>
      </c>
      <c r="C2337" t="e">
        <f t="shared" si="145"/>
        <v>#VALUE!</v>
      </c>
      <c r="D2337" s="3" t="str">
        <f>IF(ISBLANK('Step 1.1 Raw Supply Fan Data'!B2337),"-",IF('Step 1.1 Raw Supply Fan Data'!B2337&gt;Sup_High_Speed_Min,1,IF('Step 1.1 Raw Supply Fan Data'!B2337&gt;Sup_Low_Speed_Max,('Step 1.1 Raw Supply Fan Data'!B2337-Sup_Low_Speed)/(Sup_High_Speed-Sup_Low_Speed),0)))</f>
        <v>-</v>
      </c>
      <c r="E2337" s="3" t="str">
        <f>IF(ISBLANK('Step 1.1 Raw Supply Fan Data'!B2337),"-",IF('Step 1.1 Raw Supply Fan Data'!B2337&gt;Sup_High_Speed_Min,0,IF('Step 1.1 Raw Supply Fan Data'!B2337&gt;Sup_Low_Speed_Max,1-('Step 1.1 Raw Supply Fan Data'!B2337-Sup_Low_Speed)/(Sup_High_Speed-Sup_Low_Speed),IF('Step 1.1 Raw Supply Fan Data'!B2337&gt;Sup_Low_Speed_Min,1,'Step 1.1 Raw Supply Fan Data'!B2337/Sup_Low_Speed))))</f>
        <v>-</v>
      </c>
      <c r="G2337" s="7" t="str">
        <f>IF(ISBLANK('Step 1.2 Raw Return Fan Data'!A2337),"-",'Step 1.2 Raw Return Fan Data'!A2337)</f>
        <v>-</v>
      </c>
      <c r="H2337" t="e">
        <f t="shared" si="146"/>
        <v>#VALUE!</v>
      </c>
      <c r="I2337" t="e">
        <f t="shared" si="147"/>
        <v>#VALUE!</v>
      </c>
      <c r="J2337" s="3" t="str">
        <f>IF(ISBLANK('Step 1.2 Raw Return Fan Data'!B2337),"-",IF('Step 1.2 Raw Return Fan Data'!B2337&gt;Ret_High_Speed_Min,1,IF('Step 1.2 Raw Return Fan Data'!B2337&gt;Ret_Low_Speed_Max,('Step 1.2 Raw Return Fan Data'!B2337-Ret_Low_Speed)/(Ret_High_Speed-Ret_Low_Speed),0)))</f>
        <v>-</v>
      </c>
      <c r="K2337" s="3" t="str">
        <f>IF(ISBLANK('Step 1.2 Raw Return Fan Data'!B2337),"-",IF('Step 1.2 Raw Return Fan Data'!B2337&gt;Ret_High_Speed_Min,0,IF('Step 1.2 Raw Return Fan Data'!B2337&gt;Ret_Low_Speed_Max,1-('Step 1.2 Raw Return Fan Data'!B2337-Ret_Low_Speed)/(Ret_High_Speed-Ret_Low_Speed),IF('Step 1.2 Raw Return Fan Data'!B2337&gt;Ret_Low_Speed_Min,1,'Step 1.2 Raw Return Fan Data'!B2337/Ret_Low_Speed))))</f>
        <v>-</v>
      </c>
    </row>
    <row r="2338" spans="1:11" x14ac:dyDescent="0.25">
      <c r="A2338" s="7" t="str">
        <f>IF(ISBLANK('Step 1.1 Raw Supply Fan Data'!A2338),"-",'Step 1.1 Raw Supply Fan Data'!A2338)</f>
        <v>-</v>
      </c>
      <c r="B2338" t="e">
        <f t="shared" si="144"/>
        <v>#VALUE!</v>
      </c>
      <c r="C2338" t="e">
        <f t="shared" si="145"/>
        <v>#VALUE!</v>
      </c>
      <c r="D2338" s="3" t="str">
        <f>IF(ISBLANK('Step 1.1 Raw Supply Fan Data'!B2338),"-",IF('Step 1.1 Raw Supply Fan Data'!B2338&gt;Sup_High_Speed_Min,1,IF('Step 1.1 Raw Supply Fan Data'!B2338&gt;Sup_Low_Speed_Max,('Step 1.1 Raw Supply Fan Data'!B2338-Sup_Low_Speed)/(Sup_High_Speed-Sup_Low_Speed),0)))</f>
        <v>-</v>
      </c>
      <c r="E2338" s="3" t="str">
        <f>IF(ISBLANK('Step 1.1 Raw Supply Fan Data'!B2338),"-",IF('Step 1.1 Raw Supply Fan Data'!B2338&gt;Sup_High_Speed_Min,0,IF('Step 1.1 Raw Supply Fan Data'!B2338&gt;Sup_Low_Speed_Max,1-('Step 1.1 Raw Supply Fan Data'!B2338-Sup_Low_Speed)/(Sup_High_Speed-Sup_Low_Speed),IF('Step 1.1 Raw Supply Fan Data'!B2338&gt;Sup_Low_Speed_Min,1,'Step 1.1 Raw Supply Fan Data'!B2338/Sup_Low_Speed))))</f>
        <v>-</v>
      </c>
      <c r="G2338" s="7" t="str">
        <f>IF(ISBLANK('Step 1.2 Raw Return Fan Data'!A2338),"-",'Step 1.2 Raw Return Fan Data'!A2338)</f>
        <v>-</v>
      </c>
      <c r="H2338" t="e">
        <f t="shared" si="146"/>
        <v>#VALUE!</v>
      </c>
      <c r="I2338" t="e">
        <f t="shared" si="147"/>
        <v>#VALUE!</v>
      </c>
      <c r="J2338" s="3" t="str">
        <f>IF(ISBLANK('Step 1.2 Raw Return Fan Data'!B2338),"-",IF('Step 1.2 Raw Return Fan Data'!B2338&gt;Ret_High_Speed_Min,1,IF('Step 1.2 Raw Return Fan Data'!B2338&gt;Ret_Low_Speed_Max,('Step 1.2 Raw Return Fan Data'!B2338-Ret_Low_Speed)/(Ret_High_Speed-Ret_Low_Speed),0)))</f>
        <v>-</v>
      </c>
      <c r="K2338" s="3" t="str">
        <f>IF(ISBLANK('Step 1.2 Raw Return Fan Data'!B2338),"-",IF('Step 1.2 Raw Return Fan Data'!B2338&gt;Ret_High_Speed_Min,0,IF('Step 1.2 Raw Return Fan Data'!B2338&gt;Ret_Low_Speed_Max,1-('Step 1.2 Raw Return Fan Data'!B2338-Ret_Low_Speed)/(Ret_High_Speed-Ret_Low_Speed),IF('Step 1.2 Raw Return Fan Data'!B2338&gt;Ret_Low_Speed_Min,1,'Step 1.2 Raw Return Fan Data'!B2338/Ret_Low_Speed))))</f>
        <v>-</v>
      </c>
    </row>
    <row r="2339" spans="1:11" x14ac:dyDescent="0.25">
      <c r="A2339" s="7" t="str">
        <f>IF(ISBLANK('Step 1.1 Raw Supply Fan Data'!A2339),"-",'Step 1.1 Raw Supply Fan Data'!A2339)</f>
        <v>-</v>
      </c>
      <c r="B2339" t="e">
        <f t="shared" si="144"/>
        <v>#VALUE!</v>
      </c>
      <c r="C2339" t="e">
        <f t="shared" si="145"/>
        <v>#VALUE!</v>
      </c>
      <c r="D2339" s="3" t="str">
        <f>IF(ISBLANK('Step 1.1 Raw Supply Fan Data'!B2339),"-",IF('Step 1.1 Raw Supply Fan Data'!B2339&gt;Sup_High_Speed_Min,1,IF('Step 1.1 Raw Supply Fan Data'!B2339&gt;Sup_Low_Speed_Max,('Step 1.1 Raw Supply Fan Data'!B2339-Sup_Low_Speed)/(Sup_High_Speed-Sup_Low_Speed),0)))</f>
        <v>-</v>
      </c>
      <c r="E2339" s="3" t="str">
        <f>IF(ISBLANK('Step 1.1 Raw Supply Fan Data'!B2339),"-",IF('Step 1.1 Raw Supply Fan Data'!B2339&gt;Sup_High_Speed_Min,0,IF('Step 1.1 Raw Supply Fan Data'!B2339&gt;Sup_Low_Speed_Max,1-('Step 1.1 Raw Supply Fan Data'!B2339-Sup_Low_Speed)/(Sup_High_Speed-Sup_Low_Speed),IF('Step 1.1 Raw Supply Fan Data'!B2339&gt;Sup_Low_Speed_Min,1,'Step 1.1 Raw Supply Fan Data'!B2339/Sup_Low_Speed))))</f>
        <v>-</v>
      </c>
      <c r="G2339" s="7" t="str">
        <f>IF(ISBLANK('Step 1.2 Raw Return Fan Data'!A2339),"-",'Step 1.2 Raw Return Fan Data'!A2339)</f>
        <v>-</v>
      </c>
      <c r="H2339" t="e">
        <f t="shared" si="146"/>
        <v>#VALUE!</v>
      </c>
      <c r="I2339" t="e">
        <f t="shared" si="147"/>
        <v>#VALUE!</v>
      </c>
      <c r="J2339" s="3" t="str">
        <f>IF(ISBLANK('Step 1.2 Raw Return Fan Data'!B2339),"-",IF('Step 1.2 Raw Return Fan Data'!B2339&gt;Ret_High_Speed_Min,1,IF('Step 1.2 Raw Return Fan Data'!B2339&gt;Ret_Low_Speed_Max,('Step 1.2 Raw Return Fan Data'!B2339-Ret_Low_Speed)/(Ret_High_Speed-Ret_Low_Speed),0)))</f>
        <v>-</v>
      </c>
      <c r="K2339" s="3" t="str">
        <f>IF(ISBLANK('Step 1.2 Raw Return Fan Data'!B2339),"-",IF('Step 1.2 Raw Return Fan Data'!B2339&gt;Ret_High_Speed_Min,0,IF('Step 1.2 Raw Return Fan Data'!B2339&gt;Ret_Low_Speed_Max,1-('Step 1.2 Raw Return Fan Data'!B2339-Ret_Low_Speed)/(Ret_High_Speed-Ret_Low_Speed),IF('Step 1.2 Raw Return Fan Data'!B2339&gt;Ret_Low_Speed_Min,1,'Step 1.2 Raw Return Fan Data'!B2339/Ret_Low_Speed))))</f>
        <v>-</v>
      </c>
    </row>
    <row r="2340" spans="1:11" x14ac:dyDescent="0.25">
      <c r="A2340" s="7" t="str">
        <f>IF(ISBLANK('Step 1.1 Raw Supply Fan Data'!A2340),"-",'Step 1.1 Raw Supply Fan Data'!A2340)</f>
        <v>-</v>
      </c>
      <c r="B2340" t="e">
        <f t="shared" si="144"/>
        <v>#VALUE!</v>
      </c>
      <c r="C2340" t="e">
        <f t="shared" si="145"/>
        <v>#VALUE!</v>
      </c>
      <c r="D2340" s="3" t="str">
        <f>IF(ISBLANK('Step 1.1 Raw Supply Fan Data'!B2340),"-",IF('Step 1.1 Raw Supply Fan Data'!B2340&gt;Sup_High_Speed_Min,1,IF('Step 1.1 Raw Supply Fan Data'!B2340&gt;Sup_Low_Speed_Max,('Step 1.1 Raw Supply Fan Data'!B2340-Sup_Low_Speed)/(Sup_High_Speed-Sup_Low_Speed),0)))</f>
        <v>-</v>
      </c>
      <c r="E2340" s="3" t="str">
        <f>IF(ISBLANK('Step 1.1 Raw Supply Fan Data'!B2340),"-",IF('Step 1.1 Raw Supply Fan Data'!B2340&gt;Sup_High_Speed_Min,0,IF('Step 1.1 Raw Supply Fan Data'!B2340&gt;Sup_Low_Speed_Max,1-('Step 1.1 Raw Supply Fan Data'!B2340-Sup_Low_Speed)/(Sup_High_Speed-Sup_Low_Speed),IF('Step 1.1 Raw Supply Fan Data'!B2340&gt;Sup_Low_Speed_Min,1,'Step 1.1 Raw Supply Fan Data'!B2340/Sup_Low_Speed))))</f>
        <v>-</v>
      </c>
      <c r="G2340" s="7" t="str">
        <f>IF(ISBLANK('Step 1.2 Raw Return Fan Data'!A2340),"-",'Step 1.2 Raw Return Fan Data'!A2340)</f>
        <v>-</v>
      </c>
      <c r="H2340" t="e">
        <f t="shared" si="146"/>
        <v>#VALUE!</v>
      </c>
      <c r="I2340" t="e">
        <f t="shared" si="147"/>
        <v>#VALUE!</v>
      </c>
      <c r="J2340" s="3" t="str">
        <f>IF(ISBLANK('Step 1.2 Raw Return Fan Data'!B2340),"-",IF('Step 1.2 Raw Return Fan Data'!B2340&gt;Ret_High_Speed_Min,1,IF('Step 1.2 Raw Return Fan Data'!B2340&gt;Ret_Low_Speed_Max,('Step 1.2 Raw Return Fan Data'!B2340-Ret_Low_Speed)/(Ret_High_Speed-Ret_Low_Speed),0)))</f>
        <v>-</v>
      </c>
      <c r="K2340" s="3" t="str">
        <f>IF(ISBLANK('Step 1.2 Raw Return Fan Data'!B2340),"-",IF('Step 1.2 Raw Return Fan Data'!B2340&gt;Ret_High_Speed_Min,0,IF('Step 1.2 Raw Return Fan Data'!B2340&gt;Ret_Low_Speed_Max,1-('Step 1.2 Raw Return Fan Data'!B2340-Ret_Low_Speed)/(Ret_High_Speed-Ret_Low_Speed),IF('Step 1.2 Raw Return Fan Data'!B2340&gt;Ret_Low_Speed_Min,1,'Step 1.2 Raw Return Fan Data'!B2340/Ret_Low_Speed))))</f>
        <v>-</v>
      </c>
    </row>
    <row r="2341" spans="1:11" x14ac:dyDescent="0.25">
      <c r="A2341" s="7" t="str">
        <f>IF(ISBLANK('Step 1.1 Raw Supply Fan Data'!A2341),"-",'Step 1.1 Raw Supply Fan Data'!A2341)</f>
        <v>-</v>
      </c>
      <c r="B2341" t="e">
        <f t="shared" si="144"/>
        <v>#VALUE!</v>
      </c>
      <c r="C2341" t="e">
        <f t="shared" si="145"/>
        <v>#VALUE!</v>
      </c>
      <c r="D2341" s="3" t="str">
        <f>IF(ISBLANK('Step 1.1 Raw Supply Fan Data'!B2341),"-",IF('Step 1.1 Raw Supply Fan Data'!B2341&gt;Sup_High_Speed_Min,1,IF('Step 1.1 Raw Supply Fan Data'!B2341&gt;Sup_Low_Speed_Max,('Step 1.1 Raw Supply Fan Data'!B2341-Sup_Low_Speed)/(Sup_High_Speed-Sup_Low_Speed),0)))</f>
        <v>-</v>
      </c>
      <c r="E2341" s="3" t="str">
        <f>IF(ISBLANK('Step 1.1 Raw Supply Fan Data'!B2341),"-",IF('Step 1.1 Raw Supply Fan Data'!B2341&gt;Sup_High_Speed_Min,0,IF('Step 1.1 Raw Supply Fan Data'!B2341&gt;Sup_Low_Speed_Max,1-('Step 1.1 Raw Supply Fan Data'!B2341-Sup_Low_Speed)/(Sup_High_Speed-Sup_Low_Speed),IF('Step 1.1 Raw Supply Fan Data'!B2341&gt;Sup_Low_Speed_Min,1,'Step 1.1 Raw Supply Fan Data'!B2341/Sup_Low_Speed))))</f>
        <v>-</v>
      </c>
      <c r="G2341" s="7" t="str">
        <f>IF(ISBLANK('Step 1.2 Raw Return Fan Data'!A2341),"-",'Step 1.2 Raw Return Fan Data'!A2341)</f>
        <v>-</v>
      </c>
      <c r="H2341" t="e">
        <f t="shared" si="146"/>
        <v>#VALUE!</v>
      </c>
      <c r="I2341" t="e">
        <f t="shared" si="147"/>
        <v>#VALUE!</v>
      </c>
      <c r="J2341" s="3" t="str">
        <f>IF(ISBLANK('Step 1.2 Raw Return Fan Data'!B2341),"-",IF('Step 1.2 Raw Return Fan Data'!B2341&gt;Ret_High_Speed_Min,1,IF('Step 1.2 Raw Return Fan Data'!B2341&gt;Ret_Low_Speed_Max,('Step 1.2 Raw Return Fan Data'!B2341-Ret_Low_Speed)/(Ret_High_Speed-Ret_Low_Speed),0)))</f>
        <v>-</v>
      </c>
      <c r="K2341" s="3" t="str">
        <f>IF(ISBLANK('Step 1.2 Raw Return Fan Data'!B2341),"-",IF('Step 1.2 Raw Return Fan Data'!B2341&gt;Ret_High_Speed_Min,0,IF('Step 1.2 Raw Return Fan Data'!B2341&gt;Ret_Low_Speed_Max,1-('Step 1.2 Raw Return Fan Data'!B2341-Ret_Low_Speed)/(Ret_High_Speed-Ret_Low_Speed),IF('Step 1.2 Raw Return Fan Data'!B2341&gt;Ret_Low_Speed_Min,1,'Step 1.2 Raw Return Fan Data'!B2341/Ret_Low_Speed))))</f>
        <v>-</v>
      </c>
    </row>
    <row r="2342" spans="1:11" x14ac:dyDescent="0.25">
      <c r="A2342" s="7" t="str">
        <f>IF(ISBLANK('Step 1.1 Raw Supply Fan Data'!A2342),"-",'Step 1.1 Raw Supply Fan Data'!A2342)</f>
        <v>-</v>
      </c>
      <c r="B2342" t="e">
        <f t="shared" si="144"/>
        <v>#VALUE!</v>
      </c>
      <c r="C2342" t="e">
        <f t="shared" si="145"/>
        <v>#VALUE!</v>
      </c>
      <c r="D2342" s="3" t="str">
        <f>IF(ISBLANK('Step 1.1 Raw Supply Fan Data'!B2342),"-",IF('Step 1.1 Raw Supply Fan Data'!B2342&gt;Sup_High_Speed_Min,1,IF('Step 1.1 Raw Supply Fan Data'!B2342&gt;Sup_Low_Speed_Max,('Step 1.1 Raw Supply Fan Data'!B2342-Sup_Low_Speed)/(Sup_High_Speed-Sup_Low_Speed),0)))</f>
        <v>-</v>
      </c>
      <c r="E2342" s="3" t="str">
        <f>IF(ISBLANK('Step 1.1 Raw Supply Fan Data'!B2342),"-",IF('Step 1.1 Raw Supply Fan Data'!B2342&gt;Sup_High_Speed_Min,0,IF('Step 1.1 Raw Supply Fan Data'!B2342&gt;Sup_Low_Speed_Max,1-('Step 1.1 Raw Supply Fan Data'!B2342-Sup_Low_Speed)/(Sup_High_Speed-Sup_Low_Speed),IF('Step 1.1 Raw Supply Fan Data'!B2342&gt;Sup_Low_Speed_Min,1,'Step 1.1 Raw Supply Fan Data'!B2342/Sup_Low_Speed))))</f>
        <v>-</v>
      </c>
      <c r="G2342" s="7" t="str">
        <f>IF(ISBLANK('Step 1.2 Raw Return Fan Data'!A2342),"-",'Step 1.2 Raw Return Fan Data'!A2342)</f>
        <v>-</v>
      </c>
      <c r="H2342" t="e">
        <f t="shared" si="146"/>
        <v>#VALUE!</v>
      </c>
      <c r="I2342" t="e">
        <f t="shared" si="147"/>
        <v>#VALUE!</v>
      </c>
      <c r="J2342" s="3" t="str">
        <f>IF(ISBLANK('Step 1.2 Raw Return Fan Data'!B2342),"-",IF('Step 1.2 Raw Return Fan Data'!B2342&gt;Ret_High_Speed_Min,1,IF('Step 1.2 Raw Return Fan Data'!B2342&gt;Ret_Low_Speed_Max,('Step 1.2 Raw Return Fan Data'!B2342-Ret_Low_Speed)/(Ret_High_Speed-Ret_Low_Speed),0)))</f>
        <v>-</v>
      </c>
      <c r="K2342" s="3" t="str">
        <f>IF(ISBLANK('Step 1.2 Raw Return Fan Data'!B2342),"-",IF('Step 1.2 Raw Return Fan Data'!B2342&gt;Ret_High_Speed_Min,0,IF('Step 1.2 Raw Return Fan Data'!B2342&gt;Ret_Low_Speed_Max,1-('Step 1.2 Raw Return Fan Data'!B2342-Ret_Low_Speed)/(Ret_High_Speed-Ret_Low_Speed),IF('Step 1.2 Raw Return Fan Data'!B2342&gt;Ret_Low_Speed_Min,1,'Step 1.2 Raw Return Fan Data'!B2342/Ret_Low_Speed))))</f>
        <v>-</v>
      </c>
    </row>
    <row r="2343" spans="1:11" x14ac:dyDescent="0.25">
      <c r="A2343" s="7" t="str">
        <f>IF(ISBLANK('Step 1.1 Raw Supply Fan Data'!A2343),"-",'Step 1.1 Raw Supply Fan Data'!A2343)</f>
        <v>-</v>
      </c>
      <c r="B2343" t="e">
        <f t="shared" si="144"/>
        <v>#VALUE!</v>
      </c>
      <c r="C2343" t="e">
        <f t="shared" si="145"/>
        <v>#VALUE!</v>
      </c>
      <c r="D2343" s="3" t="str">
        <f>IF(ISBLANK('Step 1.1 Raw Supply Fan Data'!B2343),"-",IF('Step 1.1 Raw Supply Fan Data'!B2343&gt;Sup_High_Speed_Min,1,IF('Step 1.1 Raw Supply Fan Data'!B2343&gt;Sup_Low_Speed_Max,('Step 1.1 Raw Supply Fan Data'!B2343-Sup_Low_Speed)/(Sup_High_Speed-Sup_Low_Speed),0)))</f>
        <v>-</v>
      </c>
      <c r="E2343" s="3" t="str">
        <f>IF(ISBLANK('Step 1.1 Raw Supply Fan Data'!B2343),"-",IF('Step 1.1 Raw Supply Fan Data'!B2343&gt;Sup_High_Speed_Min,0,IF('Step 1.1 Raw Supply Fan Data'!B2343&gt;Sup_Low_Speed_Max,1-('Step 1.1 Raw Supply Fan Data'!B2343-Sup_Low_Speed)/(Sup_High_Speed-Sup_Low_Speed),IF('Step 1.1 Raw Supply Fan Data'!B2343&gt;Sup_Low_Speed_Min,1,'Step 1.1 Raw Supply Fan Data'!B2343/Sup_Low_Speed))))</f>
        <v>-</v>
      </c>
      <c r="G2343" s="7" t="str">
        <f>IF(ISBLANK('Step 1.2 Raw Return Fan Data'!A2343),"-",'Step 1.2 Raw Return Fan Data'!A2343)</f>
        <v>-</v>
      </c>
      <c r="H2343" t="e">
        <f t="shared" si="146"/>
        <v>#VALUE!</v>
      </c>
      <c r="I2343" t="e">
        <f t="shared" si="147"/>
        <v>#VALUE!</v>
      </c>
      <c r="J2343" s="3" t="str">
        <f>IF(ISBLANK('Step 1.2 Raw Return Fan Data'!B2343),"-",IF('Step 1.2 Raw Return Fan Data'!B2343&gt;Ret_High_Speed_Min,1,IF('Step 1.2 Raw Return Fan Data'!B2343&gt;Ret_Low_Speed_Max,('Step 1.2 Raw Return Fan Data'!B2343-Ret_Low_Speed)/(Ret_High_Speed-Ret_Low_Speed),0)))</f>
        <v>-</v>
      </c>
      <c r="K2343" s="3" t="str">
        <f>IF(ISBLANK('Step 1.2 Raw Return Fan Data'!B2343),"-",IF('Step 1.2 Raw Return Fan Data'!B2343&gt;Ret_High_Speed_Min,0,IF('Step 1.2 Raw Return Fan Data'!B2343&gt;Ret_Low_Speed_Max,1-('Step 1.2 Raw Return Fan Data'!B2343-Ret_Low_Speed)/(Ret_High_Speed-Ret_Low_Speed),IF('Step 1.2 Raw Return Fan Data'!B2343&gt;Ret_Low_Speed_Min,1,'Step 1.2 Raw Return Fan Data'!B2343/Ret_Low_Speed))))</f>
        <v>-</v>
      </c>
    </row>
    <row r="2344" spans="1:11" x14ac:dyDescent="0.25">
      <c r="A2344" s="7" t="str">
        <f>IF(ISBLANK('Step 1.1 Raw Supply Fan Data'!A2344),"-",'Step 1.1 Raw Supply Fan Data'!A2344)</f>
        <v>-</v>
      </c>
      <c r="B2344" t="e">
        <f t="shared" si="144"/>
        <v>#VALUE!</v>
      </c>
      <c r="C2344" t="e">
        <f t="shared" si="145"/>
        <v>#VALUE!</v>
      </c>
      <c r="D2344" s="3" t="str">
        <f>IF(ISBLANK('Step 1.1 Raw Supply Fan Data'!B2344),"-",IF('Step 1.1 Raw Supply Fan Data'!B2344&gt;Sup_High_Speed_Min,1,IF('Step 1.1 Raw Supply Fan Data'!B2344&gt;Sup_Low_Speed_Max,('Step 1.1 Raw Supply Fan Data'!B2344-Sup_Low_Speed)/(Sup_High_Speed-Sup_Low_Speed),0)))</f>
        <v>-</v>
      </c>
      <c r="E2344" s="3" t="str">
        <f>IF(ISBLANK('Step 1.1 Raw Supply Fan Data'!B2344),"-",IF('Step 1.1 Raw Supply Fan Data'!B2344&gt;Sup_High_Speed_Min,0,IF('Step 1.1 Raw Supply Fan Data'!B2344&gt;Sup_Low_Speed_Max,1-('Step 1.1 Raw Supply Fan Data'!B2344-Sup_Low_Speed)/(Sup_High_Speed-Sup_Low_Speed),IF('Step 1.1 Raw Supply Fan Data'!B2344&gt;Sup_Low_Speed_Min,1,'Step 1.1 Raw Supply Fan Data'!B2344/Sup_Low_Speed))))</f>
        <v>-</v>
      </c>
      <c r="G2344" s="7" t="str">
        <f>IF(ISBLANK('Step 1.2 Raw Return Fan Data'!A2344),"-",'Step 1.2 Raw Return Fan Data'!A2344)</f>
        <v>-</v>
      </c>
      <c r="H2344" t="e">
        <f t="shared" si="146"/>
        <v>#VALUE!</v>
      </c>
      <c r="I2344" t="e">
        <f t="shared" si="147"/>
        <v>#VALUE!</v>
      </c>
      <c r="J2344" s="3" t="str">
        <f>IF(ISBLANK('Step 1.2 Raw Return Fan Data'!B2344),"-",IF('Step 1.2 Raw Return Fan Data'!B2344&gt;Ret_High_Speed_Min,1,IF('Step 1.2 Raw Return Fan Data'!B2344&gt;Ret_Low_Speed_Max,('Step 1.2 Raw Return Fan Data'!B2344-Ret_Low_Speed)/(Ret_High_Speed-Ret_Low_Speed),0)))</f>
        <v>-</v>
      </c>
      <c r="K2344" s="3" t="str">
        <f>IF(ISBLANK('Step 1.2 Raw Return Fan Data'!B2344),"-",IF('Step 1.2 Raw Return Fan Data'!B2344&gt;Ret_High_Speed_Min,0,IF('Step 1.2 Raw Return Fan Data'!B2344&gt;Ret_Low_Speed_Max,1-('Step 1.2 Raw Return Fan Data'!B2344-Ret_Low_Speed)/(Ret_High_Speed-Ret_Low_Speed),IF('Step 1.2 Raw Return Fan Data'!B2344&gt;Ret_Low_Speed_Min,1,'Step 1.2 Raw Return Fan Data'!B2344/Ret_Low_Speed))))</f>
        <v>-</v>
      </c>
    </row>
    <row r="2345" spans="1:11" x14ac:dyDescent="0.25">
      <c r="A2345" s="7" t="str">
        <f>IF(ISBLANK('Step 1.1 Raw Supply Fan Data'!A2345),"-",'Step 1.1 Raw Supply Fan Data'!A2345)</f>
        <v>-</v>
      </c>
      <c r="B2345" t="e">
        <f t="shared" si="144"/>
        <v>#VALUE!</v>
      </c>
      <c r="C2345" t="e">
        <f t="shared" si="145"/>
        <v>#VALUE!</v>
      </c>
      <c r="D2345" s="3" t="str">
        <f>IF(ISBLANK('Step 1.1 Raw Supply Fan Data'!B2345),"-",IF('Step 1.1 Raw Supply Fan Data'!B2345&gt;Sup_High_Speed_Min,1,IF('Step 1.1 Raw Supply Fan Data'!B2345&gt;Sup_Low_Speed_Max,('Step 1.1 Raw Supply Fan Data'!B2345-Sup_Low_Speed)/(Sup_High_Speed-Sup_Low_Speed),0)))</f>
        <v>-</v>
      </c>
      <c r="E2345" s="3" t="str">
        <f>IF(ISBLANK('Step 1.1 Raw Supply Fan Data'!B2345),"-",IF('Step 1.1 Raw Supply Fan Data'!B2345&gt;Sup_High_Speed_Min,0,IF('Step 1.1 Raw Supply Fan Data'!B2345&gt;Sup_Low_Speed_Max,1-('Step 1.1 Raw Supply Fan Data'!B2345-Sup_Low_Speed)/(Sup_High_Speed-Sup_Low_Speed),IF('Step 1.1 Raw Supply Fan Data'!B2345&gt;Sup_Low_Speed_Min,1,'Step 1.1 Raw Supply Fan Data'!B2345/Sup_Low_Speed))))</f>
        <v>-</v>
      </c>
      <c r="G2345" s="7" t="str">
        <f>IF(ISBLANK('Step 1.2 Raw Return Fan Data'!A2345),"-",'Step 1.2 Raw Return Fan Data'!A2345)</f>
        <v>-</v>
      </c>
      <c r="H2345" t="e">
        <f t="shared" si="146"/>
        <v>#VALUE!</v>
      </c>
      <c r="I2345" t="e">
        <f t="shared" si="147"/>
        <v>#VALUE!</v>
      </c>
      <c r="J2345" s="3" t="str">
        <f>IF(ISBLANK('Step 1.2 Raw Return Fan Data'!B2345),"-",IF('Step 1.2 Raw Return Fan Data'!B2345&gt;Ret_High_Speed_Min,1,IF('Step 1.2 Raw Return Fan Data'!B2345&gt;Ret_Low_Speed_Max,('Step 1.2 Raw Return Fan Data'!B2345-Ret_Low_Speed)/(Ret_High_Speed-Ret_Low_Speed),0)))</f>
        <v>-</v>
      </c>
      <c r="K2345" s="3" t="str">
        <f>IF(ISBLANK('Step 1.2 Raw Return Fan Data'!B2345),"-",IF('Step 1.2 Raw Return Fan Data'!B2345&gt;Ret_High_Speed_Min,0,IF('Step 1.2 Raw Return Fan Data'!B2345&gt;Ret_Low_Speed_Max,1-('Step 1.2 Raw Return Fan Data'!B2345-Ret_Low_Speed)/(Ret_High_Speed-Ret_Low_Speed),IF('Step 1.2 Raw Return Fan Data'!B2345&gt;Ret_Low_Speed_Min,1,'Step 1.2 Raw Return Fan Data'!B2345/Ret_Low_Speed))))</f>
        <v>-</v>
      </c>
    </row>
    <row r="2346" spans="1:11" x14ac:dyDescent="0.25">
      <c r="A2346" s="7" t="str">
        <f>IF(ISBLANK('Step 1.1 Raw Supply Fan Data'!A2346),"-",'Step 1.1 Raw Supply Fan Data'!A2346)</f>
        <v>-</v>
      </c>
      <c r="B2346" t="e">
        <f t="shared" si="144"/>
        <v>#VALUE!</v>
      </c>
      <c r="C2346" t="e">
        <f t="shared" si="145"/>
        <v>#VALUE!</v>
      </c>
      <c r="D2346" s="3" t="str">
        <f>IF(ISBLANK('Step 1.1 Raw Supply Fan Data'!B2346),"-",IF('Step 1.1 Raw Supply Fan Data'!B2346&gt;Sup_High_Speed_Min,1,IF('Step 1.1 Raw Supply Fan Data'!B2346&gt;Sup_Low_Speed_Max,('Step 1.1 Raw Supply Fan Data'!B2346-Sup_Low_Speed)/(Sup_High_Speed-Sup_Low_Speed),0)))</f>
        <v>-</v>
      </c>
      <c r="E2346" s="3" t="str">
        <f>IF(ISBLANK('Step 1.1 Raw Supply Fan Data'!B2346),"-",IF('Step 1.1 Raw Supply Fan Data'!B2346&gt;Sup_High_Speed_Min,0,IF('Step 1.1 Raw Supply Fan Data'!B2346&gt;Sup_Low_Speed_Max,1-('Step 1.1 Raw Supply Fan Data'!B2346-Sup_Low_Speed)/(Sup_High_Speed-Sup_Low_Speed),IF('Step 1.1 Raw Supply Fan Data'!B2346&gt;Sup_Low_Speed_Min,1,'Step 1.1 Raw Supply Fan Data'!B2346/Sup_Low_Speed))))</f>
        <v>-</v>
      </c>
      <c r="G2346" s="7" t="str">
        <f>IF(ISBLANK('Step 1.2 Raw Return Fan Data'!A2346),"-",'Step 1.2 Raw Return Fan Data'!A2346)</f>
        <v>-</v>
      </c>
      <c r="H2346" t="e">
        <f t="shared" si="146"/>
        <v>#VALUE!</v>
      </c>
      <c r="I2346" t="e">
        <f t="shared" si="147"/>
        <v>#VALUE!</v>
      </c>
      <c r="J2346" s="3" t="str">
        <f>IF(ISBLANK('Step 1.2 Raw Return Fan Data'!B2346),"-",IF('Step 1.2 Raw Return Fan Data'!B2346&gt;Ret_High_Speed_Min,1,IF('Step 1.2 Raw Return Fan Data'!B2346&gt;Ret_Low_Speed_Max,('Step 1.2 Raw Return Fan Data'!B2346-Ret_Low_Speed)/(Ret_High_Speed-Ret_Low_Speed),0)))</f>
        <v>-</v>
      </c>
      <c r="K2346" s="3" t="str">
        <f>IF(ISBLANK('Step 1.2 Raw Return Fan Data'!B2346),"-",IF('Step 1.2 Raw Return Fan Data'!B2346&gt;Ret_High_Speed_Min,0,IF('Step 1.2 Raw Return Fan Data'!B2346&gt;Ret_Low_Speed_Max,1-('Step 1.2 Raw Return Fan Data'!B2346-Ret_Low_Speed)/(Ret_High_Speed-Ret_Low_Speed),IF('Step 1.2 Raw Return Fan Data'!B2346&gt;Ret_Low_Speed_Min,1,'Step 1.2 Raw Return Fan Data'!B2346/Ret_Low_Speed))))</f>
        <v>-</v>
      </c>
    </row>
    <row r="2347" spans="1:11" x14ac:dyDescent="0.25">
      <c r="A2347" s="7" t="str">
        <f>IF(ISBLANK('Step 1.1 Raw Supply Fan Data'!A2347),"-",'Step 1.1 Raw Supply Fan Data'!A2347)</f>
        <v>-</v>
      </c>
      <c r="B2347" t="e">
        <f t="shared" si="144"/>
        <v>#VALUE!</v>
      </c>
      <c r="C2347" t="e">
        <f t="shared" si="145"/>
        <v>#VALUE!</v>
      </c>
      <c r="D2347" s="3" t="str">
        <f>IF(ISBLANK('Step 1.1 Raw Supply Fan Data'!B2347),"-",IF('Step 1.1 Raw Supply Fan Data'!B2347&gt;Sup_High_Speed_Min,1,IF('Step 1.1 Raw Supply Fan Data'!B2347&gt;Sup_Low_Speed_Max,('Step 1.1 Raw Supply Fan Data'!B2347-Sup_Low_Speed)/(Sup_High_Speed-Sup_Low_Speed),0)))</f>
        <v>-</v>
      </c>
      <c r="E2347" s="3" t="str">
        <f>IF(ISBLANK('Step 1.1 Raw Supply Fan Data'!B2347),"-",IF('Step 1.1 Raw Supply Fan Data'!B2347&gt;Sup_High_Speed_Min,0,IF('Step 1.1 Raw Supply Fan Data'!B2347&gt;Sup_Low_Speed_Max,1-('Step 1.1 Raw Supply Fan Data'!B2347-Sup_Low_Speed)/(Sup_High_Speed-Sup_Low_Speed),IF('Step 1.1 Raw Supply Fan Data'!B2347&gt;Sup_Low_Speed_Min,1,'Step 1.1 Raw Supply Fan Data'!B2347/Sup_Low_Speed))))</f>
        <v>-</v>
      </c>
      <c r="G2347" s="7" t="str">
        <f>IF(ISBLANK('Step 1.2 Raw Return Fan Data'!A2347),"-",'Step 1.2 Raw Return Fan Data'!A2347)</f>
        <v>-</v>
      </c>
      <c r="H2347" t="e">
        <f t="shared" si="146"/>
        <v>#VALUE!</v>
      </c>
      <c r="I2347" t="e">
        <f t="shared" si="147"/>
        <v>#VALUE!</v>
      </c>
      <c r="J2347" s="3" t="str">
        <f>IF(ISBLANK('Step 1.2 Raw Return Fan Data'!B2347),"-",IF('Step 1.2 Raw Return Fan Data'!B2347&gt;Ret_High_Speed_Min,1,IF('Step 1.2 Raw Return Fan Data'!B2347&gt;Ret_Low_Speed_Max,('Step 1.2 Raw Return Fan Data'!B2347-Ret_Low_Speed)/(Ret_High_Speed-Ret_Low_Speed),0)))</f>
        <v>-</v>
      </c>
      <c r="K2347" s="3" t="str">
        <f>IF(ISBLANK('Step 1.2 Raw Return Fan Data'!B2347),"-",IF('Step 1.2 Raw Return Fan Data'!B2347&gt;Ret_High_Speed_Min,0,IF('Step 1.2 Raw Return Fan Data'!B2347&gt;Ret_Low_Speed_Max,1-('Step 1.2 Raw Return Fan Data'!B2347-Ret_Low_Speed)/(Ret_High_Speed-Ret_Low_Speed),IF('Step 1.2 Raw Return Fan Data'!B2347&gt;Ret_Low_Speed_Min,1,'Step 1.2 Raw Return Fan Data'!B2347/Ret_Low_Speed))))</f>
        <v>-</v>
      </c>
    </row>
    <row r="2348" spans="1:11" x14ac:dyDescent="0.25">
      <c r="A2348" s="7" t="str">
        <f>IF(ISBLANK('Step 1.1 Raw Supply Fan Data'!A2348),"-",'Step 1.1 Raw Supply Fan Data'!A2348)</f>
        <v>-</v>
      </c>
      <c r="B2348" t="e">
        <f t="shared" si="144"/>
        <v>#VALUE!</v>
      </c>
      <c r="C2348" t="e">
        <f t="shared" si="145"/>
        <v>#VALUE!</v>
      </c>
      <c r="D2348" s="3" t="str">
        <f>IF(ISBLANK('Step 1.1 Raw Supply Fan Data'!B2348),"-",IF('Step 1.1 Raw Supply Fan Data'!B2348&gt;Sup_High_Speed_Min,1,IF('Step 1.1 Raw Supply Fan Data'!B2348&gt;Sup_Low_Speed_Max,('Step 1.1 Raw Supply Fan Data'!B2348-Sup_Low_Speed)/(Sup_High_Speed-Sup_Low_Speed),0)))</f>
        <v>-</v>
      </c>
      <c r="E2348" s="3" t="str">
        <f>IF(ISBLANK('Step 1.1 Raw Supply Fan Data'!B2348),"-",IF('Step 1.1 Raw Supply Fan Data'!B2348&gt;Sup_High_Speed_Min,0,IF('Step 1.1 Raw Supply Fan Data'!B2348&gt;Sup_Low_Speed_Max,1-('Step 1.1 Raw Supply Fan Data'!B2348-Sup_Low_Speed)/(Sup_High_Speed-Sup_Low_Speed),IF('Step 1.1 Raw Supply Fan Data'!B2348&gt;Sup_Low_Speed_Min,1,'Step 1.1 Raw Supply Fan Data'!B2348/Sup_Low_Speed))))</f>
        <v>-</v>
      </c>
      <c r="G2348" s="7" t="str">
        <f>IF(ISBLANK('Step 1.2 Raw Return Fan Data'!A2348),"-",'Step 1.2 Raw Return Fan Data'!A2348)</f>
        <v>-</v>
      </c>
      <c r="H2348" t="e">
        <f t="shared" si="146"/>
        <v>#VALUE!</v>
      </c>
      <c r="I2348" t="e">
        <f t="shared" si="147"/>
        <v>#VALUE!</v>
      </c>
      <c r="J2348" s="3" t="str">
        <f>IF(ISBLANK('Step 1.2 Raw Return Fan Data'!B2348),"-",IF('Step 1.2 Raw Return Fan Data'!B2348&gt;Ret_High_Speed_Min,1,IF('Step 1.2 Raw Return Fan Data'!B2348&gt;Ret_Low_Speed_Max,('Step 1.2 Raw Return Fan Data'!B2348-Ret_Low_Speed)/(Ret_High_Speed-Ret_Low_Speed),0)))</f>
        <v>-</v>
      </c>
      <c r="K2348" s="3" t="str">
        <f>IF(ISBLANK('Step 1.2 Raw Return Fan Data'!B2348),"-",IF('Step 1.2 Raw Return Fan Data'!B2348&gt;Ret_High_Speed_Min,0,IF('Step 1.2 Raw Return Fan Data'!B2348&gt;Ret_Low_Speed_Max,1-('Step 1.2 Raw Return Fan Data'!B2348-Ret_Low_Speed)/(Ret_High_Speed-Ret_Low_Speed),IF('Step 1.2 Raw Return Fan Data'!B2348&gt;Ret_Low_Speed_Min,1,'Step 1.2 Raw Return Fan Data'!B2348/Ret_Low_Speed))))</f>
        <v>-</v>
      </c>
    </row>
    <row r="2349" spans="1:11" x14ac:dyDescent="0.25">
      <c r="A2349" s="7" t="str">
        <f>IF(ISBLANK('Step 1.1 Raw Supply Fan Data'!A2349),"-",'Step 1.1 Raw Supply Fan Data'!A2349)</f>
        <v>-</v>
      </c>
      <c r="B2349" t="e">
        <f t="shared" si="144"/>
        <v>#VALUE!</v>
      </c>
      <c r="C2349" t="e">
        <f t="shared" si="145"/>
        <v>#VALUE!</v>
      </c>
      <c r="D2349" s="3" t="str">
        <f>IF(ISBLANK('Step 1.1 Raw Supply Fan Data'!B2349),"-",IF('Step 1.1 Raw Supply Fan Data'!B2349&gt;Sup_High_Speed_Min,1,IF('Step 1.1 Raw Supply Fan Data'!B2349&gt;Sup_Low_Speed_Max,('Step 1.1 Raw Supply Fan Data'!B2349-Sup_Low_Speed)/(Sup_High_Speed-Sup_Low_Speed),0)))</f>
        <v>-</v>
      </c>
      <c r="E2349" s="3" t="str">
        <f>IF(ISBLANK('Step 1.1 Raw Supply Fan Data'!B2349),"-",IF('Step 1.1 Raw Supply Fan Data'!B2349&gt;Sup_High_Speed_Min,0,IF('Step 1.1 Raw Supply Fan Data'!B2349&gt;Sup_Low_Speed_Max,1-('Step 1.1 Raw Supply Fan Data'!B2349-Sup_Low_Speed)/(Sup_High_Speed-Sup_Low_Speed),IF('Step 1.1 Raw Supply Fan Data'!B2349&gt;Sup_Low_Speed_Min,1,'Step 1.1 Raw Supply Fan Data'!B2349/Sup_Low_Speed))))</f>
        <v>-</v>
      </c>
      <c r="G2349" s="7" t="str">
        <f>IF(ISBLANK('Step 1.2 Raw Return Fan Data'!A2349),"-",'Step 1.2 Raw Return Fan Data'!A2349)</f>
        <v>-</v>
      </c>
      <c r="H2349" t="e">
        <f t="shared" si="146"/>
        <v>#VALUE!</v>
      </c>
      <c r="I2349" t="e">
        <f t="shared" si="147"/>
        <v>#VALUE!</v>
      </c>
      <c r="J2349" s="3" t="str">
        <f>IF(ISBLANK('Step 1.2 Raw Return Fan Data'!B2349),"-",IF('Step 1.2 Raw Return Fan Data'!B2349&gt;Ret_High_Speed_Min,1,IF('Step 1.2 Raw Return Fan Data'!B2349&gt;Ret_Low_Speed_Max,('Step 1.2 Raw Return Fan Data'!B2349-Ret_Low_Speed)/(Ret_High_Speed-Ret_Low_Speed),0)))</f>
        <v>-</v>
      </c>
      <c r="K2349" s="3" t="str">
        <f>IF(ISBLANK('Step 1.2 Raw Return Fan Data'!B2349),"-",IF('Step 1.2 Raw Return Fan Data'!B2349&gt;Ret_High_Speed_Min,0,IF('Step 1.2 Raw Return Fan Data'!B2349&gt;Ret_Low_Speed_Max,1-('Step 1.2 Raw Return Fan Data'!B2349-Ret_Low_Speed)/(Ret_High_Speed-Ret_Low_Speed),IF('Step 1.2 Raw Return Fan Data'!B2349&gt;Ret_Low_Speed_Min,1,'Step 1.2 Raw Return Fan Data'!B2349/Ret_Low_Speed))))</f>
        <v>-</v>
      </c>
    </row>
    <row r="2350" spans="1:11" x14ac:dyDescent="0.25">
      <c r="A2350" s="7" t="str">
        <f>IF(ISBLANK('Step 1.1 Raw Supply Fan Data'!A2350),"-",'Step 1.1 Raw Supply Fan Data'!A2350)</f>
        <v>-</v>
      </c>
      <c r="B2350" t="e">
        <f t="shared" si="144"/>
        <v>#VALUE!</v>
      </c>
      <c r="C2350" t="e">
        <f t="shared" si="145"/>
        <v>#VALUE!</v>
      </c>
      <c r="D2350" s="3" t="str">
        <f>IF(ISBLANK('Step 1.1 Raw Supply Fan Data'!B2350),"-",IF('Step 1.1 Raw Supply Fan Data'!B2350&gt;Sup_High_Speed_Min,1,IF('Step 1.1 Raw Supply Fan Data'!B2350&gt;Sup_Low_Speed_Max,('Step 1.1 Raw Supply Fan Data'!B2350-Sup_Low_Speed)/(Sup_High_Speed-Sup_Low_Speed),0)))</f>
        <v>-</v>
      </c>
      <c r="E2350" s="3" t="str">
        <f>IF(ISBLANK('Step 1.1 Raw Supply Fan Data'!B2350),"-",IF('Step 1.1 Raw Supply Fan Data'!B2350&gt;Sup_High_Speed_Min,0,IF('Step 1.1 Raw Supply Fan Data'!B2350&gt;Sup_Low_Speed_Max,1-('Step 1.1 Raw Supply Fan Data'!B2350-Sup_Low_Speed)/(Sup_High_Speed-Sup_Low_Speed),IF('Step 1.1 Raw Supply Fan Data'!B2350&gt;Sup_Low_Speed_Min,1,'Step 1.1 Raw Supply Fan Data'!B2350/Sup_Low_Speed))))</f>
        <v>-</v>
      </c>
      <c r="G2350" s="7" t="str">
        <f>IF(ISBLANK('Step 1.2 Raw Return Fan Data'!A2350),"-",'Step 1.2 Raw Return Fan Data'!A2350)</f>
        <v>-</v>
      </c>
      <c r="H2350" t="e">
        <f t="shared" si="146"/>
        <v>#VALUE!</v>
      </c>
      <c r="I2350" t="e">
        <f t="shared" si="147"/>
        <v>#VALUE!</v>
      </c>
      <c r="J2350" s="3" t="str">
        <f>IF(ISBLANK('Step 1.2 Raw Return Fan Data'!B2350),"-",IF('Step 1.2 Raw Return Fan Data'!B2350&gt;Ret_High_Speed_Min,1,IF('Step 1.2 Raw Return Fan Data'!B2350&gt;Ret_Low_Speed_Max,('Step 1.2 Raw Return Fan Data'!B2350-Ret_Low_Speed)/(Ret_High_Speed-Ret_Low_Speed),0)))</f>
        <v>-</v>
      </c>
      <c r="K2350" s="3" t="str">
        <f>IF(ISBLANK('Step 1.2 Raw Return Fan Data'!B2350),"-",IF('Step 1.2 Raw Return Fan Data'!B2350&gt;Ret_High_Speed_Min,0,IF('Step 1.2 Raw Return Fan Data'!B2350&gt;Ret_Low_Speed_Max,1-('Step 1.2 Raw Return Fan Data'!B2350-Ret_Low_Speed)/(Ret_High_Speed-Ret_Low_Speed),IF('Step 1.2 Raw Return Fan Data'!B2350&gt;Ret_Low_Speed_Min,1,'Step 1.2 Raw Return Fan Data'!B2350/Ret_Low_Speed))))</f>
        <v>-</v>
      </c>
    </row>
    <row r="2351" spans="1:11" x14ac:dyDescent="0.25">
      <c r="A2351" s="7" t="str">
        <f>IF(ISBLANK('Step 1.1 Raw Supply Fan Data'!A2351),"-",'Step 1.1 Raw Supply Fan Data'!A2351)</f>
        <v>-</v>
      </c>
      <c r="B2351" t="e">
        <f t="shared" si="144"/>
        <v>#VALUE!</v>
      </c>
      <c r="C2351" t="e">
        <f t="shared" si="145"/>
        <v>#VALUE!</v>
      </c>
      <c r="D2351" s="3" t="str">
        <f>IF(ISBLANK('Step 1.1 Raw Supply Fan Data'!B2351),"-",IF('Step 1.1 Raw Supply Fan Data'!B2351&gt;Sup_High_Speed_Min,1,IF('Step 1.1 Raw Supply Fan Data'!B2351&gt;Sup_Low_Speed_Max,('Step 1.1 Raw Supply Fan Data'!B2351-Sup_Low_Speed)/(Sup_High_Speed-Sup_Low_Speed),0)))</f>
        <v>-</v>
      </c>
      <c r="E2351" s="3" t="str">
        <f>IF(ISBLANK('Step 1.1 Raw Supply Fan Data'!B2351),"-",IF('Step 1.1 Raw Supply Fan Data'!B2351&gt;Sup_High_Speed_Min,0,IF('Step 1.1 Raw Supply Fan Data'!B2351&gt;Sup_Low_Speed_Max,1-('Step 1.1 Raw Supply Fan Data'!B2351-Sup_Low_Speed)/(Sup_High_Speed-Sup_Low_Speed),IF('Step 1.1 Raw Supply Fan Data'!B2351&gt;Sup_Low_Speed_Min,1,'Step 1.1 Raw Supply Fan Data'!B2351/Sup_Low_Speed))))</f>
        <v>-</v>
      </c>
      <c r="G2351" s="7" t="str">
        <f>IF(ISBLANK('Step 1.2 Raw Return Fan Data'!A2351),"-",'Step 1.2 Raw Return Fan Data'!A2351)</f>
        <v>-</v>
      </c>
      <c r="H2351" t="e">
        <f t="shared" si="146"/>
        <v>#VALUE!</v>
      </c>
      <c r="I2351" t="e">
        <f t="shared" si="147"/>
        <v>#VALUE!</v>
      </c>
      <c r="J2351" s="3" t="str">
        <f>IF(ISBLANK('Step 1.2 Raw Return Fan Data'!B2351),"-",IF('Step 1.2 Raw Return Fan Data'!B2351&gt;Ret_High_Speed_Min,1,IF('Step 1.2 Raw Return Fan Data'!B2351&gt;Ret_Low_Speed_Max,('Step 1.2 Raw Return Fan Data'!B2351-Ret_Low_Speed)/(Ret_High_Speed-Ret_Low_Speed),0)))</f>
        <v>-</v>
      </c>
      <c r="K2351" s="3" t="str">
        <f>IF(ISBLANK('Step 1.2 Raw Return Fan Data'!B2351),"-",IF('Step 1.2 Raw Return Fan Data'!B2351&gt;Ret_High_Speed_Min,0,IF('Step 1.2 Raw Return Fan Data'!B2351&gt;Ret_Low_Speed_Max,1-('Step 1.2 Raw Return Fan Data'!B2351-Ret_Low_Speed)/(Ret_High_Speed-Ret_Low_Speed),IF('Step 1.2 Raw Return Fan Data'!B2351&gt;Ret_Low_Speed_Min,1,'Step 1.2 Raw Return Fan Data'!B2351/Ret_Low_Speed))))</f>
        <v>-</v>
      </c>
    </row>
    <row r="2352" spans="1:11" x14ac:dyDescent="0.25">
      <c r="A2352" s="7" t="str">
        <f>IF(ISBLANK('Step 1.1 Raw Supply Fan Data'!A2352),"-",'Step 1.1 Raw Supply Fan Data'!A2352)</f>
        <v>-</v>
      </c>
      <c r="B2352" t="e">
        <f t="shared" si="144"/>
        <v>#VALUE!</v>
      </c>
      <c r="C2352" t="e">
        <f t="shared" si="145"/>
        <v>#VALUE!</v>
      </c>
      <c r="D2352" s="3" t="str">
        <f>IF(ISBLANK('Step 1.1 Raw Supply Fan Data'!B2352),"-",IF('Step 1.1 Raw Supply Fan Data'!B2352&gt;Sup_High_Speed_Min,1,IF('Step 1.1 Raw Supply Fan Data'!B2352&gt;Sup_Low_Speed_Max,('Step 1.1 Raw Supply Fan Data'!B2352-Sup_Low_Speed)/(Sup_High_Speed-Sup_Low_Speed),0)))</f>
        <v>-</v>
      </c>
      <c r="E2352" s="3" t="str">
        <f>IF(ISBLANK('Step 1.1 Raw Supply Fan Data'!B2352),"-",IF('Step 1.1 Raw Supply Fan Data'!B2352&gt;Sup_High_Speed_Min,0,IF('Step 1.1 Raw Supply Fan Data'!B2352&gt;Sup_Low_Speed_Max,1-('Step 1.1 Raw Supply Fan Data'!B2352-Sup_Low_Speed)/(Sup_High_Speed-Sup_Low_Speed),IF('Step 1.1 Raw Supply Fan Data'!B2352&gt;Sup_Low_Speed_Min,1,'Step 1.1 Raw Supply Fan Data'!B2352/Sup_Low_Speed))))</f>
        <v>-</v>
      </c>
      <c r="G2352" s="7" t="str">
        <f>IF(ISBLANK('Step 1.2 Raw Return Fan Data'!A2352),"-",'Step 1.2 Raw Return Fan Data'!A2352)</f>
        <v>-</v>
      </c>
      <c r="H2352" t="e">
        <f t="shared" si="146"/>
        <v>#VALUE!</v>
      </c>
      <c r="I2352" t="e">
        <f t="shared" si="147"/>
        <v>#VALUE!</v>
      </c>
      <c r="J2352" s="3" t="str">
        <f>IF(ISBLANK('Step 1.2 Raw Return Fan Data'!B2352),"-",IF('Step 1.2 Raw Return Fan Data'!B2352&gt;Ret_High_Speed_Min,1,IF('Step 1.2 Raw Return Fan Data'!B2352&gt;Ret_Low_Speed_Max,('Step 1.2 Raw Return Fan Data'!B2352-Ret_Low_Speed)/(Ret_High_Speed-Ret_Low_Speed),0)))</f>
        <v>-</v>
      </c>
      <c r="K2352" s="3" t="str">
        <f>IF(ISBLANK('Step 1.2 Raw Return Fan Data'!B2352),"-",IF('Step 1.2 Raw Return Fan Data'!B2352&gt;Ret_High_Speed_Min,0,IF('Step 1.2 Raw Return Fan Data'!B2352&gt;Ret_Low_Speed_Max,1-('Step 1.2 Raw Return Fan Data'!B2352-Ret_Low_Speed)/(Ret_High_Speed-Ret_Low_Speed),IF('Step 1.2 Raw Return Fan Data'!B2352&gt;Ret_Low_Speed_Min,1,'Step 1.2 Raw Return Fan Data'!B2352/Ret_Low_Speed))))</f>
        <v>-</v>
      </c>
    </row>
    <row r="2353" spans="1:11" x14ac:dyDescent="0.25">
      <c r="A2353" s="7" t="str">
        <f>IF(ISBLANK('Step 1.1 Raw Supply Fan Data'!A2353),"-",'Step 1.1 Raw Supply Fan Data'!A2353)</f>
        <v>-</v>
      </c>
      <c r="B2353" t="e">
        <f t="shared" si="144"/>
        <v>#VALUE!</v>
      </c>
      <c r="C2353" t="e">
        <f t="shared" si="145"/>
        <v>#VALUE!</v>
      </c>
      <c r="D2353" s="3" t="str">
        <f>IF(ISBLANK('Step 1.1 Raw Supply Fan Data'!B2353),"-",IF('Step 1.1 Raw Supply Fan Data'!B2353&gt;Sup_High_Speed_Min,1,IF('Step 1.1 Raw Supply Fan Data'!B2353&gt;Sup_Low_Speed_Max,('Step 1.1 Raw Supply Fan Data'!B2353-Sup_Low_Speed)/(Sup_High_Speed-Sup_Low_Speed),0)))</f>
        <v>-</v>
      </c>
      <c r="E2353" s="3" t="str">
        <f>IF(ISBLANK('Step 1.1 Raw Supply Fan Data'!B2353),"-",IF('Step 1.1 Raw Supply Fan Data'!B2353&gt;Sup_High_Speed_Min,0,IF('Step 1.1 Raw Supply Fan Data'!B2353&gt;Sup_Low_Speed_Max,1-('Step 1.1 Raw Supply Fan Data'!B2353-Sup_Low_Speed)/(Sup_High_Speed-Sup_Low_Speed),IF('Step 1.1 Raw Supply Fan Data'!B2353&gt;Sup_Low_Speed_Min,1,'Step 1.1 Raw Supply Fan Data'!B2353/Sup_Low_Speed))))</f>
        <v>-</v>
      </c>
      <c r="G2353" s="7" t="str">
        <f>IF(ISBLANK('Step 1.2 Raw Return Fan Data'!A2353),"-",'Step 1.2 Raw Return Fan Data'!A2353)</f>
        <v>-</v>
      </c>
      <c r="H2353" t="e">
        <f t="shared" si="146"/>
        <v>#VALUE!</v>
      </c>
      <c r="I2353" t="e">
        <f t="shared" si="147"/>
        <v>#VALUE!</v>
      </c>
      <c r="J2353" s="3" t="str">
        <f>IF(ISBLANK('Step 1.2 Raw Return Fan Data'!B2353),"-",IF('Step 1.2 Raw Return Fan Data'!B2353&gt;Ret_High_Speed_Min,1,IF('Step 1.2 Raw Return Fan Data'!B2353&gt;Ret_Low_Speed_Max,('Step 1.2 Raw Return Fan Data'!B2353-Ret_Low_Speed)/(Ret_High_Speed-Ret_Low_Speed),0)))</f>
        <v>-</v>
      </c>
      <c r="K2353" s="3" t="str">
        <f>IF(ISBLANK('Step 1.2 Raw Return Fan Data'!B2353),"-",IF('Step 1.2 Raw Return Fan Data'!B2353&gt;Ret_High_Speed_Min,0,IF('Step 1.2 Raw Return Fan Data'!B2353&gt;Ret_Low_Speed_Max,1-('Step 1.2 Raw Return Fan Data'!B2353-Ret_Low_Speed)/(Ret_High_Speed-Ret_Low_Speed),IF('Step 1.2 Raw Return Fan Data'!B2353&gt;Ret_Low_Speed_Min,1,'Step 1.2 Raw Return Fan Data'!B2353/Ret_Low_Speed))))</f>
        <v>-</v>
      </c>
    </row>
    <row r="2354" spans="1:11" x14ac:dyDescent="0.25">
      <c r="A2354" s="7" t="str">
        <f>IF(ISBLANK('Step 1.1 Raw Supply Fan Data'!A2354),"-",'Step 1.1 Raw Supply Fan Data'!A2354)</f>
        <v>-</v>
      </c>
      <c r="B2354" t="e">
        <f t="shared" si="144"/>
        <v>#VALUE!</v>
      </c>
      <c r="C2354" t="e">
        <f t="shared" si="145"/>
        <v>#VALUE!</v>
      </c>
      <c r="D2354" s="3" t="str">
        <f>IF(ISBLANK('Step 1.1 Raw Supply Fan Data'!B2354),"-",IF('Step 1.1 Raw Supply Fan Data'!B2354&gt;Sup_High_Speed_Min,1,IF('Step 1.1 Raw Supply Fan Data'!B2354&gt;Sup_Low_Speed_Max,('Step 1.1 Raw Supply Fan Data'!B2354-Sup_Low_Speed)/(Sup_High_Speed-Sup_Low_Speed),0)))</f>
        <v>-</v>
      </c>
      <c r="E2354" s="3" t="str">
        <f>IF(ISBLANK('Step 1.1 Raw Supply Fan Data'!B2354),"-",IF('Step 1.1 Raw Supply Fan Data'!B2354&gt;Sup_High_Speed_Min,0,IF('Step 1.1 Raw Supply Fan Data'!B2354&gt;Sup_Low_Speed_Max,1-('Step 1.1 Raw Supply Fan Data'!B2354-Sup_Low_Speed)/(Sup_High_Speed-Sup_Low_Speed),IF('Step 1.1 Raw Supply Fan Data'!B2354&gt;Sup_Low_Speed_Min,1,'Step 1.1 Raw Supply Fan Data'!B2354/Sup_Low_Speed))))</f>
        <v>-</v>
      </c>
      <c r="G2354" s="7" t="str">
        <f>IF(ISBLANK('Step 1.2 Raw Return Fan Data'!A2354),"-",'Step 1.2 Raw Return Fan Data'!A2354)</f>
        <v>-</v>
      </c>
      <c r="H2354" t="e">
        <f t="shared" si="146"/>
        <v>#VALUE!</v>
      </c>
      <c r="I2354" t="e">
        <f t="shared" si="147"/>
        <v>#VALUE!</v>
      </c>
      <c r="J2354" s="3" t="str">
        <f>IF(ISBLANK('Step 1.2 Raw Return Fan Data'!B2354),"-",IF('Step 1.2 Raw Return Fan Data'!B2354&gt;Ret_High_Speed_Min,1,IF('Step 1.2 Raw Return Fan Data'!B2354&gt;Ret_Low_Speed_Max,('Step 1.2 Raw Return Fan Data'!B2354-Ret_Low_Speed)/(Ret_High_Speed-Ret_Low_Speed),0)))</f>
        <v>-</v>
      </c>
      <c r="K2354" s="3" t="str">
        <f>IF(ISBLANK('Step 1.2 Raw Return Fan Data'!B2354),"-",IF('Step 1.2 Raw Return Fan Data'!B2354&gt;Ret_High_Speed_Min,0,IF('Step 1.2 Raw Return Fan Data'!B2354&gt;Ret_Low_Speed_Max,1-('Step 1.2 Raw Return Fan Data'!B2354-Ret_Low_Speed)/(Ret_High_Speed-Ret_Low_Speed),IF('Step 1.2 Raw Return Fan Data'!B2354&gt;Ret_Low_Speed_Min,1,'Step 1.2 Raw Return Fan Data'!B2354/Ret_Low_Speed))))</f>
        <v>-</v>
      </c>
    </row>
    <row r="2355" spans="1:11" x14ac:dyDescent="0.25">
      <c r="A2355" s="7" t="str">
        <f>IF(ISBLANK('Step 1.1 Raw Supply Fan Data'!A2355),"-",'Step 1.1 Raw Supply Fan Data'!A2355)</f>
        <v>-</v>
      </c>
      <c r="B2355" t="e">
        <f t="shared" si="144"/>
        <v>#VALUE!</v>
      </c>
      <c r="C2355" t="e">
        <f t="shared" si="145"/>
        <v>#VALUE!</v>
      </c>
      <c r="D2355" s="3" t="str">
        <f>IF(ISBLANK('Step 1.1 Raw Supply Fan Data'!B2355),"-",IF('Step 1.1 Raw Supply Fan Data'!B2355&gt;Sup_High_Speed_Min,1,IF('Step 1.1 Raw Supply Fan Data'!B2355&gt;Sup_Low_Speed_Max,('Step 1.1 Raw Supply Fan Data'!B2355-Sup_Low_Speed)/(Sup_High_Speed-Sup_Low_Speed),0)))</f>
        <v>-</v>
      </c>
      <c r="E2355" s="3" t="str">
        <f>IF(ISBLANK('Step 1.1 Raw Supply Fan Data'!B2355),"-",IF('Step 1.1 Raw Supply Fan Data'!B2355&gt;Sup_High_Speed_Min,0,IF('Step 1.1 Raw Supply Fan Data'!B2355&gt;Sup_Low_Speed_Max,1-('Step 1.1 Raw Supply Fan Data'!B2355-Sup_Low_Speed)/(Sup_High_Speed-Sup_Low_Speed),IF('Step 1.1 Raw Supply Fan Data'!B2355&gt;Sup_Low_Speed_Min,1,'Step 1.1 Raw Supply Fan Data'!B2355/Sup_Low_Speed))))</f>
        <v>-</v>
      </c>
      <c r="G2355" s="7" t="str">
        <f>IF(ISBLANK('Step 1.2 Raw Return Fan Data'!A2355),"-",'Step 1.2 Raw Return Fan Data'!A2355)</f>
        <v>-</v>
      </c>
      <c r="H2355" t="e">
        <f t="shared" si="146"/>
        <v>#VALUE!</v>
      </c>
      <c r="I2355" t="e">
        <f t="shared" si="147"/>
        <v>#VALUE!</v>
      </c>
      <c r="J2355" s="3" t="str">
        <f>IF(ISBLANK('Step 1.2 Raw Return Fan Data'!B2355),"-",IF('Step 1.2 Raw Return Fan Data'!B2355&gt;Ret_High_Speed_Min,1,IF('Step 1.2 Raw Return Fan Data'!B2355&gt;Ret_Low_Speed_Max,('Step 1.2 Raw Return Fan Data'!B2355-Ret_Low_Speed)/(Ret_High_Speed-Ret_Low_Speed),0)))</f>
        <v>-</v>
      </c>
      <c r="K2355" s="3" t="str">
        <f>IF(ISBLANK('Step 1.2 Raw Return Fan Data'!B2355),"-",IF('Step 1.2 Raw Return Fan Data'!B2355&gt;Ret_High_Speed_Min,0,IF('Step 1.2 Raw Return Fan Data'!B2355&gt;Ret_Low_Speed_Max,1-('Step 1.2 Raw Return Fan Data'!B2355-Ret_Low_Speed)/(Ret_High_Speed-Ret_Low_Speed),IF('Step 1.2 Raw Return Fan Data'!B2355&gt;Ret_Low_Speed_Min,1,'Step 1.2 Raw Return Fan Data'!B2355/Ret_Low_Speed))))</f>
        <v>-</v>
      </c>
    </row>
    <row r="2356" spans="1:11" x14ac:dyDescent="0.25">
      <c r="A2356" s="7" t="str">
        <f>IF(ISBLANK('Step 1.1 Raw Supply Fan Data'!A2356),"-",'Step 1.1 Raw Supply Fan Data'!A2356)</f>
        <v>-</v>
      </c>
      <c r="B2356" t="e">
        <f t="shared" si="144"/>
        <v>#VALUE!</v>
      </c>
      <c r="C2356" t="e">
        <f t="shared" si="145"/>
        <v>#VALUE!</v>
      </c>
      <c r="D2356" s="3" t="str">
        <f>IF(ISBLANK('Step 1.1 Raw Supply Fan Data'!B2356),"-",IF('Step 1.1 Raw Supply Fan Data'!B2356&gt;Sup_High_Speed_Min,1,IF('Step 1.1 Raw Supply Fan Data'!B2356&gt;Sup_Low_Speed_Max,('Step 1.1 Raw Supply Fan Data'!B2356-Sup_Low_Speed)/(Sup_High_Speed-Sup_Low_Speed),0)))</f>
        <v>-</v>
      </c>
      <c r="E2356" s="3" t="str">
        <f>IF(ISBLANK('Step 1.1 Raw Supply Fan Data'!B2356),"-",IF('Step 1.1 Raw Supply Fan Data'!B2356&gt;Sup_High_Speed_Min,0,IF('Step 1.1 Raw Supply Fan Data'!B2356&gt;Sup_Low_Speed_Max,1-('Step 1.1 Raw Supply Fan Data'!B2356-Sup_Low_Speed)/(Sup_High_Speed-Sup_Low_Speed),IF('Step 1.1 Raw Supply Fan Data'!B2356&gt;Sup_Low_Speed_Min,1,'Step 1.1 Raw Supply Fan Data'!B2356/Sup_Low_Speed))))</f>
        <v>-</v>
      </c>
      <c r="G2356" s="7" t="str">
        <f>IF(ISBLANK('Step 1.2 Raw Return Fan Data'!A2356),"-",'Step 1.2 Raw Return Fan Data'!A2356)</f>
        <v>-</v>
      </c>
      <c r="H2356" t="e">
        <f t="shared" si="146"/>
        <v>#VALUE!</v>
      </c>
      <c r="I2356" t="e">
        <f t="shared" si="147"/>
        <v>#VALUE!</v>
      </c>
      <c r="J2356" s="3" t="str">
        <f>IF(ISBLANK('Step 1.2 Raw Return Fan Data'!B2356),"-",IF('Step 1.2 Raw Return Fan Data'!B2356&gt;Ret_High_Speed_Min,1,IF('Step 1.2 Raw Return Fan Data'!B2356&gt;Ret_Low_Speed_Max,('Step 1.2 Raw Return Fan Data'!B2356-Ret_Low_Speed)/(Ret_High_Speed-Ret_Low_Speed),0)))</f>
        <v>-</v>
      </c>
      <c r="K2356" s="3" t="str">
        <f>IF(ISBLANK('Step 1.2 Raw Return Fan Data'!B2356),"-",IF('Step 1.2 Raw Return Fan Data'!B2356&gt;Ret_High_Speed_Min,0,IF('Step 1.2 Raw Return Fan Data'!B2356&gt;Ret_Low_Speed_Max,1-('Step 1.2 Raw Return Fan Data'!B2356-Ret_Low_Speed)/(Ret_High_Speed-Ret_Low_Speed),IF('Step 1.2 Raw Return Fan Data'!B2356&gt;Ret_Low_Speed_Min,1,'Step 1.2 Raw Return Fan Data'!B2356/Ret_Low_Speed))))</f>
        <v>-</v>
      </c>
    </row>
    <row r="2357" spans="1:11" x14ac:dyDescent="0.25">
      <c r="A2357" s="7" t="str">
        <f>IF(ISBLANK('Step 1.1 Raw Supply Fan Data'!A2357),"-",'Step 1.1 Raw Supply Fan Data'!A2357)</f>
        <v>-</v>
      </c>
      <c r="B2357" t="e">
        <f t="shared" si="144"/>
        <v>#VALUE!</v>
      </c>
      <c r="C2357" t="e">
        <f t="shared" si="145"/>
        <v>#VALUE!</v>
      </c>
      <c r="D2357" s="3" t="str">
        <f>IF(ISBLANK('Step 1.1 Raw Supply Fan Data'!B2357),"-",IF('Step 1.1 Raw Supply Fan Data'!B2357&gt;Sup_High_Speed_Min,1,IF('Step 1.1 Raw Supply Fan Data'!B2357&gt;Sup_Low_Speed_Max,('Step 1.1 Raw Supply Fan Data'!B2357-Sup_Low_Speed)/(Sup_High_Speed-Sup_Low_Speed),0)))</f>
        <v>-</v>
      </c>
      <c r="E2357" s="3" t="str">
        <f>IF(ISBLANK('Step 1.1 Raw Supply Fan Data'!B2357),"-",IF('Step 1.1 Raw Supply Fan Data'!B2357&gt;Sup_High_Speed_Min,0,IF('Step 1.1 Raw Supply Fan Data'!B2357&gt;Sup_Low_Speed_Max,1-('Step 1.1 Raw Supply Fan Data'!B2357-Sup_Low_Speed)/(Sup_High_Speed-Sup_Low_Speed),IF('Step 1.1 Raw Supply Fan Data'!B2357&gt;Sup_Low_Speed_Min,1,'Step 1.1 Raw Supply Fan Data'!B2357/Sup_Low_Speed))))</f>
        <v>-</v>
      </c>
      <c r="G2357" s="7" t="str">
        <f>IF(ISBLANK('Step 1.2 Raw Return Fan Data'!A2357),"-",'Step 1.2 Raw Return Fan Data'!A2357)</f>
        <v>-</v>
      </c>
      <c r="H2357" t="e">
        <f t="shared" si="146"/>
        <v>#VALUE!</v>
      </c>
      <c r="I2357" t="e">
        <f t="shared" si="147"/>
        <v>#VALUE!</v>
      </c>
      <c r="J2357" s="3" t="str">
        <f>IF(ISBLANK('Step 1.2 Raw Return Fan Data'!B2357),"-",IF('Step 1.2 Raw Return Fan Data'!B2357&gt;Ret_High_Speed_Min,1,IF('Step 1.2 Raw Return Fan Data'!B2357&gt;Ret_Low_Speed_Max,('Step 1.2 Raw Return Fan Data'!B2357-Ret_Low_Speed)/(Ret_High_Speed-Ret_Low_Speed),0)))</f>
        <v>-</v>
      </c>
      <c r="K2357" s="3" t="str">
        <f>IF(ISBLANK('Step 1.2 Raw Return Fan Data'!B2357),"-",IF('Step 1.2 Raw Return Fan Data'!B2357&gt;Ret_High_Speed_Min,0,IF('Step 1.2 Raw Return Fan Data'!B2357&gt;Ret_Low_Speed_Max,1-('Step 1.2 Raw Return Fan Data'!B2357-Ret_Low_Speed)/(Ret_High_Speed-Ret_Low_Speed),IF('Step 1.2 Raw Return Fan Data'!B2357&gt;Ret_Low_Speed_Min,1,'Step 1.2 Raw Return Fan Data'!B2357/Ret_Low_Speed))))</f>
        <v>-</v>
      </c>
    </row>
    <row r="2358" spans="1:11" x14ac:dyDescent="0.25">
      <c r="A2358" s="7" t="str">
        <f>IF(ISBLANK('Step 1.1 Raw Supply Fan Data'!A2358),"-",'Step 1.1 Raw Supply Fan Data'!A2358)</f>
        <v>-</v>
      </c>
      <c r="B2358" t="e">
        <f t="shared" si="144"/>
        <v>#VALUE!</v>
      </c>
      <c r="C2358" t="e">
        <f t="shared" si="145"/>
        <v>#VALUE!</v>
      </c>
      <c r="D2358" s="3" t="str">
        <f>IF(ISBLANK('Step 1.1 Raw Supply Fan Data'!B2358),"-",IF('Step 1.1 Raw Supply Fan Data'!B2358&gt;Sup_High_Speed_Min,1,IF('Step 1.1 Raw Supply Fan Data'!B2358&gt;Sup_Low_Speed_Max,('Step 1.1 Raw Supply Fan Data'!B2358-Sup_Low_Speed)/(Sup_High_Speed-Sup_Low_Speed),0)))</f>
        <v>-</v>
      </c>
      <c r="E2358" s="3" t="str">
        <f>IF(ISBLANK('Step 1.1 Raw Supply Fan Data'!B2358),"-",IF('Step 1.1 Raw Supply Fan Data'!B2358&gt;Sup_High_Speed_Min,0,IF('Step 1.1 Raw Supply Fan Data'!B2358&gt;Sup_Low_Speed_Max,1-('Step 1.1 Raw Supply Fan Data'!B2358-Sup_Low_Speed)/(Sup_High_Speed-Sup_Low_Speed),IF('Step 1.1 Raw Supply Fan Data'!B2358&gt;Sup_Low_Speed_Min,1,'Step 1.1 Raw Supply Fan Data'!B2358/Sup_Low_Speed))))</f>
        <v>-</v>
      </c>
      <c r="G2358" s="7" t="str">
        <f>IF(ISBLANK('Step 1.2 Raw Return Fan Data'!A2358),"-",'Step 1.2 Raw Return Fan Data'!A2358)</f>
        <v>-</v>
      </c>
      <c r="H2358" t="e">
        <f t="shared" si="146"/>
        <v>#VALUE!</v>
      </c>
      <c r="I2358" t="e">
        <f t="shared" si="147"/>
        <v>#VALUE!</v>
      </c>
      <c r="J2358" s="3" t="str">
        <f>IF(ISBLANK('Step 1.2 Raw Return Fan Data'!B2358),"-",IF('Step 1.2 Raw Return Fan Data'!B2358&gt;Ret_High_Speed_Min,1,IF('Step 1.2 Raw Return Fan Data'!B2358&gt;Ret_Low_Speed_Max,('Step 1.2 Raw Return Fan Data'!B2358-Ret_Low_Speed)/(Ret_High_Speed-Ret_Low_Speed),0)))</f>
        <v>-</v>
      </c>
      <c r="K2358" s="3" t="str">
        <f>IF(ISBLANK('Step 1.2 Raw Return Fan Data'!B2358),"-",IF('Step 1.2 Raw Return Fan Data'!B2358&gt;Ret_High_Speed_Min,0,IF('Step 1.2 Raw Return Fan Data'!B2358&gt;Ret_Low_Speed_Max,1-('Step 1.2 Raw Return Fan Data'!B2358-Ret_Low_Speed)/(Ret_High_Speed-Ret_Low_Speed),IF('Step 1.2 Raw Return Fan Data'!B2358&gt;Ret_Low_Speed_Min,1,'Step 1.2 Raw Return Fan Data'!B2358/Ret_Low_Speed))))</f>
        <v>-</v>
      </c>
    </row>
    <row r="2359" spans="1:11" x14ac:dyDescent="0.25">
      <c r="A2359" s="7" t="str">
        <f>IF(ISBLANK('Step 1.1 Raw Supply Fan Data'!A2359),"-",'Step 1.1 Raw Supply Fan Data'!A2359)</f>
        <v>-</v>
      </c>
      <c r="B2359" t="e">
        <f t="shared" si="144"/>
        <v>#VALUE!</v>
      </c>
      <c r="C2359" t="e">
        <f t="shared" si="145"/>
        <v>#VALUE!</v>
      </c>
      <c r="D2359" s="3" t="str">
        <f>IF(ISBLANK('Step 1.1 Raw Supply Fan Data'!B2359),"-",IF('Step 1.1 Raw Supply Fan Data'!B2359&gt;Sup_High_Speed_Min,1,IF('Step 1.1 Raw Supply Fan Data'!B2359&gt;Sup_Low_Speed_Max,('Step 1.1 Raw Supply Fan Data'!B2359-Sup_Low_Speed)/(Sup_High_Speed-Sup_Low_Speed),0)))</f>
        <v>-</v>
      </c>
      <c r="E2359" s="3" t="str">
        <f>IF(ISBLANK('Step 1.1 Raw Supply Fan Data'!B2359),"-",IF('Step 1.1 Raw Supply Fan Data'!B2359&gt;Sup_High_Speed_Min,0,IF('Step 1.1 Raw Supply Fan Data'!B2359&gt;Sup_Low_Speed_Max,1-('Step 1.1 Raw Supply Fan Data'!B2359-Sup_Low_Speed)/(Sup_High_Speed-Sup_Low_Speed),IF('Step 1.1 Raw Supply Fan Data'!B2359&gt;Sup_Low_Speed_Min,1,'Step 1.1 Raw Supply Fan Data'!B2359/Sup_Low_Speed))))</f>
        <v>-</v>
      </c>
      <c r="G2359" s="7" t="str">
        <f>IF(ISBLANK('Step 1.2 Raw Return Fan Data'!A2359),"-",'Step 1.2 Raw Return Fan Data'!A2359)</f>
        <v>-</v>
      </c>
      <c r="H2359" t="e">
        <f t="shared" si="146"/>
        <v>#VALUE!</v>
      </c>
      <c r="I2359" t="e">
        <f t="shared" si="147"/>
        <v>#VALUE!</v>
      </c>
      <c r="J2359" s="3" t="str">
        <f>IF(ISBLANK('Step 1.2 Raw Return Fan Data'!B2359),"-",IF('Step 1.2 Raw Return Fan Data'!B2359&gt;Ret_High_Speed_Min,1,IF('Step 1.2 Raw Return Fan Data'!B2359&gt;Ret_Low_Speed_Max,('Step 1.2 Raw Return Fan Data'!B2359-Ret_Low_Speed)/(Ret_High_Speed-Ret_Low_Speed),0)))</f>
        <v>-</v>
      </c>
      <c r="K2359" s="3" t="str">
        <f>IF(ISBLANK('Step 1.2 Raw Return Fan Data'!B2359),"-",IF('Step 1.2 Raw Return Fan Data'!B2359&gt;Ret_High_Speed_Min,0,IF('Step 1.2 Raw Return Fan Data'!B2359&gt;Ret_Low_Speed_Max,1-('Step 1.2 Raw Return Fan Data'!B2359-Ret_Low_Speed)/(Ret_High_Speed-Ret_Low_Speed),IF('Step 1.2 Raw Return Fan Data'!B2359&gt;Ret_Low_Speed_Min,1,'Step 1.2 Raw Return Fan Data'!B2359/Ret_Low_Speed))))</f>
        <v>-</v>
      </c>
    </row>
    <row r="2360" spans="1:11" x14ac:dyDescent="0.25">
      <c r="A2360" s="7" t="str">
        <f>IF(ISBLANK('Step 1.1 Raw Supply Fan Data'!A2360),"-",'Step 1.1 Raw Supply Fan Data'!A2360)</f>
        <v>-</v>
      </c>
      <c r="B2360" t="e">
        <f t="shared" si="144"/>
        <v>#VALUE!</v>
      </c>
      <c r="C2360" t="e">
        <f t="shared" si="145"/>
        <v>#VALUE!</v>
      </c>
      <c r="D2360" s="3" t="str">
        <f>IF(ISBLANK('Step 1.1 Raw Supply Fan Data'!B2360),"-",IF('Step 1.1 Raw Supply Fan Data'!B2360&gt;Sup_High_Speed_Min,1,IF('Step 1.1 Raw Supply Fan Data'!B2360&gt;Sup_Low_Speed_Max,('Step 1.1 Raw Supply Fan Data'!B2360-Sup_Low_Speed)/(Sup_High_Speed-Sup_Low_Speed),0)))</f>
        <v>-</v>
      </c>
      <c r="E2360" s="3" t="str">
        <f>IF(ISBLANK('Step 1.1 Raw Supply Fan Data'!B2360),"-",IF('Step 1.1 Raw Supply Fan Data'!B2360&gt;Sup_High_Speed_Min,0,IF('Step 1.1 Raw Supply Fan Data'!B2360&gt;Sup_Low_Speed_Max,1-('Step 1.1 Raw Supply Fan Data'!B2360-Sup_Low_Speed)/(Sup_High_Speed-Sup_Low_Speed),IF('Step 1.1 Raw Supply Fan Data'!B2360&gt;Sup_Low_Speed_Min,1,'Step 1.1 Raw Supply Fan Data'!B2360/Sup_Low_Speed))))</f>
        <v>-</v>
      </c>
      <c r="G2360" s="7" t="str">
        <f>IF(ISBLANK('Step 1.2 Raw Return Fan Data'!A2360),"-",'Step 1.2 Raw Return Fan Data'!A2360)</f>
        <v>-</v>
      </c>
      <c r="H2360" t="e">
        <f t="shared" si="146"/>
        <v>#VALUE!</v>
      </c>
      <c r="I2360" t="e">
        <f t="shared" si="147"/>
        <v>#VALUE!</v>
      </c>
      <c r="J2360" s="3" t="str">
        <f>IF(ISBLANK('Step 1.2 Raw Return Fan Data'!B2360),"-",IF('Step 1.2 Raw Return Fan Data'!B2360&gt;Ret_High_Speed_Min,1,IF('Step 1.2 Raw Return Fan Data'!B2360&gt;Ret_Low_Speed_Max,('Step 1.2 Raw Return Fan Data'!B2360-Ret_Low_Speed)/(Ret_High_Speed-Ret_Low_Speed),0)))</f>
        <v>-</v>
      </c>
      <c r="K2360" s="3" t="str">
        <f>IF(ISBLANK('Step 1.2 Raw Return Fan Data'!B2360),"-",IF('Step 1.2 Raw Return Fan Data'!B2360&gt;Ret_High_Speed_Min,0,IF('Step 1.2 Raw Return Fan Data'!B2360&gt;Ret_Low_Speed_Max,1-('Step 1.2 Raw Return Fan Data'!B2360-Ret_Low_Speed)/(Ret_High_Speed-Ret_Low_Speed),IF('Step 1.2 Raw Return Fan Data'!B2360&gt;Ret_Low_Speed_Min,1,'Step 1.2 Raw Return Fan Data'!B2360/Ret_Low_Speed))))</f>
        <v>-</v>
      </c>
    </row>
    <row r="2361" spans="1:11" x14ac:dyDescent="0.25">
      <c r="A2361" s="7" t="str">
        <f>IF(ISBLANK('Step 1.1 Raw Supply Fan Data'!A2361),"-",'Step 1.1 Raw Supply Fan Data'!A2361)</f>
        <v>-</v>
      </c>
      <c r="B2361" t="e">
        <f t="shared" si="144"/>
        <v>#VALUE!</v>
      </c>
      <c r="C2361" t="e">
        <f t="shared" si="145"/>
        <v>#VALUE!</v>
      </c>
      <c r="D2361" s="3" t="str">
        <f>IF(ISBLANK('Step 1.1 Raw Supply Fan Data'!B2361),"-",IF('Step 1.1 Raw Supply Fan Data'!B2361&gt;Sup_High_Speed_Min,1,IF('Step 1.1 Raw Supply Fan Data'!B2361&gt;Sup_Low_Speed_Max,('Step 1.1 Raw Supply Fan Data'!B2361-Sup_Low_Speed)/(Sup_High_Speed-Sup_Low_Speed),0)))</f>
        <v>-</v>
      </c>
      <c r="E2361" s="3" t="str">
        <f>IF(ISBLANK('Step 1.1 Raw Supply Fan Data'!B2361),"-",IF('Step 1.1 Raw Supply Fan Data'!B2361&gt;Sup_High_Speed_Min,0,IF('Step 1.1 Raw Supply Fan Data'!B2361&gt;Sup_Low_Speed_Max,1-('Step 1.1 Raw Supply Fan Data'!B2361-Sup_Low_Speed)/(Sup_High_Speed-Sup_Low_Speed),IF('Step 1.1 Raw Supply Fan Data'!B2361&gt;Sup_Low_Speed_Min,1,'Step 1.1 Raw Supply Fan Data'!B2361/Sup_Low_Speed))))</f>
        <v>-</v>
      </c>
      <c r="G2361" s="7" t="str">
        <f>IF(ISBLANK('Step 1.2 Raw Return Fan Data'!A2361),"-",'Step 1.2 Raw Return Fan Data'!A2361)</f>
        <v>-</v>
      </c>
      <c r="H2361" t="e">
        <f t="shared" si="146"/>
        <v>#VALUE!</v>
      </c>
      <c r="I2361" t="e">
        <f t="shared" si="147"/>
        <v>#VALUE!</v>
      </c>
      <c r="J2361" s="3" t="str">
        <f>IF(ISBLANK('Step 1.2 Raw Return Fan Data'!B2361),"-",IF('Step 1.2 Raw Return Fan Data'!B2361&gt;Ret_High_Speed_Min,1,IF('Step 1.2 Raw Return Fan Data'!B2361&gt;Ret_Low_Speed_Max,('Step 1.2 Raw Return Fan Data'!B2361-Ret_Low_Speed)/(Ret_High_Speed-Ret_Low_Speed),0)))</f>
        <v>-</v>
      </c>
      <c r="K2361" s="3" t="str">
        <f>IF(ISBLANK('Step 1.2 Raw Return Fan Data'!B2361),"-",IF('Step 1.2 Raw Return Fan Data'!B2361&gt;Ret_High_Speed_Min,0,IF('Step 1.2 Raw Return Fan Data'!B2361&gt;Ret_Low_Speed_Max,1-('Step 1.2 Raw Return Fan Data'!B2361-Ret_Low_Speed)/(Ret_High_Speed-Ret_Low_Speed),IF('Step 1.2 Raw Return Fan Data'!B2361&gt;Ret_Low_Speed_Min,1,'Step 1.2 Raw Return Fan Data'!B2361/Ret_Low_Speed))))</f>
        <v>-</v>
      </c>
    </row>
    <row r="2362" spans="1:11" x14ac:dyDescent="0.25">
      <c r="A2362" s="7" t="str">
        <f>IF(ISBLANK('Step 1.1 Raw Supply Fan Data'!A2362),"-",'Step 1.1 Raw Supply Fan Data'!A2362)</f>
        <v>-</v>
      </c>
      <c r="B2362" t="e">
        <f t="shared" si="144"/>
        <v>#VALUE!</v>
      </c>
      <c r="C2362" t="e">
        <f t="shared" si="145"/>
        <v>#VALUE!</v>
      </c>
      <c r="D2362" s="3" t="str">
        <f>IF(ISBLANK('Step 1.1 Raw Supply Fan Data'!B2362),"-",IF('Step 1.1 Raw Supply Fan Data'!B2362&gt;Sup_High_Speed_Min,1,IF('Step 1.1 Raw Supply Fan Data'!B2362&gt;Sup_Low_Speed_Max,('Step 1.1 Raw Supply Fan Data'!B2362-Sup_Low_Speed)/(Sup_High_Speed-Sup_Low_Speed),0)))</f>
        <v>-</v>
      </c>
      <c r="E2362" s="3" t="str">
        <f>IF(ISBLANK('Step 1.1 Raw Supply Fan Data'!B2362),"-",IF('Step 1.1 Raw Supply Fan Data'!B2362&gt;Sup_High_Speed_Min,0,IF('Step 1.1 Raw Supply Fan Data'!B2362&gt;Sup_Low_Speed_Max,1-('Step 1.1 Raw Supply Fan Data'!B2362-Sup_Low_Speed)/(Sup_High_Speed-Sup_Low_Speed),IF('Step 1.1 Raw Supply Fan Data'!B2362&gt;Sup_Low_Speed_Min,1,'Step 1.1 Raw Supply Fan Data'!B2362/Sup_Low_Speed))))</f>
        <v>-</v>
      </c>
      <c r="G2362" s="7" t="str">
        <f>IF(ISBLANK('Step 1.2 Raw Return Fan Data'!A2362),"-",'Step 1.2 Raw Return Fan Data'!A2362)</f>
        <v>-</v>
      </c>
      <c r="H2362" t="e">
        <f t="shared" si="146"/>
        <v>#VALUE!</v>
      </c>
      <c r="I2362" t="e">
        <f t="shared" si="147"/>
        <v>#VALUE!</v>
      </c>
      <c r="J2362" s="3" t="str">
        <f>IF(ISBLANK('Step 1.2 Raw Return Fan Data'!B2362),"-",IF('Step 1.2 Raw Return Fan Data'!B2362&gt;Ret_High_Speed_Min,1,IF('Step 1.2 Raw Return Fan Data'!B2362&gt;Ret_Low_Speed_Max,('Step 1.2 Raw Return Fan Data'!B2362-Ret_Low_Speed)/(Ret_High_Speed-Ret_Low_Speed),0)))</f>
        <v>-</v>
      </c>
      <c r="K2362" s="3" t="str">
        <f>IF(ISBLANK('Step 1.2 Raw Return Fan Data'!B2362),"-",IF('Step 1.2 Raw Return Fan Data'!B2362&gt;Ret_High_Speed_Min,0,IF('Step 1.2 Raw Return Fan Data'!B2362&gt;Ret_Low_Speed_Max,1-('Step 1.2 Raw Return Fan Data'!B2362-Ret_Low_Speed)/(Ret_High_Speed-Ret_Low_Speed),IF('Step 1.2 Raw Return Fan Data'!B2362&gt;Ret_Low_Speed_Min,1,'Step 1.2 Raw Return Fan Data'!B2362/Ret_Low_Speed))))</f>
        <v>-</v>
      </c>
    </row>
    <row r="2363" spans="1:11" x14ac:dyDescent="0.25">
      <c r="A2363" s="7" t="str">
        <f>IF(ISBLANK('Step 1.1 Raw Supply Fan Data'!A2363),"-",'Step 1.1 Raw Supply Fan Data'!A2363)</f>
        <v>-</v>
      </c>
      <c r="B2363" t="e">
        <f t="shared" si="144"/>
        <v>#VALUE!</v>
      </c>
      <c r="C2363" t="e">
        <f t="shared" si="145"/>
        <v>#VALUE!</v>
      </c>
      <c r="D2363" s="3" t="str">
        <f>IF(ISBLANK('Step 1.1 Raw Supply Fan Data'!B2363),"-",IF('Step 1.1 Raw Supply Fan Data'!B2363&gt;Sup_High_Speed_Min,1,IF('Step 1.1 Raw Supply Fan Data'!B2363&gt;Sup_Low_Speed_Max,('Step 1.1 Raw Supply Fan Data'!B2363-Sup_Low_Speed)/(Sup_High_Speed-Sup_Low_Speed),0)))</f>
        <v>-</v>
      </c>
      <c r="E2363" s="3" t="str">
        <f>IF(ISBLANK('Step 1.1 Raw Supply Fan Data'!B2363),"-",IF('Step 1.1 Raw Supply Fan Data'!B2363&gt;Sup_High_Speed_Min,0,IF('Step 1.1 Raw Supply Fan Data'!B2363&gt;Sup_Low_Speed_Max,1-('Step 1.1 Raw Supply Fan Data'!B2363-Sup_Low_Speed)/(Sup_High_Speed-Sup_Low_Speed),IF('Step 1.1 Raw Supply Fan Data'!B2363&gt;Sup_Low_Speed_Min,1,'Step 1.1 Raw Supply Fan Data'!B2363/Sup_Low_Speed))))</f>
        <v>-</v>
      </c>
      <c r="G2363" s="7" t="str">
        <f>IF(ISBLANK('Step 1.2 Raw Return Fan Data'!A2363),"-",'Step 1.2 Raw Return Fan Data'!A2363)</f>
        <v>-</v>
      </c>
      <c r="H2363" t="e">
        <f t="shared" si="146"/>
        <v>#VALUE!</v>
      </c>
      <c r="I2363" t="e">
        <f t="shared" si="147"/>
        <v>#VALUE!</v>
      </c>
      <c r="J2363" s="3" t="str">
        <f>IF(ISBLANK('Step 1.2 Raw Return Fan Data'!B2363),"-",IF('Step 1.2 Raw Return Fan Data'!B2363&gt;Ret_High_Speed_Min,1,IF('Step 1.2 Raw Return Fan Data'!B2363&gt;Ret_Low_Speed_Max,('Step 1.2 Raw Return Fan Data'!B2363-Ret_Low_Speed)/(Ret_High_Speed-Ret_Low_Speed),0)))</f>
        <v>-</v>
      </c>
      <c r="K2363" s="3" t="str">
        <f>IF(ISBLANK('Step 1.2 Raw Return Fan Data'!B2363),"-",IF('Step 1.2 Raw Return Fan Data'!B2363&gt;Ret_High_Speed_Min,0,IF('Step 1.2 Raw Return Fan Data'!B2363&gt;Ret_Low_Speed_Max,1-('Step 1.2 Raw Return Fan Data'!B2363-Ret_Low_Speed)/(Ret_High_Speed-Ret_Low_Speed),IF('Step 1.2 Raw Return Fan Data'!B2363&gt;Ret_Low_Speed_Min,1,'Step 1.2 Raw Return Fan Data'!B2363/Ret_Low_Speed))))</f>
        <v>-</v>
      </c>
    </row>
    <row r="2364" spans="1:11" x14ac:dyDescent="0.25">
      <c r="A2364" s="7" t="str">
        <f>IF(ISBLANK('Step 1.1 Raw Supply Fan Data'!A2364),"-",'Step 1.1 Raw Supply Fan Data'!A2364)</f>
        <v>-</v>
      </c>
      <c r="B2364" t="e">
        <f t="shared" si="144"/>
        <v>#VALUE!</v>
      </c>
      <c r="C2364" t="e">
        <f t="shared" si="145"/>
        <v>#VALUE!</v>
      </c>
      <c r="D2364" s="3" t="str">
        <f>IF(ISBLANK('Step 1.1 Raw Supply Fan Data'!B2364),"-",IF('Step 1.1 Raw Supply Fan Data'!B2364&gt;Sup_High_Speed_Min,1,IF('Step 1.1 Raw Supply Fan Data'!B2364&gt;Sup_Low_Speed_Max,('Step 1.1 Raw Supply Fan Data'!B2364-Sup_Low_Speed)/(Sup_High_Speed-Sup_Low_Speed),0)))</f>
        <v>-</v>
      </c>
      <c r="E2364" s="3" t="str">
        <f>IF(ISBLANK('Step 1.1 Raw Supply Fan Data'!B2364),"-",IF('Step 1.1 Raw Supply Fan Data'!B2364&gt;Sup_High_Speed_Min,0,IF('Step 1.1 Raw Supply Fan Data'!B2364&gt;Sup_Low_Speed_Max,1-('Step 1.1 Raw Supply Fan Data'!B2364-Sup_Low_Speed)/(Sup_High_Speed-Sup_Low_Speed),IF('Step 1.1 Raw Supply Fan Data'!B2364&gt;Sup_Low_Speed_Min,1,'Step 1.1 Raw Supply Fan Data'!B2364/Sup_Low_Speed))))</f>
        <v>-</v>
      </c>
      <c r="G2364" s="7" t="str">
        <f>IF(ISBLANK('Step 1.2 Raw Return Fan Data'!A2364),"-",'Step 1.2 Raw Return Fan Data'!A2364)</f>
        <v>-</v>
      </c>
      <c r="H2364" t="e">
        <f t="shared" si="146"/>
        <v>#VALUE!</v>
      </c>
      <c r="I2364" t="e">
        <f t="shared" si="147"/>
        <v>#VALUE!</v>
      </c>
      <c r="J2364" s="3" t="str">
        <f>IF(ISBLANK('Step 1.2 Raw Return Fan Data'!B2364),"-",IF('Step 1.2 Raw Return Fan Data'!B2364&gt;Ret_High_Speed_Min,1,IF('Step 1.2 Raw Return Fan Data'!B2364&gt;Ret_Low_Speed_Max,('Step 1.2 Raw Return Fan Data'!B2364-Ret_Low_Speed)/(Ret_High_Speed-Ret_Low_Speed),0)))</f>
        <v>-</v>
      </c>
      <c r="K2364" s="3" t="str">
        <f>IF(ISBLANK('Step 1.2 Raw Return Fan Data'!B2364),"-",IF('Step 1.2 Raw Return Fan Data'!B2364&gt;Ret_High_Speed_Min,0,IF('Step 1.2 Raw Return Fan Data'!B2364&gt;Ret_Low_Speed_Max,1-('Step 1.2 Raw Return Fan Data'!B2364-Ret_Low_Speed)/(Ret_High_Speed-Ret_Low_Speed),IF('Step 1.2 Raw Return Fan Data'!B2364&gt;Ret_Low_Speed_Min,1,'Step 1.2 Raw Return Fan Data'!B2364/Ret_Low_Speed))))</f>
        <v>-</v>
      </c>
    </row>
    <row r="2365" spans="1:11" x14ac:dyDescent="0.25">
      <c r="A2365" s="7" t="str">
        <f>IF(ISBLANK('Step 1.1 Raw Supply Fan Data'!A2365),"-",'Step 1.1 Raw Supply Fan Data'!A2365)</f>
        <v>-</v>
      </c>
      <c r="B2365" t="e">
        <f t="shared" si="144"/>
        <v>#VALUE!</v>
      </c>
      <c r="C2365" t="e">
        <f t="shared" si="145"/>
        <v>#VALUE!</v>
      </c>
      <c r="D2365" s="3" t="str">
        <f>IF(ISBLANK('Step 1.1 Raw Supply Fan Data'!B2365),"-",IF('Step 1.1 Raw Supply Fan Data'!B2365&gt;Sup_High_Speed_Min,1,IF('Step 1.1 Raw Supply Fan Data'!B2365&gt;Sup_Low_Speed_Max,('Step 1.1 Raw Supply Fan Data'!B2365-Sup_Low_Speed)/(Sup_High_Speed-Sup_Low_Speed),0)))</f>
        <v>-</v>
      </c>
      <c r="E2365" s="3" t="str">
        <f>IF(ISBLANK('Step 1.1 Raw Supply Fan Data'!B2365),"-",IF('Step 1.1 Raw Supply Fan Data'!B2365&gt;Sup_High_Speed_Min,0,IF('Step 1.1 Raw Supply Fan Data'!B2365&gt;Sup_Low_Speed_Max,1-('Step 1.1 Raw Supply Fan Data'!B2365-Sup_Low_Speed)/(Sup_High_Speed-Sup_Low_Speed),IF('Step 1.1 Raw Supply Fan Data'!B2365&gt;Sup_Low_Speed_Min,1,'Step 1.1 Raw Supply Fan Data'!B2365/Sup_Low_Speed))))</f>
        <v>-</v>
      </c>
      <c r="G2365" s="7" t="str">
        <f>IF(ISBLANK('Step 1.2 Raw Return Fan Data'!A2365),"-",'Step 1.2 Raw Return Fan Data'!A2365)</f>
        <v>-</v>
      </c>
      <c r="H2365" t="e">
        <f t="shared" si="146"/>
        <v>#VALUE!</v>
      </c>
      <c r="I2365" t="e">
        <f t="shared" si="147"/>
        <v>#VALUE!</v>
      </c>
      <c r="J2365" s="3" t="str">
        <f>IF(ISBLANK('Step 1.2 Raw Return Fan Data'!B2365),"-",IF('Step 1.2 Raw Return Fan Data'!B2365&gt;Ret_High_Speed_Min,1,IF('Step 1.2 Raw Return Fan Data'!B2365&gt;Ret_Low_Speed_Max,('Step 1.2 Raw Return Fan Data'!B2365-Ret_Low_Speed)/(Ret_High_Speed-Ret_Low_Speed),0)))</f>
        <v>-</v>
      </c>
      <c r="K2365" s="3" t="str">
        <f>IF(ISBLANK('Step 1.2 Raw Return Fan Data'!B2365),"-",IF('Step 1.2 Raw Return Fan Data'!B2365&gt;Ret_High_Speed_Min,0,IF('Step 1.2 Raw Return Fan Data'!B2365&gt;Ret_Low_Speed_Max,1-('Step 1.2 Raw Return Fan Data'!B2365-Ret_Low_Speed)/(Ret_High_Speed-Ret_Low_Speed),IF('Step 1.2 Raw Return Fan Data'!B2365&gt;Ret_Low_Speed_Min,1,'Step 1.2 Raw Return Fan Data'!B2365/Ret_Low_Speed))))</f>
        <v>-</v>
      </c>
    </row>
    <row r="2366" spans="1:11" x14ac:dyDescent="0.25">
      <c r="A2366" s="7" t="str">
        <f>IF(ISBLANK('Step 1.1 Raw Supply Fan Data'!A2366),"-",'Step 1.1 Raw Supply Fan Data'!A2366)</f>
        <v>-</v>
      </c>
      <c r="B2366" t="e">
        <f t="shared" si="144"/>
        <v>#VALUE!</v>
      </c>
      <c r="C2366" t="e">
        <f t="shared" si="145"/>
        <v>#VALUE!</v>
      </c>
      <c r="D2366" s="3" t="str">
        <f>IF(ISBLANK('Step 1.1 Raw Supply Fan Data'!B2366),"-",IF('Step 1.1 Raw Supply Fan Data'!B2366&gt;Sup_High_Speed_Min,1,IF('Step 1.1 Raw Supply Fan Data'!B2366&gt;Sup_Low_Speed_Max,('Step 1.1 Raw Supply Fan Data'!B2366-Sup_Low_Speed)/(Sup_High_Speed-Sup_Low_Speed),0)))</f>
        <v>-</v>
      </c>
      <c r="E2366" s="3" t="str">
        <f>IF(ISBLANK('Step 1.1 Raw Supply Fan Data'!B2366),"-",IF('Step 1.1 Raw Supply Fan Data'!B2366&gt;Sup_High_Speed_Min,0,IF('Step 1.1 Raw Supply Fan Data'!B2366&gt;Sup_Low_Speed_Max,1-('Step 1.1 Raw Supply Fan Data'!B2366-Sup_Low_Speed)/(Sup_High_Speed-Sup_Low_Speed),IF('Step 1.1 Raw Supply Fan Data'!B2366&gt;Sup_Low_Speed_Min,1,'Step 1.1 Raw Supply Fan Data'!B2366/Sup_Low_Speed))))</f>
        <v>-</v>
      </c>
      <c r="G2366" s="7" t="str">
        <f>IF(ISBLANK('Step 1.2 Raw Return Fan Data'!A2366),"-",'Step 1.2 Raw Return Fan Data'!A2366)</f>
        <v>-</v>
      </c>
      <c r="H2366" t="e">
        <f t="shared" si="146"/>
        <v>#VALUE!</v>
      </c>
      <c r="I2366" t="e">
        <f t="shared" si="147"/>
        <v>#VALUE!</v>
      </c>
      <c r="J2366" s="3" t="str">
        <f>IF(ISBLANK('Step 1.2 Raw Return Fan Data'!B2366),"-",IF('Step 1.2 Raw Return Fan Data'!B2366&gt;Ret_High_Speed_Min,1,IF('Step 1.2 Raw Return Fan Data'!B2366&gt;Ret_Low_Speed_Max,('Step 1.2 Raw Return Fan Data'!B2366-Ret_Low_Speed)/(Ret_High_Speed-Ret_Low_Speed),0)))</f>
        <v>-</v>
      </c>
      <c r="K2366" s="3" t="str">
        <f>IF(ISBLANK('Step 1.2 Raw Return Fan Data'!B2366),"-",IF('Step 1.2 Raw Return Fan Data'!B2366&gt;Ret_High_Speed_Min,0,IF('Step 1.2 Raw Return Fan Data'!B2366&gt;Ret_Low_Speed_Max,1-('Step 1.2 Raw Return Fan Data'!B2366-Ret_Low_Speed)/(Ret_High_Speed-Ret_Low_Speed),IF('Step 1.2 Raw Return Fan Data'!B2366&gt;Ret_Low_Speed_Min,1,'Step 1.2 Raw Return Fan Data'!B2366/Ret_Low_Speed))))</f>
        <v>-</v>
      </c>
    </row>
    <row r="2367" spans="1:11" x14ac:dyDescent="0.25">
      <c r="A2367" s="7" t="str">
        <f>IF(ISBLANK('Step 1.1 Raw Supply Fan Data'!A2367),"-",'Step 1.1 Raw Supply Fan Data'!A2367)</f>
        <v>-</v>
      </c>
      <c r="B2367" t="e">
        <f t="shared" si="144"/>
        <v>#VALUE!</v>
      </c>
      <c r="C2367" t="e">
        <f t="shared" si="145"/>
        <v>#VALUE!</v>
      </c>
      <c r="D2367" s="3" t="str">
        <f>IF(ISBLANK('Step 1.1 Raw Supply Fan Data'!B2367),"-",IF('Step 1.1 Raw Supply Fan Data'!B2367&gt;Sup_High_Speed_Min,1,IF('Step 1.1 Raw Supply Fan Data'!B2367&gt;Sup_Low_Speed_Max,('Step 1.1 Raw Supply Fan Data'!B2367-Sup_Low_Speed)/(Sup_High_Speed-Sup_Low_Speed),0)))</f>
        <v>-</v>
      </c>
      <c r="E2367" s="3" t="str">
        <f>IF(ISBLANK('Step 1.1 Raw Supply Fan Data'!B2367),"-",IF('Step 1.1 Raw Supply Fan Data'!B2367&gt;Sup_High_Speed_Min,0,IF('Step 1.1 Raw Supply Fan Data'!B2367&gt;Sup_Low_Speed_Max,1-('Step 1.1 Raw Supply Fan Data'!B2367-Sup_Low_Speed)/(Sup_High_Speed-Sup_Low_Speed),IF('Step 1.1 Raw Supply Fan Data'!B2367&gt;Sup_Low_Speed_Min,1,'Step 1.1 Raw Supply Fan Data'!B2367/Sup_Low_Speed))))</f>
        <v>-</v>
      </c>
      <c r="G2367" s="7" t="str">
        <f>IF(ISBLANK('Step 1.2 Raw Return Fan Data'!A2367),"-",'Step 1.2 Raw Return Fan Data'!A2367)</f>
        <v>-</v>
      </c>
      <c r="H2367" t="e">
        <f t="shared" si="146"/>
        <v>#VALUE!</v>
      </c>
      <c r="I2367" t="e">
        <f t="shared" si="147"/>
        <v>#VALUE!</v>
      </c>
      <c r="J2367" s="3" t="str">
        <f>IF(ISBLANK('Step 1.2 Raw Return Fan Data'!B2367),"-",IF('Step 1.2 Raw Return Fan Data'!B2367&gt;Ret_High_Speed_Min,1,IF('Step 1.2 Raw Return Fan Data'!B2367&gt;Ret_Low_Speed_Max,('Step 1.2 Raw Return Fan Data'!B2367-Ret_Low_Speed)/(Ret_High_Speed-Ret_Low_Speed),0)))</f>
        <v>-</v>
      </c>
      <c r="K2367" s="3" t="str">
        <f>IF(ISBLANK('Step 1.2 Raw Return Fan Data'!B2367),"-",IF('Step 1.2 Raw Return Fan Data'!B2367&gt;Ret_High_Speed_Min,0,IF('Step 1.2 Raw Return Fan Data'!B2367&gt;Ret_Low_Speed_Max,1-('Step 1.2 Raw Return Fan Data'!B2367-Ret_Low_Speed)/(Ret_High_Speed-Ret_Low_Speed),IF('Step 1.2 Raw Return Fan Data'!B2367&gt;Ret_Low_Speed_Min,1,'Step 1.2 Raw Return Fan Data'!B2367/Ret_Low_Speed))))</f>
        <v>-</v>
      </c>
    </row>
    <row r="2368" spans="1:11" x14ac:dyDescent="0.25">
      <c r="A2368" s="7" t="str">
        <f>IF(ISBLANK('Step 1.1 Raw Supply Fan Data'!A2368),"-",'Step 1.1 Raw Supply Fan Data'!A2368)</f>
        <v>-</v>
      </c>
      <c r="B2368" t="e">
        <f t="shared" si="144"/>
        <v>#VALUE!</v>
      </c>
      <c r="C2368" t="e">
        <f t="shared" si="145"/>
        <v>#VALUE!</v>
      </c>
      <c r="D2368" s="3" t="str">
        <f>IF(ISBLANK('Step 1.1 Raw Supply Fan Data'!B2368),"-",IF('Step 1.1 Raw Supply Fan Data'!B2368&gt;Sup_High_Speed_Min,1,IF('Step 1.1 Raw Supply Fan Data'!B2368&gt;Sup_Low_Speed_Max,('Step 1.1 Raw Supply Fan Data'!B2368-Sup_Low_Speed)/(Sup_High_Speed-Sup_Low_Speed),0)))</f>
        <v>-</v>
      </c>
      <c r="E2368" s="3" t="str">
        <f>IF(ISBLANK('Step 1.1 Raw Supply Fan Data'!B2368),"-",IF('Step 1.1 Raw Supply Fan Data'!B2368&gt;Sup_High_Speed_Min,0,IF('Step 1.1 Raw Supply Fan Data'!B2368&gt;Sup_Low_Speed_Max,1-('Step 1.1 Raw Supply Fan Data'!B2368-Sup_Low_Speed)/(Sup_High_Speed-Sup_Low_Speed),IF('Step 1.1 Raw Supply Fan Data'!B2368&gt;Sup_Low_Speed_Min,1,'Step 1.1 Raw Supply Fan Data'!B2368/Sup_Low_Speed))))</f>
        <v>-</v>
      </c>
      <c r="G2368" s="7" t="str">
        <f>IF(ISBLANK('Step 1.2 Raw Return Fan Data'!A2368),"-",'Step 1.2 Raw Return Fan Data'!A2368)</f>
        <v>-</v>
      </c>
      <c r="H2368" t="e">
        <f t="shared" si="146"/>
        <v>#VALUE!</v>
      </c>
      <c r="I2368" t="e">
        <f t="shared" si="147"/>
        <v>#VALUE!</v>
      </c>
      <c r="J2368" s="3" t="str">
        <f>IF(ISBLANK('Step 1.2 Raw Return Fan Data'!B2368),"-",IF('Step 1.2 Raw Return Fan Data'!B2368&gt;Ret_High_Speed_Min,1,IF('Step 1.2 Raw Return Fan Data'!B2368&gt;Ret_Low_Speed_Max,('Step 1.2 Raw Return Fan Data'!B2368-Ret_Low_Speed)/(Ret_High_Speed-Ret_Low_Speed),0)))</f>
        <v>-</v>
      </c>
      <c r="K2368" s="3" t="str">
        <f>IF(ISBLANK('Step 1.2 Raw Return Fan Data'!B2368),"-",IF('Step 1.2 Raw Return Fan Data'!B2368&gt;Ret_High_Speed_Min,0,IF('Step 1.2 Raw Return Fan Data'!B2368&gt;Ret_Low_Speed_Max,1-('Step 1.2 Raw Return Fan Data'!B2368-Ret_Low_Speed)/(Ret_High_Speed-Ret_Low_Speed),IF('Step 1.2 Raw Return Fan Data'!B2368&gt;Ret_Low_Speed_Min,1,'Step 1.2 Raw Return Fan Data'!B2368/Ret_Low_Speed))))</f>
        <v>-</v>
      </c>
    </row>
    <row r="2369" spans="1:11" x14ac:dyDescent="0.25">
      <c r="A2369" s="7" t="str">
        <f>IF(ISBLANK('Step 1.1 Raw Supply Fan Data'!A2369),"-",'Step 1.1 Raw Supply Fan Data'!A2369)</f>
        <v>-</v>
      </c>
      <c r="B2369" t="e">
        <f t="shared" si="144"/>
        <v>#VALUE!</v>
      </c>
      <c r="C2369" t="e">
        <f t="shared" si="145"/>
        <v>#VALUE!</v>
      </c>
      <c r="D2369" s="3" t="str">
        <f>IF(ISBLANK('Step 1.1 Raw Supply Fan Data'!B2369),"-",IF('Step 1.1 Raw Supply Fan Data'!B2369&gt;Sup_High_Speed_Min,1,IF('Step 1.1 Raw Supply Fan Data'!B2369&gt;Sup_Low_Speed_Max,('Step 1.1 Raw Supply Fan Data'!B2369-Sup_Low_Speed)/(Sup_High_Speed-Sup_Low_Speed),0)))</f>
        <v>-</v>
      </c>
      <c r="E2369" s="3" t="str">
        <f>IF(ISBLANK('Step 1.1 Raw Supply Fan Data'!B2369),"-",IF('Step 1.1 Raw Supply Fan Data'!B2369&gt;Sup_High_Speed_Min,0,IF('Step 1.1 Raw Supply Fan Data'!B2369&gt;Sup_Low_Speed_Max,1-('Step 1.1 Raw Supply Fan Data'!B2369-Sup_Low_Speed)/(Sup_High_Speed-Sup_Low_Speed),IF('Step 1.1 Raw Supply Fan Data'!B2369&gt;Sup_Low_Speed_Min,1,'Step 1.1 Raw Supply Fan Data'!B2369/Sup_Low_Speed))))</f>
        <v>-</v>
      </c>
      <c r="G2369" s="7" t="str">
        <f>IF(ISBLANK('Step 1.2 Raw Return Fan Data'!A2369),"-",'Step 1.2 Raw Return Fan Data'!A2369)</f>
        <v>-</v>
      </c>
      <c r="H2369" t="e">
        <f t="shared" si="146"/>
        <v>#VALUE!</v>
      </c>
      <c r="I2369" t="e">
        <f t="shared" si="147"/>
        <v>#VALUE!</v>
      </c>
      <c r="J2369" s="3" t="str">
        <f>IF(ISBLANK('Step 1.2 Raw Return Fan Data'!B2369),"-",IF('Step 1.2 Raw Return Fan Data'!B2369&gt;Ret_High_Speed_Min,1,IF('Step 1.2 Raw Return Fan Data'!B2369&gt;Ret_Low_Speed_Max,('Step 1.2 Raw Return Fan Data'!B2369-Ret_Low_Speed)/(Ret_High_Speed-Ret_Low_Speed),0)))</f>
        <v>-</v>
      </c>
      <c r="K2369" s="3" t="str">
        <f>IF(ISBLANK('Step 1.2 Raw Return Fan Data'!B2369),"-",IF('Step 1.2 Raw Return Fan Data'!B2369&gt;Ret_High_Speed_Min,0,IF('Step 1.2 Raw Return Fan Data'!B2369&gt;Ret_Low_Speed_Max,1-('Step 1.2 Raw Return Fan Data'!B2369-Ret_Low_Speed)/(Ret_High_Speed-Ret_Low_Speed),IF('Step 1.2 Raw Return Fan Data'!B2369&gt;Ret_Low_Speed_Min,1,'Step 1.2 Raw Return Fan Data'!B2369/Ret_Low_Speed))))</f>
        <v>-</v>
      </c>
    </row>
    <row r="2370" spans="1:11" x14ac:dyDescent="0.25">
      <c r="A2370" s="7" t="str">
        <f>IF(ISBLANK('Step 1.1 Raw Supply Fan Data'!A2370),"-",'Step 1.1 Raw Supply Fan Data'!A2370)</f>
        <v>-</v>
      </c>
      <c r="B2370" t="e">
        <f t="shared" ref="B2370:B2433" si="148">HOUR(A2370)</f>
        <v>#VALUE!</v>
      </c>
      <c r="C2370" t="e">
        <f t="shared" ref="C2370:C2433" si="149">WEEKDAY(A2370)</f>
        <v>#VALUE!</v>
      </c>
      <c r="D2370" s="3" t="str">
        <f>IF(ISBLANK('Step 1.1 Raw Supply Fan Data'!B2370),"-",IF('Step 1.1 Raw Supply Fan Data'!B2370&gt;Sup_High_Speed_Min,1,IF('Step 1.1 Raw Supply Fan Data'!B2370&gt;Sup_Low_Speed_Max,('Step 1.1 Raw Supply Fan Data'!B2370-Sup_Low_Speed)/(Sup_High_Speed-Sup_Low_Speed),0)))</f>
        <v>-</v>
      </c>
      <c r="E2370" s="3" t="str">
        <f>IF(ISBLANK('Step 1.1 Raw Supply Fan Data'!B2370),"-",IF('Step 1.1 Raw Supply Fan Data'!B2370&gt;Sup_High_Speed_Min,0,IF('Step 1.1 Raw Supply Fan Data'!B2370&gt;Sup_Low_Speed_Max,1-('Step 1.1 Raw Supply Fan Data'!B2370-Sup_Low_Speed)/(Sup_High_Speed-Sup_Low_Speed),IF('Step 1.1 Raw Supply Fan Data'!B2370&gt;Sup_Low_Speed_Min,1,'Step 1.1 Raw Supply Fan Data'!B2370/Sup_Low_Speed))))</f>
        <v>-</v>
      </c>
      <c r="G2370" s="7" t="str">
        <f>IF(ISBLANK('Step 1.2 Raw Return Fan Data'!A2370),"-",'Step 1.2 Raw Return Fan Data'!A2370)</f>
        <v>-</v>
      </c>
      <c r="H2370" t="e">
        <f t="shared" ref="H2370:H2433" si="150">HOUR(G2370)</f>
        <v>#VALUE!</v>
      </c>
      <c r="I2370" t="e">
        <f t="shared" ref="I2370:I2433" si="151">WEEKDAY(G2370)</f>
        <v>#VALUE!</v>
      </c>
      <c r="J2370" s="3" t="str">
        <f>IF(ISBLANK('Step 1.2 Raw Return Fan Data'!B2370),"-",IF('Step 1.2 Raw Return Fan Data'!B2370&gt;Ret_High_Speed_Min,1,IF('Step 1.2 Raw Return Fan Data'!B2370&gt;Ret_Low_Speed_Max,('Step 1.2 Raw Return Fan Data'!B2370-Ret_Low_Speed)/(Ret_High_Speed-Ret_Low_Speed),0)))</f>
        <v>-</v>
      </c>
      <c r="K2370" s="3" t="str">
        <f>IF(ISBLANK('Step 1.2 Raw Return Fan Data'!B2370),"-",IF('Step 1.2 Raw Return Fan Data'!B2370&gt;Ret_High_Speed_Min,0,IF('Step 1.2 Raw Return Fan Data'!B2370&gt;Ret_Low_Speed_Max,1-('Step 1.2 Raw Return Fan Data'!B2370-Ret_Low_Speed)/(Ret_High_Speed-Ret_Low_Speed),IF('Step 1.2 Raw Return Fan Data'!B2370&gt;Ret_Low_Speed_Min,1,'Step 1.2 Raw Return Fan Data'!B2370/Ret_Low_Speed))))</f>
        <v>-</v>
      </c>
    </row>
    <row r="2371" spans="1:11" x14ac:dyDescent="0.25">
      <c r="A2371" s="7" t="str">
        <f>IF(ISBLANK('Step 1.1 Raw Supply Fan Data'!A2371),"-",'Step 1.1 Raw Supply Fan Data'!A2371)</f>
        <v>-</v>
      </c>
      <c r="B2371" t="e">
        <f t="shared" si="148"/>
        <v>#VALUE!</v>
      </c>
      <c r="C2371" t="e">
        <f t="shared" si="149"/>
        <v>#VALUE!</v>
      </c>
      <c r="D2371" s="3" t="str">
        <f>IF(ISBLANK('Step 1.1 Raw Supply Fan Data'!B2371),"-",IF('Step 1.1 Raw Supply Fan Data'!B2371&gt;Sup_High_Speed_Min,1,IF('Step 1.1 Raw Supply Fan Data'!B2371&gt;Sup_Low_Speed_Max,('Step 1.1 Raw Supply Fan Data'!B2371-Sup_Low_Speed)/(Sup_High_Speed-Sup_Low_Speed),0)))</f>
        <v>-</v>
      </c>
      <c r="E2371" s="3" t="str">
        <f>IF(ISBLANK('Step 1.1 Raw Supply Fan Data'!B2371),"-",IF('Step 1.1 Raw Supply Fan Data'!B2371&gt;Sup_High_Speed_Min,0,IF('Step 1.1 Raw Supply Fan Data'!B2371&gt;Sup_Low_Speed_Max,1-('Step 1.1 Raw Supply Fan Data'!B2371-Sup_Low_Speed)/(Sup_High_Speed-Sup_Low_Speed),IF('Step 1.1 Raw Supply Fan Data'!B2371&gt;Sup_Low_Speed_Min,1,'Step 1.1 Raw Supply Fan Data'!B2371/Sup_Low_Speed))))</f>
        <v>-</v>
      </c>
      <c r="G2371" s="7" t="str">
        <f>IF(ISBLANK('Step 1.2 Raw Return Fan Data'!A2371),"-",'Step 1.2 Raw Return Fan Data'!A2371)</f>
        <v>-</v>
      </c>
      <c r="H2371" t="e">
        <f t="shared" si="150"/>
        <v>#VALUE!</v>
      </c>
      <c r="I2371" t="e">
        <f t="shared" si="151"/>
        <v>#VALUE!</v>
      </c>
      <c r="J2371" s="3" t="str">
        <f>IF(ISBLANK('Step 1.2 Raw Return Fan Data'!B2371),"-",IF('Step 1.2 Raw Return Fan Data'!B2371&gt;Ret_High_Speed_Min,1,IF('Step 1.2 Raw Return Fan Data'!B2371&gt;Ret_Low_Speed_Max,('Step 1.2 Raw Return Fan Data'!B2371-Ret_Low_Speed)/(Ret_High_Speed-Ret_Low_Speed),0)))</f>
        <v>-</v>
      </c>
      <c r="K2371" s="3" t="str">
        <f>IF(ISBLANK('Step 1.2 Raw Return Fan Data'!B2371),"-",IF('Step 1.2 Raw Return Fan Data'!B2371&gt;Ret_High_Speed_Min,0,IF('Step 1.2 Raw Return Fan Data'!B2371&gt;Ret_Low_Speed_Max,1-('Step 1.2 Raw Return Fan Data'!B2371-Ret_Low_Speed)/(Ret_High_Speed-Ret_Low_Speed),IF('Step 1.2 Raw Return Fan Data'!B2371&gt;Ret_Low_Speed_Min,1,'Step 1.2 Raw Return Fan Data'!B2371/Ret_Low_Speed))))</f>
        <v>-</v>
      </c>
    </row>
    <row r="2372" spans="1:11" x14ac:dyDescent="0.25">
      <c r="A2372" s="7" t="str">
        <f>IF(ISBLANK('Step 1.1 Raw Supply Fan Data'!A2372),"-",'Step 1.1 Raw Supply Fan Data'!A2372)</f>
        <v>-</v>
      </c>
      <c r="B2372" t="e">
        <f t="shared" si="148"/>
        <v>#VALUE!</v>
      </c>
      <c r="C2372" t="e">
        <f t="shared" si="149"/>
        <v>#VALUE!</v>
      </c>
      <c r="D2372" s="3" t="str">
        <f>IF(ISBLANK('Step 1.1 Raw Supply Fan Data'!B2372),"-",IF('Step 1.1 Raw Supply Fan Data'!B2372&gt;Sup_High_Speed_Min,1,IF('Step 1.1 Raw Supply Fan Data'!B2372&gt;Sup_Low_Speed_Max,('Step 1.1 Raw Supply Fan Data'!B2372-Sup_Low_Speed)/(Sup_High_Speed-Sup_Low_Speed),0)))</f>
        <v>-</v>
      </c>
      <c r="E2372" s="3" t="str">
        <f>IF(ISBLANK('Step 1.1 Raw Supply Fan Data'!B2372),"-",IF('Step 1.1 Raw Supply Fan Data'!B2372&gt;Sup_High_Speed_Min,0,IF('Step 1.1 Raw Supply Fan Data'!B2372&gt;Sup_Low_Speed_Max,1-('Step 1.1 Raw Supply Fan Data'!B2372-Sup_Low_Speed)/(Sup_High_Speed-Sup_Low_Speed),IF('Step 1.1 Raw Supply Fan Data'!B2372&gt;Sup_Low_Speed_Min,1,'Step 1.1 Raw Supply Fan Data'!B2372/Sup_Low_Speed))))</f>
        <v>-</v>
      </c>
      <c r="G2372" s="7" t="str">
        <f>IF(ISBLANK('Step 1.2 Raw Return Fan Data'!A2372),"-",'Step 1.2 Raw Return Fan Data'!A2372)</f>
        <v>-</v>
      </c>
      <c r="H2372" t="e">
        <f t="shared" si="150"/>
        <v>#VALUE!</v>
      </c>
      <c r="I2372" t="e">
        <f t="shared" si="151"/>
        <v>#VALUE!</v>
      </c>
      <c r="J2372" s="3" t="str">
        <f>IF(ISBLANK('Step 1.2 Raw Return Fan Data'!B2372),"-",IF('Step 1.2 Raw Return Fan Data'!B2372&gt;Ret_High_Speed_Min,1,IF('Step 1.2 Raw Return Fan Data'!B2372&gt;Ret_Low_Speed_Max,('Step 1.2 Raw Return Fan Data'!B2372-Ret_Low_Speed)/(Ret_High_Speed-Ret_Low_Speed),0)))</f>
        <v>-</v>
      </c>
      <c r="K2372" s="3" t="str">
        <f>IF(ISBLANK('Step 1.2 Raw Return Fan Data'!B2372),"-",IF('Step 1.2 Raw Return Fan Data'!B2372&gt;Ret_High_Speed_Min,0,IF('Step 1.2 Raw Return Fan Data'!B2372&gt;Ret_Low_Speed_Max,1-('Step 1.2 Raw Return Fan Data'!B2372-Ret_Low_Speed)/(Ret_High_Speed-Ret_Low_Speed),IF('Step 1.2 Raw Return Fan Data'!B2372&gt;Ret_Low_Speed_Min,1,'Step 1.2 Raw Return Fan Data'!B2372/Ret_Low_Speed))))</f>
        <v>-</v>
      </c>
    </row>
    <row r="2373" spans="1:11" x14ac:dyDescent="0.25">
      <c r="A2373" s="7" t="str">
        <f>IF(ISBLANK('Step 1.1 Raw Supply Fan Data'!A2373),"-",'Step 1.1 Raw Supply Fan Data'!A2373)</f>
        <v>-</v>
      </c>
      <c r="B2373" t="e">
        <f t="shared" si="148"/>
        <v>#VALUE!</v>
      </c>
      <c r="C2373" t="e">
        <f t="shared" si="149"/>
        <v>#VALUE!</v>
      </c>
      <c r="D2373" s="3" t="str">
        <f>IF(ISBLANK('Step 1.1 Raw Supply Fan Data'!B2373),"-",IF('Step 1.1 Raw Supply Fan Data'!B2373&gt;Sup_High_Speed_Min,1,IF('Step 1.1 Raw Supply Fan Data'!B2373&gt;Sup_Low_Speed_Max,('Step 1.1 Raw Supply Fan Data'!B2373-Sup_Low_Speed)/(Sup_High_Speed-Sup_Low_Speed),0)))</f>
        <v>-</v>
      </c>
      <c r="E2373" s="3" t="str">
        <f>IF(ISBLANK('Step 1.1 Raw Supply Fan Data'!B2373),"-",IF('Step 1.1 Raw Supply Fan Data'!B2373&gt;Sup_High_Speed_Min,0,IF('Step 1.1 Raw Supply Fan Data'!B2373&gt;Sup_Low_Speed_Max,1-('Step 1.1 Raw Supply Fan Data'!B2373-Sup_Low_Speed)/(Sup_High_Speed-Sup_Low_Speed),IF('Step 1.1 Raw Supply Fan Data'!B2373&gt;Sup_Low_Speed_Min,1,'Step 1.1 Raw Supply Fan Data'!B2373/Sup_Low_Speed))))</f>
        <v>-</v>
      </c>
      <c r="G2373" s="7" t="str">
        <f>IF(ISBLANK('Step 1.2 Raw Return Fan Data'!A2373),"-",'Step 1.2 Raw Return Fan Data'!A2373)</f>
        <v>-</v>
      </c>
      <c r="H2373" t="e">
        <f t="shared" si="150"/>
        <v>#VALUE!</v>
      </c>
      <c r="I2373" t="e">
        <f t="shared" si="151"/>
        <v>#VALUE!</v>
      </c>
      <c r="J2373" s="3" t="str">
        <f>IF(ISBLANK('Step 1.2 Raw Return Fan Data'!B2373),"-",IF('Step 1.2 Raw Return Fan Data'!B2373&gt;Ret_High_Speed_Min,1,IF('Step 1.2 Raw Return Fan Data'!B2373&gt;Ret_Low_Speed_Max,('Step 1.2 Raw Return Fan Data'!B2373-Ret_Low_Speed)/(Ret_High_Speed-Ret_Low_Speed),0)))</f>
        <v>-</v>
      </c>
      <c r="K2373" s="3" t="str">
        <f>IF(ISBLANK('Step 1.2 Raw Return Fan Data'!B2373),"-",IF('Step 1.2 Raw Return Fan Data'!B2373&gt;Ret_High_Speed_Min,0,IF('Step 1.2 Raw Return Fan Data'!B2373&gt;Ret_Low_Speed_Max,1-('Step 1.2 Raw Return Fan Data'!B2373-Ret_Low_Speed)/(Ret_High_Speed-Ret_Low_Speed),IF('Step 1.2 Raw Return Fan Data'!B2373&gt;Ret_Low_Speed_Min,1,'Step 1.2 Raw Return Fan Data'!B2373/Ret_Low_Speed))))</f>
        <v>-</v>
      </c>
    </row>
    <row r="2374" spans="1:11" x14ac:dyDescent="0.25">
      <c r="A2374" s="7" t="str">
        <f>IF(ISBLANK('Step 1.1 Raw Supply Fan Data'!A2374),"-",'Step 1.1 Raw Supply Fan Data'!A2374)</f>
        <v>-</v>
      </c>
      <c r="B2374" t="e">
        <f t="shared" si="148"/>
        <v>#VALUE!</v>
      </c>
      <c r="C2374" t="e">
        <f t="shared" si="149"/>
        <v>#VALUE!</v>
      </c>
      <c r="D2374" s="3" t="str">
        <f>IF(ISBLANK('Step 1.1 Raw Supply Fan Data'!B2374),"-",IF('Step 1.1 Raw Supply Fan Data'!B2374&gt;Sup_High_Speed_Min,1,IF('Step 1.1 Raw Supply Fan Data'!B2374&gt;Sup_Low_Speed_Max,('Step 1.1 Raw Supply Fan Data'!B2374-Sup_Low_Speed)/(Sup_High_Speed-Sup_Low_Speed),0)))</f>
        <v>-</v>
      </c>
      <c r="E2374" s="3" t="str">
        <f>IF(ISBLANK('Step 1.1 Raw Supply Fan Data'!B2374),"-",IF('Step 1.1 Raw Supply Fan Data'!B2374&gt;Sup_High_Speed_Min,0,IF('Step 1.1 Raw Supply Fan Data'!B2374&gt;Sup_Low_Speed_Max,1-('Step 1.1 Raw Supply Fan Data'!B2374-Sup_Low_Speed)/(Sup_High_Speed-Sup_Low_Speed),IF('Step 1.1 Raw Supply Fan Data'!B2374&gt;Sup_Low_Speed_Min,1,'Step 1.1 Raw Supply Fan Data'!B2374/Sup_Low_Speed))))</f>
        <v>-</v>
      </c>
      <c r="G2374" s="7" t="str">
        <f>IF(ISBLANK('Step 1.2 Raw Return Fan Data'!A2374),"-",'Step 1.2 Raw Return Fan Data'!A2374)</f>
        <v>-</v>
      </c>
      <c r="H2374" t="e">
        <f t="shared" si="150"/>
        <v>#VALUE!</v>
      </c>
      <c r="I2374" t="e">
        <f t="shared" si="151"/>
        <v>#VALUE!</v>
      </c>
      <c r="J2374" s="3" t="str">
        <f>IF(ISBLANK('Step 1.2 Raw Return Fan Data'!B2374),"-",IF('Step 1.2 Raw Return Fan Data'!B2374&gt;Ret_High_Speed_Min,1,IF('Step 1.2 Raw Return Fan Data'!B2374&gt;Ret_Low_Speed_Max,('Step 1.2 Raw Return Fan Data'!B2374-Ret_Low_Speed)/(Ret_High_Speed-Ret_Low_Speed),0)))</f>
        <v>-</v>
      </c>
      <c r="K2374" s="3" t="str">
        <f>IF(ISBLANK('Step 1.2 Raw Return Fan Data'!B2374),"-",IF('Step 1.2 Raw Return Fan Data'!B2374&gt;Ret_High_Speed_Min,0,IF('Step 1.2 Raw Return Fan Data'!B2374&gt;Ret_Low_Speed_Max,1-('Step 1.2 Raw Return Fan Data'!B2374-Ret_Low_Speed)/(Ret_High_Speed-Ret_Low_Speed),IF('Step 1.2 Raw Return Fan Data'!B2374&gt;Ret_Low_Speed_Min,1,'Step 1.2 Raw Return Fan Data'!B2374/Ret_Low_Speed))))</f>
        <v>-</v>
      </c>
    </row>
    <row r="2375" spans="1:11" x14ac:dyDescent="0.25">
      <c r="A2375" s="7" t="str">
        <f>IF(ISBLANK('Step 1.1 Raw Supply Fan Data'!A2375),"-",'Step 1.1 Raw Supply Fan Data'!A2375)</f>
        <v>-</v>
      </c>
      <c r="B2375" t="e">
        <f t="shared" si="148"/>
        <v>#VALUE!</v>
      </c>
      <c r="C2375" t="e">
        <f t="shared" si="149"/>
        <v>#VALUE!</v>
      </c>
      <c r="D2375" s="3" t="str">
        <f>IF(ISBLANK('Step 1.1 Raw Supply Fan Data'!B2375),"-",IF('Step 1.1 Raw Supply Fan Data'!B2375&gt;Sup_High_Speed_Min,1,IF('Step 1.1 Raw Supply Fan Data'!B2375&gt;Sup_Low_Speed_Max,('Step 1.1 Raw Supply Fan Data'!B2375-Sup_Low_Speed)/(Sup_High_Speed-Sup_Low_Speed),0)))</f>
        <v>-</v>
      </c>
      <c r="E2375" s="3" t="str">
        <f>IF(ISBLANK('Step 1.1 Raw Supply Fan Data'!B2375),"-",IF('Step 1.1 Raw Supply Fan Data'!B2375&gt;Sup_High_Speed_Min,0,IF('Step 1.1 Raw Supply Fan Data'!B2375&gt;Sup_Low_Speed_Max,1-('Step 1.1 Raw Supply Fan Data'!B2375-Sup_Low_Speed)/(Sup_High_Speed-Sup_Low_Speed),IF('Step 1.1 Raw Supply Fan Data'!B2375&gt;Sup_Low_Speed_Min,1,'Step 1.1 Raw Supply Fan Data'!B2375/Sup_Low_Speed))))</f>
        <v>-</v>
      </c>
      <c r="G2375" s="7" t="str">
        <f>IF(ISBLANK('Step 1.2 Raw Return Fan Data'!A2375),"-",'Step 1.2 Raw Return Fan Data'!A2375)</f>
        <v>-</v>
      </c>
      <c r="H2375" t="e">
        <f t="shared" si="150"/>
        <v>#VALUE!</v>
      </c>
      <c r="I2375" t="e">
        <f t="shared" si="151"/>
        <v>#VALUE!</v>
      </c>
      <c r="J2375" s="3" t="str">
        <f>IF(ISBLANK('Step 1.2 Raw Return Fan Data'!B2375),"-",IF('Step 1.2 Raw Return Fan Data'!B2375&gt;Ret_High_Speed_Min,1,IF('Step 1.2 Raw Return Fan Data'!B2375&gt;Ret_Low_Speed_Max,('Step 1.2 Raw Return Fan Data'!B2375-Ret_Low_Speed)/(Ret_High_Speed-Ret_Low_Speed),0)))</f>
        <v>-</v>
      </c>
      <c r="K2375" s="3" t="str">
        <f>IF(ISBLANK('Step 1.2 Raw Return Fan Data'!B2375),"-",IF('Step 1.2 Raw Return Fan Data'!B2375&gt;Ret_High_Speed_Min,0,IF('Step 1.2 Raw Return Fan Data'!B2375&gt;Ret_Low_Speed_Max,1-('Step 1.2 Raw Return Fan Data'!B2375-Ret_Low_Speed)/(Ret_High_Speed-Ret_Low_Speed),IF('Step 1.2 Raw Return Fan Data'!B2375&gt;Ret_Low_Speed_Min,1,'Step 1.2 Raw Return Fan Data'!B2375/Ret_Low_Speed))))</f>
        <v>-</v>
      </c>
    </row>
    <row r="2376" spans="1:11" x14ac:dyDescent="0.25">
      <c r="A2376" s="7" t="str">
        <f>IF(ISBLANK('Step 1.1 Raw Supply Fan Data'!A2376),"-",'Step 1.1 Raw Supply Fan Data'!A2376)</f>
        <v>-</v>
      </c>
      <c r="B2376" t="e">
        <f t="shared" si="148"/>
        <v>#VALUE!</v>
      </c>
      <c r="C2376" t="e">
        <f t="shared" si="149"/>
        <v>#VALUE!</v>
      </c>
      <c r="D2376" s="3" t="str">
        <f>IF(ISBLANK('Step 1.1 Raw Supply Fan Data'!B2376),"-",IF('Step 1.1 Raw Supply Fan Data'!B2376&gt;Sup_High_Speed_Min,1,IF('Step 1.1 Raw Supply Fan Data'!B2376&gt;Sup_Low_Speed_Max,('Step 1.1 Raw Supply Fan Data'!B2376-Sup_Low_Speed)/(Sup_High_Speed-Sup_Low_Speed),0)))</f>
        <v>-</v>
      </c>
      <c r="E2376" s="3" t="str">
        <f>IF(ISBLANK('Step 1.1 Raw Supply Fan Data'!B2376),"-",IF('Step 1.1 Raw Supply Fan Data'!B2376&gt;Sup_High_Speed_Min,0,IF('Step 1.1 Raw Supply Fan Data'!B2376&gt;Sup_Low_Speed_Max,1-('Step 1.1 Raw Supply Fan Data'!B2376-Sup_Low_Speed)/(Sup_High_Speed-Sup_Low_Speed),IF('Step 1.1 Raw Supply Fan Data'!B2376&gt;Sup_Low_Speed_Min,1,'Step 1.1 Raw Supply Fan Data'!B2376/Sup_Low_Speed))))</f>
        <v>-</v>
      </c>
      <c r="G2376" s="7" t="str">
        <f>IF(ISBLANK('Step 1.2 Raw Return Fan Data'!A2376),"-",'Step 1.2 Raw Return Fan Data'!A2376)</f>
        <v>-</v>
      </c>
      <c r="H2376" t="e">
        <f t="shared" si="150"/>
        <v>#VALUE!</v>
      </c>
      <c r="I2376" t="e">
        <f t="shared" si="151"/>
        <v>#VALUE!</v>
      </c>
      <c r="J2376" s="3" t="str">
        <f>IF(ISBLANK('Step 1.2 Raw Return Fan Data'!B2376),"-",IF('Step 1.2 Raw Return Fan Data'!B2376&gt;Ret_High_Speed_Min,1,IF('Step 1.2 Raw Return Fan Data'!B2376&gt;Ret_Low_Speed_Max,('Step 1.2 Raw Return Fan Data'!B2376-Ret_Low_Speed)/(Ret_High_Speed-Ret_Low_Speed),0)))</f>
        <v>-</v>
      </c>
      <c r="K2376" s="3" t="str">
        <f>IF(ISBLANK('Step 1.2 Raw Return Fan Data'!B2376),"-",IF('Step 1.2 Raw Return Fan Data'!B2376&gt;Ret_High_Speed_Min,0,IF('Step 1.2 Raw Return Fan Data'!B2376&gt;Ret_Low_Speed_Max,1-('Step 1.2 Raw Return Fan Data'!B2376-Ret_Low_Speed)/(Ret_High_Speed-Ret_Low_Speed),IF('Step 1.2 Raw Return Fan Data'!B2376&gt;Ret_Low_Speed_Min,1,'Step 1.2 Raw Return Fan Data'!B2376/Ret_Low_Speed))))</f>
        <v>-</v>
      </c>
    </row>
    <row r="2377" spans="1:11" x14ac:dyDescent="0.25">
      <c r="A2377" s="7" t="str">
        <f>IF(ISBLANK('Step 1.1 Raw Supply Fan Data'!A2377),"-",'Step 1.1 Raw Supply Fan Data'!A2377)</f>
        <v>-</v>
      </c>
      <c r="B2377" t="e">
        <f t="shared" si="148"/>
        <v>#VALUE!</v>
      </c>
      <c r="C2377" t="e">
        <f t="shared" si="149"/>
        <v>#VALUE!</v>
      </c>
      <c r="D2377" s="3" t="str">
        <f>IF(ISBLANK('Step 1.1 Raw Supply Fan Data'!B2377),"-",IF('Step 1.1 Raw Supply Fan Data'!B2377&gt;Sup_High_Speed_Min,1,IF('Step 1.1 Raw Supply Fan Data'!B2377&gt;Sup_Low_Speed_Max,('Step 1.1 Raw Supply Fan Data'!B2377-Sup_Low_Speed)/(Sup_High_Speed-Sup_Low_Speed),0)))</f>
        <v>-</v>
      </c>
      <c r="E2377" s="3" t="str">
        <f>IF(ISBLANK('Step 1.1 Raw Supply Fan Data'!B2377),"-",IF('Step 1.1 Raw Supply Fan Data'!B2377&gt;Sup_High_Speed_Min,0,IF('Step 1.1 Raw Supply Fan Data'!B2377&gt;Sup_Low_Speed_Max,1-('Step 1.1 Raw Supply Fan Data'!B2377-Sup_Low_Speed)/(Sup_High_Speed-Sup_Low_Speed),IF('Step 1.1 Raw Supply Fan Data'!B2377&gt;Sup_Low_Speed_Min,1,'Step 1.1 Raw Supply Fan Data'!B2377/Sup_Low_Speed))))</f>
        <v>-</v>
      </c>
      <c r="G2377" s="7" t="str">
        <f>IF(ISBLANK('Step 1.2 Raw Return Fan Data'!A2377),"-",'Step 1.2 Raw Return Fan Data'!A2377)</f>
        <v>-</v>
      </c>
      <c r="H2377" t="e">
        <f t="shared" si="150"/>
        <v>#VALUE!</v>
      </c>
      <c r="I2377" t="e">
        <f t="shared" si="151"/>
        <v>#VALUE!</v>
      </c>
      <c r="J2377" s="3" t="str">
        <f>IF(ISBLANK('Step 1.2 Raw Return Fan Data'!B2377),"-",IF('Step 1.2 Raw Return Fan Data'!B2377&gt;Ret_High_Speed_Min,1,IF('Step 1.2 Raw Return Fan Data'!B2377&gt;Ret_Low_Speed_Max,('Step 1.2 Raw Return Fan Data'!B2377-Ret_Low_Speed)/(Ret_High_Speed-Ret_Low_Speed),0)))</f>
        <v>-</v>
      </c>
      <c r="K2377" s="3" t="str">
        <f>IF(ISBLANK('Step 1.2 Raw Return Fan Data'!B2377),"-",IF('Step 1.2 Raw Return Fan Data'!B2377&gt;Ret_High_Speed_Min,0,IF('Step 1.2 Raw Return Fan Data'!B2377&gt;Ret_Low_Speed_Max,1-('Step 1.2 Raw Return Fan Data'!B2377-Ret_Low_Speed)/(Ret_High_Speed-Ret_Low_Speed),IF('Step 1.2 Raw Return Fan Data'!B2377&gt;Ret_Low_Speed_Min,1,'Step 1.2 Raw Return Fan Data'!B2377/Ret_Low_Speed))))</f>
        <v>-</v>
      </c>
    </row>
    <row r="2378" spans="1:11" x14ac:dyDescent="0.25">
      <c r="A2378" s="7" t="str">
        <f>IF(ISBLANK('Step 1.1 Raw Supply Fan Data'!A2378),"-",'Step 1.1 Raw Supply Fan Data'!A2378)</f>
        <v>-</v>
      </c>
      <c r="B2378" t="e">
        <f t="shared" si="148"/>
        <v>#VALUE!</v>
      </c>
      <c r="C2378" t="e">
        <f t="shared" si="149"/>
        <v>#VALUE!</v>
      </c>
      <c r="D2378" s="3" t="str">
        <f>IF(ISBLANK('Step 1.1 Raw Supply Fan Data'!B2378),"-",IF('Step 1.1 Raw Supply Fan Data'!B2378&gt;Sup_High_Speed_Min,1,IF('Step 1.1 Raw Supply Fan Data'!B2378&gt;Sup_Low_Speed_Max,('Step 1.1 Raw Supply Fan Data'!B2378-Sup_Low_Speed)/(Sup_High_Speed-Sup_Low_Speed),0)))</f>
        <v>-</v>
      </c>
      <c r="E2378" s="3" t="str">
        <f>IF(ISBLANK('Step 1.1 Raw Supply Fan Data'!B2378),"-",IF('Step 1.1 Raw Supply Fan Data'!B2378&gt;Sup_High_Speed_Min,0,IF('Step 1.1 Raw Supply Fan Data'!B2378&gt;Sup_Low_Speed_Max,1-('Step 1.1 Raw Supply Fan Data'!B2378-Sup_Low_Speed)/(Sup_High_Speed-Sup_Low_Speed),IF('Step 1.1 Raw Supply Fan Data'!B2378&gt;Sup_Low_Speed_Min,1,'Step 1.1 Raw Supply Fan Data'!B2378/Sup_Low_Speed))))</f>
        <v>-</v>
      </c>
      <c r="G2378" s="7" t="str">
        <f>IF(ISBLANK('Step 1.2 Raw Return Fan Data'!A2378),"-",'Step 1.2 Raw Return Fan Data'!A2378)</f>
        <v>-</v>
      </c>
      <c r="H2378" t="e">
        <f t="shared" si="150"/>
        <v>#VALUE!</v>
      </c>
      <c r="I2378" t="e">
        <f t="shared" si="151"/>
        <v>#VALUE!</v>
      </c>
      <c r="J2378" s="3" t="str">
        <f>IF(ISBLANK('Step 1.2 Raw Return Fan Data'!B2378),"-",IF('Step 1.2 Raw Return Fan Data'!B2378&gt;Ret_High_Speed_Min,1,IF('Step 1.2 Raw Return Fan Data'!B2378&gt;Ret_Low_Speed_Max,('Step 1.2 Raw Return Fan Data'!B2378-Ret_Low_Speed)/(Ret_High_Speed-Ret_Low_Speed),0)))</f>
        <v>-</v>
      </c>
      <c r="K2378" s="3" t="str">
        <f>IF(ISBLANK('Step 1.2 Raw Return Fan Data'!B2378),"-",IF('Step 1.2 Raw Return Fan Data'!B2378&gt;Ret_High_Speed_Min,0,IF('Step 1.2 Raw Return Fan Data'!B2378&gt;Ret_Low_Speed_Max,1-('Step 1.2 Raw Return Fan Data'!B2378-Ret_Low_Speed)/(Ret_High_Speed-Ret_Low_Speed),IF('Step 1.2 Raw Return Fan Data'!B2378&gt;Ret_Low_Speed_Min,1,'Step 1.2 Raw Return Fan Data'!B2378/Ret_Low_Speed))))</f>
        <v>-</v>
      </c>
    </row>
    <row r="2379" spans="1:11" x14ac:dyDescent="0.25">
      <c r="A2379" s="7" t="str">
        <f>IF(ISBLANK('Step 1.1 Raw Supply Fan Data'!A2379),"-",'Step 1.1 Raw Supply Fan Data'!A2379)</f>
        <v>-</v>
      </c>
      <c r="B2379" t="e">
        <f t="shared" si="148"/>
        <v>#VALUE!</v>
      </c>
      <c r="C2379" t="e">
        <f t="shared" si="149"/>
        <v>#VALUE!</v>
      </c>
      <c r="D2379" s="3" t="str">
        <f>IF(ISBLANK('Step 1.1 Raw Supply Fan Data'!B2379),"-",IF('Step 1.1 Raw Supply Fan Data'!B2379&gt;Sup_High_Speed_Min,1,IF('Step 1.1 Raw Supply Fan Data'!B2379&gt;Sup_Low_Speed_Max,('Step 1.1 Raw Supply Fan Data'!B2379-Sup_Low_Speed)/(Sup_High_Speed-Sup_Low_Speed),0)))</f>
        <v>-</v>
      </c>
      <c r="E2379" s="3" t="str">
        <f>IF(ISBLANK('Step 1.1 Raw Supply Fan Data'!B2379),"-",IF('Step 1.1 Raw Supply Fan Data'!B2379&gt;Sup_High_Speed_Min,0,IF('Step 1.1 Raw Supply Fan Data'!B2379&gt;Sup_Low_Speed_Max,1-('Step 1.1 Raw Supply Fan Data'!B2379-Sup_Low_Speed)/(Sup_High_Speed-Sup_Low_Speed),IF('Step 1.1 Raw Supply Fan Data'!B2379&gt;Sup_Low_Speed_Min,1,'Step 1.1 Raw Supply Fan Data'!B2379/Sup_Low_Speed))))</f>
        <v>-</v>
      </c>
      <c r="G2379" s="7" t="str">
        <f>IF(ISBLANK('Step 1.2 Raw Return Fan Data'!A2379),"-",'Step 1.2 Raw Return Fan Data'!A2379)</f>
        <v>-</v>
      </c>
      <c r="H2379" t="e">
        <f t="shared" si="150"/>
        <v>#VALUE!</v>
      </c>
      <c r="I2379" t="e">
        <f t="shared" si="151"/>
        <v>#VALUE!</v>
      </c>
      <c r="J2379" s="3" t="str">
        <f>IF(ISBLANK('Step 1.2 Raw Return Fan Data'!B2379),"-",IF('Step 1.2 Raw Return Fan Data'!B2379&gt;Ret_High_Speed_Min,1,IF('Step 1.2 Raw Return Fan Data'!B2379&gt;Ret_Low_Speed_Max,('Step 1.2 Raw Return Fan Data'!B2379-Ret_Low_Speed)/(Ret_High_Speed-Ret_Low_Speed),0)))</f>
        <v>-</v>
      </c>
      <c r="K2379" s="3" t="str">
        <f>IF(ISBLANK('Step 1.2 Raw Return Fan Data'!B2379),"-",IF('Step 1.2 Raw Return Fan Data'!B2379&gt;Ret_High_Speed_Min,0,IF('Step 1.2 Raw Return Fan Data'!B2379&gt;Ret_Low_Speed_Max,1-('Step 1.2 Raw Return Fan Data'!B2379-Ret_Low_Speed)/(Ret_High_Speed-Ret_Low_Speed),IF('Step 1.2 Raw Return Fan Data'!B2379&gt;Ret_Low_Speed_Min,1,'Step 1.2 Raw Return Fan Data'!B2379/Ret_Low_Speed))))</f>
        <v>-</v>
      </c>
    </row>
    <row r="2380" spans="1:11" x14ac:dyDescent="0.25">
      <c r="A2380" s="7" t="str">
        <f>IF(ISBLANK('Step 1.1 Raw Supply Fan Data'!A2380),"-",'Step 1.1 Raw Supply Fan Data'!A2380)</f>
        <v>-</v>
      </c>
      <c r="B2380" t="e">
        <f t="shared" si="148"/>
        <v>#VALUE!</v>
      </c>
      <c r="C2380" t="e">
        <f t="shared" si="149"/>
        <v>#VALUE!</v>
      </c>
      <c r="D2380" s="3" t="str">
        <f>IF(ISBLANK('Step 1.1 Raw Supply Fan Data'!B2380),"-",IF('Step 1.1 Raw Supply Fan Data'!B2380&gt;Sup_High_Speed_Min,1,IF('Step 1.1 Raw Supply Fan Data'!B2380&gt;Sup_Low_Speed_Max,('Step 1.1 Raw Supply Fan Data'!B2380-Sup_Low_Speed)/(Sup_High_Speed-Sup_Low_Speed),0)))</f>
        <v>-</v>
      </c>
      <c r="E2380" s="3" t="str">
        <f>IF(ISBLANK('Step 1.1 Raw Supply Fan Data'!B2380),"-",IF('Step 1.1 Raw Supply Fan Data'!B2380&gt;Sup_High_Speed_Min,0,IF('Step 1.1 Raw Supply Fan Data'!B2380&gt;Sup_Low_Speed_Max,1-('Step 1.1 Raw Supply Fan Data'!B2380-Sup_Low_Speed)/(Sup_High_Speed-Sup_Low_Speed),IF('Step 1.1 Raw Supply Fan Data'!B2380&gt;Sup_Low_Speed_Min,1,'Step 1.1 Raw Supply Fan Data'!B2380/Sup_Low_Speed))))</f>
        <v>-</v>
      </c>
      <c r="G2380" s="7" t="str">
        <f>IF(ISBLANK('Step 1.2 Raw Return Fan Data'!A2380),"-",'Step 1.2 Raw Return Fan Data'!A2380)</f>
        <v>-</v>
      </c>
      <c r="H2380" t="e">
        <f t="shared" si="150"/>
        <v>#VALUE!</v>
      </c>
      <c r="I2380" t="e">
        <f t="shared" si="151"/>
        <v>#VALUE!</v>
      </c>
      <c r="J2380" s="3" t="str">
        <f>IF(ISBLANK('Step 1.2 Raw Return Fan Data'!B2380),"-",IF('Step 1.2 Raw Return Fan Data'!B2380&gt;Ret_High_Speed_Min,1,IF('Step 1.2 Raw Return Fan Data'!B2380&gt;Ret_Low_Speed_Max,('Step 1.2 Raw Return Fan Data'!B2380-Ret_Low_Speed)/(Ret_High_Speed-Ret_Low_Speed),0)))</f>
        <v>-</v>
      </c>
      <c r="K2380" s="3" t="str">
        <f>IF(ISBLANK('Step 1.2 Raw Return Fan Data'!B2380),"-",IF('Step 1.2 Raw Return Fan Data'!B2380&gt;Ret_High_Speed_Min,0,IF('Step 1.2 Raw Return Fan Data'!B2380&gt;Ret_Low_Speed_Max,1-('Step 1.2 Raw Return Fan Data'!B2380-Ret_Low_Speed)/(Ret_High_Speed-Ret_Low_Speed),IF('Step 1.2 Raw Return Fan Data'!B2380&gt;Ret_Low_Speed_Min,1,'Step 1.2 Raw Return Fan Data'!B2380/Ret_Low_Speed))))</f>
        <v>-</v>
      </c>
    </row>
    <row r="2381" spans="1:11" x14ac:dyDescent="0.25">
      <c r="A2381" s="7" t="str">
        <f>IF(ISBLANK('Step 1.1 Raw Supply Fan Data'!A2381),"-",'Step 1.1 Raw Supply Fan Data'!A2381)</f>
        <v>-</v>
      </c>
      <c r="B2381" t="e">
        <f t="shared" si="148"/>
        <v>#VALUE!</v>
      </c>
      <c r="C2381" t="e">
        <f t="shared" si="149"/>
        <v>#VALUE!</v>
      </c>
      <c r="D2381" s="3" t="str">
        <f>IF(ISBLANK('Step 1.1 Raw Supply Fan Data'!B2381),"-",IF('Step 1.1 Raw Supply Fan Data'!B2381&gt;Sup_High_Speed_Min,1,IF('Step 1.1 Raw Supply Fan Data'!B2381&gt;Sup_Low_Speed_Max,('Step 1.1 Raw Supply Fan Data'!B2381-Sup_Low_Speed)/(Sup_High_Speed-Sup_Low_Speed),0)))</f>
        <v>-</v>
      </c>
      <c r="E2381" s="3" t="str">
        <f>IF(ISBLANK('Step 1.1 Raw Supply Fan Data'!B2381),"-",IF('Step 1.1 Raw Supply Fan Data'!B2381&gt;Sup_High_Speed_Min,0,IF('Step 1.1 Raw Supply Fan Data'!B2381&gt;Sup_Low_Speed_Max,1-('Step 1.1 Raw Supply Fan Data'!B2381-Sup_Low_Speed)/(Sup_High_Speed-Sup_Low_Speed),IF('Step 1.1 Raw Supply Fan Data'!B2381&gt;Sup_Low_Speed_Min,1,'Step 1.1 Raw Supply Fan Data'!B2381/Sup_Low_Speed))))</f>
        <v>-</v>
      </c>
      <c r="G2381" s="7" t="str">
        <f>IF(ISBLANK('Step 1.2 Raw Return Fan Data'!A2381),"-",'Step 1.2 Raw Return Fan Data'!A2381)</f>
        <v>-</v>
      </c>
      <c r="H2381" t="e">
        <f t="shared" si="150"/>
        <v>#VALUE!</v>
      </c>
      <c r="I2381" t="e">
        <f t="shared" si="151"/>
        <v>#VALUE!</v>
      </c>
      <c r="J2381" s="3" t="str">
        <f>IF(ISBLANK('Step 1.2 Raw Return Fan Data'!B2381),"-",IF('Step 1.2 Raw Return Fan Data'!B2381&gt;Ret_High_Speed_Min,1,IF('Step 1.2 Raw Return Fan Data'!B2381&gt;Ret_Low_Speed_Max,('Step 1.2 Raw Return Fan Data'!B2381-Ret_Low_Speed)/(Ret_High_Speed-Ret_Low_Speed),0)))</f>
        <v>-</v>
      </c>
      <c r="K2381" s="3" t="str">
        <f>IF(ISBLANK('Step 1.2 Raw Return Fan Data'!B2381),"-",IF('Step 1.2 Raw Return Fan Data'!B2381&gt;Ret_High_Speed_Min,0,IF('Step 1.2 Raw Return Fan Data'!B2381&gt;Ret_Low_Speed_Max,1-('Step 1.2 Raw Return Fan Data'!B2381-Ret_Low_Speed)/(Ret_High_Speed-Ret_Low_Speed),IF('Step 1.2 Raw Return Fan Data'!B2381&gt;Ret_Low_Speed_Min,1,'Step 1.2 Raw Return Fan Data'!B2381/Ret_Low_Speed))))</f>
        <v>-</v>
      </c>
    </row>
    <row r="2382" spans="1:11" x14ac:dyDescent="0.25">
      <c r="A2382" s="7" t="str">
        <f>IF(ISBLANK('Step 1.1 Raw Supply Fan Data'!A2382),"-",'Step 1.1 Raw Supply Fan Data'!A2382)</f>
        <v>-</v>
      </c>
      <c r="B2382" t="e">
        <f t="shared" si="148"/>
        <v>#VALUE!</v>
      </c>
      <c r="C2382" t="e">
        <f t="shared" si="149"/>
        <v>#VALUE!</v>
      </c>
      <c r="D2382" s="3" t="str">
        <f>IF(ISBLANK('Step 1.1 Raw Supply Fan Data'!B2382),"-",IF('Step 1.1 Raw Supply Fan Data'!B2382&gt;Sup_High_Speed_Min,1,IF('Step 1.1 Raw Supply Fan Data'!B2382&gt;Sup_Low_Speed_Max,('Step 1.1 Raw Supply Fan Data'!B2382-Sup_Low_Speed)/(Sup_High_Speed-Sup_Low_Speed),0)))</f>
        <v>-</v>
      </c>
      <c r="E2382" s="3" t="str">
        <f>IF(ISBLANK('Step 1.1 Raw Supply Fan Data'!B2382),"-",IF('Step 1.1 Raw Supply Fan Data'!B2382&gt;Sup_High_Speed_Min,0,IF('Step 1.1 Raw Supply Fan Data'!B2382&gt;Sup_Low_Speed_Max,1-('Step 1.1 Raw Supply Fan Data'!B2382-Sup_Low_Speed)/(Sup_High_Speed-Sup_Low_Speed),IF('Step 1.1 Raw Supply Fan Data'!B2382&gt;Sup_Low_Speed_Min,1,'Step 1.1 Raw Supply Fan Data'!B2382/Sup_Low_Speed))))</f>
        <v>-</v>
      </c>
      <c r="G2382" s="7" t="str">
        <f>IF(ISBLANK('Step 1.2 Raw Return Fan Data'!A2382),"-",'Step 1.2 Raw Return Fan Data'!A2382)</f>
        <v>-</v>
      </c>
      <c r="H2382" t="e">
        <f t="shared" si="150"/>
        <v>#VALUE!</v>
      </c>
      <c r="I2382" t="e">
        <f t="shared" si="151"/>
        <v>#VALUE!</v>
      </c>
      <c r="J2382" s="3" t="str">
        <f>IF(ISBLANK('Step 1.2 Raw Return Fan Data'!B2382),"-",IF('Step 1.2 Raw Return Fan Data'!B2382&gt;Ret_High_Speed_Min,1,IF('Step 1.2 Raw Return Fan Data'!B2382&gt;Ret_Low_Speed_Max,('Step 1.2 Raw Return Fan Data'!B2382-Ret_Low_Speed)/(Ret_High_Speed-Ret_Low_Speed),0)))</f>
        <v>-</v>
      </c>
      <c r="K2382" s="3" t="str">
        <f>IF(ISBLANK('Step 1.2 Raw Return Fan Data'!B2382),"-",IF('Step 1.2 Raw Return Fan Data'!B2382&gt;Ret_High_Speed_Min,0,IF('Step 1.2 Raw Return Fan Data'!B2382&gt;Ret_Low_Speed_Max,1-('Step 1.2 Raw Return Fan Data'!B2382-Ret_Low_Speed)/(Ret_High_Speed-Ret_Low_Speed),IF('Step 1.2 Raw Return Fan Data'!B2382&gt;Ret_Low_Speed_Min,1,'Step 1.2 Raw Return Fan Data'!B2382/Ret_Low_Speed))))</f>
        <v>-</v>
      </c>
    </row>
    <row r="2383" spans="1:11" x14ac:dyDescent="0.25">
      <c r="A2383" s="7" t="str">
        <f>IF(ISBLANK('Step 1.1 Raw Supply Fan Data'!A2383),"-",'Step 1.1 Raw Supply Fan Data'!A2383)</f>
        <v>-</v>
      </c>
      <c r="B2383" t="e">
        <f t="shared" si="148"/>
        <v>#VALUE!</v>
      </c>
      <c r="C2383" t="e">
        <f t="shared" si="149"/>
        <v>#VALUE!</v>
      </c>
      <c r="D2383" s="3" t="str">
        <f>IF(ISBLANK('Step 1.1 Raw Supply Fan Data'!B2383),"-",IF('Step 1.1 Raw Supply Fan Data'!B2383&gt;Sup_High_Speed_Min,1,IF('Step 1.1 Raw Supply Fan Data'!B2383&gt;Sup_Low_Speed_Max,('Step 1.1 Raw Supply Fan Data'!B2383-Sup_Low_Speed)/(Sup_High_Speed-Sup_Low_Speed),0)))</f>
        <v>-</v>
      </c>
      <c r="E2383" s="3" t="str">
        <f>IF(ISBLANK('Step 1.1 Raw Supply Fan Data'!B2383),"-",IF('Step 1.1 Raw Supply Fan Data'!B2383&gt;Sup_High_Speed_Min,0,IF('Step 1.1 Raw Supply Fan Data'!B2383&gt;Sup_Low_Speed_Max,1-('Step 1.1 Raw Supply Fan Data'!B2383-Sup_Low_Speed)/(Sup_High_Speed-Sup_Low_Speed),IF('Step 1.1 Raw Supply Fan Data'!B2383&gt;Sup_Low_Speed_Min,1,'Step 1.1 Raw Supply Fan Data'!B2383/Sup_Low_Speed))))</f>
        <v>-</v>
      </c>
      <c r="G2383" s="7" t="str">
        <f>IF(ISBLANK('Step 1.2 Raw Return Fan Data'!A2383),"-",'Step 1.2 Raw Return Fan Data'!A2383)</f>
        <v>-</v>
      </c>
      <c r="H2383" t="e">
        <f t="shared" si="150"/>
        <v>#VALUE!</v>
      </c>
      <c r="I2383" t="e">
        <f t="shared" si="151"/>
        <v>#VALUE!</v>
      </c>
      <c r="J2383" s="3" t="str">
        <f>IF(ISBLANK('Step 1.2 Raw Return Fan Data'!B2383),"-",IF('Step 1.2 Raw Return Fan Data'!B2383&gt;Ret_High_Speed_Min,1,IF('Step 1.2 Raw Return Fan Data'!B2383&gt;Ret_Low_Speed_Max,('Step 1.2 Raw Return Fan Data'!B2383-Ret_Low_Speed)/(Ret_High_Speed-Ret_Low_Speed),0)))</f>
        <v>-</v>
      </c>
      <c r="K2383" s="3" t="str">
        <f>IF(ISBLANK('Step 1.2 Raw Return Fan Data'!B2383),"-",IF('Step 1.2 Raw Return Fan Data'!B2383&gt;Ret_High_Speed_Min,0,IF('Step 1.2 Raw Return Fan Data'!B2383&gt;Ret_Low_Speed_Max,1-('Step 1.2 Raw Return Fan Data'!B2383-Ret_Low_Speed)/(Ret_High_Speed-Ret_Low_Speed),IF('Step 1.2 Raw Return Fan Data'!B2383&gt;Ret_Low_Speed_Min,1,'Step 1.2 Raw Return Fan Data'!B2383/Ret_Low_Speed))))</f>
        <v>-</v>
      </c>
    </row>
    <row r="2384" spans="1:11" x14ac:dyDescent="0.25">
      <c r="A2384" s="7" t="str">
        <f>IF(ISBLANK('Step 1.1 Raw Supply Fan Data'!A2384),"-",'Step 1.1 Raw Supply Fan Data'!A2384)</f>
        <v>-</v>
      </c>
      <c r="B2384" t="e">
        <f t="shared" si="148"/>
        <v>#VALUE!</v>
      </c>
      <c r="C2384" t="e">
        <f t="shared" si="149"/>
        <v>#VALUE!</v>
      </c>
      <c r="D2384" s="3" t="str">
        <f>IF(ISBLANK('Step 1.1 Raw Supply Fan Data'!B2384),"-",IF('Step 1.1 Raw Supply Fan Data'!B2384&gt;Sup_High_Speed_Min,1,IF('Step 1.1 Raw Supply Fan Data'!B2384&gt;Sup_Low_Speed_Max,('Step 1.1 Raw Supply Fan Data'!B2384-Sup_Low_Speed)/(Sup_High_Speed-Sup_Low_Speed),0)))</f>
        <v>-</v>
      </c>
      <c r="E2384" s="3" t="str">
        <f>IF(ISBLANK('Step 1.1 Raw Supply Fan Data'!B2384),"-",IF('Step 1.1 Raw Supply Fan Data'!B2384&gt;Sup_High_Speed_Min,0,IF('Step 1.1 Raw Supply Fan Data'!B2384&gt;Sup_Low_Speed_Max,1-('Step 1.1 Raw Supply Fan Data'!B2384-Sup_Low_Speed)/(Sup_High_Speed-Sup_Low_Speed),IF('Step 1.1 Raw Supply Fan Data'!B2384&gt;Sup_Low_Speed_Min,1,'Step 1.1 Raw Supply Fan Data'!B2384/Sup_Low_Speed))))</f>
        <v>-</v>
      </c>
      <c r="G2384" s="7" t="str">
        <f>IF(ISBLANK('Step 1.2 Raw Return Fan Data'!A2384),"-",'Step 1.2 Raw Return Fan Data'!A2384)</f>
        <v>-</v>
      </c>
      <c r="H2384" t="e">
        <f t="shared" si="150"/>
        <v>#VALUE!</v>
      </c>
      <c r="I2384" t="e">
        <f t="shared" si="151"/>
        <v>#VALUE!</v>
      </c>
      <c r="J2384" s="3" t="str">
        <f>IF(ISBLANK('Step 1.2 Raw Return Fan Data'!B2384),"-",IF('Step 1.2 Raw Return Fan Data'!B2384&gt;Ret_High_Speed_Min,1,IF('Step 1.2 Raw Return Fan Data'!B2384&gt;Ret_Low_Speed_Max,('Step 1.2 Raw Return Fan Data'!B2384-Ret_Low_Speed)/(Ret_High_Speed-Ret_Low_Speed),0)))</f>
        <v>-</v>
      </c>
      <c r="K2384" s="3" t="str">
        <f>IF(ISBLANK('Step 1.2 Raw Return Fan Data'!B2384),"-",IF('Step 1.2 Raw Return Fan Data'!B2384&gt;Ret_High_Speed_Min,0,IF('Step 1.2 Raw Return Fan Data'!B2384&gt;Ret_Low_Speed_Max,1-('Step 1.2 Raw Return Fan Data'!B2384-Ret_Low_Speed)/(Ret_High_Speed-Ret_Low_Speed),IF('Step 1.2 Raw Return Fan Data'!B2384&gt;Ret_Low_Speed_Min,1,'Step 1.2 Raw Return Fan Data'!B2384/Ret_Low_Speed))))</f>
        <v>-</v>
      </c>
    </row>
    <row r="2385" spans="1:11" x14ac:dyDescent="0.25">
      <c r="A2385" s="7" t="str">
        <f>IF(ISBLANK('Step 1.1 Raw Supply Fan Data'!A2385),"-",'Step 1.1 Raw Supply Fan Data'!A2385)</f>
        <v>-</v>
      </c>
      <c r="B2385" t="e">
        <f t="shared" si="148"/>
        <v>#VALUE!</v>
      </c>
      <c r="C2385" t="e">
        <f t="shared" si="149"/>
        <v>#VALUE!</v>
      </c>
      <c r="D2385" s="3" t="str">
        <f>IF(ISBLANK('Step 1.1 Raw Supply Fan Data'!B2385),"-",IF('Step 1.1 Raw Supply Fan Data'!B2385&gt;Sup_High_Speed_Min,1,IF('Step 1.1 Raw Supply Fan Data'!B2385&gt;Sup_Low_Speed_Max,('Step 1.1 Raw Supply Fan Data'!B2385-Sup_Low_Speed)/(Sup_High_Speed-Sup_Low_Speed),0)))</f>
        <v>-</v>
      </c>
      <c r="E2385" s="3" t="str">
        <f>IF(ISBLANK('Step 1.1 Raw Supply Fan Data'!B2385),"-",IF('Step 1.1 Raw Supply Fan Data'!B2385&gt;Sup_High_Speed_Min,0,IF('Step 1.1 Raw Supply Fan Data'!B2385&gt;Sup_Low_Speed_Max,1-('Step 1.1 Raw Supply Fan Data'!B2385-Sup_Low_Speed)/(Sup_High_Speed-Sup_Low_Speed),IF('Step 1.1 Raw Supply Fan Data'!B2385&gt;Sup_Low_Speed_Min,1,'Step 1.1 Raw Supply Fan Data'!B2385/Sup_Low_Speed))))</f>
        <v>-</v>
      </c>
      <c r="G2385" s="7" t="str">
        <f>IF(ISBLANK('Step 1.2 Raw Return Fan Data'!A2385),"-",'Step 1.2 Raw Return Fan Data'!A2385)</f>
        <v>-</v>
      </c>
      <c r="H2385" t="e">
        <f t="shared" si="150"/>
        <v>#VALUE!</v>
      </c>
      <c r="I2385" t="e">
        <f t="shared" si="151"/>
        <v>#VALUE!</v>
      </c>
      <c r="J2385" s="3" t="str">
        <f>IF(ISBLANK('Step 1.2 Raw Return Fan Data'!B2385),"-",IF('Step 1.2 Raw Return Fan Data'!B2385&gt;Ret_High_Speed_Min,1,IF('Step 1.2 Raw Return Fan Data'!B2385&gt;Ret_Low_Speed_Max,('Step 1.2 Raw Return Fan Data'!B2385-Ret_Low_Speed)/(Ret_High_Speed-Ret_Low_Speed),0)))</f>
        <v>-</v>
      </c>
      <c r="K2385" s="3" t="str">
        <f>IF(ISBLANK('Step 1.2 Raw Return Fan Data'!B2385),"-",IF('Step 1.2 Raw Return Fan Data'!B2385&gt;Ret_High_Speed_Min,0,IF('Step 1.2 Raw Return Fan Data'!B2385&gt;Ret_Low_Speed_Max,1-('Step 1.2 Raw Return Fan Data'!B2385-Ret_Low_Speed)/(Ret_High_Speed-Ret_Low_Speed),IF('Step 1.2 Raw Return Fan Data'!B2385&gt;Ret_Low_Speed_Min,1,'Step 1.2 Raw Return Fan Data'!B2385/Ret_Low_Speed))))</f>
        <v>-</v>
      </c>
    </row>
    <row r="2386" spans="1:11" x14ac:dyDescent="0.25">
      <c r="A2386" s="7" t="str">
        <f>IF(ISBLANK('Step 1.1 Raw Supply Fan Data'!A2386),"-",'Step 1.1 Raw Supply Fan Data'!A2386)</f>
        <v>-</v>
      </c>
      <c r="B2386" t="e">
        <f t="shared" si="148"/>
        <v>#VALUE!</v>
      </c>
      <c r="C2386" t="e">
        <f t="shared" si="149"/>
        <v>#VALUE!</v>
      </c>
      <c r="D2386" s="3" t="str">
        <f>IF(ISBLANK('Step 1.1 Raw Supply Fan Data'!B2386),"-",IF('Step 1.1 Raw Supply Fan Data'!B2386&gt;Sup_High_Speed_Min,1,IF('Step 1.1 Raw Supply Fan Data'!B2386&gt;Sup_Low_Speed_Max,('Step 1.1 Raw Supply Fan Data'!B2386-Sup_Low_Speed)/(Sup_High_Speed-Sup_Low_Speed),0)))</f>
        <v>-</v>
      </c>
      <c r="E2386" s="3" t="str">
        <f>IF(ISBLANK('Step 1.1 Raw Supply Fan Data'!B2386),"-",IF('Step 1.1 Raw Supply Fan Data'!B2386&gt;Sup_High_Speed_Min,0,IF('Step 1.1 Raw Supply Fan Data'!B2386&gt;Sup_Low_Speed_Max,1-('Step 1.1 Raw Supply Fan Data'!B2386-Sup_Low_Speed)/(Sup_High_Speed-Sup_Low_Speed),IF('Step 1.1 Raw Supply Fan Data'!B2386&gt;Sup_Low_Speed_Min,1,'Step 1.1 Raw Supply Fan Data'!B2386/Sup_Low_Speed))))</f>
        <v>-</v>
      </c>
      <c r="G2386" s="7" t="str">
        <f>IF(ISBLANK('Step 1.2 Raw Return Fan Data'!A2386),"-",'Step 1.2 Raw Return Fan Data'!A2386)</f>
        <v>-</v>
      </c>
      <c r="H2386" t="e">
        <f t="shared" si="150"/>
        <v>#VALUE!</v>
      </c>
      <c r="I2386" t="e">
        <f t="shared" si="151"/>
        <v>#VALUE!</v>
      </c>
      <c r="J2386" s="3" t="str">
        <f>IF(ISBLANK('Step 1.2 Raw Return Fan Data'!B2386),"-",IF('Step 1.2 Raw Return Fan Data'!B2386&gt;Ret_High_Speed_Min,1,IF('Step 1.2 Raw Return Fan Data'!B2386&gt;Ret_Low_Speed_Max,('Step 1.2 Raw Return Fan Data'!B2386-Ret_Low_Speed)/(Ret_High_Speed-Ret_Low_Speed),0)))</f>
        <v>-</v>
      </c>
      <c r="K2386" s="3" t="str">
        <f>IF(ISBLANK('Step 1.2 Raw Return Fan Data'!B2386),"-",IF('Step 1.2 Raw Return Fan Data'!B2386&gt;Ret_High_Speed_Min,0,IF('Step 1.2 Raw Return Fan Data'!B2386&gt;Ret_Low_Speed_Max,1-('Step 1.2 Raw Return Fan Data'!B2386-Ret_Low_Speed)/(Ret_High_Speed-Ret_Low_Speed),IF('Step 1.2 Raw Return Fan Data'!B2386&gt;Ret_Low_Speed_Min,1,'Step 1.2 Raw Return Fan Data'!B2386/Ret_Low_Speed))))</f>
        <v>-</v>
      </c>
    </row>
    <row r="2387" spans="1:11" x14ac:dyDescent="0.25">
      <c r="A2387" s="7" t="str">
        <f>IF(ISBLANK('Step 1.1 Raw Supply Fan Data'!A2387),"-",'Step 1.1 Raw Supply Fan Data'!A2387)</f>
        <v>-</v>
      </c>
      <c r="B2387" t="e">
        <f t="shared" si="148"/>
        <v>#VALUE!</v>
      </c>
      <c r="C2387" t="e">
        <f t="shared" si="149"/>
        <v>#VALUE!</v>
      </c>
      <c r="D2387" s="3" t="str">
        <f>IF(ISBLANK('Step 1.1 Raw Supply Fan Data'!B2387),"-",IF('Step 1.1 Raw Supply Fan Data'!B2387&gt;Sup_High_Speed_Min,1,IF('Step 1.1 Raw Supply Fan Data'!B2387&gt;Sup_Low_Speed_Max,('Step 1.1 Raw Supply Fan Data'!B2387-Sup_Low_Speed)/(Sup_High_Speed-Sup_Low_Speed),0)))</f>
        <v>-</v>
      </c>
      <c r="E2387" s="3" t="str">
        <f>IF(ISBLANK('Step 1.1 Raw Supply Fan Data'!B2387),"-",IF('Step 1.1 Raw Supply Fan Data'!B2387&gt;Sup_High_Speed_Min,0,IF('Step 1.1 Raw Supply Fan Data'!B2387&gt;Sup_Low_Speed_Max,1-('Step 1.1 Raw Supply Fan Data'!B2387-Sup_Low_Speed)/(Sup_High_Speed-Sup_Low_Speed),IF('Step 1.1 Raw Supply Fan Data'!B2387&gt;Sup_Low_Speed_Min,1,'Step 1.1 Raw Supply Fan Data'!B2387/Sup_Low_Speed))))</f>
        <v>-</v>
      </c>
      <c r="G2387" s="7" t="str">
        <f>IF(ISBLANK('Step 1.2 Raw Return Fan Data'!A2387),"-",'Step 1.2 Raw Return Fan Data'!A2387)</f>
        <v>-</v>
      </c>
      <c r="H2387" t="e">
        <f t="shared" si="150"/>
        <v>#VALUE!</v>
      </c>
      <c r="I2387" t="e">
        <f t="shared" si="151"/>
        <v>#VALUE!</v>
      </c>
      <c r="J2387" s="3" t="str">
        <f>IF(ISBLANK('Step 1.2 Raw Return Fan Data'!B2387),"-",IF('Step 1.2 Raw Return Fan Data'!B2387&gt;Ret_High_Speed_Min,1,IF('Step 1.2 Raw Return Fan Data'!B2387&gt;Ret_Low_Speed_Max,('Step 1.2 Raw Return Fan Data'!B2387-Ret_Low_Speed)/(Ret_High_Speed-Ret_Low_Speed),0)))</f>
        <v>-</v>
      </c>
      <c r="K2387" s="3" t="str">
        <f>IF(ISBLANK('Step 1.2 Raw Return Fan Data'!B2387),"-",IF('Step 1.2 Raw Return Fan Data'!B2387&gt;Ret_High_Speed_Min,0,IF('Step 1.2 Raw Return Fan Data'!B2387&gt;Ret_Low_Speed_Max,1-('Step 1.2 Raw Return Fan Data'!B2387-Ret_Low_Speed)/(Ret_High_Speed-Ret_Low_Speed),IF('Step 1.2 Raw Return Fan Data'!B2387&gt;Ret_Low_Speed_Min,1,'Step 1.2 Raw Return Fan Data'!B2387/Ret_Low_Speed))))</f>
        <v>-</v>
      </c>
    </row>
    <row r="2388" spans="1:11" x14ac:dyDescent="0.25">
      <c r="A2388" s="7" t="str">
        <f>IF(ISBLANK('Step 1.1 Raw Supply Fan Data'!A2388),"-",'Step 1.1 Raw Supply Fan Data'!A2388)</f>
        <v>-</v>
      </c>
      <c r="B2388" t="e">
        <f t="shared" si="148"/>
        <v>#VALUE!</v>
      </c>
      <c r="C2388" t="e">
        <f t="shared" si="149"/>
        <v>#VALUE!</v>
      </c>
      <c r="D2388" s="3" t="str">
        <f>IF(ISBLANK('Step 1.1 Raw Supply Fan Data'!B2388),"-",IF('Step 1.1 Raw Supply Fan Data'!B2388&gt;Sup_High_Speed_Min,1,IF('Step 1.1 Raw Supply Fan Data'!B2388&gt;Sup_Low_Speed_Max,('Step 1.1 Raw Supply Fan Data'!B2388-Sup_Low_Speed)/(Sup_High_Speed-Sup_Low_Speed),0)))</f>
        <v>-</v>
      </c>
      <c r="E2388" s="3" t="str">
        <f>IF(ISBLANK('Step 1.1 Raw Supply Fan Data'!B2388),"-",IF('Step 1.1 Raw Supply Fan Data'!B2388&gt;Sup_High_Speed_Min,0,IF('Step 1.1 Raw Supply Fan Data'!B2388&gt;Sup_Low_Speed_Max,1-('Step 1.1 Raw Supply Fan Data'!B2388-Sup_Low_Speed)/(Sup_High_Speed-Sup_Low_Speed),IF('Step 1.1 Raw Supply Fan Data'!B2388&gt;Sup_Low_Speed_Min,1,'Step 1.1 Raw Supply Fan Data'!B2388/Sup_Low_Speed))))</f>
        <v>-</v>
      </c>
      <c r="G2388" s="7" t="str">
        <f>IF(ISBLANK('Step 1.2 Raw Return Fan Data'!A2388),"-",'Step 1.2 Raw Return Fan Data'!A2388)</f>
        <v>-</v>
      </c>
      <c r="H2388" t="e">
        <f t="shared" si="150"/>
        <v>#VALUE!</v>
      </c>
      <c r="I2388" t="e">
        <f t="shared" si="151"/>
        <v>#VALUE!</v>
      </c>
      <c r="J2388" s="3" t="str">
        <f>IF(ISBLANK('Step 1.2 Raw Return Fan Data'!B2388),"-",IF('Step 1.2 Raw Return Fan Data'!B2388&gt;Ret_High_Speed_Min,1,IF('Step 1.2 Raw Return Fan Data'!B2388&gt;Ret_Low_Speed_Max,('Step 1.2 Raw Return Fan Data'!B2388-Ret_Low_Speed)/(Ret_High_Speed-Ret_Low_Speed),0)))</f>
        <v>-</v>
      </c>
      <c r="K2388" s="3" t="str">
        <f>IF(ISBLANK('Step 1.2 Raw Return Fan Data'!B2388),"-",IF('Step 1.2 Raw Return Fan Data'!B2388&gt;Ret_High_Speed_Min,0,IF('Step 1.2 Raw Return Fan Data'!B2388&gt;Ret_Low_Speed_Max,1-('Step 1.2 Raw Return Fan Data'!B2388-Ret_Low_Speed)/(Ret_High_Speed-Ret_Low_Speed),IF('Step 1.2 Raw Return Fan Data'!B2388&gt;Ret_Low_Speed_Min,1,'Step 1.2 Raw Return Fan Data'!B2388/Ret_Low_Speed))))</f>
        <v>-</v>
      </c>
    </row>
    <row r="2389" spans="1:11" x14ac:dyDescent="0.25">
      <c r="A2389" s="7" t="str">
        <f>IF(ISBLANK('Step 1.1 Raw Supply Fan Data'!A2389),"-",'Step 1.1 Raw Supply Fan Data'!A2389)</f>
        <v>-</v>
      </c>
      <c r="B2389" t="e">
        <f t="shared" si="148"/>
        <v>#VALUE!</v>
      </c>
      <c r="C2389" t="e">
        <f t="shared" si="149"/>
        <v>#VALUE!</v>
      </c>
      <c r="D2389" s="3" t="str">
        <f>IF(ISBLANK('Step 1.1 Raw Supply Fan Data'!B2389),"-",IF('Step 1.1 Raw Supply Fan Data'!B2389&gt;Sup_High_Speed_Min,1,IF('Step 1.1 Raw Supply Fan Data'!B2389&gt;Sup_Low_Speed_Max,('Step 1.1 Raw Supply Fan Data'!B2389-Sup_Low_Speed)/(Sup_High_Speed-Sup_Low_Speed),0)))</f>
        <v>-</v>
      </c>
      <c r="E2389" s="3" t="str">
        <f>IF(ISBLANK('Step 1.1 Raw Supply Fan Data'!B2389),"-",IF('Step 1.1 Raw Supply Fan Data'!B2389&gt;Sup_High_Speed_Min,0,IF('Step 1.1 Raw Supply Fan Data'!B2389&gt;Sup_Low_Speed_Max,1-('Step 1.1 Raw Supply Fan Data'!B2389-Sup_Low_Speed)/(Sup_High_Speed-Sup_Low_Speed),IF('Step 1.1 Raw Supply Fan Data'!B2389&gt;Sup_Low_Speed_Min,1,'Step 1.1 Raw Supply Fan Data'!B2389/Sup_Low_Speed))))</f>
        <v>-</v>
      </c>
      <c r="G2389" s="7" t="str">
        <f>IF(ISBLANK('Step 1.2 Raw Return Fan Data'!A2389),"-",'Step 1.2 Raw Return Fan Data'!A2389)</f>
        <v>-</v>
      </c>
      <c r="H2389" t="e">
        <f t="shared" si="150"/>
        <v>#VALUE!</v>
      </c>
      <c r="I2389" t="e">
        <f t="shared" si="151"/>
        <v>#VALUE!</v>
      </c>
      <c r="J2389" s="3" t="str">
        <f>IF(ISBLANK('Step 1.2 Raw Return Fan Data'!B2389),"-",IF('Step 1.2 Raw Return Fan Data'!B2389&gt;Ret_High_Speed_Min,1,IF('Step 1.2 Raw Return Fan Data'!B2389&gt;Ret_Low_Speed_Max,('Step 1.2 Raw Return Fan Data'!B2389-Ret_Low_Speed)/(Ret_High_Speed-Ret_Low_Speed),0)))</f>
        <v>-</v>
      </c>
      <c r="K2389" s="3" t="str">
        <f>IF(ISBLANK('Step 1.2 Raw Return Fan Data'!B2389),"-",IF('Step 1.2 Raw Return Fan Data'!B2389&gt;Ret_High_Speed_Min,0,IF('Step 1.2 Raw Return Fan Data'!B2389&gt;Ret_Low_Speed_Max,1-('Step 1.2 Raw Return Fan Data'!B2389-Ret_Low_Speed)/(Ret_High_Speed-Ret_Low_Speed),IF('Step 1.2 Raw Return Fan Data'!B2389&gt;Ret_Low_Speed_Min,1,'Step 1.2 Raw Return Fan Data'!B2389/Ret_Low_Speed))))</f>
        <v>-</v>
      </c>
    </row>
    <row r="2390" spans="1:11" x14ac:dyDescent="0.25">
      <c r="A2390" s="7" t="str">
        <f>IF(ISBLANK('Step 1.1 Raw Supply Fan Data'!A2390),"-",'Step 1.1 Raw Supply Fan Data'!A2390)</f>
        <v>-</v>
      </c>
      <c r="B2390" t="e">
        <f t="shared" si="148"/>
        <v>#VALUE!</v>
      </c>
      <c r="C2390" t="e">
        <f t="shared" si="149"/>
        <v>#VALUE!</v>
      </c>
      <c r="D2390" s="3" t="str">
        <f>IF(ISBLANK('Step 1.1 Raw Supply Fan Data'!B2390),"-",IF('Step 1.1 Raw Supply Fan Data'!B2390&gt;Sup_High_Speed_Min,1,IF('Step 1.1 Raw Supply Fan Data'!B2390&gt;Sup_Low_Speed_Max,('Step 1.1 Raw Supply Fan Data'!B2390-Sup_Low_Speed)/(Sup_High_Speed-Sup_Low_Speed),0)))</f>
        <v>-</v>
      </c>
      <c r="E2390" s="3" t="str">
        <f>IF(ISBLANK('Step 1.1 Raw Supply Fan Data'!B2390),"-",IF('Step 1.1 Raw Supply Fan Data'!B2390&gt;Sup_High_Speed_Min,0,IF('Step 1.1 Raw Supply Fan Data'!B2390&gt;Sup_Low_Speed_Max,1-('Step 1.1 Raw Supply Fan Data'!B2390-Sup_Low_Speed)/(Sup_High_Speed-Sup_Low_Speed),IF('Step 1.1 Raw Supply Fan Data'!B2390&gt;Sup_Low_Speed_Min,1,'Step 1.1 Raw Supply Fan Data'!B2390/Sup_Low_Speed))))</f>
        <v>-</v>
      </c>
      <c r="G2390" s="7" t="str">
        <f>IF(ISBLANK('Step 1.2 Raw Return Fan Data'!A2390),"-",'Step 1.2 Raw Return Fan Data'!A2390)</f>
        <v>-</v>
      </c>
      <c r="H2390" t="e">
        <f t="shared" si="150"/>
        <v>#VALUE!</v>
      </c>
      <c r="I2390" t="e">
        <f t="shared" si="151"/>
        <v>#VALUE!</v>
      </c>
      <c r="J2390" s="3" t="str">
        <f>IF(ISBLANK('Step 1.2 Raw Return Fan Data'!B2390),"-",IF('Step 1.2 Raw Return Fan Data'!B2390&gt;Ret_High_Speed_Min,1,IF('Step 1.2 Raw Return Fan Data'!B2390&gt;Ret_Low_Speed_Max,('Step 1.2 Raw Return Fan Data'!B2390-Ret_Low_Speed)/(Ret_High_Speed-Ret_Low_Speed),0)))</f>
        <v>-</v>
      </c>
      <c r="K2390" s="3" t="str">
        <f>IF(ISBLANK('Step 1.2 Raw Return Fan Data'!B2390),"-",IF('Step 1.2 Raw Return Fan Data'!B2390&gt;Ret_High_Speed_Min,0,IF('Step 1.2 Raw Return Fan Data'!B2390&gt;Ret_Low_Speed_Max,1-('Step 1.2 Raw Return Fan Data'!B2390-Ret_Low_Speed)/(Ret_High_Speed-Ret_Low_Speed),IF('Step 1.2 Raw Return Fan Data'!B2390&gt;Ret_Low_Speed_Min,1,'Step 1.2 Raw Return Fan Data'!B2390/Ret_Low_Speed))))</f>
        <v>-</v>
      </c>
    </row>
    <row r="2391" spans="1:11" x14ac:dyDescent="0.25">
      <c r="A2391" s="7" t="str">
        <f>IF(ISBLANK('Step 1.1 Raw Supply Fan Data'!A2391),"-",'Step 1.1 Raw Supply Fan Data'!A2391)</f>
        <v>-</v>
      </c>
      <c r="B2391" t="e">
        <f t="shared" si="148"/>
        <v>#VALUE!</v>
      </c>
      <c r="C2391" t="e">
        <f t="shared" si="149"/>
        <v>#VALUE!</v>
      </c>
      <c r="D2391" s="3" t="str">
        <f>IF(ISBLANK('Step 1.1 Raw Supply Fan Data'!B2391),"-",IF('Step 1.1 Raw Supply Fan Data'!B2391&gt;Sup_High_Speed_Min,1,IF('Step 1.1 Raw Supply Fan Data'!B2391&gt;Sup_Low_Speed_Max,('Step 1.1 Raw Supply Fan Data'!B2391-Sup_Low_Speed)/(Sup_High_Speed-Sup_Low_Speed),0)))</f>
        <v>-</v>
      </c>
      <c r="E2391" s="3" t="str">
        <f>IF(ISBLANK('Step 1.1 Raw Supply Fan Data'!B2391),"-",IF('Step 1.1 Raw Supply Fan Data'!B2391&gt;Sup_High_Speed_Min,0,IF('Step 1.1 Raw Supply Fan Data'!B2391&gt;Sup_Low_Speed_Max,1-('Step 1.1 Raw Supply Fan Data'!B2391-Sup_Low_Speed)/(Sup_High_Speed-Sup_Low_Speed),IF('Step 1.1 Raw Supply Fan Data'!B2391&gt;Sup_Low_Speed_Min,1,'Step 1.1 Raw Supply Fan Data'!B2391/Sup_Low_Speed))))</f>
        <v>-</v>
      </c>
      <c r="G2391" s="7" t="str">
        <f>IF(ISBLANK('Step 1.2 Raw Return Fan Data'!A2391),"-",'Step 1.2 Raw Return Fan Data'!A2391)</f>
        <v>-</v>
      </c>
      <c r="H2391" t="e">
        <f t="shared" si="150"/>
        <v>#VALUE!</v>
      </c>
      <c r="I2391" t="e">
        <f t="shared" si="151"/>
        <v>#VALUE!</v>
      </c>
      <c r="J2391" s="3" t="str">
        <f>IF(ISBLANK('Step 1.2 Raw Return Fan Data'!B2391),"-",IF('Step 1.2 Raw Return Fan Data'!B2391&gt;Ret_High_Speed_Min,1,IF('Step 1.2 Raw Return Fan Data'!B2391&gt;Ret_Low_Speed_Max,('Step 1.2 Raw Return Fan Data'!B2391-Ret_Low_Speed)/(Ret_High_Speed-Ret_Low_Speed),0)))</f>
        <v>-</v>
      </c>
      <c r="K2391" s="3" t="str">
        <f>IF(ISBLANK('Step 1.2 Raw Return Fan Data'!B2391),"-",IF('Step 1.2 Raw Return Fan Data'!B2391&gt;Ret_High_Speed_Min,0,IF('Step 1.2 Raw Return Fan Data'!B2391&gt;Ret_Low_Speed_Max,1-('Step 1.2 Raw Return Fan Data'!B2391-Ret_Low_Speed)/(Ret_High_Speed-Ret_Low_Speed),IF('Step 1.2 Raw Return Fan Data'!B2391&gt;Ret_Low_Speed_Min,1,'Step 1.2 Raw Return Fan Data'!B2391/Ret_Low_Speed))))</f>
        <v>-</v>
      </c>
    </row>
    <row r="2392" spans="1:11" x14ac:dyDescent="0.25">
      <c r="A2392" s="7" t="str">
        <f>IF(ISBLANK('Step 1.1 Raw Supply Fan Data'!A2392),"-",'Step 1.1 Raw Supply Fan Data'!A2392)</f>
        <v>-</v>
      </c>
      <c r="B2392" t="e">
        <f t="shared" si="148"/>
        <v>#VALUE!</v>
      </c>
      <c r="C2392" t="e">
        <f t="shared" si="149"/>
        <v>#VALUE!</v>
      </c>
      <c r="D2392" s="3" t="str">
        <f>IF(ISBLANK('Step 1.1 Raw Supply Fan Data'!B2392),"-",IF('Step 1.1 Raw Supply Fan Data'!B2392&gt;Sup_High_Speed_Min,1,IF('Step 1.1 Raw Supply Fan Data'!B2392&gt;Sup_Low_Speed_Max,('Step 1.1 Raw Supply Fan Data'!B2392-Sup_Low_Speed)/(Sup_High_Speed-Sup_Low_Speed),0)))</f>
        <v>-</v>
      </c>
      <c r="E2392" s="3" t="str">
        <f>IF(ISBLANK('Step 1.1 Raw Supply Fan Data'!B2392),"-",IF('Step 1.1 Raw Supply Fan Data'!B2392&gt;Sup_High_Speed_Min,0,IF('Step 1.1 Raw Supply Fan Data'!B2392&gt;Sup_Low_Speed_Max,1-('Step 1.1 Raw Supply Fan Data'!B2392-Sup_Low_Speed)/(Sup_High_Speed-Sup_Low_Speed),IF('Step 1.1 Raw Supply Fan Data'!B2392&gt;Sup_Low_Speed_Min,1,'Step 1.1 Raw Supply Fan Data'!B2392/Sup_Low_Speed))))</f>
        <v>-</v>
      </c>
      <c r="G2392" s="7" t="str">
        <f>IF(ISBLANK('Step 1.2 Raw Return Fan Data'!A2392),"-",'Step 1.2 Raw Return Fan Data'!A2392)</f>
        <v>-</v>
      </c>
      <c r="H2392" t="e">
        <f t="shared" si="150"/>
        <v>#VALUE!</v>
      </c>
      <c r="I2392" t="e">
        <f t="shared" si="151"/>
        <v>#VALUE!</v>
      </c>
      <c r="J2392" s="3" t="str">
        <f>IF(ISBLANK('Step 1.2 Raw Return Fan Data'!B2392),"-",IF('Step 1.2 Raw Return Fan Data'!B2392&gt;Ret_High_Speed_Min,1,IF('Step 1.2 Raw Return Fan Data'!B2392&gt;Ret_Low_Speed_Max,('Step 1.2 Raw Return Fan Data'!B2392-Ret_Low_Speed)/(Ret_High_Speed-Ret_Low_Speed),0)))</f>
        <v>-</v>
      </c>
      <c r="K2392" s="3" t="str">
        <f>IF(ISBLANK('Step 1.2 Raw Return Fan Data'!B2392),"-",IF('Step 1.2 Raw Return Fan Data'!B2392&gt;Ret_High_Speed_Min,0,IF('Step 1.2 Raw Return Fan Data'!B2392&gt;Ret_Low_Speed_Max,1-('Step 1.2 Raw Return Fan Data'!B2392-Ret_Low_Speed)/(Ret_High_Speed-Ret_Low_Speed),IF('Step 1.2 Raw Return Fan Data'!B2392&gt;Ret_Low_Speed_Min,1,'Step 1.2 Raw Return Fan Data'!B2392/Ret_Low_Speed))))</f>
        <v>-</v>
      </c>
    </row>
    <row r="2393" spans="1:11" x14ac:dyDescent="0.25">
      <c r="A2393" s="7" t="str">
        <f>IF(ISBLANK('Step 1.1 Raw Supply Fan Data'!A2393),"-",'Step 1.1 Raw Supply Fan Data'!A2393)</f>
        <v>-</v>
      </c>
      <c r="B2393" t="e">
        <f t="shared" si="148"/>
        <v>#VALUE!</v>
      </c>
      <c r="C2393" t="e">
        <f t="shared" si="149"/>
        <v>#VALUE!</v>
      </c>
      <c r="D2393" s="3" t="str">
        <f>IF(ISBLANK('Step 1.1 Raw Supply Fan Data'!B2393),"-",IF('Step 1.1 Raw Supply Fan Data'!B2393&gt;Sup_High_Speed_Min,1,IF('Step 1.1 Raw Supply Fan Data'!B2393&gt;Sup_Low_Speed_Max,('Step 1.1 Raw Supply Fan Data'!B2393-Sup_Low_Speed)/(Sup_High_Speed-Sup_Low_Speed),0)))</f>
        <v>-</v>
      </c>
      <c r="E2393" s="3" t="str">
        <f>IF(ISBLANK('Step 1.1 Raw Supply Fan Data'!B2393),"-",IF('Step 1.1 Raw Supply Fan Data'!B2393&gt;Sup_High_Speed_Min,0,IF('Step 1.1 Raw Supply Fan Data'!B2393&gt;Sup_Low_Speed_Max,1-('Step 1.1 Raw Supply Fan Data'!B2393-Sup_Low_Speed)/(Sup_High_Speed-Sup_Low_Speed),IF('Step 1.1 Raw Supply Fan Data'!B2393&gt;Sup_Low_Speed_Min,1,'Step 1.1 Raw Supply Fan Data'!B2393/Sup_Low_Speed))))</f>
        <v>-</v>
      </c>
      <c r="G2393" s="7" t="str">
        <f>IF(ISBLANK('Step 1.2 Raw Return Fan Data'!A2393),"-",'Step 1.2 Raw Return Fan Data'!A2393)</f>
        <v>-</v>
      </c>
      <c r="H2393" t="e">
        <f t="shared" si="150"/>
        <v>#VALUE!</v>
      </c>
      <c r="I2393" t="e">
        <f t="shared" si="151"/>
        <v>#VALUE!</v>
      </c>
      <c r="J2393" s="3" t="str">
        <f>IF(ISBLANK('Step 1.2 Raw Return Fan Data'!B2393),"-",IF('Step 1.2 Raw Return Fan Data'!B2393&gt;Ret_High_Speed_Min,1,IF('Step 1.2 Raw Return Fan Data'!B2393&gt;Ret_Low_Speed_Max,('Step 1.2 Raw Return Fan Data'!B2393-Ret_Low_Speed)/(Ret_High_Speed-Ret_Low_Speed),0)))</f>
        <v>-</v>
      </c>
      <c r="K2393" s="3" t="str">
        <f>IF(ISBLANK('Step 1.2 Raw Return Fan Data'!B2393),"-",IF('Step 1.2 Raw Return Fan Data'!B2393&gt;Ret_High_Speed_Min,0,IF('Step 1.2 Raw Return Fan Data'!B2393&gt;Ret_Low_Speed_Max,1-('Step 1.2 Raw Return Fan Data'!B2393-Ret_Low_Speed)/(Ret_High_Speed-Ret_Low_Speed),IF('Step 1.2 Raw Return Fan Data'!B2393&gt;Ret_Low_Speed_Min,1,'Step 1.2 Raw Return Fan Data'!B2393/Ret_Low_Speed))))</f>
        <v>-</v>
      </c>
    </row>
    <row r="2394" spans="1:11" x14ac:dyDescent="0.25">
      <c r="A2394" s="7" t="str">
        <f>IF(ISBLANK('Step 1.1 Raw Supply Fan Data'!A2394),"-",'Step 1.1 Raw Supply Fan Data'!A2394)</f>
        <v>-</v>
      </c>
      <c r="B2394" t="e">
        <f t="shared" si="148"/>
        <v>#VALUE!</v>
      </c>
      <c r="C2394" t="e">
        <f t="shared" si="149"/>
        <v>#VALUE!</v>
      </c>
      <c r="D2394" s="3" t="str">
        <f>IF(ISBLANK('Step 1.1 Raw Supply Fan Data'!B2394),"-",IF('Step 1.1 Raw Supply Fan Data'!B2394&gt;Sup_High_Speed_Min,1,IF('Step 1.1 Raw Supply Fan Data'!B2394&gt;Sup_Low_Speed_Max,('Step 1.1 Raw Supply Fan Data'!B2394-Sup_Low_Speed)/(Sup_High_Speed-Sup_Low_Speed),0)))</f>
        <v>-</v>
      </c>
      <c r="E2394" s="3" t="str">
        <f>IF(ISBLANK('Step 1.1 Raw Supply Fan Data'!B2394),"-",IF('Step 1.1 Raw Supply Fan Data'!B2394&gt;Sup_High_Speed_Min,0,IF('Step 1.1 Raw Supply Fan Data'!B2394&gt;Sup_Low_Speed_Max,1-('Step 1.1 Raw Supply Fan Data'!B2394-Sup_Low_Speed)/(Sup_High_Speed-Sup_Low_Speed),IF('Step 1.1 Raw Supply Fan Data'!B2394&gt;Sup_Low_Speed_Min,1,'Step 1.1 Raw Supply Fan Data'!B2394/Sup_Low_Speed))))</f>
        <v>-</v>
      </c>
      <c r="G2394" s="7" t="str">
        <f>IF(ISBLANK('Step 1.2 Raw Return Fan Data'!A2394),"-",'Step 1.2 Raw Return Fan Data'!A2394)</f>
        <v>-</v>
      </c>
      <c r="H2394" t="e">
        <f t="shared" si="150"/>
        <v>#VALUE!</v>
      </c>
      <c r="I2394" t="e">
        <f t="shared" si="151"/>
        <v>#VALUE!</v>
      </c>
      <c r="J2394" s="3" t="str">
        <f>IF(ISBLANK('Step 1.2 Raw Return Fan Data'!B2394),"-",IF('Step 1.2 Raw Return Fan Data'!B2394&gt;Ret_High_Speed_Min,1,IF('Step 1.2 Raw Return Fan Data'!B2394&gt;Ret_Low_Speed_Max,('Step 1.2 Raw Return Fan Data'!B2394-Ret_Low_Speed)/(Ret_High_Speed-Ret_Low_Speed),0)))</f>
        <v>-</v>
      </c>
      <c r="K2394" s="3" t="str">
        <f>IF(ISBLANK('Step 1.2 Raw Return Fan Data'!B2394),"-",IF('Step 1.2 Raw Return Fan Data'!B2394&gt;Ret_High_Speed_Min,0,IF('Step 1.2 Raw Return Fan Data'!B2394&gt;Ret_Low_Speed_Max,1-('Step 1.2 Raw Return Fan Data'!B2394-Ret_Low_Speed)/(Ret_High_Speed-Ret_Low_Speed),IF('Step 1.2 Raw Return Fan Data'!B2394&gt;Ret_Low_Speed_Min,1,'Step 1.2 Raw Return Fan Data'!B2394/Ret_Low_Speed))))</f>
        <v>-</v>
      </c>
    </row>
    <row r="2395" spans="1:11" x14ac:dyDescent="0.25">
      <c r="A2395" s="7" t="str">
        <f>IF(ISBLANK('Step 1.1 Raw Supply Fan Data'!A2395),"-",'Step 1.1 Raw Supply Fan Data'!A2395)</f>
        <v>-</v>
      </c>
      <c r="B2395" t="e">
        <f t="shared" si="148"/>
        <v>#VALUE!</v>
      </c>
      <c r="C2395" t="e">
        <f t="shared" si="149"/>
        <v>#VALUE!</v>
      </c>
      <c r="D2395" s="3" t="str">
        <f>IF(ISBLANK('Step 1.1 Raw Supply Fan Data'!B2395),"-",IF('Step 1.1 Raw Supply Fan Data'!B2395&gt;Sup_High_Speed_Min,1,IF('Step 1.1 Raw Supply Fan Data'!B2395&gt;Sup_Low_Speed_Max,('Step 1.1 Raw Supply Fan Data'!B2395-Sup_Low_Speed)/(Sup_High_Speed-Sup_Low_Speed),0)))</f>
        <v>-</v>
      </c>
      <c r="E2395" s="3" t="str">
        <f>IF(ISBLANK('Step 1.1 Raw Supply Fan Data'!B2395),"-",IF('Step 1.1 Raw Supply Fan Data'!B2395&gt;Sup_High_Speed_Min,0,IF('Step 1.1 Raw Supply Fan Data'!B2395&gt;Sup_Low_Speed_Max,1-('Step 1.1 Raw Supply Fan Data'!B2395-Sup_Low_Speed)/(Sup_High_Speed-Sup_Low_Speed),IF('Step 1.1 Raw Supply Fan Data'!B2395&gt;Sup_Low_Speed_Min,1,'Step 1.1 Raw Supply Fan Data'!B2395/Sup_Low_Speed))))</f>
        <v>-</v>
      </c>
      <c r="G2395" s="7" t="str">
        <f>IF(ISBLANK('Step 1.2 Raw Return Fan Data'!A2395),"-",'Step 1.2 Raw Return Fan Data'!A2395)</f>
        <v>-</v>
      </c>
      <c r="H2395" t="e">
        <f t="shared" si="150"/>
        <v>#VALUE!</v>
      </c>
      <c r="I2395" t="e">
        <f t="shared" si="151"/>
        <v>#VALUE!</v>
      </c>
      <c r="J2395" s="3" t="str">
        <f>IF(ISBLANK('Step 1.2 Raw Return Fan Data'!B2395),"-",IF('Step 1.2 Raw Return Fan Data'!B2395&gt;Ret_High_Speed_Min,1,IF('Step 1.2 Raw Return Fan Data'!B2395&gt;Ret_Low_Speed_Max,('Step 1.2 Raw Return Fan Data'!B2395-Ret_Low_Speed)/(Ret_High_Speed-Ret_Low_Speed),0)))</f>
        <v>-</v>
      </c>
      <c r="K2395" s="3" t="str">
        <f>IF(ISBLANK('Step 1.2 Raw Return Fan Data'!B2395),"-",IF('Step 1.2 Raw Return Fan Data'!B2395&gt;Ret_High_Speed_Min,0,IF('Step 1.2 Raw Return Fan Data'!B2395&gt;Ret_Low_Speed_Max,1-('Step 1.2 Raw Return Fan Data'!B2395-Ret_Low_Speed)/(Ret_High_Speed-Ret_Low_Speed),IF('Step 1.2 Raw Return Fan Data'!B2395&gt;Ret_Low_Speed_Min,1,'Step 1.2 Raw Return Fan Data'!B2395/Ret_Low_Speed))))</f>
        <v>-</v>
      </c>
    </row>
    <row r="2396" spans="1:11" x14ac:dyDescent="0.25">
      <c r="A2396" s="7" t="str">
        <f>IF(ISBLANK('Step 1.1 Raw Supply Fan Data'!A2396),"-",'Step 1.1 Raw Supply Fan Data'!A2396)</f>
        <v>-</v>
      </c>
      <c r="B2396" t="e">
        <f t="shared" si="148"/>
        <v>#VALUE!</v>
      </c>
      <c r="C2396" t="e">
        <f t="shared" si="149"/>
        <v>#VALUE!</v>
      </c>
      <c r="D2396" s="3" t="str">
        <f>IF(ISBLANK('Step 1.1 Raw Supply Fan Data'!B2396),"-",IF('Step 1.1 Raw Supply Fan Data'!B2396&gt;Sup_High_Speed_Min,1,IF('Step 1.1 Raw Supply Fan Data'!B2396&gt;Sup_Low_Speed_Max,('Step 1.1 Raw Supply Fan Data'!B2396-Sup_Low_Speed)/(Sup_High_Speed-Sup_Low_Speed),0)))</f>
        <v>-</v>
      </c>
      <c r="E2396" s="3" t="str">
        <f>IF(ISBLANK('Step 1.1 Raw Supply Fan Data'!B2396),"-",IF('Step 1.1 Raw Supply Fan Data'!B2396&gt;Sup_High_Speed_Min,0,IF('Step 1.1 Raw Supply Fan Data'!B2396&gt;Sup_Low_Speed_Max,1-('Step 1.1 Raw Supply Fan Data'!B2396-Sup_Low_Speed)/(Sup_High_Speed-Sup_Low_Speed),IF('Step 1.1 Raw Supply Fan Data'!B2396&gt;Sup_Low_Speed_Min,1,'Step 1.1 Raw Supply Fan Data'!B2396/Sup_Low_Speed))))</f>
        <v>-</v>
      </c>
      <c r="G2396" s="7" t="str">
        <f>IF(ISBLANK('Step 1.2 Raw Return Fan Data'!A2396),"-",'Step 1.2 Raw Return Fan Data'!A2396)</f>
        <v>-</v>
      </c>
      <c r="H2396" t="e">
        <f t="shared" si="150"/>
        <v>#VALUE!</v>
      </c>
      <c r="I2396" t="e">
        <f t="shared" si="151"/>
        <v>#VALUE!</v>
      </c>
      <c r="J2396" s="3" t="str">
        <f>IF(ISBLANK('Step 1.2 Raw Return Fan Data'!B2396),"-",IF('Step 1.2 Raw Return Fan Data'!B2396&gt;Ret_High_Speed_Min,1,IF('Step 1.2 Raw Return Fan Data'!B2396&gt;Ret_Low_Speed_Max,('Step 1.2 Raw Return Fan Data'!B2396-Ret_Low_Speed)/(Ret_High_Speed-Ret_Low_Speed),0)))</f>
        <v>-</v>
      </c>
      <c r="K2396" s="3" t="str">
        <f>IF(ISBLANK('Step 1.2 Raw Return Fan Data'!B2396),"-",IF('Step 1.2 Raw Return Fan Data'!B2396&gt;Ret_High_Speed_Min,0,IF('Step 1.2 Raw Return Fan Data'!B2396&gt;Ret_Low_Speed_Max,1-('Step 1.2 Raw Return Fan Data'!B2396-Ret_Low_Speed)/(Ret_High_Speed-Ret_Low_Speed),IF('Step 1.2 Raw Return Fan Data'!B2396&gt;Ret_Low_Speed_Min,1,'Step 1.2 Raw Return Fan Data'!B2396/Ret_Low_Speed))))</f>
        <v>-</v>
      </c>
    </row>
    <row r="2397" spans="1:11" x14ac:dyDescent="0.25">
      <c r="A2397" s="7" t="str">
        <f>IF(ISBLANK('Step 1.1 Raw Supply Fan Data'!A2397),"-",'Step 1.1 Raw Supply Fan Data'!A2397)</f>
        <v>-</v>
      </c>
      <c r="B2397" t="e">
        <f t="shared" si="148"/>
        <v>#VALUE!</v>
      </c>
      <c r="C2397" t="e">
        <f t="shared" si="149"/>
        <v>#VALUE!</v>
      </c>
      <c r="D2397" s="3" t="str">
        <f>IF(ISBLANK('Step 1.1 Raw Supply Fan Data'!B2397),"-",IF('Step 1.1 Raw Supply Fan Data'!B2397&gt;Sup_High_Speed_Min,1,IF('Step 1.1 Raw Supply Fan Data'!B2397&gt;Sup_Low_Speed_Max,('Step 1.1 Raw Supply Fan Data'!B2397-Sup_Low_Speed)/(Sup_High_Speed-Sup_Low_Speed),0)))</f>
        <v>-</v>
      </c>
      <c r="E2397" s="3" t="str">
        <f>IF(ISBLANK('Step 1.1 Raw Supply Fan Data'!B2397),"-",IF('Step 1.1 Raw Supply Fan Data'!B2397&gt;Sup_High_Speed_Min,0,IF('Step 1.1 Raw Supply Fan Data'!B2397&gt;Sup_Low_Speed_Max,1-('Step 1.1 Raw Supply Fan Data'!B2397-Sup_Low_Speed)/(Sup_High_Speed-Sup_Low_Speed),IF('Step 1.1 Raw Supply Fan Data'!B2397&gt;Sup_Low_Speed_Min,1,'Step 1.1 Raw Supply Fan Data'!B2397/Sup_Low_Speed))))</f>
        <v>-</v>
      </c>
      <c r="G2397" s="7" t="str">
        <f>IF(ISBLANK('Step 1.2 Raw Return Fan Data'!A2397),"-",'Step 1.2 Raw Return Fan Data'!A2397)</f>
        <v>-</v>
      </c>
      <c r="H2397" t="e">
        <f t="shared" si="150"/>
        <v>#VALUE!</v>
      </c>
      <c r="I2397" t="e">
        <f t="shared" si="151"/>
        <v>#VALUE!</v>
      </c>
      <c r="J2397" s="3" t="str">
        <f>IF(ISBLANK('Step 1.2 Raw Return Fan Data'!B2397),"-",IF('Step 1.2 Raw Return Fan Data'!B2397&gt;Ret_High_Speed_Min,1,IF('Step 1.2 Raw Return Fan Data'!B2397&gt;Ret_Low_Speed_Max,('Step 1.2 Raw Return Fan Data'!B2397-Ret_Low_Speed)/(Ret_High_Speed-Ret_Low_Speed),0)))</f>
        <v>-</v>
      </c>
      <c r="K2397" s="3" t="str">
        <f>IF(ISBLANK('Step 1.2 Raw Return Fan Data'!B2397),"-",IF('Step 1.2 Raw Return Fan Data'!B2397&gt;Ret_High_Speed_Min,0,IF('Step 1.2 Raw Return Fan Data'!B2397&gt;Ret_Low_Speed_Max,1-('Step 1.2 Raw Return Fan Data'!B2397-Ret_Low_Speed)/(Ret_High_Speed-Ret_Low_Speed),IF('Step 1.2 Raw Return Fan Data'!B2397&gt;Ret_Low_Speed_Min,1,'Step 1.2 Raw Return Fan Data'!B2397/Ret_Low_Speed))))</f>
        <v>-</v>
      </c>
    </row>
    <row r="2398" spans="1:11" x14ac:dyDescent="0.25">
      <c r="A2398" s="7" t="str">
        <f>IF(ISBLANK('Step 1.1 Raw Supply Fan Data'!A2398),"-",'Step 1.1 Raw Supply Fan Data'!A2398)</f>
        <v>-</v>
      </c>
      <c r="B2398" t="e">
        <f t="shared" si="148"/>
        <v>#VALUE!</v>
      </c>
      <c r="C2398" t="e">
        <f t="shared" si="149"/>
        <v>#VALUE!</v>
      </c>
      <c r="D2398" s="3" t="str">
        <f>IF(ISBLANK('Step 1.1 Raw Supply Fan Data'!B2398),"-",IF('Step 1.1 Raw Supply Fan Data'!B2398&gt;Sup_High_Speed_Min,1,IF('Step 1.1 Raw Supply Fan Data'!B2398&gt;Sup_Low_Speed_Max,('Step 1.1 Raw Supply Fan Data'!B2398-Sup_Low_Speed)/(Sup_High_Speed-Sup_Low_Speed),0)))</f>
        <v>-</v>
      </c>
      <c r="E2398" s="3" t="str">
        <f>IF(ISBLANK('Step 1.1 Raw Supply Fan Data'!B2398),"-",IF('Step 1.1 Raw Supply Fan Data'!B2398&gt;Sup_High_Speed_Min,0,IF('Step 1.1 Raw Supply Fan Data'!B2398&gt;Sup_Low_Speed_Max,1-('Step 1.1 Raw Supply Fan Data'!B2398-Sup_Low_Speed)/(Sup_High_Speed-Sup_Low_Speed),IF('Step 1.1 Raw Supply Fan Data'!B2398&gt;Sup_Low_Speed_Min,1,'Step 1.1 Raw Supply Fan Data'!B2398/Sup_Low_Speed))))</f>
        <v>-</v>
      </c>
      <c r="G2398" s="7" t="str">
        <f>IF(ISBLANK('Step 1.2 Raw Return Fan Data'!A2398),"-",'Step 1.2 Raw Return Fan Data'!A2398)</f>
        <v>-</v>
      </c>
      <c r="H2398" t="e">
        <f t="shared" si="150"/>
        <v>#VALUE!</v>
      </c>
      <c r="I2398" t="e">
        <f t="shared" si="151"/>
        <v>#VALUE!</v>
      </c>
      <c r="J2398" s="3" t="str">
        <f>IF(ISBLANK('Step 1.2 Raw Return Fan Data'!B2398),"-",IF('Step 1.2 Raw Return Fan Data'!B2398&gt;Ret_High_Speed_Min,1,IF('Step 1.2 Raw Return Fan Data'!B2398&gt;Ret_Low_Speed_Max,('Step 1.2 Raw Return Fan Data'!B2398-Ret_Low_Speed)/(Ret_High_Speed-Ret_Low_Speed),0)))</f>
        <v>-</v>
      </c>
      <c r="K2398" s="3" t="str">
        <f>IF(ISBLANK('Step 1.2 Raw Return Fan Data'!B2398),"-",IF('Step 1.2 Raw Return Fan Data'!B2398&gt;Ret_High_Speed_Min,0,IF('Step 1.2 Raw Return Fan Data'!B2398&gt;Ret_Low_Speed_Max,1-('Step 1.2 Raw Return Fan Data'!B2398-Ret_Low_Speed)/(Ret_High_Speed-Ret_Low_Speed),IF('Step 1.2 Raw Return Fan Data'!B2398&gt;Ret_Low_Speed_Min,1,'Step 1.2 Raw Return Fan Data'!B2398/Ret_Low_Speed))))</f>
        <v>-</v>
      </c>
    </row>
    <row r="2399" spans="1:11" x14ac:dyDescent="0.25">
      <c r="A2399" s="7" t="str">
        <f>IF(ISBLANK('Step 1.1 Raw Supply Fan Data'!A2399),"-",'Step 1.1 Raw Supply Fan Data'!A2399)</f>
        <v>-</v>
      </c>
      <c r="B2399" t="e">
        <f t="shared" si="148"/>
        <v>#VALUE!</v>
      </c>
      <c r="C2399" t="e">
        <f t="shared" si="149"/>
        <v>#VALUE!</v>
      </c>
      <c r="D2399" s="3" t="str">
        <f>IF(ISBLANK('Step 1.1 Raw Supply Fan Data'!B2399),"-",IF('Step 1.1 Raw Supply Fan Data'!B2399&gt;Sup_High_Speed_Min,1,IF('Step 1.1 Raw Supply Fan Data'!B2399&gt;Sup_Low_Speed_Max,('Step 1.1 Raw Supply Fan Data'!B2399-Sup_Low_Speed)/(Sup_High_Speed-Sup_Low_Speed),0)))</f>
        <v>-</v>
      </c>
      <c r="E2399" s="3" t="str">
        <f>IF(ISBLANK('Step 1.1 Raw Supply Fan Data'!B2399),"-",IF('Step 1.1 Raw Supply Fan Data'!B2399&gt;Sup_High_Speed_Min,0,IF('Step 1.1 Raw Supply Fan Data'!B2399&gt;Sup_Low_Speed_Max,1-('Step 1.1 Raw Supply Fan Data'!B2399-Sup_Low_Speed)/(Sup_High_Speed-Sup_Low_Speed),IF('Step 1.1 Raw Supply Fan Data'!B2399&gt;Sup_Low_Speed_Min,1,'Step 1.1 Raw Supply Fan Data'!B2399/Sup_Low_Speed))))</f>
        <v>-</v>
      </c>
      <c r="G2399" s="7" t="str">
        <f>IF(ISBLANK('Step 1.2 Raw Return Fan Data'!A2399),"-",'Step 1.2 Raw Return Fan Data'!A2399)</f>
        <v>-</v>
      </c>
      <c r="H2399" t="e">
        <f t="shared" si="150"/>
        <v>#VALUE!</v>
      </c>
      <c r="I2399" t="e">
        <f t="shared" si="151"/>
        <v>#VALUE!</v>
      </c>
      <c r="J2399" s="3" t="str">
        <f>IF(ISBLANK('Step 1.2 Raw Return Fan Data'!B2399),"-",IF('Step 1.2 Raw Return Fan Data'!B2399&gt;Ret_High_Speed_Min,1,IF('Step 1.2 Raw Return Fan Data'!B2399&gt;Ret_Low_Speed_Max,('Step 1.2 Raw Return Fan Data'!B2399-Ret_Low_Speed)/(Ret_High_Speed-Ret_Low_Speed),0)))</f>
        <v>-</v>
      </c>
      <c r="K2399" s="3" t="str">
        <f>IF(ISBLANK('Step 1.2 Raw Return Fan Data'!B2399),"-",IF('Step 1.2 Raw Return Fan Data'!B2399&gt;Ret_High_Speed_Min,0,IF('Step 1.2 Raw Return Fan Data'!B2399&gt;Ret_Low_Speed_Max,1-('Step 1.2 Raw Return Fan Data'!B2399-Ret_Low_Speed)/(Ret_High_Speed-Ret_Low_Speed),IF('Step 1.2 Raw Return Fan Data'!B2399&gt;Ret_Low_Speed_Min,1,'Step 1.2 Raw Return Fan Data'!B2399/Ret_Low_Speed))))</f>
        <v>-</v>
      </c>
    </row>
    <row r="2400" spans="1:11" x14ac:dyDescent="0.25">
      <c r="A2400" s="7" t="str">
        <f>IF(ISBLANK('Step 1.1 Raw Supply Fan Data'!A2400),"-",'Step 1.1 Raw Supply Fan Data'!A2400)</f>
        <v>-</v>
      </c>
      <c r="B2400" t="e">
        <f t="shared" si="148"/>
        <v>#VALUE!</v>
      </c>
      <c r="C2400" t="e">
        <f t="shared" si="149"/>
        <v>#VALUE!</v>
      </c>
      <c r="D2400" s="3" t="str">
        <f>IF(ISBLANK('Step 1.1 Raw Supply Fan Data'!B2400),"-",IF('Step 1.1 Raw Supply Fan Data'!B2400&gt;Sup_High_Speed_Min,1,IF('Step 1.1 Raw Supply Fan Data'!B2400&gt;Sup_Low_Speed_Max,('Step 1.1 Raw Supply Fan Data'!B2400-Sup_Low_Speed)/(Sup_High_Speed-Sup_Low_Speed),0)))</f>
        <v>-</v>
      </c>
      <c r="E2400" s="3" t="str">
        <f>IF(ISBLANK('Step 1.1 Raw Supply Fan Data'!B2400),"-",IF('Step 1.1 Raw Supply Fan Data'!B2400&gt;Sup_High_Speed_Min,0,IF('Step 1.1 Raw Supply Fan Data'!B2400&gt;Sup_Low_Speed_Max,1-('Step 1.1 Raw Supply Fan Data'!B2400-Sup_Low_Speed)/(Sup_High_Speed-Sup_Low_Speed),IF('Step 1.1 Raw Supply Fan Data'!B2400&gt;Sup_Low_Speed_Min,1,'Step 1.1 Raw Supply Fan Data'!B2400/Sup_Low_Speed))))</f>
        <v>-</v>
      </c>
      <c r="G2400" s="7" t="str">
        <f>IF(ISBLANK('Step 1.2 Raw Return Fan Data'!A2400),"-",'Step 1.2 Raw Return Fan Data'!A2400)</f>
        <v>-</v>
      </c>
      <c r="H2400" t="e">
        <f t="shared" si="150"/>
        <v>#VALUE!</v>
      </c>
      <c r="I2400" t="e">
        <f t="shared" si="151"/>
        <v>#VALUE!</v>
      </c>
      <c r="J2400" s="3" t="str">
        <f>IF(ISBLANK('Step 1.2 Raw Return Fan Data'!B2400),"-",IF('Step 1.2 Raw Return Fan Data'!B2400&gt;Ret_High_Speed_Min,1,IF('Step 1.2 Raw Return Fan Data'!B2400&gt;Ret_Low_Speed_Max,('Step 1.2 Raw Return Fan Data'!B2400-Ret_Low_Speed)/(Ret_High_Speed-Ret_Low_Speed),0)))</f>
        <v>-</v>
      </c>
      <c r="K2400" s="3" t="str">
        <f>IF(ISBLANK('Step 1.2 Raw Return Fan Data'!B2400),"-",IF('Step 1.2 Raw Return Fan Data'!B2400&gt;Ret_High_Speed_Min,0,IF('Step 1.2 Raw Return Fan Data'!B2400&gt;Ret_Low_Speed_Max,1-('Step 1.2 Raw Return Fan Data'!B2400-Ret_Low_Speed)/(Ret_High_Speed-Ret_Low_Speed),IF('Step 1.2 Raw Return Fan Data'!B2400&gt;Ret_Low_Speed_Min,1,'Step 1.2 Raw Return Fan Data'!B2400/Ret_Low_Speed))))</f>
        <v>-</v>
      </c>
    </row>
    <row r="2401" spans="1:11" x14ac:dyDescent="0.25">
      <c r="A2401" s="7" t="str">
        <f>IF(ISBLANK('Step 1.1 Raw Supply Fan Data'!A2401),"-",'Step 1.1 Raw Supply Fan Data'!A2401)</f>
        <v>-</v>
      </c>
      <c r="B2401" t="e">
        <f t="shared" si="148"/>
        <v>#VALUE!</v>
      </c>
      <c r="C2401" t="e">
        <f t="shared" si="149"/>
        <v>#VALUE!</v>
      </c>
      <c r="D2401" s="3" t="str">
        <f>IF(ISBLANK('Step 1.1 Raw Supply Fan Data'!B2401),"-",IF('Step 1.1 Raw Supply Fan Data'!B2401&gt;Sup_High_Speed_Min,1,IF('Step 1.1 Raw Supply Fan Data'!B2401&gt;Sup_Low_Speed_Max,('Step 1.1 Raw Supply Fan Data'!B2401-Sup_Low_Speed)/(Sup_High_Speed-Sup_Low_Speed),0)))</f>
        <v>-</v>
      </c>
      <c r="E2401" s="3" t="str">
        <f>IF(ISBLANK('Step 1.1 Raw Supply Fan Data'!B2401),"-",IF('Step 1.1 Raw Supply Fan Data'!B2401&gt;Sup_High_Speed_Min,0,IF('Step 1.1 Raw Supply Fan Data'!B2401&gt;Sup_Low_Speed_Max,1-('Step 1.1 Raw Supply Fan Data'!B2401-Sup_Low_Speed)/(Sup_High_Speed-Sup_Low_Speed),IF('Step 1.1 Raw Supply Fan Data'!B2401&gt;Sup_Low_Speed_Min,1,'Step 1.1 Raw Supply Fan Data'!B2401/Sup_Low_Speed))))</f>
        <v>-</v>
      </c>
      <c r="G2401" s="7" t="str">
        <f>IF(ISBLANK('Step 1.2 Raw Return Fan Data'!A2401),"-",'Step 1.2 Raw Return Fan Data'!A2401)</f>
        <v>-</v>
      </c>
      <c r="H2401" t="e">
        <f t="shared" si="150"/>
        <v>#VALUE!</v>
      </c>
      <c r="I2401" t="e">
        <f t="shared" si="151"/>
        <v>#VALUE!</v>
      </c>
      <c r="J2401" s="3" t="str">
        <f>IF(ISBLANK('Step 1.2 Raw Return Fan Data'!B2401),"-",IF('Step 1.2 Raw Return Fan Data'!B2401&gt;Ret_High_Speed_Min,1,IF('Step 1.2 Raw Return Fan Data'!B2401&gt;Ret_Low_Speed_Max,('Step 1.2 Raw Return Fan Data'!B2401-Ret_Low_Speed)/(Ret_High_Speed-Ret_Low_Speed),0)))</f>
        <v>-</v>
      </c>
      <c r="K2401" s="3" t="str">
        <f>IF(ISBLANK('Step 1.2 Raw Return Fan Data'!B2401),"-",IF('Step 1.2 Raw Return Fan Data'!B2401&gt;Ret_High_Speed_Min,0,IF('Step 1.2 Raw Return Fan Data'!B2401&gt;Ret_Low_Speed_Max,1-('Step 1.2 Raw Return Fan Data'!B2401-Ret_Low_Speed)/(Ret_High_Speed-Ret_Low_Speed),IF('Step 1.2 Raw Return Fan Data'!B2401&gt;Ret_Low_Speed_Min,1,'Step 1.2 Raw Return Fan Data'!B2401/Ret_Low_Speed))))</f>
        <v>-</v>
      </c>
    </row>
    <row r="2402" spans="1:11" x14ac:dyDescent="0.25">
      <c r="A2402" s="7" t="str">
        <f>IF(ISBLANK('Step 1.1 Raw Supply Fan Data'!A2402),"-",'Step 1.1 Raw Supply Fan Data'!A2402)</f>
        <v>-</v>
      </c>
      <c r="B2402" t="e">
        <f t="shared" si="148"/>
        <v>#VALUE!</v>
      </c>
      <c r="C2402" t="e">
        <f t="shared" si="149"/>
        <v>#VALUE!</v>
      </c>
      <c r="D2402" s="3" t="str">
        <f>IF(ISBLANK('Step 1.1 Raw Supply Fan Data'!B2402),"-",IF('Step 1.1 Raw Supply Fan Data'!B2402&gt;Sup_High_Speed_Min,1,IF('Step 1.1 Raw Supply Fan Data'!B2402&gt;Sup_Low_Speed_Max,('Step 1.1 Raw Supply Fan Data'!B2402-Sup_Low_Speed)/(Sup_High_Speed-Sup_Low_Speed),0)))</f>
        <v>-</v>
      </c>
      <c r="E2402" s="3" t="str">
        <f>IF(ISBLANK('Step 1.1 Raw Supply Fan Data'!B2402),"-",IF('Step 1.1 Raw Supply Fan Data'!B2402&gt;Sup_High_Speed_Min,0,IF('Step 1.1 Raw Supply Fan Data'!B2402&gt;Sup_Low_Speed_Max,1-('Step 1.1 Raw Supply Fan Data'!B2402-Sup_Low_Speed)/(Sup_High_Speed-Sup_Low_Speed),IF('Step 1.1 Raw Supply Fan Data'!B2402&gt;Sup_Low_Speed_Min,1,'Step 1.1 Raw Supply Fan Data'!B2402/Sup_Low_Speed))))</f>
        <v>-</v>
      </c>
      <c r="G2402" s="7" t="str">
        <f>IF(ISBLANK('Step 1.2 Raw Return Fan Data'!A2402),"-",'Step 1.2 Raw Return Fan Data'!A2402)</f>
        <v>-</v>
      </c>
      <c r="H2402" t="e">
        <f t="shared" si="150"/>
        <v>#VALUE!</v>
      </c>
      <c r="I2402" t="e">
        <f t="shared" si="151"/>
        <v>#VALUE!</v>
      </c>
      <c r="J2402" s="3" t="str">
        <f>IF(ISBLANK('Step 1.2 Raw Return Fan Data'!B2402),"-",IF('Step 1.2 Raw Return Fan Data'!B2402&gt;Ret_High_Speed_Min,1,IF('Step 1.2 Raw Return Fan Data'!B2402&gt;Ret_Low_Speed_Max,('Step 1.2 Raw Return Fan Data'!B2402-Ret_Low_Speed)/(Ret_High_Speed-Ret_Low_Speed),0)))</f>
        <v>-</v>
      </c>
      <c r="K2402" s="3" t="str">
        <f>IF(ISBLANK('Step 1.2 Raw Return Fan Data'!B2402),"-",IF('Step 1.2 Raw Return Fan Data'!B2402&gt;Ret_High_Speed_Min,0,IF('Step 1.2 Raw Return Fan Data'!B2402&gt;Ret_Low_Speed_Max,1-('Step 1.2 Raw Return Fan Data'!B2402-Ret_Low_Speed)/(Ret_High_Speed-Ret_Low_Speed),IF('Step 1.2 Raw Return Fan Data'!B2402&gt;Ret_Low_Speed_Min,1,'Step 1.2 Raw Return Fan Data'!B2402/Ret_Low_Speed))))</f>
        <v>-</v>
      </c>
    </row>
    <row r="2403" spans="1:11" x14ac:dyDescent="0.25">
      <c r="A2403" s="7" t="str">
        <f>IF(ISBLANK('Step 1.1 Raw Supply Fan Data'!A2403),"-",'Step 1.1 Raw Supply Fan Data'!A2403)</f>
        <v>-</v>
      </c>
      <c r="B2403" t="e">
        <f t="shared" si="148"/>
        <v>#VALUE!</v>
      </c>
      <c r="C2403" t="e">
        <f t="shared" si="149"/>
        <v>#VALUE!</v>
      </c>
      <c r="D2403" s="3" t="str">
        <f>IF(ISBLANK('Step 1.1 Raw Supply Fan Data'!B2403),"-",IF('Step 1.1 Raw Supply Fan Data'!B2403&gt;Sup_High_Speed_Min,1,IF('Step 1.1 Raw Supply Fan Data'!B2403&gt;Sup_Low_Speed_Max,('Step 1.1 Raw Supply Fan Data'!B2403-Sup_Low_Speed)/(Sup_High_Speed-Sup_Low_Speed),0)))</f>
        <v>-</v>
      </c>
      <c r="E2403" s="3" t="str">
        <f>IF(ISBLANK('Step 1.1 Raw Supply Fan Data'!B2403),"-",IF('Step 1.1 Raw Supply Fan Data'!B2403&gt;Sup_High_Speed_Min,0,IF('Step 1.1 Raw Supply Fan Data'!B2403&gt;Sup_Low_Speed_Max,1-('Step 1.1 Raw Supply Fan Data'!B2403-Sup_Low_Speed)/(Sup_High_Speed-Sup_Low_Speed),IF('Step 1.1 Raw Supply Fan Data'!B2403&gt;Sup_Low_Speed_Min,1,'Step 1.1 Raw Supply Fan Data'!B2403/Sup_Low_Speed))))</f>
        <v>-</v>
      </c>
      <c r="G2403" s="7" t="str">
        <f>IF(ISBLANK('Step 1.2 Raw Return Fan Data'!A2403),"-",'Step 1.2 Raw Return Fan Data'!A2403)</f>
        <v>-</v>
      </c>
      <c r="H2403" t="e">
        <f t="shared" si="150"/>
        <v>#VALUE!</v>
      </c>
      <c r="I2403" t="e">
        <f t="shared" si="151"/>
        <v>#VALUE!</v>
      </c>
      <c r="J2403" s="3" t="str">
        <f>IF(ISBLANK('Step 1.2 Raw Return Fan Data'!B2403),"-",IF('Step 1.2 Raw Return Fan Data'!B2403&gt;Ret_High_Speed_Min,1,IF('Step 1.2 Raw Return Fan Data'!B2403&gt;Ret_Low_Speed_Max,('Step 1.2 Raw Return Fan Data'!B2403-Ret_Low_Speed)/(Ret_High_Speed-Ret_Low_Speed),0)))</f>
        <v>-</v>
      </c>
      <c r="K2403" s="3" t="str">
        <f>IF(ISBLANK('Step 1.2 Raw Return Fan Data'!B2403),"-",IF('Step 1.2 Raw Return Fan Data'!B2403&gt;Ret_High_Speed_Min,0,IF('Step 1.2 Raw Return Fan Data'!B2403&gt;Ret_Low_Speed_Max,1-('Step 1.2 Raw Return Fan Data'!B2403-Ret_Low_Speed)/(Ret_High_Speed-Ret_Low_Speed),IF('Step 1.2 Raw Return Fan Data'!B2403&gt;Ret_Low_Speed_Min,1,'Step 1.2 Raw Return Fan Data'!B2403/Ret_Low_Speed))))</f>
        <v>-</v>
      </c>
    </row>
    <row r="2404" spans="1:11" x14ac:dyDescent="0.25">
      <c r="A2404" s="7" t="str">
        <f>IF(ISBLANK('Step 1.1 Raw Supply Fan Data'!A2404),"-",'Step 1.1 Raw Supply Fan Data'!A2404)</f>
        <v>-</v>
      </c>
      <c r="B2404" t="e">
        <f t="shared" si="148"/>
        <v>#VALUE!</v>
      </c>
      <c r="C2404" t="e">
        <f t="shared" si="149"/>
        <v>#VALUE!</v>
      </c>
      <c r="D2404" s="3" t="str">
        <f>IF(ISBLANK('Step 1.1 Raw Supply Fan Data'!B2404),"-",IF('Step 1.1 Raw Supply Fan Data'!B2404&gt;Sup_High_Speed_Min,1,IF('Step 1.1 Raw Supply Fan Data'!B2404&gt;Sup_Low_Speed_Max,('Step 1.1 Raw Supply Fan Data'!B2404-Sup_Low_Speed)/(Sup_High_Speed-Sup_Low_Speed),0)))</f>
        <v>-</v>
      </c>
      <c r="E2404" s="3" t="str">
        <f>IF(ISBLANK('Step 1.1 Raw Supply Fan Data'!B2404),"-",IF('Step 1.1 Raw Supply Fan Data'!B2404&gt;Sup_High_Speed_Min,0,IF('Step 1.1 Raw Supply Fan Data'!B2404&gt;Sup_Low_Speed_Max,1-('Step 1.1 Raw Supply Fan Data'!B2404-Sup_Low_Speed)/(Sup_High_Speed-Sup_Low_Speed),IF('Step 1.1 Raw Supply Fan Data'!B2404&gt;Sup_Low_Speed_Min,1,'Step 1.1 Raw Supply Fan Data'!B2404/Sup_Low_Speed))))</f>
        <v>-</v>
      </c>
      <c r="G2404" s="7" t="str">
        <f>IF(ISBLANK('Step 1.2 Raw Return Fan Data'!A2404),"-",'Step 1.2 Raw Return Fan Data'!A2404)</f>
        <v>-</v>
      </c>
      <c r="H2404" t="e">
        <f t="shared" si="150"/>
        <v>#VALUE!</v>
      </c>
      <c r="I2404" t="e">
        <f t="shared" si="151"/>
        <v>#VALUE!</v>
      </c>
      <c r="J2404" s="3" t="str">
        <f>IF(ISBLANK('Step 1.2 Raw Return Fan Data'!B2404),"-",IF('Step 1.2 Raw Return Fan Data'!B2404&gt;Ret_High_Speed_Min,1,IF('Step 1.2 Raw Return Fan Data'!B2404&gt;Ret_Low_Speed_Max,('Step 1.2 Raw Return Fan Data'!B2404-Ret_Low_Speed)/(Ret_High_Speed-Ret_Low_Speed),0)))</f>
        <v>-</v>
      </c>
      <c r="K2404" s="3" t="str">
        <f>IF(ISBLANK('Step 1.2 Raw Return Fan Data'!B2404),"-",IF('Step 1.2 Raw Return Fan Data'!B2404&gt;Ret_High_Speed_Min,0,IF('Step 1.2 Raw Return Fan Data'!B2404&gt;Ret_Low_Speed_Max,1-('Step 1.2 Raw Return Fan Data'!B2404-Ret_Low_Speed)/(Ret_High_Speed-Ret_Low_Speed),IF('Step 1.2 Raw Return Fan Data'!B2404&gt;Ret_Low_Speed_Min,1,'Step 1.2 Raw Return Fan Data'!B2404/Ret_Low_Speed))))</f>
        <v>-</v>
      </c>
    </row>
    <row r="2405" spans="1:11" x14ac:dyDescent="0.25">
      <c r="A2405" s="7" t="str">
        <f>IF(ISBLANK('Step 1.1 Raw Supply Fan Data'!A2405),"-",'Step 1.1 Raw Supply Fan Data'!A2405)</f>
        <v>-</v>
      </c>
      <c r="B2405" t="e">
        <f t="shared" si="148"/>
        <v>#VALUE!</v>
      </c>
      <c r="C2405" t="e">
        <f t="shared" si="149"/>
        <v>#VALUE!</v>
      </c>
      <c r="D2405" s="3" t="str">
        <f>IF(ISBLANK('Step 1.1 Raw Supply Fan Data'!B2405),"-",IF('Step 1.1 Raw Supply Fan Data'!B2405&gt;Sup_High_Speed_Min,1,IF('Step 1.1 Raw Supply Fan Data'!B2405&gt;Sup_Low_Speed_Max,('Step 1.1 Raw Supply Fan Data'!B2405-Sup_Low_Speed)/(Sup_High_Speed-Sup_Low_Speed),0)))</f>
        <v>-</v>
      </c>
      <c r="E2405" s="3" t="str">
        <f>IF(ISBLANK('Step 1.1 Raw Supply Fan Data'!B2405),"-",IF('Step 1.1 Raw Supply Fan Data'!B2405&gt;Sup_High_Speed_Min,0,IF('Step 1.1 Raw Supply Fan Data'!B2405&gt;Sup_Low_Speed_Max,1-('Step 1.1 Raw Supply Fan Data'!B2405-Sup_Low_Speed)/(Sup_High_Speed-Sup_Low_Speed),IF('Step 1.1 Raw Supply Fan Data'!B2405&gt;Sup_Low_Speed_Min,1,'Step 1.1 Raw Supply Fan Data'!B2405/Sup_Low_Speed))))</f>
        <v>-</v>
      </c>
      <c r="G2405" s="7" t="str">
        <f>IF(ISBLANK('Step 1.2 Raw Return Fan Data'!A2405),"-",'Step 1.2 Raw Return Fan Data'!A2405)</f>
        <v>-</v>
      </c>
      <c r="H2405" t="e">
        <f t="shared" si="150"/>
        <v>#VALUE!</v>
      </c>
      <c r="I2405" t="e">
        <f t="shared" si="151"/>
        <v>#VALUE!</v>
      </c>
      <c r="J2405" s="3" t="str">
        <f>IF(ISBLANK('Step 1.2 Raw Return Fan Data'!B2405),"-",IF('Step 1.2 Raw Return Fan Data'!B2405&gt;Ret_High_Speed_Min,1,IF('Step 1.2 Raw Return Fan Data'!B2405&gt;Ret_Low_Speed_Max,('Step 1.2 Raw Return Fan Data'!B2405-Ret_Low_Speed)/(Ret_High_Speed-Ret_Low_Speed),0)))</f>
        <v>-</v>
      </c>
      <c r="K2405" s="3" t="str">
        <f>IF(ISBLANK('Step 1.2 Raw Return Fan Data'!B2405),"-",IF('Step 1.2 Raw Return Fan Data'!B2405&gt;Ret_High_Speed_Min,0,IF('Step 1.2 Raw Return Fan Data'!B2405&gt;Ret_Low_Speed_Max,1-('Step 1.2 Raw Return Fan Data'!B2405-Ret_Low_Speed)/(Ret_High_Speed-Ret_Low_Speed),IF('Step 1.2 Raw Return Fan Data'!B2405&gt;Ret_Low_Speed_Min,1,'Step 1.2 Raw Return Fan Data'!B2405/Ret_Low_Speed))))</f>
        <v>-</v>
      </c>
    </row>
    <row r="2406" spans="1:11" x14ac:dyDescent="0.25">
      <c r="A2406" s="7" t="str">
        <f>IF(ISBLANK('Step 1.1 Raw Supply Fan Data'!A2406),"-",'Step 1.1 Raw Supply Fan Data'!A2406)</f>
        <v>-</v>
      </c>
      <c r="B2406" t="e">
        <f t="shared" si="148"/>
        <v>#VALUE!</v>
      </c>
      <c r="C2406" t="e">
        <f t="shared" si="149"/>
        <v>#VALUE!</v>
      </c>
      <c r="D2406" s="3" t="str">
        <f>IF(ISBLANK('Step 1.1 Raw Supply Fan Data'!B2406),"-",IF('Step 1.1 Raw Supply Fan Data'!B2406&gt;Sup_High_Speed_Min,1,IF('Step 1.1 Raw Supply Fan Data'!B2406&gt;Sup_Low_Speed_Max,('Step 1.1 Raw Supply Fan Data'!B2406-Sup_Low_Speed)/(Sup_High_Speed-Sup_Low_Speed),0)))</f>
        <v>-</v>
      </c>
      <c r="E2406" s="3" t="str">
        <f>IF(ISBLANK('Step 1.1 Raw Supply Fan Data'!B2406),"-",IF('Step 1.1 Raw Supply Fan Data'!B2406&gt;Sup_High_Speed_Min,0,IF('Step 1.1 Raw Supply Fan Data'!B2406&gt;Sup_Low_Speed_Max,1-('Step 1.1 Raw Supply Fan Data'!B2406-Sup_Low_Speed)/(Sup_High_Speed-Sup_Low_Speed),IF('Step 1.1 Raw Supply Fan Data'!B2406&gt;Sup_Low_Speed_Min,1,'Step 1.1 Raw Supply Fan Data'!B2406/Sup_Low_Speed))))</f>
        <v>-</v>
      </c>
      <c r="G2406" s="7" t="str">
        <f>IF(ISBLANK('Step 1.2 Raw Return Fan Data'!A2406),"-",'Step 1.2 Raw Return Fan Data'!A2406)</f>
        <v>-</v>
      </c>
      <c r="H2406" t="e">
        <f t="shared" si="150"/>
        <v>#VALUE!</v>
      </c>
      <c r="I2406" t="e">
        <f t="shared" si="151"/>
        <v>#VALUE!</v>
      </c>
      <c r="J2406" s="3" t="str">
        <f>IF(ISBLANK('Step 1.2 Raw Return Fan Data'!B2406),"-",IF('Step 1.2 Raw Return Fan Data'!B2406&gt;Ret_High_Speed_Min,1,IF('Step 1.2 Raw Return Fan Data'!B2406&gt;Ret_Low_Speed_Max,('Step 1.2 Raw Return Fan Data'!B2406-Ret_Low_Speed)/(Ret_High_Speed-Ret_Low_Speed),0)))</f>
        <v>-</v>
      </c>
      <c r="K2406" s="3" t="str">
        <f>IF(ISBLANK('Step 1.2 Raw Return Fan Data'!B2406),"-",IF('Step 1.2 Raw Return Fan Data'!B2406&gt;Ret_High_Speed_Min,0,IF('Step 1.2 Raw Return Fan Data'!B2406&gt;Ret_Low_Speed_Max,1-('Step 1.2 Raw Return Fan Data'!B2406-Ret_Low_Speed)/(Ret_High_Speed-Ret_Low_Speed),IF('Step 1.2 Raw Return Fan Data'!B2406&gt;Ret_Low_Speed_Min,1,'Step 1.2 Raw Return Fan Data'!B2406/Ret_Low_Speed))))</f>
        <v>-</v>
      </c>
    </row>
    <row r="2407" spans="1:11" x14ac:dyDescent="0.25">
      <c r="A2407" s="7" t="str">
        <f>IF(ISBLANK('Step 1.1 Raw Supply Fan Data'!A2407),"-",'Step 1.1 Raw Supply Fan Data'!A2407)</f>
        <v>-</v>
      </c>
      <c r="B2407" t="e">
        <f t="shared" si="148"/>
        <v>#VALUE!</v>
      </c>
      <c r="C2407" t="e">
        <f t="shared" si="149"/>
        <v>#VALUE!</v>
      </c>
      <c r="D2407" s="3" t="str">
        <f>IF(ISBLANK('Step 1.1 Raw Supply Fan Data'!B2407),"-",IF('Step 1.1 Raw Supply Fan Data'!B2407&gt;Sup_High_Speed_Min,1,IF('Step 1.1 Raw Supply Fan Data'!B2407&gt;Sup_Low_Speed_Max,('Step 1.1 Raw Supply Fan Data'!B2407-Sup_Low_Speed)/(Sup_High_Speed-Sup_Low_Speed),0)))</f>
        <v>-</v>
      </c>
      <c r="E2407" s="3" t="str">
        <f>IF(ISBLANK('Step 1.1 Raw Supply Fan Data'!B2407),"-",IF('Step 1.1 Raw Supply Fan Data'!B2407&gt;Sup_High_Speed_Min,0,IF('Step 1.1 Raw Supply Fan Data'!B2407&gt;Sup_Low_Speed_Max,1-('Step 1.1 Raw Supply Fan Data'!B2407-Sup_Low_Speed)/(Sup_High_Speed-Sup_Low_Speed),IF('Step 1.1 Raw Supply Fan Data'!B2407&gt;Sup_Low_Speed_Min,1,'Step 1.1 Raw Supply Fan Data'!B2407/Sup_Low_Speed))))</f>
        <v>-</v>
      </c>
      <c r="G2407" s="7" t="str">
        <f>IF(ISBLANK('Step 1.2 Raw Return Fan Data'!A2407),"-",'Step 1.2 Raw Return Fan Data'!A2407)</f>
        <v>-</v>
      </c>
      <c r="H2407" t="e">
        <f t="shared" si="150"/>
        <v>#VALUE!</v>
      </c>
      <c r="I2407" t="e">
        <f t="shared" si="151"/>
        <v>#VALUE!</v>
      </c>
      <c r="J2407" s="3" t="str">
        <f>IF(ISBLANK('Step 1.2 Raw Return Fan Data'!B2407),"-",IF('Step 1.2 Raw Return Fan Data'!B2407&gt;Ret_High_Speed_Min,1,IF('Step 1.2 Raw Return Fan Data'!B2407&gt;Ret_Low_Speed_Max,('Step 1.2 Raw Return Fan Data'!B2407-Ret_Low_Speed)/(Ret_High_Speed-Ret_Low_Speed),0)))</f>
        <v>-</v>
      </c>
      <c r="K2407" s="3" t="str">
        <f>IF(ISBLANK('Step 1.2 Raw Return Fan Data'!B2407),"-",IF('Step 1.2 Raw Return Fan Data'!B2407&gt;Ret_High_Speed_Min,0,IF('Step 1.2 Raw Return Fan Data'!B2407&gt;Ret_Low_Speed_Max,1-('Step 1.2 Raw Return Fan Data'!B2407-Ret_Low_Speed)/(Ret_High_Speed-Ret_Low_Speed),IF('Step 1.2 Raw Return Fan Data'!B2407&gt;Ret_Low_Speed_Min,1,'Step 1.2 Raw Return Fan Data'!B2407/Ret_Low_Speed))))</f>
        <v>-</v>
      </c>
    </row>
    <row r="2408" spans="1:11" x14ac:dyDescent="0.25">
      <c r="A2408" s="7" t="str">
        <f>IF(ISBLANK('Step 1.1 Raw Supply Fan Data'!A2408),"-",'Step 1.1 Raw Supply Fan Data'!A2408)</f>
        <v>-</v>
      </c>
      <c r="B2408" t="e">
        <f t="shared" si="148"/>
        <v>#VALUE!</v>
      </c>
      <c r="C2408" t="e">
        <f t="shared" si="149"/>
        <v>#VALUE!</v>
      </c>
      <c r="D2408" s="3" t="str">
        <f>IF(ISBLANK('Step 1.1 Raw Supply Fan Data'!B2408),"-",IF('Step 1.1 Raw Supply Fan Data'!B2408&gt;Sup_High_Speed_Min,1,IF('Step 1.1 Raw Supply Fan Data'!B2408&gt;Sup_Low_Speed_Max,('Step 1.1 Raw Supply Fan Data'!B2408-Sup_Low_Speed)/(Sup_High_Speed-Sup_Low_Speed),0)))</f>
        <v>-</v>
      </c>
      <c r="E2408" s="3" t="str">
        <f>IF(ISBLANK('Step 1.1 Raw Supply Fan Data'!B2408),"-",IF('Step 1.1 Raw Supply Fan Data'!B2408&gt;Sup_High_Speed_Min,0,IF('Step 1.1 Raw Supply Fan Data'!B2408&gt;Sup_Low_Speed_Max,1-('Step 1.1 Raw Supply Fan Data'!B2408-Sup_Low_Speed)/(Sup_High_Speed-Sup_Low_Speed),IF('Step 1.1 Raw Supply Fan Data'!B2408&gt;Sup_Low_Speed_Min,1,'Step 1.1 Raw Supply Fan Data'!B2408/Sup_Low_Speed))))</f>
        <v>-</v>
      </c>
      <c r="G2408" s="7" t="str">
        <f>IF(ISBLANK('Step 1.2 Raw Return Fan Data'!A2408),"-",'Step 1.2 Raw Return Fan Data'!A2408)</f>
        <v>-</v>
      </c>
      <c r="H2408" t="e">
        <f t="shared" si="150"/>
        <v>#VALUE!</v>
      </c>
      <c r="I2408" t="e">
        <f t="shared" si="151"/>
        <v>#VALUE!</v>
      </c>
      <c r="J2408" s="3" t="str">
        <f>IF(ISBLANK('Step 1.2 Raw Return Fan Data'!B2408),"-",IF('Step 1.2 Raw Return Fan Data'!B2408&gt;Ret_High_Speed_Min,1,IF('Step 1.2 Raw Return Fan Data'!B2408&gt;Ret_Low_Speed_Max,('Step 1.2 Raw Return Fan Data'!B2408-Ret_Low_Speed)/(Ret_High_Speed-Ret_Low_Speed),0)))</f>
        <v>-</v>
      </c>
      <c r="K2408" s="3" t="str">
        <f>IF(ISBLANK('Step 1.2 Raw Return Fan Data'!B2408),"-",IF('Step 1.2 Raw Return Fan Data'!B2408&gt;Ret_High_Speed_Min,0,IF('Step 1.2 Raw Return Fan Data'!B2408&gt;Ret_Low_Speed_Max,1-('Step 1.2 Raw Return Fan Data'!B2408-Ret_Low_Speed)/(Ret_High_Speed-Ret_Low_Speed),IF('Step 1.2 Raw Return Fan Data'!B2408&gt;Ret_Low_Speed_Min,1,'Step 1.2 Raw Return Fan Data'!B2408/Ret_Low_Speed))))</f>
        <v>-</v>
      </c>
    </row>
    <row r="2409" spans="1:11" x14ac:dyDescent="0.25">
      <c r="A2409" s="7" t="str">
        <f>IF(ISBLANK('Step 1.1 Raw Supply Fan Data'!A2409),"-",'Step 1.1 Raw Supply Fan Data'!A2409)</f>
        <v>-</v>
      </c>
      <c r="B2409" t="e">
        <f t="shared" si="148"/>
        <v>#VALUE!</v>
      </c>
      <c r="C2409" t="e">
        <f t="shared" si="149"/>
        <v>#VALUE!</v>
      </c>
      <c r="D2409" s="3" t="str">
        <f>IF(ISBLANK('Step 1.1 Raw Supply Fan Data'!B2409),"-",IF('Step 1.1 Raw Supply Fan Data'!B2409&gt;Sup_High_Speed_Min,1,IF('Step 1.1 Raw Supply Fan Data'!B2409&gt;Sup_Low_Speed_Max,('Step 1.1 Raw Supply Fan Data'!B2409-Sup_Low_Speed)/(Sup_High_Speed-Sup_Low_Speed),0)))</f>
        <v>-</v>
      </c>
      <c r="E2409" s="3" t="str">
        <f>IF(ISBLANK('Step 1.1 Raw Supply Fan Data'!B2409),"-",IF('Step 1.1 Raw Supply Fan Data'!B2409&gt;Sup_High_Speed_Min,0,IF('Step 1.1 Raw Supply Fan Data'!B2409&gt;Sup_Low_Speed_Max,1-('Step 1.1 Raw Supply Fan Data'!B2409-Sup_Low_Speed)/(Sup_High_Speed-Sup_Low_Speed),IF('Step 1.1 Raw Supply Fan Data'!B2409&gt;Sup_Low_Speed_Min,1,'Step 1.1 Raw Supply Fan Data'!B2409/Sup_Low_Speed))))</f>
        <v>-</v>
      </c>
      <c r="G2409" s="7" t="str">
        <f>IF(ISBLANK('Step 1.2 Raw Return Fan Data'!A2409),"-",'Step 1.2 Raw Return Fan Data'!A2409)</f>
        <v>-</v>
      </c>
      <c r="H2409" t="e">
        <f t="shared" si="150"/>
        <v>#VALUE!</v>
      </c>
      <c r="I2409" t="e">
        <f t="shared" si="151"/>
        <v>#VALUE!</v>
      </c>
      <c r="J2409" s="3" t="str">
        <f>IF(ISBLANK('Step 1.2 Raw Return Fan Data'!B2409),"-",IF('Step 1.2 Raw Return Fan Data'!B2409&gt;Ret_High_Speed_Min,1,IF('Step 1.2 Raw Return Fan Data'!B2409&gt;Ret_Low_Speed_Max,('Step 1.2 Raw Return Fan Data'!B2409-Ret_Low_Speed)/(Ret_High_Speed-Ret_Low_Speed),0)))</f>
        <v>-</v>
      </c>
      <c r="K2409" s="3" t="str">
        <f>IF(ISBLANK('Step 1.2 Raw Return Fan Data'!B2409),"-",IF('Step 1.2 Raw Return Fan Data'!B2409&gt;Ret_High_Speed_Min,0,IF('Step 1.2 Raw Return Fan Data'!B2409&gt;Ret_Low_Speed_Max,1-('Step 1.2 Raw Return Fan Data'!B2409-Ret_Low_Speed)/(Ret_High_Speed-Ret_Low_Speed),IF('Step 1.2 Raw Return Fan Data'!B2409&gt;Ret_Low_Speed_Min,1,'Step 1.2 Raw Return Fan Data'!B2409/Ret_Low_Speed))))</f>
        <v>-</v>
      </c>
    </row>
    <row r="2410" spans="1:11" x14ac:dyDescent="0.25">
      <c r="A2410" s="7" t="str">
        <f>IF(ISBLANK('Step 1.1 Raw Supply Fan Data'!A2410),"-",'Step 1.1 Raw Supply Fan Data'!A2410)</f>
        <v>-</v>
      </c>
      <c r="B2410" t="e">
        <f t="shared" si="148"/>
        <v>#VALUE!</v>
      </c>
      <c r="C2410" t="e">
        <f t="shared" si="149"/>
        <v>#VALUE!</v>
      </c>
      <c r="D2410" s="3" t="str">
        <f>IF(ISBLANK('Step 1.1 Raw Supply Fan Data'!B2410),"-",IF('Step 1.1 Raw Supply Fan Data'!B2410&gt;Sup_High_Speed_Min,1,IF('Step 1.1 Raw Supply Fan Data'!B2410&gt;Sup_Low_Speed_Max,('Step 1.1 Raw Supply Fan Data'!B2410-Sup_Low_Speed)/(Sup_High_Speed-Sup_Low_Speed),0)))</f>
        <v>-</v>
      </c>
      <c r="E2410" s="3" t="str">
        <f>IF(ISBLANK('Step 1.1 Raw Supply Fan Data'!B2410),"-",IF('Step 1.1 Raw Supply Fan Data'!B2410&gt;Sup_High_Speed_Min,0,IF('Step 1.1 Raw Supply Fan Data'!B2410&gt;Sup_Low_Speed_Max,1-('Step 1.1 Raw Supply Fan Data'!B2410-Sup_Low_Speed)/(Sup_High_Speed-Sup_Low_Speed),IF('Step 1.1 Raw Supply Fan Data'!B2410&gt;Sup_Low_Speed_Min,1,'Step 1.1 Raw Supply Fan Data'!B2410/Sup_Low_Speed))))</f>
        <v>-</v>
      </c>
      <c r="G2410" s="7" t="str">
        <f>IF(ISBLANK('Step 1.2 Raw Return Fan Data'!A2410),"-",'Step 1.2 Raw Return Fan Data'!A2410)</f>
        <v>-</v>
      </c>
      <c r="H2410" t="e">
        <f t="shared" si="150"/>
        <v>#VALUE!</v>
      </c>
      <c r="I2410" t="e">
        <f t="shared" si="151"/>
        <v>#VALUE!</v>
      </c>
      <c r="J2410" s="3" t="str">
        <f>IF(ISBLANK('Step 1.2 Raw Return Fan Data'!B2410),"-",IF('Step 1.2 Raw Return Fan Data'!B2410&gt;Ret_High_Speed_Min,1,IF('Step 1.2 Raw Return Fan Data'!B2410&gt;Ret_Low_Speed_Max,('Step 1.2 Raw Return Fan Data'!B2410-Ret_Low_Speed)/(Ret_High_Speed-Ret_Low_Speed),0)))</f>
        <v>-</v>
      </c>
      <c r="K2410" s="3" t="str">
        <f>IF(ISBLANK('Step 1.2 Raw Return Fan Data'!B2410),"-",IF('Step 1.2 Raw Return Fan Data'!B2410&gt;Ret_High_Speed_Min,0,IF('Step 1.2 Raw Return Fan Data'!B2410&gt;Ret_Low_Speed_Max,1-('Step 1.2 Raw Return Fan Data'!B2410-Ret_Low_Speed)/(Ret_High_Speed-Ret_Low_Speed),IF('Step 1.2 Raw Return Fan Data'!B2410&gt;Ret_Low_Speed_Min,1,'Step 1.2 Raw Return Fan Data'!B2410/Ret_Low_Speed))))</f>
        <v>-</v>
      </c>
    </row>
    <row r="2411" spans="1:11" x14ac:dyDescent="0.25">
      <c r="A2411" s="7" t="str">
        <f>IF(ISBLANK('Step 1.1 Raw Supply Fan Data'!A2411),"-",'Step 1.1 Raw Supply Fan Data'!A2411)</f>
        <v>-</v>
      </c>
      <c r="B2411" t="e">
        <f t="shared" si="148"/>
        <v>#VALUE!</v>
      </c>
      <c r="C2411" t="e">
        <f t="shared" si="149"/>
        <v>#VALUE!</v>
      </c>
      <c r="D2411" s="3" t="str">
        <f>IF(ISBLANK('Step 1.1 Raw Supply Fan Data'!B2411),"-",IF('Step 1.1 Raw Supply Fan Data'!B2411&gt;Sup_High_Speed_Min,1,IF('Step 1.1 Raw Supply Fan Data'!B2411&gt;Sup_Low_Speed_Max,('Step 1.1 Raw Supply Fan Data'!B2411-Sup_Low_Speed)/(Sup_High_Speed-Sup_Low_Speed),0)))</f>
        <v>-</v>
      </c>
      <c r="E2411" s="3" t="str">
        <f>IF(ISBLANK('Step 1.1 Raw Supply Fan Data'!B2411),"-",IF('Step 1.1 Raw Supply Fan Data'!B2411&gt;Sup_High_Speed_Min,0,IF('Step 1.1 Raw Supply Fan Data'!B2411&gt;Sup_Low_Speed_Max,1-('Step 1.1 Raw Supply Fan Data'!B2411-Sup_Low_Speed)/(Sup_High_Speed-Sup_Low_Speed),IF('Step 1.1 Raw Supply Fan Data'!B2411&gt;Sup_Low_Speed_Min,1,'Step 1.1 Raw Supply Fan Data'!B2411/Sup_Low_Speed))))</f>
        <v>-</v>
      </c>
      <c r="G2411" s="7" t="str">
        <f>IF(ISBLANK('Step 1.2 Raw Return Fan Data'!A2411),"-",'Step 1.2 Raw Return Fan Data'!A2411)</f>
        <v>-</v>
      </c>
      <c r="H2411" t="e">
        <f t="shared" si="150"/>
        <v>#VALUE!</v>
      </c>
      <c r="I2411" t="e">
        <f t="shared" si="151"/>
        <v>#VALUE!</v>
      </c>
      <c r="J2411" s="3" t="str">
        <f>IF(ISBLANK('Step 1.2 Raw Return Fan Data'!B2411),"-",IF('Step 1.2 Raw Return Fan Data'!B2411&gt;Ret_High_Speed_Min,1,IF('Step 1.2 Raw Return Fan Data'!B2411&gt;Ret_Low_Speed_Max,('Step 1.2 Raw Return Fan Data'!B2411-Ret_Low_Speed)/(Ret_High_Speed-Ret_Low_Speed),0)))</f>
        <v>-</v>
      </c>
      <c r="K2411" s="3" t="str">
        <f>IF(ISBLANK('Step 1.2 Raw Return Fan Data'!B2411),"-",IF('Step 1.2 Raw Return Fan Data'!B2411&gt;Ret_High_Speed_Min,0,IF('Step 1.2 Raw Return Fan Data'!B2411&gt;Ret_Low_Speed_Max,1-('Step 1.2 Raw Return Fan Data'!B2411-Ret_Low_Speed)/(Ret_High_Speed-Ret_Low_Speed),IF('Step 1.2 Raw Return Fan Data'!B2411&gt;Ret_Low_Speed_Min,1,'Step 1.2 Raw Return Fan Data'!B2411/Ret_Low_Speed))))</f>
        <v>-</v>
      </c>
    </row>
    <row r="2412" spans="1:11" x14ac:dyDescent="0.25">
      <c r="A2412" s="7" t="str">
        <f>IF(ISBLANK('Step 1.1 Raw Supply Fan Data'!A2412),"-",'Step 1.1 Raw Supply Fan Data'!A2412)</f>
        <v>-</v>
      </c>
      <c r="B2412" t="e">
        <f t="shared" si="148"/>
        <v>#VALUE!</v>
      </c>
      <c r="C2412" t="e">
        <f t="shared" si="149"/>
        <v>#VALUE!</v>
      </c>
      <c r="D2412" s="3" t="str">
        <f>IF(ISBLANK('Step 1.1 Raw Supply Fan Data'!B2412),"-",IF('Step 1.1 Raw Supply Fan Data'!B2412&gt;Sup_High_Speed_Min,1,IF('Step 1.1 Raw Supply Fan Data'!B2412&gt;Sup_Low_Speed_Max,('Step 1.1 Raw Supply Fan Data'!B2412-Sup_Low_Speed)/(Sup_High_Speed-Sup_Low_Speed),0)))</f>
        <v>-</v>
      </c>
      <c r="E2412" s="3" t="str">
        <f>IF(ISBLANK('Step 1.1 Raw Supply Fan Data'!B2412),"-",IF('Step 1.1 Raw Supply Fan Data'!B2412&gt;Sup_High_Speed_Min,0,IF('Step 1.1 Raw Supply Fan Data'!B2412&gt;Sup_Low_Speed_Max,1-('Step 1.1 Raw Supply Fan Data'!B2412-Sup_Low_Speed)/(Sup_High_Speed-Sup_Low_Speed),IF('Step 1.1 Raw Supply Fan Data'!B2412&gt;Sup_Low_Speed_Min,1,'Step 1.1 Raw Supply Fan Data'!B2412/Sup_Low_Speed))))</f>
        <v>-</v>
      </c>
      <c r="G2412" s="7" t="str">
        <f>IF(ISBLANK('Step 1.2 Raw Return Fan Data'!A2412),"-",'Step 1.2 Raw Return Fan Data'!A2412)</f>
        <v>-</v>
      </c>
      <c r="H2412" t="e">
        <f t="shared" si="150"/>
        <v>#VALUE!</v>
      </c>
      <c r="I2412" t="e">
        <f t="shared" si="151"/>
        <v>#VALUE!</v>
      </c>
      <c r="J2412" s="3" t="str">
        <f>IF(ISBLANK('Step 1.2 Raw Return Fan Data'!B2412),"-",IF('Step 1.2 Raw Return Fan Data'!B2412&gt;Ret_High_Speed_Min,1,IF('Step 1.2 Raw Return Fan Data'!B2412&gt;Ret_Low_Speed_Max,('Step 1.2 Raw Return Fan Data'!B2412-Ret_Low_Speed)/(Ret_High_Speed-Ret_Low_Speed),0)))</f>
        <v>-</v>
      </c>
      <c r="K2412" s="3" t="str">
        <f>IF(ISBLANK('Step 1.2 Raw Return Fan Data'!B2412),"-",IF('Step 1.2 Raw Return Fan Data'!B2412&gt;Ret_High_Speed_Min,0,IF('Step 1.2 Raw Return Fan Data'!B2412&gt;Ret_Low_Speed_Max,1-('Step 1.2 Raw Return Fan Data'!B2412-Ret_Low_Speed)/(Ret_High_Speed-Ret_Low_Speed),IF('Step 1.2 Raw Return Fan Data'!B2412&gt;Ret_Low_Speed_Min,1,'Step 1.2 Raw Return Fan Data'!B2412/Ret_Low_Speed))))</f>
        <v>-</v>
      </c>
    </row>
    <row r="2413" spans="1:11" x14ac:dyDescent="0.25">
      <c r="A2413" s="7" t="str">
        <f>IF(ISBLANK('Step 1.1 Raw Supply Fan Data'!A2413),"-",'Step 1.1 Raw Supply Fan Data'!A2413)</f>
        <v>-</v>
      </c>
      <c r="B2413" t="e">
        <f t="shared" si="148"/>
        <v>#VALUE!</v>
      </c>
      <c r="C2413" t="e">
        <f t="shared" si="149"/>
        <v>#VALUE!</v>
      </c>
      <c r="D2413" s="3" t="str">
        <f>IF(ISBLANK('Step 1.1 Raw Supply Fan Data'!B2413),"-",IF('Step 1.1 Raw Supply Fan Data'!B2413&gt;Sup_High_Speed_Min,1,IF('Step 1.1 Raw Supply Fan Data'!B2413&gt;Sup_Low_Speed_Max,('Step 1.1 Raw Supply Fan Data'!B2413-Sup_Low_Speed)/(Sup_High_Speed-Sup_Low_Speed),0)))</f>
        <v>-</v>
      </c>
      <c r="E2413" s="3" t="str">
        <f>IF(ISBLANK('Step 1.1 Raw Supply Fan Data'!B2413),"-",IF('Step 1.1 Raw Supply Fan Data'!B2413&gt;Sup_High_Speed_Min,0,IF('Step 1.1 Raw Supply Fan Data'!B2413&gt;Sup_Low_Speed_Max,1-('Step 1.1 Raw Supply Fan Data'!B2413-Sup_Low_Speed)/(Sup_High_Speed-Sup_Low_Speed),IF('Step 1.1 Raw Supply Fan Data'!B2413&gt;Sup_Low_Speed_Min,1,'Step 1.1 Raw Supply Fan Data'!B2413/Sup_Low_Speed))))</f>
        <v>-</v>
      </c>
      <c r="G2413" s="7" t="str">
        <f>IF(ISBLANK('Step 1.2 Raw Return Fan Data'!A2413),"-",'Step 1.2 Raw Return Fan Data'!A2413)</f>
        <v>-</v>
      </c>
      <c r="H2413" t="e">
        <f t="shared" si="150"/>
        <v>#VALUE!</v>
      </c>
      <c r="I2413" t="e">
        <f t="shared" si="151"/>
        <v>#VALUE!</v>
      </c>
      <c r="J2413" s="3" t="str">
        <f>IF(ISBLANK('Step 1.2 Raw Return Fan Data'!B2413),"-",IF('Step 1.2 Raw Return Fan Data'!B2413&gt;Ret_High_Speed_Min,1,IF('Step 1.2 Raw Return Fan Data'!B2413&gt;Ret_Low_Speed_Max,('Step 1.2 Raw Return Fan Data'!B2413-Ret_Low_Speed)/(Ret_High_Speed-Ret_Low_Speed),0)))</f>
        <v>-</v>
      </c>
      <c r="K2413" s="3" t="str">
        <f>IF(ISBLANK('Step 1.2 Raw Return Fan Data'!B2413),"-",IF('Step 1.2 Raw Return Fan Data'!B2413&gt;Ret_High_Speed_Min,0,IF('Step 1.2 Raw Return Fan Data'!B2413&gt;Ret_Low_Speed_Max,1-('Step 1.2 Raw Return Fan Data'!B2413-Ret_Low_Speed)/(Ret_High_Speed-Ret_Low_Speed),IF('Step 1.2 Raw Return Fan Data'!B2413&gt;Ret_Low_Speed_Min,1,'Step 1.2 Raw Return Fan Data'!B2413/Ret_Low_Speed))))</f>
        <v>-</v>
      </c>
    </row>
    <row r="2414" spans="1:11" x14ac:dyDescent="0.25">
      <c r="A2414" s="7" t="str">
        <f>IF(ISBLANK('Step 1.1 Raw Supply Fan Data'!A2414),"-",'Step 1.1 Raw Supply Fan Data'!A2414)</f>
        <v>-</v>
      </c>
      <c r="B2414" t="e">
        <f t="shared" si="148"/>
        <v>#VALUE!</v>
      </c>
      <c r="C2414" t="e">
        <f t="shared" si="149"/>
        <v>#VALUE!</v>
      </c>
      <c r="D2414" s="3" t="str">
        <f>IF(ISBLANK('Step 1.1 Raw Supply Fan Data'!B2414),"-",IF('Step 1.1 Raw Supply Fan Data'!B2414&gt;Sup_High_Speed_Min,1,IF('Step 1.1 Raw Supply Fan Data'!B2414&gt;Sup_Low_Speed_Max,('Step 1.1 Raw Supply Fan Data'!B2414-Sup_Low_Speed)/(Sup_High_Speed-Sup_Low_Speed),0)))</f>
        <v>-</v>
      </c>
      <c r="E2414" s="3" t="str">
        <f>IF(ISBLANK('Step 1.1 Raw Supply Fan Data'!B2414),"-",IF('Step 1.1 Raw Supply Fan Data'!B2414&gt;Sup_High_Speed_Min,0,IF('Step 1.1 Raw Supply Fan Data'!B2414&gt;Sup_Low_Speed_Max,1-('Step 1.1 Raw Supply Fan Data'!B2414-Sup_Low_Speed)/(Sup_High_Speed-Sup_Low_Speed),IF('Step 1.1 Raw Supply Fan Data'!B2414&gt;Sup_Low_Speed_Min,1,'Step 1.1 Raw Supply Fan Data'!B2414/Sup_Low_Speed))))</f>
        <v>-</v>
      </c>
      <c r="G2414" s="7" t="str">
        <f>IF(ISBLANK('Step 1.2 Raw Return Fan Data'!A2414),"-",'Step 1.2 Raw Return Fan Data'!A2414)</f>
        <v>-</v>
      </c>
      <c r="H2414" t="e">
        <f t="shared" si="150"/>
        <v>#VALUE!</v>
      </c>
      <c r="I2414" t="e">
        <f t="shared" si="151"/>
        <v>#VALUE!</v>
      </c>
      <c r="J2414" s="3" t="str">
        <f>IF(ISBLANK('Step 1.2 Raw Return Fan Data'!B2414),"-",IF('Step 1.2 Raw Return Fan Data'!B2414&gt;Ret_High_Speed_Min,1,IF('Step 1.2 Raw Return Fan Data'!B2414&gt;Ret_Low_Speed_Max,('Step 1.2 Raw Return Fan Data'!B2414-Ret_Low_Speed)/(Ret_High_Speed-Ret_Low_Speed),0)))</f>
        <v>-</v>
      </c>
      <c r="K2414" s="3" t="str">
        <f>IF(ISBLANK('Step 1.2 Raw Return Fan Data'!B2414),"-",IF('Step 1.2 Raw Return Fan Data'!B2414&gt;Ret_High_Speed_Min,0,IF('Step 1.2 Raw Return Fan Data'!B2414&gt;Ret_Low_Speed_Max,1-('Step 1.2 Raw Return Fan Data'!B2414-Ret_Low_Speed)/(Ret_High_Speed-Ret_Low_Speed),IF('Step 1.2 Raw Return Fan Data'!B2414&gt;Ret_Low_Speed_Min,1,'Step 1.2 Raw Return Fan Data'!B2414/Ret_Low_Speed))))</f>
        <v>-</v>
      </c>
    </row>
    <row r="2415" spans="1:11" x14ac:dyDescent="0.25">
      <c r="A2415" s="7" t="str">
        <f>IF(ISBLANK('Step 1.1 Raw Supply Fan Data'!A2415),"-",'Step 1.1 Raw Supply Fan Data'!A2415)</f>
        <v>-</v>
      </c>
      <c r="B2415" t="e">
        <f t="shared" si="148"/>
        <v>#VALUE!</v>
      </c>
      <c r="C2415" t="e">
        <f t="shared" si="149"/>
        <v>#VALUE!</v>
      </c>
      <c r="D2415" s="3" t="str">
        <f>IF(ISBLANK('Step 1.1 Raw Supply Fan Data'!B2415),"-",IF('Step 1.1 Raw Supply Fan Data'!B2415&gt;Sup_High_Speed_Min,1,IF('Step 1.1 Raw Supply Fan Data'!B2415&gt;Sup_Low_Speed_Max,('Step 1.1 Raw Supply Fan Data'!B2415-Sup_Low_Speed)/(Sup_High_Speed-Sup_Low_Speed),0)))</f>
        <v>-</v>
      </c>
      <c r="E2415" s="3" t="str">
        <f>IF(ISBLANK('Step 1.1 Raw Supply Fan Data'!B2415),"-",IF('Step 1.1 Raw Supply Fan Data'!B2415&gt;Sup_High_Speed_Min,0,IF('Step 1.1 Raw Supply Fan Data'!B2415&gt;Sup_Low_Speed_Max,1-('Step 1.1 Raw Supply Fan Data'!B2415-Sup_Low_Speed)/(Sup_High_Speed-Sup_Low_Speed),IF('Step 1.1 Raw Supply Fan Data'!B2415&gt;Sup_Low_Speed_Min,1,'Step 1.1 Raw Supply Fan Data'!B2415/Sup_Low_Speed))))</f>
        <v>-</v>
      </c>
      <c r="G2415" s="7" t="str">
        <f>IF(ISBLANK('Step 1.2 Raw Return Fan Data'!A2415),"-",'Step 1.2 Raw Return Fan Data'!A2415)</f>
        <v>-</v>
      </c>
      <c r="H2415" t="e">
        <f t="shared" si="150"/>
        <v>#VALUE!</v>
      </c>
      <c r="I2415" t="e">
        <f t="shared" si="151"/>
        <v>#VALUE!</v>
      </c>
      <c r="J2415" s="3" t="str">
        <f>IF(ISBLANK('Step 1.2 Raw Return Fan Data'!B2415),"-",IF('Step 1.2 Raw Return Fan Data'!B2415&gt;Ret_High_Speed_Min,1,IF('Step 1.2 Raw Return Fan Data'!B2415&gt;Ret_Low_Speed_Max,('Step 1.2 Raw Return Fan Data'!B2415-Ret_Low_Speed)/(Ret_High_Speed-Ret_Low_Speed),0)))</f>
        <v>-</v>
      </c>
      <c r="K2415" s="3" t="str">
        <f>IF(ISBLANK('Step 1.2 Raw Return Fan Data'!B2415),"-",IF('Step 1.2 Raw Return Fan Data'!B2415&gt;Ret_High_Speed_Min,0,IF('Step 1.2 Raw Return Fan Data'!B2415&gt;Ret_Low_Speed_Max,1-('Step 1.2 Raw Return Fan Data'!B2415-Ret_Low_Speed)/(Ret_High_Speed-Ret_Low_Speed),IF('Step 1.2 Raw Return Fan Data'!B2415&gt;Ret_Low_Speed_Min,1,'Step 1.2 Raw Return Fan Data'!B2415/Ret_Low_Speed))))</f>
        <v>-</v>
      </c>
    </row>
    <row r="2416" spans="1:11" x14ac:dyDescent="0.25">
      <c r="A2416" s="7" t="str">
        <f>IF(ISBLANK('Step 1.1 Raw Supply Fan Data'!A2416),"-",'Step 1.1 Raw Supply Fan Data'!A2416)</f>
        <v>-</v>
      </c>
      <c r="B2416" t="e">
        <f t="shared" si="148"/>
        <v>#VALUE!</v>
      </c>
      <c r="C2416" t="e">
        <f t="shared" si="149"/>
        <v>#VALUE!</v>
      </c>
      <c r="D2416" s="3" t="str">
        <f>IF(ISBLANK('Step 1.1 Raw Supply Fan Data'!B2416),"-",IF('Step 1.1 Raw Supply Fan Data'!B2416&gt;Sup_High_Speed_Min,1,IF('Step 1.1 Raw Supply Fan Data'!B2416&gt;Sup_Low_Speed_Max,('Step 1.1 Raw Supply Fan Data'!B2416-Sup_Low_Speed)/(Sup_High_Speed-Sup_Low_Speed),0)))</f>
        <v>-</v>
      </c>
      <c r="E2416" s="3" t="str">
        <f>IF(ISBLANK('Step 1.1 Raw Supply Fan Data'!B2416),"-",IF('Step 1.1 Raw Supply Fan Data'!B2416&gt;Sup_High_Speed_Min,0,IF('Step 1.1 Raw Supply Fan Data'!B2416&gt;Sup_Low_Speed_Max,1-('Step 1.1 Raw Supply Fan Data'!B2416-Sup_Low_Speed)/(Sup_High_Speed-Sup_Low_Speed),IF('Step 1.1 Raw Supply Fan Data'!B2416&gt;Sup_Low_Speed_Min,1,'Step 1.1 Raw Supply Fan Data'!B2416/Sup_Low_Speed))))</f>
        <v>-</v>
      </c>
      <c r="G2416" s="7" t="str">
        <f>IF(ISBLANK('Step 1.2 Raw Return Fan Data'!A2416),"-",'Step 1.2 Raw Return Fan Data'!A2416)</f>
        <v>-</v>
      </c>
      <c r="H2416" t="e">
        <f t="shared" si="150"/>
        <v>#VALUE!</v>
      </c>
      <c r="I2416" t="e">
        <f t="shared" si="151"/>
        <v>#VALUE!</v>
      </c>
      <c r="J2416" s="3" t="str">
        <f>IF(ISBLANK('Step 1.2 Raw Return Fan Data'!B2416),"-",IF('Step 1.2 Raw Return Fan Data'!B2416&gt;Ret_High_Speed_Min,1,IF('Step 1.2 Raw Return Fan Data'!B2416&gt;Ret_Low_Speed_Max,('Step 1.2 Raw Return Fan Data'!B2416-Ret_Low_Speed)/(Ret_High_Speed-Ret_Low_Speed),0)))</f>
        <v>-</v>
      </c>
      <c r="K2416" s="3" t="str">
        <f>IF(ISBLANK('Step 1.2 Raw Return Fan Data'!B2416),"-",IF('Step 1.2 Raw Return Fan Data'!B2416&gt;Ret_High_Speed_Min,0,IF('Step 1.2 Raw Return Fan Data'!B2416&gt;Ret_Low_Speed_Max,1-('Step 1.2 Raw Return Fan Data'!B2416-Ret_Low_Speed)/(Ret_High_Speed-Ret_Low_Speed),IF('Step 1.2 Raw Return Fan Data'!B2416&gt;Ret_Low_Speed_Min,1,'Step 1.2 Raw Return Fan Data'!B2416/Ret_Low_Speed))))</f>
        <v>-</v>
      </c>
    </row>
    <row r="2417" spans="1:11" x14ac:dyDescent="0.25">
      <c r="A2417" s="7" t="str">
        <f>IF(ISBLANK('Step 1.1 Raw Supply Fan Data'!A2417),"-",'Step 1.1 Raw Supply Fan Data'!A2417)</f>
        <v>-</v>
      </c>
      <c r="B2417" t="e">
        <f t="shared" si="148"/>
        <v>#VALUE!</v>
      </c>
      <c r="C2417" t="e">
        <f t="shared" si="149"/>
        <v>#VALUE!</v>
      </c>
      <c r="D2417" s="3" t="str">
        <f>IF(ISBLANK('Step 1.1 Raw Supply Fan Data'!B2417),"-",IF('Step 1.1 Raw Supply Fan Data'!B2417&gt;Sup_High_Speed_Min,1,IF('Step 1.1 Raw Supply Fan Data'!B2417&gt;Sup_Low_Speed_Max,('Step 1.1 Raw Supply Fan Data'!B2417-Sup_Low_Speed)/(Sup_High_Speed-Sup_Low_Speed),0)))</f>
        <v>-</v>
      </c>
      <c r="E2417" s="3" t="str">
        <f>IF(ISBLANK('Step 1.1 Raw Supply Fan Data'!B2417),"-",IF('Step 1.1 Raw Supply Fan Data'!B2417&gt;Sup_High_Speed_Min,0,IF('Step 1.1 Raw Supply Fan Data'!B2417&gt;Sup_Low_Speed_Max,1-('Step 1.1 Raw Supply Fan Data'!B2417-Sup_Low_Speed)/(Sup_High_Speed-Sup_Low_Speed),IF('Step 1.1 Raw Supply Fan Data'!B2417&gt;Sup_Low_Speed_Min,1,'Step 1.1 Raw Supply Fan Data'!B2417/Sup_Low_Speed))))</f>
        <v>-</v>
      </c>
      <c r="G2417" s="7" t="str">
        <f>IF(ISBLANK('Step 1.2 Raw Return Fan Data'!A2417),"-",'Step 1.2 Raw Return Fan Data'!A2417)</f>
        <v>-</v>
      </c>
      <c r="H2417" t="e">
        <f t="shared" si="150"/>
        <v>#VALUE!</v>
      </c>
      <c r="I2417" t="e">
        <f t="shared" si="151"/>
        <v>#VALUE!</v>
      </c>
      <c r="J2417" s="3" t="str">
        <f>IF(ISBLANK('Step 1.2 Raw Return Fan Data'!B2417),"-",IF('Step 1.2 Raw Return Fan Data'!B2417&gt;Ret_High_Speed_Min,1,IF('Step 1.2 Raw Return Fan Data'!B2417&gt;Ret_Low_Speed_Max,('Step 1.2 Raw Return Fan Data'!B2417-Ret_Low_Speed)/(Ret_High_Speed-Ret_Low_Speed),0)))</f>
        <v>-</v>
      </c>
      <c r="K2417" s="3" t="str">
        <f>IF(ISBLANK('Step 1.2 Raw Return Fan Data'!B2417),"-",IF('Step 1.2 Raw Return Fan Data'!B2417&gt;Ret_High_Speed_Min,0,IF('Step 1.2 Raw Return Fan Data'!B2417&gt;Ret_Low_Speed_Max,1-('Step 1.2 Raw Return Fan Data'!B2417-Ret_Low_Speed)/(Ret_High_Speed-Ret_Low_Speed),IF('Step 1.2 Raw Return Fan Data'!B2417&gt;Ret_Low_Speed_Min,1,'Step 1.2 Raw Return Fan Data'!B2417/Ret_Low_Speed))))</f>
        <v>-</v>
      </c>
    </row>
    <row r="2418" spans="1:11" x14ac:dyDescent="0.25">
      <c r="A2418" s="7" t="str">
        <f>IF(ISBLANK('Step 1.1 Raw Supply Fan Data'!A2418),"-",'Step 1.1 Raw Supply Fan Data'!A2418)</f>
        <v>-</v>
      </c>
      <c r="B2418" t="e">
        <f t="shared" si="148"/>
        <v>#VALUE!</v>
      </c>
      <c r="C2418" t="e">
        <f t="shared" si="149"/>
        <v>#VALUE!</v>
      </c>
      <c r="D2418" s="3" t="str">
        <f>IF(ISBLANK('Step 1.1 Raw Supply Fan Data'!B2418),"-",IF('Step 1.1 Raw Supply Fan Data'!B2418&gt;Sup_High_Speed_Min,1,IF('Step 1.1 Raw Supply Fan Data'!B2418&gt;Sup_Low_Speed_Max,('Step 1.1 Raw Supply Fan Data'!B2418-Sup_Low_Speed)/(Sup_High_Speed-Sup_Low_Speed),0)))</f>
        <v>-</v>
      </c>
      <c r="E2418" s="3" t="str">
        <f>IF(ISBLANK('Step 1.1 Raw Supply Fan Data'!B2418),"-",IF('Step 1.1 Raw Supply Fan Data'!B2418&gt;Sup_High_Speed_Min,0,IF('Step 1.1 Raw Supply Fan Data'!B2418&gt;Sup_Low_Speed_Max,1-('Step 1.1 Raw Supply Fan Data'!B2418-Sup_Low_Speed)/(Sup_High_Speed-Sup_Low_Speed),IF('Step 1.1 Raw Supply Fan Data'!B2418&gt;Sup_Low_Speed_Min,1,'Step 1.1 Raw Supply Fan Data'!B2418/Sup_Low_Speed))))</f>
        <v>-</v>
      </c>
      <c r="G2418" s="7" t="str">
        <f>IF(ISBLANK('Step 1.2 Raw Return Fan Data'!A2418),"-",'Step 1.2 Raw Return Fan Data'!A2418)</f>
        <v>-</v>
      </c>
      <c r="H2418" t="e">
        <f t="shared" si="150"/>
        <v>#VALUE!</v>
      </c>
      <c r="I2418" t="e">
        <f t="shared" si="151"/>
        <v>#VALUE!</v>
      </c>
      <c r="J2418" s="3" t="str">
        <f>IF(ISBLANK('Step 1.2 Raw Return Fan Data'!B2418),"-",IF('Step 1.2 Raw Return Fan Data'!B2418&gt;Ret_High_Speed_Min,1,IF('Step 1.2 Raw Return Fan Data'!B2418&gt;Ret_Low_Speed_Max,('Step 1.2 Raw Return Fan Data'!B2418-Ret_Low_Speed)/(Ret_High_Speed-Ret_Low_Speed),0)))</f>
        <v>-</v>
      </c>
      <c r="K2418" s="3" t="str">
        <f>IF(ISBLANK('Step 1.2 Raw Return Fan Data'!B2418),"-",IF('Step 1.2 Raw Return Fan Data'!B2418&gt;Ret_High_Speed_Min,0,IF('Step 1.2 Raw Return Fan Data'!B2418&gt;Ret_Low_Speed_Max,1-('Step 1.2 Raw Return Fan Data'!B2418-Ret_Low_Speed)/(Ret_High_Speed-Ret_Low_Speed),IF('Step 1.2 Raw Return Fan Data'!B2418&gt;Ret_Low_Speed_Min,1,'Step 1.2 Raw Return Fan Data'!B2418/Ret_Low_Speed))))</f>
        <v>-</v>
      </c>
    </row>
    <row r="2419" spans="1:11" x14ac:dyDescent="0.25">
      <c r="A2419" s="7" t="str">
        <f>IF(ISBLANK('Step 1.1 Raw Supply Fan Data'!A2419),"-",'Step 1.1 Raw Supply Fan Data'!A2419)</f>
        <v>-</v>
      </c>
      <c r="B2419" t="e">
        <f t="shared" si="148"/>
        <v>#VALUE!</v>
      </c>
      <c r="C2419" t="e">
        <f t="shared" si="149"/>
        <v>#VALUE!</v>
      </c>
      <c r="D2419" s="3" t="str">
        <f>IF(ISBLANK('Step 1.1 Raw Supply Fan Data'!B2419),"-",IF('Step 1.1 Raw Supply Fan Data'!B2419&gt;Sup_High_Speed_Min,1,IF('Step 1.1 Raw Supply Fan Data'!B2419&gt;Sup_Low_Speed_Max,('Step 1.1 Raw Supply Fan Data'!B2419-Sup_Low_Speed)/(Sup_High_Speed-Sup_Low_Speed),0)))</f>
        <v>-</v>
      </c>
      <c r="E2419" s="3" t="str">
        <f>IF(ISBLANK('Step 1.1 Raw Supply Fan Data'!B2419),"-",IF('Step 1.1 Raw Supply Fan Data'!B2419&gt;Sup_High_Speed_Min,0,IF('Step 1.1 Raw Supply Fan Data'!B2419&gt;Sup_Low_Speed_Max,1-('Step 1.1 Raw Supply Fan Data'!B2419-Sup_Low_Speed)/(Sup_High_Speed-Sup_Low_Speed),IF('Step 1.1 Raw Supply Fan Data'!B2419&gt;Sup_Low_Speed_Min,1,'Step 1.1 Raw Supply Fan Data'!B2419/Sup_Low_Speed))))</f>
        <v>-</v>
      </c>
      <c r="G2419" s="7" t="str">
        <f>IF(ISBLANK('Step 1.2 Raw Return Fan Data'!A2419),"-",'Step 1.2 Raw Return Fan Data'!A2419)</f>
        <v>-</v>
      </c>
      <c r="H2419" t="e">
        <f t="shared" si="150"/>
        <v>#VALUE!</v>
      </c>
      <c r="I2419" t="e">
        <f t="shared" si="151"/>
        <v>#VALUE!</v>
      </c>
      <c r="J2419" s="3" t="str">
        <f>IF(ISBLANK('Step 1.2 Raw Return Fan Data'!B2419),"-",IF('Step 1.2 Raw Return Fan Data'!B2419&gt;Ret_High_Speed_Min,1,IF('Step 1.2 Raw Return Fan Data'!B2419&gt;Ret_Low_Speed_Max,('Step 1.2 Raw Return Fan Data'!B2419-Ret_Low_Speed)/(Ret_High_Speed-Ret_Low_Speed),0)))</f>
        <v>-</v>
      </c>
      <c r="K2419" s="3" t="str">
        <f>IF(ISBLANK('Step 1.2 Raw Return Fan Data'!B2419),"-",IF('Step 1.2 Raw Return Fan Data'!B2419&gt;Ret_High_Speed_Min,0,IF('Step 1.2 Raw Return Fan Data'!B2419&gt;Ret_Low_Speed_Max,1-('Step 1.2 Raw Return Fan Data'!B2419-Ret_Low_Speed)/(Ret_High_Speed-Ret_Low_Speed),IF('Step 1.2 Raw Return Fan Data'!B2419&gt;Ret_Low_Speed_Min,1,'Step 1.2 Raw Return Fan Data'!B2419/Ret_Low_Speed))))</f>
        <v>-</v>
      </c>
    </row>
    <row r="2420" spans="1:11" x14ac:dyDescent="0.25">
      <c r="A2420" s="7" t="str">
        <f>IF(ISBLANK('Step 1.1 Raw Supply Fan Data'!A2420),"-",'Step 1.1 Raw Supply Fan Data'!A2420)</f>
        <v>-</v>
      </c>
      <c r="B2420" t="e">
        <f t="shared" si="148"/>
        <v>#VALUE!</v>
      </c>
      <c r="C2420" t="e">
        <f t="shared" si="149"/>
        <v>#VALUE!</v>
      </c>
      <c r="D2420" s="3" t="str">
        <f>IF(ISBLANK('Step 1.1 Raw Supply Fan Data'!B2420),"-",IF('Step 1.1 Raw Supply Fan Data'!B2420&gt;Sup_High_Speed_Min,1,IF('Step 1.1 Raw Supply Fan Data'!B2420&gt;Sup_Low_Speed_Max,('Step 1.1 Raw Supply Fan Data'!B2420-Sup_Low_Speed)/(Sup_High_Speed-Sup_Low_Speed),0)))</f>
        <v>-</v>
      </c>
      <c r="E2420" s="3" t="str">
        <f>IF(ISBLANK('Step 1.1 Raw Supply Fan Data'!B2420),"-",IF('Step 1.1 Raw Supply Fan Data'!B2420&gt;Sup_High_Speed_Min,0,IF('Step 1.1 Raw Supply Fan Data'!B2420&gt;Sup_Low_Speed_Max,1-('Step 1.1 Raw Supply Fan Data'!B2420-Sup_Low_Speed)/(Sup_High_Speed-Sup_Low_Speed),IF('Step 1.1 Raw Supply Fan Data'!B2420&gt;Sup_Low_Speed_Min,1,'Step 1.1 Raw Supply Fan Data'!B2420/Sup_Low_Speed))))</f>
        <v>-</v>
      </c>
      <c r="G2420" s="7" t="str">
        <f>IF(ISBLANK('Step 1.2 Raw Return Fan Data'!A2420),"-",'Step 1.2 Raw Return Fan Data'!A2420)</f>
        <v>-</v>
      </c>
      <c r="H2420" t="e">
        <f t="shared" si="150"/>
        <v>#VALUE!</v>
      </c>
      <c r="I2420" t="e">
        <f t="shared" si="151"/>
        <v>#VALUE!</v>
      </c>
      <c r="J2420" s="3" t="str">
        <f>IF(ISBLANK('Step 1.2 Raw Return Fan Data'!B2420),"-",IF('Step 1.2 Raw Return Fan Data'!B2420&gt;Ret_High_Speed_Min,1,IF('Step 1.2 Raw Return Fan Data'!B2420&gt;Ret_Low_Speed_Max,('Step 1.2 Raw Return Fan Data'!B2420-Ret_Low_Speed)/(Ret_High_Speed-Ret_Low_Speed),0)))</f>
        <v>-</v>
      </c>
      <c r="K2420" s="3" t="str">
        <f>IF(ISBLANK('Step 1.2 Raw Return Fan Data'!B2420),"-",IF('Step 1.2 Raw Return Fan Data'!B2420&gt;Ret_High_Speed_Min,0,IF('Step 1.2 Raw Return Fan Data'!B2420&gt;Ret_Low_Speed_Max,1-('Step 1.2 Raw Return Fan Data'!B2420-Ret_Low_Speed)/(Ret_High_Speed-Ret_Low_Speed),IF('Step 1.2 Raw Return Fan Data'!B2420&gt;Ret_Low_Speed_Min,1,'Step 1.2 Raw Return Fan Data'!B2420/Ret_Low_Speed))))</f>
        <v>-</v>
      </c>
    </row>
    <row r="2421" spans="1:11" x14ac:dyDescent="0.25">
      <c r="A2421" s="7" t="str">
        <f>IF(ISBLANK('Step 1.1 Raw Supply Fan Data'!A2421),"-",'Step 1.1 Raw Supply Fan Data'!A2421)</f>
        <v>-</v>
      </c>
      <c r="B2421" t="e">
        <f t="shared" si="148"/>
        <v>#VALUE!</v>
      </c>
      <c r="C2421" t="e">
        <f t="shared" si="149"/>
        <v>#VALUE!</v>
      </c>
      <c r="D2421" s="3" t="str">
        <f>IF(ISBLANK('Step 1.1 Raw Supply Fan Data'!B2421),"-",IF('Step 1.1 Raw Supply Fan Data'!B2421&gt;Sup_High_Speed_Min,1,IF('Step 1.1 Raw Supply Fan Data'!B2421&gt;Sup_Low_Speed_Max,('Step 1.1 Raw Supply Fan Data'!B2421-Sup_Low_Speed)/(Sup_High_Speed-Sup_Low_Speed),0)))</f>
        <v>-</v>
      </c>
      <c r="E2421" s="3" t="str">
        <f>IF(ISBLANK('Step 1.1 Raw Supply Fan Data'!B2421),"-",IF('Step 1.1 Raw Supply Fan Data'!B2421&gt;Sup_High_Speed_Min,0,IF('Step 1.1 Raw Supply Fan Data'!B2421&gt;Sup_Low_Speed_Max,1-('Step 1.1 Raw Supply Fan Data'!B2421-Sup_Low_Speed)/(Sup_High_Speed-Sup_Low_Speed),IF('Step 1.1 Raw Supply Fan Data'!B2421&gt;Sup_Low_Speed_Min,1,'Step 1.1 Raw Supply Fan Data'!B2421/Sup_Low_Speed))))</f>
        <v>-</v>
      </c>
      <c r="G2421" s="7" t="str">
        <f>IF(ISBLANK('Step 1.2 Raw Return Fan Data'!A2421),"-",'Step 1.2 Raw Return Fan Data'!A2421)</f>
        <v>-</v>
      </c>
      <c r="H2421" t="e">
        <f t="shared" si="150"/>
        <v>#VALUE!</v>
      </c>
      <c r="I2421" t="e">
        <f t="shared" si="151"/>
        <v>#VALUE!</v>
      </c>
      <c r="J2421" s="3" t="str">
        <f>IF(ISBLANK('Step 1.2 Raw Return Fan Data'!B2421),"-",IF('Step 1.2 Raw Return Fan Data'!B2421&gt;Ret_High_Speed_Min,1,IF('Step 1.2 Raw Return Fan Data'!B2421&gt;Ret_Low_Speed_Max,('Step 1.2 Raw Return Fan Data'!B2421-Ret_Low_Speed)/(Ret_High_Speed-Ret_Low_Speed),0)))</f>
        <v>-</v>
      </c>
      <c r="K2421" s="3" t="str">
        <f>IF(ISBLANK('Step 1.2 Raw Return Fan Data'!B2421),"-",IF('Step 1.2 Raw Return Fan Data'!B2421&gt;Ret_High_Speed_Min,0,IF('Step 1.2 Raw Return Fan Data'!B2421&gt;Ret_Low_Speed_Max,1-('Step 1.2 Raw Return Fan Data'!B2421-Ret_Low_Speed)/(Ret_High_Speed-Ret_Low_Speed),IF('Step 1.2 Raw Return Fan Data'!B2421&gt;Ret_Low_Speed_Min,1,'Step 1.2 Raw Return Fan Data'!B2421/Ret_Low_Speed))))</f>
        <v>-</v>
      </c>
    </row>
    <row r="2422" spans="1:11" x14ac:dyDescent="0.25">
      <c r="A2422" s="7" t="str">
        <f>IF(ISBLANK('Step 1.1 Raw Supply Fan Data'!A2422),"-",'Step 1.1 Raw Supply Fan Data'!A2422)</f>
        <v>-</v>
      </c>
      <c r="B2422" t="e">
        <f t="shared" si="148"/>
        <v>#VALUE!</v>
      </c>
      <c r="C2422" t="e">
        <f t="shared" si="149"/>
        <v>#VALUE!</v>
      </c>
      <c r="D2422" s="3" t="str">
        <f>IF(ISBLANK('Step 1.1 Raw Supply Fan Data'!B2422),"-",IF('Step 1.1 Raw Supply Fan Data'!B2422&gt;Sup_High_Speed_Min,1,IF('Step 1.1 Raw Supply Fan Data'!B2422&gt;Sup_Low_Speed_Max,('Step 1.1 Raw Supply Fan Data'!B2422-Sup_Low_Speed)/(Sup_High_Speed-Sup_Low_Speed),0)))</f>
        <v>-</v>
      </c>
      <c r="E2422" s="3" t="str">
        <f>IF(ISBLANK('Step 1.1 Raw Supply Fan Data'!B2422),"-",IF('Step 1.1 Raw Supply Fan Data'!B2422&gt;Sup_High_Speed_Min,0,IF('Step 1.1 Raw Supply Fan Data'!B2422&gt;Sup_Low_Speed_Max,1-('Step 1.1 Raw Supply Fan Data'!B2422-Sup_Low_Speed)/(Sup_High_Speed-Sup_Low_Speed),IF('Step 1.1 Raw Supply Fan Data'!B2422&gt;Sup_Low_Speed_Min,1,'Step 1.1 Raw Supply Fan Data'!B2422/Sup_Low_Speed))))</f>
        <v>-</v>
      </c>
      <c r="G2422" s="7" t="str">
        <f>IF(ISBLANK('Step 1.2 Raw Return Fan Data'!A2422),"-",'Step 1.2 Raw Return Fan Data'!A2422)</f>
        <v>-</v>
      </c>
      <c r="H2422" t="e">
        <f t="shared" si="150"/>
        <v>#VALUE!</v>
      </c>
      <c r="I2422" t="e">
        <f t="shared" si="151"/>
        <v>#VALUE!</v>
      </c>
      <c r="J2422" s="3" t="str">
        <f>IF(ISBLANK('Step 1.2 Raw Return Fan Data'!B2422),"-",IF('Step 1.2 Raw Return Fan Data'!B2422&gt;Ret_High_Speed_Min,1,IF('Step 1.2 Raw Return Fan Data'!B2422&gt;Ret_Low_Speed_Max,('Step 1.2 Raw Return Fan Data'!B2422-Ret_Low_Speed)/(Ret_High_Speed-Ret_Low_Speed),0)))</f>
        <v>-</v>
      </c>
      <c r="K2422" s="3" t="str">
        <f>IF(ISBLANK('Step 1.2 Raw Return Fan Data'!B2422),"-",IF('Step 1.2 Raw Return Fan Data'!B2422&gt;Ret_High_Speed_Min,0,IF('Step 1.2 Raw Return Fan Data'!B2422&gt;Ret_Low_Speed_Max,1-('Step 1.2 Raw Return Fan Data'!B2422-Ret_Low_Speed)/(Ret_High_Speed-Ret_Low_Speed),IF('Step 1.2 Raw Return Fan Data'!B2422&gt;Ret_Low_Speed_Min,1,'Step 1.2 Raw Return Fan Data'!B2422/Ret_Low_Speed))))</f>
        <v>-</v>
      </c>
    </row>
    <row r="2423" spans="1:11" x14ac:dyDescent="0.25">
      <c r="A2423" s="7" t="str">
        <f>IF(ISBLANK('Step 1.1 Raw Supply Fan Data'!A2423),"-",'Step 1.1 Raw Supply Fan Data'!A2423)</f>
        <v>-</v>
      </c>
      <c r="B2423" t="e">
        <f t="shared" si="148"/>
        <v>#VALUE!</v>
      </c>
      <c r="C2423" t="e">
        <f t="shared" si="149"/>
        <v>#VALUE!</v>
      </c>
      <c r="D2423" s="3" t="str">
        <f>IF(ISBLANK('Step 1.1 Raw Supply Fan Data'!B2423),"-",IF('Step 1.1 Raw Supply Fan Data'!B2423&gt;Sup_High_Speed_Min,1,IF('Step 1.1 Raw Supply Fan Data'!B2423&gt;Sup_Low_Speed_Max,('Step 1.1 Raw Supply Fan Data'!B2423-Sup_Low_Speed)/(Sup_High_Speed-Sup_Low_Speed),0)))</f>
        <v>-</v>
      </c>
      <c r="E2423" s="3" t="str">
        <f>IF(ISBLANK('Step 1.1 Raw Supply Fan Data'!B2423),"-",IF('Step 1.1 Raw Supply Fan Data'!B2423&gt;Sup_High_Speed_Min,0,IF('Step 1.1 Raw Supply Fan Data'!B2423&gt;Sup_Low_Speed_Max,1-('Step 1.1 Raw Supply Fan Data'!B2423-Sup_Low_Speed)/(Sup_High_Speed-Sup_Low_Speed),IF('Step 1.1 Raw Supply Fan Data'!B2423&gt;Sup_Low_Speed_Min,1,'Step 1.1 Raw Supply Fan Data'!B2423/Sup_Low_Speed))))</f>
        <v>-</v>
      </c>
      <c r="G2423" s="7" t="str">
        <f>IF(ISBLANK('Step 1.2 Raw Return Fan Data'!A2423),"-",'Step 1.2 Raw Return Fan Data'!A2423)</f>
        <v>-</v>
      </c>
      <c r="H2423" t="e">
        <f t="shared" si="150"/>
        <v>#VALUE!</v>
      </c>
      <c r="I2423" t="e">
        <f t="shared" si="151"/>
        <v>#VALUE!</v>
      </c>
      <c r="J2423" s="3" t="str">
        <f>IF(ISBLANK('Step 1.2 Raw Return Fan Data'!B2423),"-",IF('Step 1.2 Raw Return Fan Data'!B2423&gt;Ret_High_Speed_Min,1,IF('Step 1.2 Raw Return Fan Data'!B2423&gt;Ret_Low_Speed_Max,('Step 1.2 Raw Return Fan Data'!B2423-Ret_Low_Speed)/(Ret_High_Speed-Ret_Low_Speed),0)))</f>
        <v>-</v>
      </c>
      <c r="K2423" s="3" t="str">
        <f>IF(ISBLANK('Step 1.2 Raw Return Fan Data'!B2423),"-",IF('Step 1.2 Raw Return Fan Data'!B2423&gt;Ret_High_Speed_Min,0,IF('Step 1.2 Raw Return Fan Data'!B2423&gt;Ret_Low_Speed_Max,1-('Step 1.2 Raw Return Fan Data'!B2423-Ret_Low_Speed)/(Ret_High_Speed-Ret_Low_Speed),IF('Step 1.2 Raw Return Fan Data'!B2423&gt;Ret_Low_Speed_Min,1,'Step 1.2 Raw Return Fan Data'!B2423/Ret_Low_Speed))))</f>
        <v>-</v>
      </c>
    </row>
    <row r="2424" spans="1:11" x14ac:dyDescent="0.25">
      <c r="A2424" s="7" t="str">
        <f>IF(ISBLANK('Step 1.1 Raw Supply Fan Data'!A2424),"-",'Step 1.1 Raw Supply Fan Data'!A2424)</f>
        <v>-</v>
      </c>
      <c r="B2424" t="e">
        <f t="shared" si="148"/>
        <v>#VALUE!</v>
      </c>
      <c r="C2424" t="e">
        <f t="shared" si="149"/>
        <v>#VALUE!</v>
      </c>
      <c r="D2424" s="3" t="str">
        <f>IF(ISBLANK('Step 1.1 Raw Supply Fan Data'!B2424),"-",IF('Step 1.1 Raw Supply Fan Data'!B2424&gt;Sup_High_Speed_Min,1,IF('Step 1.1 Raw Supply Fan Data'!B2424&gt;Sup_Low_Speed_Max,('Step 1.1 Raw Supply Fan Data'!B2424-Sup_Low_Speed)/(Sup_High_Speed-Sup_Low_Speed),0)))</f>
        <v>-</v>
      </c>
      <c r="E2424" s="3" t="str">
        <f>IF(ISBLANK('Step 1.1 Raw Supply Fan Data'!B2424),"-",IF('Step 1.1 Raw Supply Fan Data'!B2424&gt;Sup_High_Speed_Min,0,IF('Step 1.1 Raw Supply Fan Data'!B2424&gt;Sup_Low_Speed_Max,1-('Step 1.1 Raw Supply Fan Data'!B2424-Sup_Low_Speed)/(Sup_High_Speed-Sup_Low_Speed),IF('Step 1.1 Raw Supply Fan Data'!B2424&gt;Sup_Low_Speed_Min,1,'Step 1.1 Raw Supply Fan Data'!B2424/Sup_Low_Speed))))</f>
        <v>-</v>
      </c>
      <c r="G2424" s="7" t="str">
        <f>IF(ISBLANK('Step 1.2 Raw Return Fan Data'!A2424),"-",'Step 1.2 Raw Return Fan Data'!A2424)</f>
        <v>-</v>
      </c>
      <c r="H2424" t="e">
        <f t="shared" si="150"/>
        <v>#VALUE!</v>
      </c>
      <c r="I2424" t="e">
        <f t="shared" si="151"/>
        <v>#VALUE!</v>
      </c>
      <c r="J2424" s="3" t="str">
        <f>IF(ISBLANK('Step 1.2 Raw Return Fan Data'!B2424),"-",IF('Step 1.2 Raw Return Fan Data'!B2424&gt;Ret_High_Speed_Min,1,IF('Step 1.2 Raw Return Fan Data'!B2424&gt;Ret_Low_Speed_Max,('Step 1.2 Raw Return Fan Data'!B2424-Ret_Low_Speed)/(Ret_High_Speed-Ret_Low_Speed),0)))</f>
        <v>-</v>
      </c>
      <c r="K2424" s="3" t="str">
        <f>IF(ISBLANK('Step 1.2 Raw Return Fan Data'!B2424),"-",IF('Step 1.2 Raw Return Fan Data'!B2424&gt;Ret_High_Speed_Min,0,IF('Step 1.2 Raw Return Fan Data'!B2424&gt;Ret_Low_Speed_Max,1-('Step 1.2 Raw Return Fan Data'!B2424-Ret_Low_Speed)/(Ret_High_Speed-Ret_Low_Speed),IF('Step 1.2 Raw Return Fan Data'!B2424&gt;Ret_Low_Speed_Min,1,'Step 1.2 Raw Return Fan Data'!B2424/Ret_Low_Speed))))</f>
        <v>-</v>
      </c>
    </row>
    <row r="2425" spans="1:11" x14ac:dyDescent="0.25">
      <c r="A2425" s="7" t="str">
        <f>IF(ISBLANK('Step 1.1 Raw Supply Fan Data'!A2425),"-",'Step 1.1 Raw Supply Fan Data'!A2425)</f>
        <v>-</v>
      </c>
      <c r="B2425" t="e">
        <f t="shared" si="148"/>
        <v>#VALUE!</v>
      </c>
      <c r="C2425" t="e">
        <f t="shared" si="149"/>
        <v>#VALUE!</v>
      </c>
      <c r="D2425" s="3" t="str">
        <f>IF(ISBLANK('Step 1.1 Raw Supply Fan Data'!B2425),"-",IF('Step 1.1 Raw Supply Fan Data'!B2425&gt;Sup_High_Speed_Min,1,IF('Step 1.1 Raw Supply Fan Data'!B2425&gt;Sup_Low_Speed_Max,('Step 1.1 Raw Supply Fan Data'!B2425-Sup_Low_Speed)/(Sup_High_Speed-Sup_Low_Speed),0)))</f>
        <v>-</v>
      </c>
      <c r="E2425" s="3" t="str">
        <f>IF(ISBLANK('Step 1.1 Raw Supply Fan Data'!B2425),"-",IF('Step 1.1 Raw Supply Fan Data'!B2425&gt;Sup_High_Speed_Min,0,IF('Step 1.1 Raw Supply Fan Data'!B2425&gt;Sup_Low_Speed_Max,1-('Step 1.1 Raw Supply Fan Data'!B2425-Sup_Low_Speed)/(Sup_High_Speed-Sup_Low_Speed),IF('Step 1.1 Raw Supply Fan Data'!B2425&gt;Sup_Low_Speed_Min,1,'Step 1.1 Raw Supply Fan Data'!B2425/Sup_Low_Speed))))</f>
        <v>-</v>
      </c>
      <c r="G2425" s="7" t="str">
        <f>IF(ISBLANK('Step 1.2 Raw Return Fan Data'!A2425),"-",'Step 1.2 Raw Return Fan Data'!A2425)</f>
        <v>-</v>
      </c>
      <c r="H2425" t="e">
        <f t="shared" si="150"/>
        <v>#VALUE!</v>
      </c>
      <c r="I2425" t="e">
        <f t="shared" si="151"/>
        <v>#VALUE!</v>
      </c>
      <c r="J2425" s="3" t="str">
        <f>IF(ISBLANK('Step 1.2 Raw Return Fan Data'!B2425),"-",IF('Step 1.2 Raw Return Fan Data'!B2425&gt;Ret_High_Speed_Min,1,IF('Step 1.2 Raw Return Fan Data'!B2425&gt;Ret_Low_Speed_Max,('Step 1.2 Raw Return Fan Data'!B2425-Ret_Low_Speed)/(Ret_High_Speed-Ret_Low_Speed),0)))</f>
        <v>-</v>
      </c>
      <c r="K2425" s="3" t="str">
        <f>IF(ISBLANK('Step 1.2 Raw Return Fan Data'!B2425),"-",IF('Step 1.2 Raw Return Fan Data'!B2425&gt;Ret_High_Speed_Min,0,IF('Step 1.2 Raw Return Fan Data'!B2425&gt;Ret_Low_Speed_Max,1-('Step 1.2 Raw Return Fan Data'!B2425-Ret_Low_Speed)/(Ret_High_Speed-Ret_Low_Speed),IF('Step 1.2 Raw Return Fan Data'!B2425&gt;Ret_Low_Speed_Min,1,'Step 1.2 Raw Return Fan Data'!B2425/Ret_Low_Speed))))</f>
        <v>-</v>
      </c>
    </row>
    <row r="2426" spans="1:11" x14ac:dyDescent="0.25">
      <c r="A2426" s="7" t="str">
        <f>IF(ISBLANK('Step 1.1 Raw Supply Fan Data'!A2426),"-",'Step 1.1 Raw Supply Fan Data'!A2426)</f>
        <v>-</v>
      </c>
      <c r="B2426" t="e">
        <f t="shared" si="148"/>
        <v>#VALUE!</v>
      </c>
      <c r="C2426" t="e">
        <f t="shared" si="149"/>
        <v>#VALUE!</v>
      </c>
      <c r="D2426" s="3" t="str">
        <f>IF(ISBLANK('Step 1.1 Raw Supply Fan Data'!B2426),"-",IF('Step 1.1 Raw Supply Fan Data'!B2426&gt;Sup_High_Speed_Min,1,IF('Step 1.1 Raw Supply Fan Data'!B2426&gt;Sup_Low_Speed_Max,('Step 1.1 Raw Supply Fan Data'!B2426-Sup_Low_Speed)/(Sup_High_Speed-Sup_Low_Speed),0)))</f>
        <v>-</v>
      </c>
      <c r="E2426" s="3" t="str">
        <f>IF(ISBLANK('Step 1.1 Raw Supply Fan Data'!B2426),"-",IF('Step 1.1 Raw Supply Fan Data'!B2426&gt;Sup_High_Speed_Min,0,IF('Step 1.1 Raw Supply Fan Data'!B2426&gt;Sup_Low_Speed_Max,1-('Step 1.1 Raw Supply Fan Data'!B2426-Sup_Low_Speed)/(Sup_High_Speed-Sup_Low_Speed),IF('Step 1.1 Raw Supply Fan Data'!B2426&gt;Sup_Low_Speed_Min,1,'Step 1.1 Raw Supply Fan Data'!B2426/Sup_Low_Speed))))</f>
        <v>-</v>
      </c>
      <c r="G2426" s="7" t="str">
        <f>IF(ISBLANK('Step 1.2 Raw Return Fan Data'!A2426),"-",'Step 1.2 Raw Return Fan Data'!A2426)</f>
        <v>-</v>
      </c>
      <c r="H2426" t="e">
        <f t="shared" si="150"/>
        <v>#VALUE!</v>
      </c>
      <c r="I2426" t="e">
        <f t="shared" si="151"/>
        <v>#VALUE!</v>
      </c>
      <c r="J2426" s="3" t="str">
        <f>IF(ISBLANK('Step 1.2 Raw Return Fan Data'!B2426),"-",IF('Step 1.2 Raw Return Fan Data'!B2426&gt;Ret_High_Speed_Min,1,IF('Step 1.2 Raw Return Fan Data'!B2426&gt;Ret_Low_Speed_Max,('Step 1.2 Raw Return Fan Data'!B2426-Ret_Low_Speed)/(Ret_High_Speed-Ret_Low_Speed),0)))</f>
        <v>-</v>
      </c>
      <c r="K2426" s="3" t="str">
        <f>IF(ISBLANK('Step 1.2 Raw Return Fan Data'!B2426),"-",IF('Step 1.2 Raw Return Fan Data'!B2426&gt;Ret_High_Speed_Min,0,IF('Step 1.2 Raw Return Fan Data'!B2426&gt;Ret_Low_Speed_Max,1-('Step 1.2 Raw Return Fan Data'!B2426-Ret_Low_Speed)/(Ret_High_Speed-Ret_Low_Speed),IF('Step 1.2 Raw Return Fan Data'!B2426&gt;Ret_Low_Speed_Min,1,'Step 1.2 Raw Return Fan Data'!B2426/Ret_Low_Speed))))</f>
        <v>-</v>
      </c>
    </row>
    <row r="2427" spans="1:11" x14ac:dyDescent="0.25">
      <c r="A2427" s="7" t="str">
        <f>IF(ISBLANK('Step 1.1 Raw Supply Fan Data'!A2427),"-",'Step 1.1 Raw Supply Fan Data'!A2427)</f>
        <v>-</v>
      </c>
      <c r="B2427" t="e">
        <f t="shared" si="148"/>
        <v>#VALUE!</v>
      </c>
      <c r="C2427" t="e">
        <f t="shared" si="149"/>
        <v>#VALUE!</v>
      </c>
      <c r="D2427" s="3" t="str">
        <f>IF(ISBLANK('Step 1.1 Raw Supply Fan Data'!B2427),"-",IF('Step 1.1 Raw Supply Fan Data'!B2427&gt;Sup_High_Speed_Min,1,IF('Step 1.1 Raw Supply Fan Data'!B2427&gt;Sup_Low_Speed_Max,('Step 1.1 Raw Supply Fan Data'!B2427-Sup_Low_Speed)/(Sup_High_Speed-Sup_Low_Speed),0)))</f>
        <v>-</v>
      </c>
      <c r="E2427" s="3" t="str">
        <f>IF(ISBLANK('Step 1.1 Raw Supply Fan Data'!B2427),"-",IF('Step 1.1 Raw Supply Fan Data'!B2427&gt;Sup_High_Speed_Min,0,IF('Step 1.1 Raw Supply Fan Data'!B2427&gt;Sup_Low_Speed_Max,1-('Step 1.1 Raw Supply Fan Data'!B2427-Sup_Low_Speed)/(Sup_High_Speed-Sup_Low_Speed),IF('Step 1.1 Raw Supply Fan Data'!B2427&gt;Sup_Low_Speed_Min,1,'Step 1.1 Raw Supply Fan Data'!B2427/Sup_Low_Speed))))</f>
        <v>-</v>
      </c>
      <c r="G2427" s="7" t="str">
        <f>IF(ISBLANK('Step 1.2 Raw Return Fan Data'!A2427),"-",'Step 1.2 Raw Return Fan Data'!A2427)</f>
        <v>-</v>
      </c>
      <c r="H2427" t="e">
        <f t="shared" si="150"/>
        <v>#VALUE!</v>
      </c>
      <c r="I2427" t="e">
        <f t="shared" si="151"/>
        <v>#VALUE!</v>
      </c>
      <c r="J2427" s="3" t="str">
        <f>IF(ISBLANK('Step 1.2 Raw Return Fan Data'!B2427),"-",IF('Step 1.2 Raw Return Fan Data'!B2427&gt;Ret_High_Speed_Min,1,IF('Step 1.2 Raw Return Fan Data'!B2427&gt;Ret_Low_Speed_Max,('Step 1.2 Raw Return Fan Data'!B2427-Ret_Low_Speed)/(Ret_High_Speed-Ret_Low_Speed),0)))</f>
        <v>-</v>
      </c>
      <c r="K2427" s="3" t="str">
        <f>IF(ISBLANK('Step 1.2 Raw Return Fan Data'!B2427),"-",IF('Step 1.2 Raw Return Fan Data'!B2427&gt;Ret_High_Speed_Min,0,IF('Step 1.2 Raw Return Fan Data'!B2427&gt;Ret_Low_Speed_Max,1-('Step 1.2 Raw Return Fan Data'!B2427-Ret_Low_Speed)/(Ret_High_Speed-Ret_Low_Speed),IF('Step 1.2 Raw Return Fan Data'!B2427&gt;Ret_Low_Speed_Min,1,'Step 1.2 Raw Return Fan Data'!B2427/Ret_Low_Speed))))</f>
        <v>-</v>
      </c>
    </row>
    <row r="2428" spans="1:11" x14ac:dyDescent="0.25">
      <c r="A2428" s="7" t="str">
        <f>IF(ISBLANK('Step 1.1 Raw Supply Fan Data'!A2428),"-",'Step 1.1 Raw Supply Fan Data'!A2428)</f>
        <v>-</v>
      </c>
      <c r="B2428" t="e">
        <f t="shared" si="148"/>
        <v>#VALUE!</v>
      </c>
      <c r="C2428" t="e">
        <f t="shared" si="149"/>
        <v>#VALUE!</v>
      </c>
      <c r="D2428" s="3" t="str">
        <f>IF(ISBLANK('Step 1.1 Raw Supply Fan Data'!B2428),"-",IF('Step 1.1 Raw Supply Fan Data'!B2428&gt;Sup_High_Speed_Min,1,IF('Step 1.1 Raw Supply Fan Data'!B2428&gt;Sup_Low_Speed_Max,('Step 1.1 Raw Supply Fan Data'!B2428-Sup_Low_Speed)/(Sup_High_Speed-Sup_Low_Speed),0)))</f>
        <v>-</v>
      </c>
      <c r="E2428" s="3" t="str">
        <f>IF(ISBLANK('Step 1.1 Raw Supply Fan Data'!B2428),"-",IF('Step 1.1 Raw Supply Fan Data'!B2428&gt;Sup_High_Speed_Min,0,IF('Step 1.1 Raw Supply Fan Data'!B2428&gt;Sup_Low_Speed_Max,1-('Step 1.1 Raw Supply Fan Data'!B2428-Sup_Low_Speed)/(Sup_High_Speed-Sup_Low_Speed),IF('Step 1.1 Raw Supply Fan Data'!B2428&gt;Sup_Low_Speed_Min,1,'Step 1.1 Raw Supply Fan Data'!B2428/Sup_Low_Speed))))</f>
        <v>-</v>
      </c>
      <c r="G2428" s="7" t="str">
        <f>IF(ISBLANK('Step 1.2 Raw Return Fan Data'!A2428),"-",'Step 1.2 Raw Return Fan Data'!A2428)</f>
        <v>-</v>
      </c>
      <c r="H2428" t="e">
        <f t="shared" si="150"/>
        <v>#VALUE!</v>
      </c>
      <c r="I2428" t="e">
        <f t="shared" si="151"/>
        <v>#VALUE!</v>
      </c>
      <c r="J2428" s="3" t="str">
        <f>IF(ISBLANK('Step 1.2 Raw Return Fan Data'!B2428),"-",IF('Step 1.2 Raw Return Fan Data'!B2428&gt;Ret_High_Speed_Min,1,IF('Step 1.2 Raw Return Fan Data'!B2428&gt;Ret_Low_Speed_Max,('Step 1.2 Raw Return Fan Data'!B2428-Ret_Low_Speed)/(Ret_High_Speed-Ret_Low_Speed),0)))</f>
        <v>-</v>
      </c>
      <c r="K2428" s="3" t="str">
        <f>IF(ISBLANK('Step 1.2 Raw Return Fan Data'!B2428),"-",IF('Step 1.2 Raw Return Fan Data'!B2428&gt;Ret_High_Speed_Min,0,IF('Step 1.2 Raw Return Fan Data'!B2428&gt;Ret_Low_Speed_Max,1-('Step 1.2 Raw Return Fan Data'!B2428-Ret_Low_Speed)/(Ret_High_Speed-Ret_Low_Speed),IF('Step 1.2 Raw Return Fan Data'!B2428&gt;Ret_Low_Speed_Min,1,'Step 1.2 Raw Return Fan Data'!B2428/Ret_Low_Speed))))</f>
        <v>-</v>
      </c>
    </row>
    <row r="2429" spans="1:11" x14ac:dyDescent="0.25">
      <c r="A2429" s="7" t="str">
        <f>IF(ISBLANK('Step 1.1 Raw Supply Fan Data'!A2429),"-",'Step 1.1 Raw Supply Fan Data'!A2429)</f>
        <v>-</v>
      </c>
      <c r="B2429" t="e">
        <f t="shared" si="148"/>
        <v>#VALUE!</v>
      </c>
      <c r="C2429" t="e">
        <f t="shared" si="149"/>
        <v>#VALUE!</v>
      </c>
      <c r="D2429" s="3" t="str">
        <f>IF(ISBLANK('Step 1.1 Raw Supply Fan Data'!B2429),"-",IF('Step 1.1 Raw Supply Fan Data'!B2429&gt;Sup_High_Speed_Min,1,IF('Step 1.1 Raw Supply Fan Data'!B2429&gt;Sup_Low_Speed_Max,('Step 1.1 Raw Supply Fan Data'!B2429-Sup_Low_Speed)/(Sup_High_Speed-Sup_Low_Speed),0)))</f>
        <v>-</v>
      </c>
      <c r="E2429" s="3" t="str">
        <f>IF(ISBLANK('Step 1.1 Raw Supply Fan Data'!B2429),"-",IF('Step 1.1 Raw Supply Fan Data'!B2429&gt;Sup_High_Speed_Min,0,IF('Step 1.1 Raw Supply Fan Data'!B2429&gt;Sup_Low_Speed_Max,1-('Step 1.1 Raw Supply Fan Data'!B2429-Sup_Low_Speed)/(Sup_High_Speed-Sup_Low_Speed),IF('Step 1.1 Raw Supply Fan Data'!B2429&gt;Sup_Low_Speed_Min,1,'Step 1.1 Raw Supply Fan Data'!B2429/Sup_Low_Speed))))</f>
        <v>-</v>
      </c>
      <c r="G2429" s="7" t="str">
        <f>IF(ISBLANK('Step 1.2 Raw Return Fan Data'!A2429),"-",'Step 1.2 Raw Return Fan Data'!A2429)</f>
        <v>-</v>
      </c>
      <c r="H2429" t="e">
        <f t="shared" si="150"/>
        <v>#VALUE!</v>
      </c>
      <c r="I2429" t="e">
        <f t="shared" si="151"/>
        <v>#VALUE!</v>
      </c>
      <c r="J2429" s="3" t="str">
        <f>IF(ISBLANK('Step 1.2 Raw Return Fan Data'!B2429),"-",IF('Step 1.2 Raw Return Fan Data'!B2429&gt;Ret_High_Speed_Min,1,IF('Step 1.2 Raw Return Fan Data'!B2429&gt;Ret_Low_Speed_Max,('Step 1.2 Raw Return Fan Data'!B2429-Ret_Low_Speed)/(Ret_High_Speed-Ret_Low_Speed),0)))</f>
        <v>-</v>
      </c>
      <c r="K2429" s="3" t="str">
        <f>IF(ISBLANK('Step 1.2 Raw Return Fan Data'!B2429),"-",IF('Step 1.2 Raw Return Fan Data'!B2429&gt;Ret_High_Speed_Min,0,IF('Step 1.2 Raw Return Fan Data'!B2429&gt;Ret_Low_Speed_Max,1-('Step 1.2 Raw Return Fan Data'!B2429-Ret_Low_Speed)/(Ret_High_Speed-Ret_Low_Speed),IF('Step 1.2 Raw Return Fan Data'!B2429&gt;Ret_Low_Speed_Min,1,'Step 1.2 Raw Return Fan Data'!B2429/Ret_Low_Speed))))</f>
        <v>-</v>
      </c>
    </row>
    <row r="2430" spans="1:11" x14ac:dyDescent="0.25">
      <c r="A2430" s="7" t="str">
        <f>IF(ISBLANK('Step 1.1 Raw Supply Fan Data'!A2430),"-",'Step 1.1 Raw Supply Fan Data'!A2430)</f>
        <v>-</v>
      </c>
      <c r="B2430" t="e">
        <f t="shared" si="148"/>
        <v>#VALUE!</v>
      </c>
      <c r="C2430" t="e">
        <f t="shared" si="149"/>
        <v>#VALUE!</v>
      </c>
      <c r="D2430" s="3" t="str">
        <f>IF(ISBLANK('Step 1.1 Raw Supply Fan Data'!B2430),"-",IF('Step 1.1 Raw Supply Fan Data'!B2430&gt;Sup_High_Speed_Min,1,IF('Step 1.1 Raw Supply Fan Data'!B2430&gt;Sup_Low_Speed_Max,('Step 1.1 Raw Supply Fan Data'!B2430-Sup_Low_Speed)/(Sup_High_Speed-Sup_Low_Speed),0)))</f>
        <v>-</v>
      </c>
      <c r="E2430" s="3" t="str">
        <f>IF(ISBLANK('Step 1.1 Raw Supply Fan Data'!B2430),"-",IF('Step 1.1 Raw Supply Fan Data'!B2430&gt;Sup_High_Speed_Min,0,IF('Step 1.1 Raw Supply Fan Data'!B2430&gt;Sup_Low_Speed_Max,1-('Step 1.1 Raw Supply Fan Data'!B2430-Sup_Low_Speed)/(Sup_High_Speed-Sup_Low_Speed),IF('Step 1.1 Raw Supply Fan Data'!B2430&gt;Sup_Low_Speed_Min,1,'Step 1.1 Raw Supply Fan Data'!B2430/Sup_Low_Speed))))</f>
        <v>-</v>
      </c>
      <c r="G2430" s="7" t="str">
        <f>IF(ISBLANK('Step 1.2 Raw Return Fan Data'!A2430),"-",'Step 1.2 Raw Return Fan Data'!A2430)</f>
        <v>-</v>
      </c>
      <c r="H2430" t="e">
        <f t="shared" si="150"/>
        <v>#VALUE!</v>
      </c>
      <c r="I2430" t="e">
        <f t="shared" si="151"/>
        <v>#VALUE!</v>
      </c>
      <c r="J2430" s="3" t="str">
        <f>IF(ISBLANK('Step 1.2 Raw Return Fan Data'!B2430),"-",IF('Step 1.2 Raw Return Fan Data'!B2430&gt;Ret_High_Speed_Min,1,IF('Step 1.2 Raw Return Fan Data'!B2430&gt;Ret_Low_Speed_Max,('Step 1.2 Raw Return Fan Data'!B2430-Ret_Low_Speed)/(Ret_High_Speed-Ret_Low_Speed),0)))</f>
        <v>-</v>
      </c>
      <c r="K2430" s="3" t="str">
        <f>IF(ISBLANK('Step 1.2 Raw Return Fan Data'!B2430),"-",IF('Step 1.2 Raw Return Fan Data'!B2430&gt;Ret_High_Speed_Min,0,IF('Step 1.2 Raw Return Fan Data'!B2430&gt;Ret_Low_Speed_Max,1-('Step 1.2 Raw Return Fan Data'!B2430-Ret_Low_Speed)/(Ret_High_Speed-Ret_Low_Speed),IF('Step 1.2 Raw Return Fan Data'!B2430&gt;Ret_Low_Speed_Min,1,'Step 1.2 Raw Return Fan Data'!B2430/Ret_Low_Speed))))</f>
        <v>-</v>
      </c>
    </row>
    <row r="2431" spans="1:11" x14ac:dyDescent="0.25">
      <c r="A2431" s="7" t="str">
        <f>IF(ISBLANK('Step 1.1 Raw Supply Fan Data'!A2431),"-",'Step 1.1 Raw Supply Fan Data'!A2431)</f>
        <v>-</v>
      </c>
      <c r="B2431" t="e">
        <f t="shared" si="148"/>
        <v>#VALUE!</v>
      </c>
      <c r="C2431" t="e">
        <f t="shared" si="149"/>
        <v>#VALUE!</v>
      </c>
      <c r="D2431" s="3" t="str">
        <f>IF(ISBLANK('Step 1.1 Raw Supply Fan Data'!B2431),"-",IF('Step 1.1 Raw Supply Fan Data'!B2431&gt;Sup_High_Speed_Min,1,IF('Step 1.1 Raw Supply Fan Data'!B2431&gt;Sup_Low_Speed_Max,('Step 1.1 Raw Supply Fan Data'!B2431-Sup_Low_Speed)/(Sup_High_Speed-Sup_Low_Speed),0)))</f>
        <v>-</v>
      </c>
      <c r="E2431" s="3" t="str">
        <f>IF(ISBLANK('Step 1.1 Raw Supply Fan Data'!B2431),"-",IF('Step 1.1 Raw Supply Fan Data'!B2431&gt;Sup_High_Speed_Min,0,IF('Step 1.1 Raw Supply Fan Data'!B2431&gt;Sup_Low_Speed_Max,1-('Step 1.1 Raw Supply Fan Data'!B2431-Sup_Low_Speed)/(Sup_High_Speed-Sup_Low_Speed),IF('Step 1.1 Raw Supply Fan Data'!B2431&gt;Sup_Low_Speed_Min,1,'Step 1.1 Raw Supply Fan Data'!B2431/Sup_Low_Speed))))</f>
        <v>-</v>
      </c>
      <c r="G2431" s="7" t="str">
        <f>IF(ISBLANK('Step 1.2 Raw Return Fan Data'!A2431),"-",'Step 1.2 Raw Return Fan Data'!A2431)</f>
        <v>-</v>
      </c>
      <c r="H2431" t="e">
        <f t="shared" si="150"/>
        <v>#VALUE!</v>
      </c>
      <c r="I2431" t="e">
        <f t="shared" si="151"/>
        <v>#VALUE!</v>
      </c>
      <c r="J2431" s="3" t="str">
        <f>IF(ISBLANK('Step 1.2 Raw Return Fan Data'!B2431),"-",IF('Step 1.2 Raw Return Fan Data'!B2431&gt;Ret_High_Speed_Min,1,IF('Step 1.2 Raw Return Fan Data'!B2431&gt;Ret_Low_Speed_Max,('Step 1.2 Raw Return Fan Data'!B2431-Ret_Low_Speed)/(Ret_High_Speed-Ret_Low_Speed),0)))</f>
        <v>-</v>
      </c>
      <c r="K2431" s="3" t="str">
        <f>IF(ISBLANK('Step 1.2 Raw Return Fan Data'!B2431),"-",IF('Step 1.2 Raw Return Fan Data'!B2431&gt;Ret_High_Speed_Min,0,IF('Step 1.2 Raw Return Fan Data'!B2431&gt;Ret_Low_Speed_Max,1-('Step 1.2 Raw Return Fan Data'!B2431-Ret_Low_Speed)/(Ret_High_Speed-Ret_Low_Speed),IF('Step 1.2 Raw Return Fan Data'!B2431&gt;Ret_Low_Speed_Min,1,'Step 1.2 Raw Return Fan Data'!B2431/Ret_Low_Speed))))</f>
        <v>-</v>
      </c>
    </row>
    <row r="2432" spans="1:11" x14ac:dyDescent="0.25">
      <c r="A2432" s="7" t="str">
        <f>IF(ISBLANK('Step 1.1 Raw Supply Fan Data'!A2432),"-",'Step 1.1 Raw Supply Fan Data'!A2432)</f>
        <v>-</v>
      </c>
      <c r="B2432" t="e">
        <f t="shared" si="148"/>
        <v>#VALUE!</v>
      </c>
      <c r="C2432" t="e">
        <f t="shared" si="149"/>
        <v>#VALUE!</v>
      </c>
      <c r="D2432" s="3" t="str">
        <f>IF(ISBLANK('Step 1.1 Raw Supply Fan Data'!B2432),"-",IF('Step 1.1 Raw Supply Fan Data'!B2432&gt;Sup_High_Speed_Min,1,IF('Step 1.1 Raw Supply Fan Data'!B2432&gt;Sup_Low_Speed_Max,('Step 1.1 Raw Supply Fan Data'!B2432-Sup_Low_Speed)/(Sup_High_Speed-Sup_Low_Speed),0)))</f>
        <v>-</v>
      </c>
      <c r="E2432" s="3" t="str">
        <f>IF(ISBLANK('Step 1.1 Raw Supply Fan Data'!B2432),"-",IF('Step 1.1 Raw Supply Fan Data'!B2432&gt;Sup_High_Speed_Min,0,IF('Step 1.1 Raw Supply Fan Data'!B2432&gt;Sup_Low_Speed_Max,1-('Step 1.1 Raw Supply Fan Data'!B2432-Sup_Low_Speed)/(Sup_High_Speed-Sup_Low_Speed),IF('Step 1.1 Raw Supply Fan Data'!B2432&gt;Sup_Low_Speed_Min,1,'Step 1.1 Raw Supply Fan Data'!B2432/Sup_Low_Speed))))</f>
        <v>-</v>
      </c>
      <c r="G2432" s="7" t="str">
        <f>IF(ISBLANK('Step 1.2 Raw Return Fan Data'!A2432),"-",'Step 1.2 Raw Return Fan Data'!A2432)</f>
        <v>-</v>
      </c>
      <c r="H2432" t="e">
        <f t="shared" si="150"/>
        <v>#VALUE!</v>
      </c>
      <c r="I2432" t="e">
        <f t="shared" si="151"/>
        <v>#VALUE!</v>
      </c>
      <c r="J2432" s="3" t="str">
        <f>IF(ISBLANK('Step 1.2 Raw Return Fan Data'!B2432),"-",IF('Step 1.2 Raw Return Fan Data'!B2432&gt;Ret_High_Speed_Min,1,IF('Step 1.2 Raw Return Fan Data'!B2432&gt;Ret_Low_Speed_Max,('Step 1.2 Raw Return Fan Data'!B2432-Ret_Low_Speed)/(Ret_High_Speed-Ret_Low_Speed),0)))</f>
        <v>-</v>
      </c>
      <c r="K2432" s="3" t="str">
        <f>IF(ISBLANK('Step 1.2 Raw Return Fan Data'!B2432),"-",IF('Step 1.2 Raw Return Fan Data'!B2432&gt;Ret_High_Speed_Min,0,IF('Step 1.2 Raw Return Fan Data'!B2432&gt;Ret_Low_Speed_Max,1-('Step 1.2 Raw Return Fan Data'!B2432-Ret_Low_Speed)/(Ret_High_Speed-Ret_Low_Speed),IF('Step 1.2 Raw Return Fan Data'!B2432&gt;Ret_Low_Speed_Min,1,'Step 1.2 Raw Return Fan Data'!B2432/Ret_Low_Speed))))</f>
        <v>-</v>
      </c>
    </row>
    <row r="2433" spans="1:11" x14ac:dyDescent="0.25">
      <c r="A2433" s="7" t="str">
        <f>IF(ISBLANK('Step 1.1 Raw Supply Fan Data'!A2433),"-",'Step 1.1 Raw Supply Fan Data'!A2433)</f>
        <v>-</v>
      </c>
      <c r="B2433" t="e">
        <f t="shared" si="148"/>
        <v>#VALUE!</v>
      </c>
      <c r="C2433" t="e">
        <f t="shared" si="149"/>
        <v>#VALUE!</v>
      </c>
      <c r="D2433" s="3" t="str">
        <f>IF(ISBLANK('Step 1.1 Raw Supply Fan Data'!B2433),"-",IF('Step 1.1 Raw Supply Fan Data'!B2433&gt;Sup_High_Speed_Min,1,IF('Step 1.1 Raw Supply Fan Data'!B2433&gt;Sup_Low_Speed_Max,('Step 1.1 Raw Supply Fan Data'!B2433-Sup_Low_Speed)/(Sup_High_Speed-Sup_Low_Speed),0)))</f>
        <v>-</v>
      </c>
      <c r="E2433" s="3" t="str">
        <f>IF(ISBLANK('Step 1.1 Raw Supply Fan Data'!B2433),"-",IF('Step 1.1 Raw Supply Fan Data'!B2433&gt;Sup_High_Speed_Min,0,IF('Step 1.1 Raw Supply Fan Data'!B2433&gt;Sup_Low_Speed_Max,1-('Step 1.1 Raw Supply Fan Data'!B2433-Sup_Low_Speed)/(Sup_High_Speed-Sup_Low_Speed),IF('Step 1.1 Raw Supply Fan Data'!B2433&gt;Sup_Low_Speed_Min,1,'Step 1.1 Raw Supply Fan Data'!B2433/Sup_Low_Speed))))</f>
        <v>-</v>
      </c>
      <c r="G2433" s="7" t="str">
        <f>IF(ISBLANK('Step 1.2 Raw Return Fan Data'!A2433),"-",'Step 1.2 Raw Return Fan Data'!A2433)</f>
        <v>-</v>
      </c>
      <c r="H2433" t="e">
        <f t="shared" si="150"/>
        <v>#VALUE!</v>
      </c>
      <c r="I2433" t="e">
        <f t="shared" si="151"/>
        <v>#VALUE!</v>
      </c>
      <c r="J2433" s="3" t="str">
        <f>IF(ISBLANK('Step 1.2 Raw Return Fan Data'!B2433),"-",IF('Step 1.2 Raw Return Fan Data'!B2433&gt;Ret_High_Speed_Min,1,IF('Step 1.2 Raw Return Fan Data'!B2433&gt;Ret_Low_Speed_Max,('Step 1.2 Raw Return Fan Data'!B2433-Ret_Low_Speed)/(Ret_High_Speed-Ret_Low_Speed),0)))</f>
        <v>-</v>
      </c>
      <c r="K2433" s="3" t="str">
        <f>IF(ISBLANK('Step 1.2 Raw Return Fan Data'!B2433),"-",IF('Step 1.2 Raw Return Fan Data'!B2433&gt;Ret_High_Speed_Min,0,IF('Step 1.2 Raw Return Fan Data'!B2433&gt;Ret_Low_Speed_Max,1-('Step 1.2 Raw Return Fan Data'!B2433-Ret_Low_Speed)/(Ret_High_Speed-Ret_Low_Speed),IF('Step 1.2 Raw Return Fan Data'!B2433&gt;Ret_Low_Speed_Min,1,'Step 1.2 Raw Return Fan Data'!B2433/Ret_Low_Speed))))</f>
        <v>-</v>
      </c>
    </row>
    <row r="2434" spans="1:11" x14ac:dyDescent="0.25">
      <c r="A2434" s="7" t="str">
        <f>IF(ISBLANK('Step 1.1 Raw Supply Fan Data'!A2434),"-",'Step 1.1 Raw Supply Fan Data'!A2434)</f>
        <v>-</v>
      </c>
      <c r="B2434" t="e">
        <f t="shared" ref="B2434:B2497" si="152">HOUR(A2434)</f>
        <v>#VALUE!</v>
      </c>
      <c r="C2434" t="e">
        <f t="shared" ref="C2434:C2497" si="153">WEEKDAY(A2434)</f>
        <v>#VALUE!</v>
      </c>
      <c r="D2434" s="3" t="str">
        <f>IF(ISBLANK('Step 1.1 Raw Supply Fan Data'!B2434),"-",IF('Step 1.1 Raw Supply Fan Data'!B2434&gt;Sup_High_Speed_Min,1,IF('Step 1.1 Raw Supply Fan Data'!B2434&gt;Sup_Low_Speed_Max,('Step 1.1 Raw Supply Fan Data'!B2434-Sup_Low_Speed)/(Sup_High_Speed-Sup_Low_Speed),0)))</f>
        <v>-</v>
      </c>
      <c r="E2434" s="3" t="str">
        <f>IF(ISBLANK('Step 1.1 Raw Supply Fan Data'!B2434),"-",IF('Step 1.1 Raw Supply Fan Data'!B2434&gt;Sup_High_Speed_Min,0,IF('Step 1.1 Raw Supply Fan Data'!B2434&gt;Sup_Low_Speed_Max,1-('Step 1.1 Raw Supply Fan Data'!B2434-Sup_Low_Speed)/(Sup_High_Speed-Sup_Low_Speed),IF('Step 1.1 Raw Supply Fan Data'!B2434&gt;Sup_Low_Speed_Min,1,'Step 1.1 Raw Supply Fan Data'!B2434/Sup_Low_Speed))))</f>
        <v>-</v>
      </c>
      <c r="G2434" s="7" t="str">
        <f>IF(ISBLANK('Step 1.2 Raw Return Fan Data'!A2434),"-",'Step 1.2 Raw Return Fan Data'!A2434)</f>
        <v>-</v>
      </c>
      <c r="H2434" t="e">
        <f t="shared" ref="H2434:H2497" si="154">HOUR(G2434)</f>
        <v>#VALUE!</v>
      </c>
      <c r="I2434" t="e">
        <f t="shared" ref="I2434:I2497" si="155">WEEKDAY(G2434)</f>
        <v>#VALUE!</v>
      </c>
      <c r="J2434" s="3" t="str">
        <f>IF(ISBLANK('Step 1.2 Raw Return Fan Data'!B2434),"-",IF('Step 1.2 Raw Return Fan Data'!B2434&gt;Ret_High_Speed_Min,1,IF('Step 1.2 Raw Return Fan Data'!B2434&gt;Ret_Low_Speed_Max,('Step 1.2 Raw Return Fan Data'!B2434-Ret_Low_Speed)/(Ret_High_Speed-Ret_Low_Speed),0)))</f>
        <v>-</v>
      </c>
      <c r="K2434" s="3" t="str">
        <f>IF(ISBLANK('Step 1.2 Raw Return Fan Data'!B2434),"-",IF('Step 1.2 Raw Return Fan Data'!B2434&gt;Ret_High_Speed_Min,0,IF('Step 1.2 Raw Return Fan Data'!B2434&gt;Ret_Low_Speed_Max,1-('Step 1.2 Raw Return Fan Data'!B2434-Ret_Low_Speed)/(Ret_High_Speed-Ret_Low_Speed),IF('Step 1.2 Raw Return Fan Data'!B2434&gt;Ret_Low_Speed_Min,1,'Step 1.2 Raw Return Fan Data'!B2434/Ret_Low_Speed))))</f>
        <v>-</v>
      </c>
    </row>
    <row r="2435" spans="1:11" x14ac:dyDescent="0.25">
      <c r="A2435" s="7" t="str">
        <f>IF(ISBLANK('Step 1.1 Raw Supply Fan Data'!A2435),"-",'Step 1.1 Raw Supply Fan Data'!A2435)</f>
        <v>-</v>
      </c>
      <c r="B2435" t="e">
        <f t="shared" si="152"/>
        <v>#VALUE!</v>
      </c>
      <c r="C2435" t="e">
        <f t="shared" si="153"/>
        <v>#VALUE!</v>
      </c>
      <c r="D2435" s="3" t="str">
        <f>IF(ISBLANK('Step 1.1 Raw Supply Fan Data'!B2435),"-",IF('Step 1.1 Raw Supply Fan Data'!B2435&gt;Sup_High_Speed_Min,1,IF('Step 1.1 Raw Supply Fan Data'!B2435&gt;Sup_Low_Speed_Max,('Step 1.1 Raw Supply Fan Data'!B2435-Sup_Low_Speed)/(Sup_High_Speed-Sup_Low_Speed),0)))</f>
        <v>-</v>
      </c>
      <c r="E2435" s="3" t="str">
        <f>IF(ISBLANK('Step 1.1 Raw Supply Fan Data'!B2435),"-",IF('Step 1.1 Raw Supply Fan Data'!B2435&gt;Sup_High_Speed_Min,0,IF('Step 1.1 Raw Supply Fan Data'!B2435&gt;Sup_Low_Speed_Max,1-('Step 1.1 Raw Supply Fan Data'!B2435-Sup_Low_Speed)/(Sup_High_Speed-Sup_Low_Speed),IF('Step 1.1 Raw Supply Fan Data'!B2435&gt;Sup_Low_Speed_Min,1,'Step 1.1 Raw Supply Fan Data'!B2435/Sup_Low_Speed))))</f>
        <v>-</v>
      </c>
      <c r="G2435" s="7" t="str">
        <f>IF(ISBLANK('Step 1.2 Raw Return Fan Data'!A2435),"-",'Step 1.2 Raw Return Fan Data'!A2435)</f>
        <v>-</v>
      </c>
      <c r="H2435" t="e">
        <f t="shared" si="154"/>
        <v>#VALUE!</v>
      </c>
      <c r="I2435" t="e">
        <f t="shared" si="155"/>
        <v>#VALUE!</v>
      </c>
      <c r="J2435" s="3" t="str">
        <f>IF(ISBLANK('Step 1.2 Raw Return Fan Data'!B2435),"-",IF('Step 1.2 Raw Return Fan Data'!B2435&gt;Ret_High_Speed_Min,1,IF('Step 1.2 Raw Return Fan Data'!B2435&gt;Ret_Low_Speed_Max,('Step 1.2 Raw Return Fan Data'!B2435-Ret_Low_Speed)/(Ret_High_Speed-Ret_Low_Speed),0)))</f>
        <v>-</v>
      </c>
      <c r="K2435" s="3" t="str">
        <f>IF(ISBLANK('Step 1.2 Raw Return Fan Data'!B2435),"-",IF('Step 1.2 Raw Return Fan Data'!B2435&gt;Ret_High_Speed_Min,0,IF('Step 1.2 Raw Return Fan Data'!B2435&gt;Ret_Low_Speed_Max,1-('Step 1.2 Raw Return Fan Data'!B2435-Ret_Low_Speed)/(Ret_High_Speed-Ret_Low_Speed),IF('Step 1.2 Raw Return Fan Data'!B2435&gt;Ret_Low_Speed_Min,1,'Step 1.2 Raw Return Fan Data'!B2435/Ret_Low_Speed))))</f>
        <v>-</v>
      </c>
    </row>
    <row r="2436" spans="1:11" x14ac:dyDescent="0.25">
      <c r="A2436" s="7" t="str">
        <f>IF(ISBLANK('Step 1.1 Raw Supply Fan Data'!A2436),"-",'Step 1.1 Raw Supply Fan Data'!A2436)</f>
        <v>-</v>
      </c>
      <c r="B2436" t="e">
        <f t="shared" si="152"/>
        <v>#VALUE!</v>
      </c>
      <c r="C2436" t="e">
        <f t="shared" si="153"/>
        <v>#VALUE!</v>
      </c>
      <c r="D2436" s="3" t="str">
        <f>IF(ISBLANK('Step 1.1 Raw Supply Fan Data'!B2436),"-",IF('Step 1.1 Raw Supply Fan Data'!B2436&gt;Sup_High_Speed_Min,1,IF('Step 1.1 Raw Supply Fan Data'!B2436&gt;Sup_Low_Speed_Max,('Step 1.1 Raw Supply Fan Data'!B2436-Sup_Low_Speed)/(Sup_High_Speed-Sup_Low_Speed),0)))</f>
        <v>-</v>
      </c>
      <c r="E2436" s="3" t="str">
        <f>IF(ISBLANK('Step 1.1 Raw Supply Fan Data'!B2436),"-",IF('Step 1.1 Raw Supply Fan Data'!B2436&gt;Sup_High_Speed_Min,0,IF('Step 1.1 Raw Supply Fan Data'!B2436&gt;Sup_Low_Speed_Max,1-('Step 1.1 Raw Supply Fan Data'!B2436-Sup_Low_Speed)/(Sup_High_Speed-Sup_Low_Speed),IF('Step 1.1 Raw Supply Fan Data'!B2436&gt;Sup_Low_Speed_Min,1,'Step 1.1 Raw Supply Fan Data'!B2436/Sup_Low_Speed))))</f>
        <v>-</v>
      </c>
      <c r="G2436" s="7" t="str">
        <f>IF(ISBLANK('Step 1.2 Raw Return Fan Data'!A2436),"-",'Step 1.2 Raw Return Fan Data'!A2436)</f>
        <v>-</v>
      </c>
      <c r="H2436" t="e">
        <f t="shared" si="154"/>
        <v>#VALUE!</v>
      </c>
      <c r="I2436" t="e">
        <f t="shared" si="155"/>
        <v>#VALUE!</v>
      </c>
      <c r="J2436" s="3" t="str">
        <f>IF(ISBLANK('Step 1.2 Raw Return Fan Data'!B2436),"-",IF('Step 1.2 Raw Return Fan Data'!B2436&gt;Ret_High_Speed_Min,1,IF('Step 1.2 Raw Return Fan Data'!B2436&gt;Ret_Low_Speed_Max,('Step 1.2 Raw Return Fan Data'!B2436-Ret_Low_Speed)/(Ret_High_Speed-Ret_Low_Speed),0)))</f>
        <v>-</v>
      </c>
      <c r="K2436" s="3" t="str">
        <f>IF(ISBLANK('Step 1.2 Raw Return Fan Data'!B2436),"-",IF('Step 1.2 Raw Return Fan Data'!B2436&gt;Ret_High_Speed_Min,0,IF('Step 1.2 Raw Return Fan Data'!B2436&gt;Ret_Low_Speed_Max,1-('Step 1.2 Raw Return Fan Data'!B2436-Ret_Low_Speed)/(Ret_High_Speed-Ret_Low_Speed),IF('Step 1.2 Raw Return Fan Data'!B2436&gt;Ret_Low_Speed_Min,1,'Step 1.2 Raw Return Fan Data'!B2436/Ret_Low_Speed))))</f>
        <v>-</v>
      </c>
    </row>
    <row r="2437" spans="1:11" x14ac:dyDescent="0.25">
      <c r="A2437" s="7" t="str">
        <f>IF(ISBLANK('Step 1.1 Raw Supply Fan Data'!A2437),"-",'Step 1.1 Raw Supply Fan Data'!A2437)</f>
        <v>-</v>
      </c>
      <c r="B2437" t="e">
        <f t="shared" si="152"/>
        <v>#VALUE!</v>
      </c>
      <c r="C2437" t="e">
        <f t="shared" si="153"/>
        <v>#VALUE!</v>
      </c>
      <c r="D2437" s="3" t="str">
        <f>IF(ISBLANK('Step 1.1 Raw Supply Fan Data'!B2437),"-",IF('Step 1.1 Raw Supply Fan Data'!B2437&gt;Sup_High_Speed_Min,1,IF('Step 1.1 Raw Supply Fan Data'!B2437&gt;Sup_Low_Speed_Max,('Step 1.1 Raw Supply Fan Data'!B2437-Sup_Low_Speed)/(Sup_High_Speed-Sup_Low_Speed),0)))</f>
        <v>-</v>
      </c>
      <c r="E2437" s="3" t="str">
        <f>IF(ISBLANK('Step 1.1 Raw Supply Fan Data'!B2437),"-",IF('Step 1.1 Raw Supply Fan Data'!B2437&gt;Sup_High_Speed_Min,0,IF('Step 1.1 Raw Supply Fan Data'!B2437&gt;Sup_Low_Speed_Max,1-('Step 1.1 Raw Supply Fan Data'!B2437-Sup_Low_Speed)/(Sup_High_Speed-Sup_Low_Speed),IF('Step 1.1 Raw Supply Fan Data'!B2437&gt;Sup_Low_Speed_Min,1,'Step 1.1 Raw Supply Fan Data'!B2437/Sup_Low_Speed))))</f>
        <v>-</v>
      </c>
      <c r="G2437" s="7" t="str">
        <f>IF(ISBLANK('Step 1.2 Raw Return Fan Data'!A2437),"-",'Step 1.2 Raw Return Fan Data'!A2437)</f>
        <v>-</v>
      </c>
      <c r="H2437" t="e">
        <f t="shared" si="154"/>
        <v>#VALUE!</v>
      </c>
      <c r="I2437" t="e">
        <f t="shared" si="155"/>
        <v>#VALUE!</v>
      </c>
      <c r="J2437" s="3" t="str">
        <f>IF(ISBLANK('Step 1.2 Raw Return Fan Data'!B2437),"-",IF('Step 1.2 Raw Return Fan Data'!B2437&gt;Ret_High_Speed_Min,1,IF('Step 1.2 Raw Return Fan Data'!B2437&gt;Ret_Low_Speed_Max,('Step 1.2 Raw Return Fan Data'!B2437-Ret_Low_Speed)/(Ret_High_Speed-Ret_Low_Speed),0)))</f>
        <v>-</v>
      </c>
      <c r="K2437" s="3" t="str">
        <f>IF(ISBLANK('Step 1.2 Raw Return Fan Data'!B2437),"-",IF('Step 1.2 Raw Return Fan Data'!B2437&gt;Ret_High_Speed_Min,0,IF('Step 1.2 Raw Return Fan Data'!B2437&gt;Ret_Low_Speed_Max,1-('Step 1.2 Raw Return Fan Data'!B2437-Ret_Low_Speed)/(Ret_High_Speed-Ret_Low_Speed),IF('Step 1.2 Raw Return Fan Data'!B2437&gt;Ret_Low_Speed_Min,1,'Step 1.2 Raw Return Fan Data'!B2437/Ret_Low_Speed))))</f>
        <v>-</v>
      </c>
    </row>
    <row r="2438" spans="1:11" x14ac:dyDescent="0.25">
      <c r="A2438" s="7" t="str">
        <f>IF(ISBLANK('Step 1.1 Raw Supply Fan Data'!A2438),"-",'Step 1.1 Raw Supply Fan Data'!A2438)</f>
        <v>-</v>
      </c>
      <c r="B2438" t="e">
        <f t="shared" si="152"/>
        <v>#VALUE!</v>
      </c>
      <c r="C2438" t="e">
        <f t="shared" si="153"/>
        <v>#VALUE!</v>
      </c>
      <c r="D2438" s="3" t="str">
        <f>IF(ISBLANK('Step 1.1 Raw Supply Fan Data'!B2438),"-",IF('Step 1.1 Raw Supply Fan Data'!B2438&gt;Sup_High_Speed_Min,1,IF('Step 1.1 Raw Supply Fan Data'!B2438&gt;Sup_Low_Speed_Max,('Step 1.1 Raw Supply Fan Data'!B2438-Sup_Low_Speed)/(Sup_High_Speed-Sup_Low_Speed),0)))</f>
        <v>-</v>
      </c>
      <c r="E2438" s="3" t="str">
        <f>IF(ISBLANK('Step 1.1 Raw Supply Fan Data'!B2438),"-",IF('Step 1.1 Raw Supply Fan Data'!B2438&gt;Sup_High_Speed_Min,0,IF('Step 1.1 Raw Supply Fan Data'!B2438&gt;Sup_Low_Speed_Max,1-('Step 1.1 Raw Supply Fan Data'!B2438-Sup_Low_Speed)/(Sup_High_Speed-Sup_Low_Speed),IF('Step 1.1 Raw Supply Fan Data'!B2438&gt;Sup_Low_Speed_Min,1,'Step 1.1 Raw Supply Fan Data'!B2438/Sup_Low_Speed))))</f>
        <v>-</v>
      </c>
      <c r="G2438" s="7" t="str">
        <f>IF(ISBLANK('Step 1.2 Raw Return Fan Data'!A2438),"-",'Step 1.2 Raw Return Fan Data'!A2438)</f>
        <v>-</v>
      </c>
      <c r="H2438" t="e">
        <f t="shared" si="154"/>
        <v>#VALUE!</v>
      </c>
      <c r="I2438" t="e">
        <f t="shared" si="155"/>
        <v>#VALUE!</v>
      </c>
      <c r="J2438" s="3" t="str">
        <f>IF(ISBLANK('Step 1.2 Raw Return Fan Data'!B2438),"-",IF('Step 1.2 Raw Return Fan Data'!B2438&gt;Ret_High_Speed_Min,1,IF('Step 1.2 Raw Return Fan Data'!B2438&gt;Ret_Low_Speed_Max,('Step 1.2 Raw Return Fan Data'!B2438-Ret_Low_Speed)/(Ret_High_Speed-Ret_Low_Speed),0)))</f>
        <v>-</v>
      </c>
      <c r="K2438" s="3" t="str">
        <f>IF(ISBLANK('Step 1.2 Raw Return Fan Data'!B2438),"-",IF('Step 1.2 Raw Return Fan Data'!B2438&gt;Ret_High_Speed_Min,0,IF('Step 1.2 Raw Return Fan Data'!B2438&gt;Ret_Low_Speed_Max,1-('Step 1.2 Raw Return Fan Data'!B2438-Ret_Low_Speed)/(Ret_High_Speed-Ret_Low_Speed),IF('Step 1.2 Raw Return Fan Data'!B2438&gt;Ret_Low_Speed_Min,1,'Step 1.2 Raw Return Fan Data'!B2438/Ret_Low_Speed))))</f>
        <v>-</v>
      </c>
    </row>
    <row r="2439" spans="1:11" x14ac:dyDescent="0.25">
      <c r="A2439" s="7" t="str">
        <f>IF(ISBLANK('Step 1.1 Raw Supply Fan Data'!A2439),"-",'Step 1.1 Raw Supply Fan Data'!A2439)</f>
        <v>-</v>
      </c>
      <c r="B2439" t="e">
        <f t="shared" si="152"/>
        <v>#VALUE!</v>
      </c>
      <c r="C2439" t="e">
        <f t="shared" si="153"/>
        <v>#VALUE!</v>
      </c>
      <c r="D2439" s="3" t="str">
        <f>IF(ISBLANK('Step 1.1 Raw Supply Fan Data'!B2439),"-",IF('Step 1.1 Raw Supply Fan Data'!B2439&gt;Sup_High_Speed_Min,1,IF('Step 1.1 Raw Supply Fan Data'!B2439&gt;Sup_Low_Speed_Max,('Step 1.1 Raw Supply Fan Data'!B2439-Sup_Low_Speed)/(Sup_High_Speed-Sup_Low_Speed),0)))</f>
        <v>-</v>
      </c>
      <c r="E2439" s="3" t="str">
        <f>IF(ISBLANK('Step 1.1 Raw Supply Fan Data'!B2439),"-",IF('Step 1.1 Raw Supply Fan Data'!B2439&gt;Sup_High_Speed_Min,0,IF('Step 1.1 Raw Supply Fan Data'!B2439&gt;Sup_Low_Speed_Max,1-('Step 1.1 Raw Supply Fan Data'!B2439-Sup_Low_Speed)/(Sup_High_Speed-Sup_Low_Speed),IF('Step 1.1 Raw Supply Fan Data'!B2439&gt;Sup_Low_Speed_Min,1,'Step 1.1 Raw Supply Fan Data'!B2439/Sup_Low_Speed))))</f>
        <v>-</v>
      </c>
      <c r="G2439" s="7" t="str">
        <f>IF(ISBLANK('Step 1.2 Raw Return Fan Data'!A2439),"-",'Step 1.2 Raw Return Fan Data'!A2439)</f>
        <v>-</v>
      </c>
      <c r="H2439" t="e">
        <f t="shared" si="154"/>
        <v>#VALUE!</v>
      </c>
      <c r="I2439" t="e">
        <f t="shared" si="155"/>
        <v>#VALUE!</v>
      </c>
      <c r="J2439" s="3" t="str">
        <f>IF(ISBLANK('Step 1.2 Raw Return Fan Data'!B2439),"-",IF('Step 1.2 Raw Return Fan Data'!B2439&gt;Ret_High_Speed_Min,1,IF('Step 1.2 Raw Return Fan Data'!B2439&gt;Ret_Low_Speed_Max,('Step 1.2 Raw Return Fan Data'!B2439-Ret_Low_Speed)/(Ret_High_Speed-Ret_Low_Speed),0)))</f>
        <v>-</v>
      </c>
      <c r="K2439" s="3" t="str">
        <f>IF(ISBLANK('Step 1.2 Raw Return Fan Data'!B2439),"-",IF('Step 1.2 Raw Return Fan Data'!B2439&gt;Ret_High_Speed_Min,0,IF('Step 1.2 Raw Return Fan Data'!B2439&gt;Ret_Low_Speed_Max,1-('Step 1.2 Raw Return Fan Data'!B2439-Ret_Low_Speed)/(Ret_High_Speed-Ret_Low_Speed),IF('Step 1.2 Raw Return Fan Data'!B2439&gt;Ret_Low_Speed_Min,1,'Step 1.2 Raw Return Fan Data'!B2439/Ret_Low_Speed))))</f>
        <v>-</v>
      </c>
    </row>
    <row r="2440" spans="1:11" x14ac:dyDescent="0.25">
      <c r="A2440" s="7" t="str">
        <f>IF(ISBLANK('Step 1.1 Raw Supply Fan Data'!A2440),"-",'Step 1.1 Raw Supply Fan Data'!A2440)</f>
        <v>-</v>
      </c>
      <c r="B2440" t="e">
        <f t="shared" si="152"/>
        <v>#VALUE!</v>
      </c>
      <c r="C2440" t="e">
        <f t="shared" si="153"/>
        <v>#VALUE!</v>
      </c>
      <c r="D2440" s="3" t="str">
        <f>IF(ISBLANK('Step 1.1 Raw Supply Fan Data'!B2440),"-",IF('Step 1.1 Raw Supply Fan Data'!B2440&gt;Sup_High_Speed_Min,1,IF('Step 1.1 Raw Supply Fan Data'!B2440&gt;Sup_Low_Speed_Max,('Step 1.1 Raw Supply Fan Data'!B2440-Sup_Low_Speed)/(Sup_High_Speed-Sup_Low_Speed),0)))</f>
        <v>-</v>
      </c>
      <c r="E2440" s="3" t="str">
        <f>IF(ISBLANK('Step 1.1 Raw Supply Fan Data'!B2440),"-",IF('Step 1.1 Raw Supply Fan Data'!B2440&gt;Sup_High_Speed_Min,0,IF('Step 1.1 Raw Supply Fan Data'!B2440&gt;Sup_Low_Speed_Max,1-('Step 1.1 Raw Supply Fan Data'!B2440-Sup_Low_Speed)/(Sup_High_Speed-Sup_Low_Speed),IF('Step 1.1 Raw Supply Fan Data'!B2440&gt;Sup_Low_Speed_Min,1,'Step 1.1 Raw Supply Fan Data'!B2440/Sup_Low_Speed))))</f>
        <v>-</v>
      </c>
      <c r="G2440" s="7" t="str">
        <f>IF(ISBLANK('Step 1.2 Raw Return Fan Data'!A2440),"-",'Step 1.2 Raw Return Fan Data'!A2440)</f>
        <v>-</v>
      </c>
      <c r="H2440" t="e">
        <f t="shared" si="154"/>
        <v>#VALUE!</v>
      </c>
      <c r="I2440" t="e">
        <f t="shared" si="155"/>
        <v>#VALUE!</v>
      </c>
      <c r="J2440" s="3" t="str">
        <f>IF(ISBLANK('Step 1.2 Raw Return Fan Data'!B2440),"-",IF('Step 1.2 Raw Return Fan Data'!B2440&gt;Ret_High_Speed_Min,1,IF('Step 1.2 Raw Return Fan Data'!B2440&gt;Ret_Low_Speed_Max,('Step 1.2 Raw Return Fan Data'!B2440-Ret_Low_Speed)/(Ret_High_Speed-Ret_Low_Speed),0)))</f>
        <v>-</v>
      </c>
      <c r="K2440" s="3" t="str">
        <f>IF(ISBLANK('Step 1.2 Raw Return Fan Data'!B2440),"-",IF('Step 1.2 Raw Return Fan Data'!B2440&gt;Ret_High_Speed_Min,0,IF('Step 1.2 Raw Return Fan Data'!B2440&gt;Ret_Low_Speed_Max,1-('Step 1.2 Raw Return Fan Data'!B2440-Ret_Low_Speed)/(Ret_High_Speed-Ret_Low_Speed),IF('Step 1.2 Raw Return Fan Data'!B2440&gt;Ret_Low_Speed_Min,1,'Step 1.2 Raw Return Fan Data'!B2440/Ret_Low_Speed))))</f>
        <v>-</v>
      </c>
    </row>
    <row r="2441" spans="1:11" x14ac:dyDescent="0.25">
      <c r="A2441" s="7" t="str">
        <f>IF(ISBLANK('Step 1.1 Raw Supply Fan Data'!A2441),"-",'Step 1.1 Raw Supply Fan Data'!A2441)</f>
        <v>-</v>
      </c>
      <c r="B2441" t="e">
        <f t="shared" si="152"/>
        <v>#VALUE!</v>
      </c>
      <c r="C2441" t="e">
        <f t="shared" si="153"/>
        <v>#VALUE!</v>
      </c>
      <c r="D2441" s="3" t="str">
        <f>IF(ISBLANK('Step 1.1 Raw Supply Fan Data'!B2441),"-",IF('Step 1.1 Raw Supply Fan Data'!B2441&gt;Sup_High_Speed_Min,1,IF('Step 1.1 Raw Supply Fan Data'!B2441&gt;Sup_Low_Speed_Max,('Step 1.1 Raw Supply Fan Data'!B2441-Sup_Low_Speed)/(Sup_High_Speed-Sup_Low_Speed),0)))</f>
        <v>-</v>
      </c>
      <c r="E2441" s="3" t="str">
        <f>IF(ISBLANK('Step 1.1 Raw Supply Fan Data'!B2441),"-",IF('Step 1.1 Raw Supply Fan Data'!B2441&gt;Sup_High_Speed_Min,0,IF('Step 1.1 Raw Supply Fan Data'!B2441&gt;Sup_Low_Speed_Max,1-('Step 1.1 Raw Supply Fan Data'!B2441-Sup_Low_Speed)/(Sup_High_Speed-Sup_Low_Speed),IF('Step 1.1 Raw Supply Fan Data'!B2441&gt;Sup_Low_Speed_Min,1,'Step 1.1 Raw Supply Fan Data'!B2441/Sup_Low_Speed))))</f>
        <v>-</v>
      </c>
      <c r="G2441" s="7" t="str">
        <f>IF(ISBLANK('Step 1.2 Raw Return Fan Data'!A2441),"-",'Step 1.2 Raw Return Fan Data'!A2441)</f>
        <v>-</v>
      </c>
      <c r="H2441" t="e">
        <f t="shared" si="154"/>
        <v>#VALUE!</v>
      </c>
      <c r="I2441" t="e">
        <f t="shared" si="155"/>
        <v>#VALUE!</v>
      </c>
      <c r="J2441" s="3" t="str">
        <f>IF(ISBLANK('Step 1.2 Raw Return Fan Data'!B2441),"-",IF('Step 1.2 Raw Return Fan Data'!B2441&gt;Ret_High_Speed_Min,1,IF('Step 1.2 Raw Return Fan Data'!B2441&gt;Ret_Low_Speed_Max,('Step 1.2 Raw Return Fan Data'!B2441-Ret_Low_Speed)/(Ret_High_Speed-Ret_Low_Speed),0)))</f>
        <v>-</v>
      </c>
      <c r="K2441" s="3" t="str">
        <f>IF(ISBLANK('Step 1.2 Raw Return Fan Data'!B2441),"-",IF('Step 1.2 Raw Return Fan Data'!B2441&gt;Ret_High_Speed_Min,0,IF('Step 1.2 Raw Return Fan Data'!B2441&gt;Ret_Low_Speed_Max,1-('Step 1.2 Raw Return Fan Data'!B2441-Ret_Low_Speed)/(Ret_High_Speed-Ret_Low_Speed),IF('Step 1.2 Raw Return Fan Data'!B2441&gt;Ret_Low_Speed_Min,1,'Step 1.2 Raw Return Fan Data'!B2441/Ret_Low_Speed))))</f>
        <v>-</v>
      </c>
    </row>
    <row r="2442" spans="1:11" x14ac:dyDescent="0.25">
      <c r="A2442" s="7" t="str">
        <f>IF(ISBLANK('Step 1.1 Raw Supply Fan Data'!A2442),"-",'Step 1.1 Raw Supply Fan Data'!A2442)</f>
        <v>-</v>
      </c>
      <c r="B2442" t="e">
        <f t="shared" si="152"/>
        <v>#VALUE!</v>
      </c>
      <c r="C2442" t="e">
        <f t="shared" si="153"/>
        <v>#VALUE!</v>
      </c>
      <c r="D2442" s="3" t="str">
        <f>IF(ISBLANK('Step 1.1 Raw Supply Fan Data'!B2442),"-",IF('Step 1.1 Raw Supply Fan Data'!B2442&gt;Sup_High_Speed_Min,1,IF('Step 1.1 Raw Supply Fan Data'!B2442&gt;Sup_Low_Speed_Max,('Step 1.1 Raw Supply Fan Data'!B2442-Sup_Low_Speed)/(Sup_High_Speed-Sup_Low_Speed),0)))</f>
        <v>-</v>
      </c>
      <c r="E2442" s="3" t="str">
        <f>IF(ISBLANK('Step 1.1 Raw Supply Fan Data'!B2442),"-",IF('Step 1.1 Raw Supply Fan Data'!B2442&gt;Sup_High_Speed_Min,0,IF('Step 1.1 Raw Supply Fan Data'!B2442&gt;Sup_Low_Speed_Max,1-('Step 1.1 Raw Supply Fan Data'!B2442-Sup_Low_Speed)/(Sup_High_Speed-Sup_Low_Speed),IF('Step 1.1 Raw Supply Fan Data'!B2442&gt;Sup_Low_Speed_Min,1,'Step 1.1 Raw Supply Fan Data'!B2442/Sup_Low_Speed))))</f>
        <v>-</v>
      </c>
      <c r="G2442" s="7" t="str">
        <f>IF(ISBLANK('Step 1.2 Raw Return Fan Data'!A2442),"-",'Step 1.2 Raw Return Fan Data'!A2442)</f>
        <v>-</v>
      </c>
      <c r="H2442" t="e">
        <f t="shared" si="154"/>
        <v>#VALUE!</v>
      </c>
      <c r="I2442" t="e">
        <f t="shared" si="155"/>
        <v>#VALUE!</v>
      </c>
      <c r="J2442" s="3" t="str">
        <f>IF(ISBLANK('Step 1.2 Raw Return Fan Data'!B2442),"-",IF('Step 1.2 Raw Return Fan Data'!B2442&gt;Ret_High_Speed_Min,1,IF('Step 1.2 Raw Return Fan Data'!B2442&gt;Ret_Low_Speed_Max,('Step 1.2 Raw Return Fan Data'!B2442-Ret_Low_Speed)/(Ret_High_Speed-Ret_Low_Speed),0)))</f>
        <v>-</v>
      </c>
      <c r="K2442" s="3" t="str">
        <f>IF(ISBLANK('Step 1.2 Raw Return Fan Data'!B2442),"-",IF('Step 1.2 Raw Return Fan Data'!B2442&gt;Ret_High_Speed_Min,0,IF('Step 1.2 Raw Return Fan Data'!B2442&gt;Ret_Low_Speed_Max,1-('Step 1.2 Raw Return Fan Data'!B2442-Ret_Low_Speed)/(Ret_High_Speed-Ret_Low_Speed),IF('Step 1.2 Raw Return Fan Data'!B2442&gt;Ret_Low_Speed_Min,1,'Step 1.2 Raw Return Fan Data'!B2442/Ret_Low_Speed))))</f>
        <v>-</v>
      </c>
    </row>
    <row r="2443" spans="1:11" x14ac:dyDescent="0.25">
      <c r="A2443" s="7" t="str">
        <f>IF(ISBLANK('Step 1.1 Raw Supply Fan Data'!A2443),"-",'Step 1.1 Raw Supply Fan Data'!A2443)</f>
        <v>-</v>
      </c>
      <c r="B2443" t="e">
        <f t="shared" si="152"/>
        <v>#VALUE!</v>
      </c>
      <c r="C2443" t="e">
        <f t="shared" si="153"/>
        <v>#VALUE!</v>
      </c>
      <c r="D2443" s="3" t="str">
        <f>IF(ISBLANK('Step 1.1 Raw Supply Fan Data'!B2443),"-",IF('Step 1.1 Raw Supply Fan Data'!B2443&gt;Sup_High_Speed_Min,1,IF('Step 1.1 Raw Supply Fan Data'!B2443&gt;Sup_Low_Speed_Max,('Step 1.1 Raw Supply Fan Data'!B2443-Sup_Low_Speed)/(Sup_High_Speed-Sup_Low_Speed),0)))</f>
        <v>-</v>
      </c>
      <c r="E2443" s="3" t="str">
        <f>IF(ISBLANK('Step 1.1 Raw Supply Fan Data'!B2443),"-",IF('Step 1.1 Raw Supply Fan Data'!B2443&gt;Sup_High_Speed_Min,0,IF('Step 1.1 Raw Supply Fan Data'!B2443&gt;Sup_Low_Speed_Max,1-('Step 1.1 Raw Supply Fan Data'!B2443-Sup_Low_Speed)/(Sup_High_Speed-Sup_Low_Speed),IF('Step 1.1 Raw Supply Fan Data'!B2443&gt;Sup_Low_Speed_Min,1,'Step 1.1 Raw Supply Fan Data'!B2443/Sup_Low_Speed))))</f>
        <v>-</v>
      </c>
      <c r="G2443" s="7" t="str">
        <f>IF(ISBLANK('Step 1.2 Raw Return Fan Data'!A2443),"-",'Step 1.2 Raw Return Fan Data'!A2443)</f>
        <v>-</v>
      </c>
      <c r="H2443" t="e">
        <f t="shared" si="154"/>
        <v>#VALUE!</v>
      </c>
      <c r="I2443" t="e">
        <f t="shared" si="155"/>
        <v>#VALUE!</v>
      </c>
      <c r="J2443" s="3" t="str">
        <f>IF(ISBLANK('Step 1.2 Raw Return Fan Data'!B2443),"-",IF('Step 1.2 Raw Return Fan Data'!B2443&gt;Ret_High_Speed_Min,1,IF('Step 1.2 Raw Return Fan Data'!B2443&gt;Ret_Low_Speed_Max,('Step 1.2 Raw Return Fan Data'!B2443-Ret_Low_Speed)/(Ret_High_Speed-Ret_Low_Speed),0)))</f>
        <v>-</v>
      </c>
      <c r="K2443" s="3" t="str">
        <f>IF(ISBLANK('Step 1.2 Raw Return Fan Data'!B2443),"-",IF('Step 1.2 Raw Return Fan Data'!B2443&gt;Ret_High_Speed_Min,0,IF('Step 1.2 Raw Return Fan Data'!B2443&gt;Ret_Low_Speed_Max,1-('Step 1.2 Raw Return Fan Data'!B2443-Ret_Low_Speed)/(Ret_High_Speed-Ret_Low_Speed),IF('Step 1.2 Raw Return Fan Data'!B2443&gt;Ret_Low_Speed_Min,1,'Step 1.2 Raw Return Fan Data'!B2443/Ret_Low_Speed))))</f>
        <v>-</v>
      </c>
    </row>
    <row r="2444" spans="1:11" x14ac:dyDescent="0.25">
      <c r="A2444" s="7" t="str">
        <f>IF(ISBLANK('Step 1.1 Raw Supply Fan Data'!A2444),"-",'Step 1.1 Raw Supply Fan Data'!A2444)</f>
        <v>-</v>
      </c>
      <c r="B2444" t="e">
        <f t="shared" si="152"/>
        <v>#VALUE!</v>
      </c>
      <c r="C2444" t="e">
        <f t="shared" si="153"/>
        <v>#VALUE!</v>
      </c>
      <c r="D2444" s="3" t="str">
        <f>IF(ISBLANK('Step 1.1 Raw Supply Fan Data'!B2444),"-",IF('Step 1.1 Raw Supply Fan Data'!B2444&gt;Sup_High_Speed_Min,1,IF('Step 1.1 Raw Supply Fan Data'!B2444&gt;Sup_Low_Speed_Max,('Step 1.1 Raw Supply Fan Data'!B2444-Sup_Low_Speed)/(Sup_High_Speed-Sup_Low_Speed),0)))</f>
        <v>-</v>
      </c>
      <c r="E2444" s="3" t="str">
        <f>IF(ISBLANK('Step 1.1 Raw Supply Fan Data'!B2444),"-",IF('Step 1.1 Raw Supply Fan Data'!B2444&gt;Sup_High_Speed_Min,0,IF('Step 1.1 Raw Supply Fan Data'!B2444&gt;Sup_Low_Speed_Max,1-('Step 1.1 Raw Supply Fan Data'!B2444-Sup_Low_Speed)/(Sup_High_Speed-Sup_Low_Speed),IF('Step 1.1 Raw Supply Fan Data'!B2444&gt;Sup_Low_Speed_Min,1,'Step 1.1 Raw Supply Fan Data'!B2444/Sup_Low_Speed))))</f>
        <v>-</v>
      </c>
      <c r="G2444" s="7" t="str">
        <f>IF(ISBLANK('Step 1.2 Raw Return Fan Data'!A2444),"-",'Step 1.2 Raw Return Fan Data'!A2444)</f>
        <v>-</v>
      </c>
      <c r="H2444" t="e">
        <f t="shared" si="154"/>
        <v>#VALUE!</v>
      </c>
      <c r="I2444" t="e">
        <f t="shared" si="155"/>
        <v>#VALUE!</v>
      </c>
      <c r="J2444" s="3" t="str">
        <f>IF(ISBLANK('Step 1.2 Raw Return Fan Data'!B2444),"-",IF('Step 1.2 Raw Return Fan Data'!B2444&gt;Ret_High_Speed_Min,1,IF('Step 1.2 Raw Return Fan Data'!B2444&gt;Ret_Low_Speed_Max,('Step 1.2 Raw Return Fan Data'!B2444-Ret_Low_Speed)/(Ret_High_Speed-Ret_Low_Speed),0)))</f>
        <v>-</v>
      </c>
      <c r="K2444" s="3" t="str">
        <f>IF(ISBLANK('Step 1.2 Raw Return Fan Data'!B2444),"-",IF('Step 1.2 Raw Return Fan Data'!B2444&gt;Ret_High_Speed_Min,0,IF('Step 1.2 Raw Return Fan Data'!B2444&gt;Ret_Low_Speed_Max,1-('Step 1.2 Raw Return Fan Data'!B2444-Ret_Low_Speed)/(Ret_High_Speed-Ret_Low_Speed),IF('Step 1.2 Raw Return Fan Data'!B2444&gt;Ret_Low_Speed_Min,1,'Step 1.2 Raw Return Fan Data'!B2444/Ret_Low_Speed))))</f>
        <v>-</v>
      </c>
    </row>
    <row r="2445" spans="1:11" x14ac:dyDescent="0.25">
      <c r="A2445" s="7" t="str">
        <f>IF(ISBLANK('Step 1.1 Raw Supply Fan Data'!A2445),"-",'Step 1.1 Raw Supply Fan Data'!A2445)</f>
        <v>-</v>
      </c>
      <c r="B2445" t="e">
        <f t="shared" si="152"/>
        <v>#VALUE!</v>
      </c>
      <c r="C2445" t="e">
        <f t="shared" si="153"/>
        <v>#VALUE!</v>
      </c>
      <c r="D2445" s="3" t="str">
        <f>IF(ISBLANK('Step 1.1 Raw Supply Fan Data'!B2445),"-",IF('Step 1.1 Raw Supply Fan Data'!B2445&gt;Sup_High_Speed_Min,1,IF('Step 1.1 Raw Supply Fan Data'!B2445&gt;Sup_Low_Speed_Max,('Step 1.1 Raw Supply Fan Data'!B2445-Sup_Low_Speed)/(Sup_High_Speed-Sup_Low_Speed),0)))</f>
        <v>-</v>
      </c>
      <c r="E2445" s="3" t="str">
        <f>IF(ISBLANK('Step 1.1 Raw Supply Fan Data'!B2445),"-",IF('Step 1.1 Raw Supply Fan Data'!B2445&gt;Sup_High_Speed_Min,0,IF('Step 1.1 Raw Supply Fan Data'!B2445&gt;Sup_Low_Speed_Max,1-('Step 1.1 Raw Supply Fan Data'!B2445-Sup_Low_Speed)/(Sup_High_Speed-Sup_Low_Speed),IF('Step 1.1 Raw Supply Fan Data'!B2445&gt;Sup_Low_Speed_Min,1,'Step 1.1 Raw Supply Fan Data'!B2445/Sup_Low_Speed))))</f>
        <v>-</v>
      </c>
      <c r="G2445" s="7" t="str">
        <f>IF(ISBLANK('Step 1.2 Raw Return Fan Data'!A2445),"-",'Step 1.2 Raw Return Fan Data'!A2445)</f>
        <v>-</v>
      </c>
      <c r="H2445" t="e">
        <f t="shared" si="154"/>
        <v>#VALUE!</v>
      </c>
      <c r="I2445" t="e">
        <f t="shared" si="155"/>
        <v>#VALUE!</v>
      </c>
      <c r="J2445" s="3" t="str">
        <f>IF(ISBLANK('Step 1.2 Raw Return Fan Data'!B2445),"-",IF('Step 1.2 Raw Return Fan Data'!B2445&gt;Ret_High_Speed_Min,1,IF('Step 1.2 Raw Return Fan Data'!B2445&gt;Ret_Low_Speed_Max,('Step 1.2 Raw Return Fan Data'!B2445-Ret_Low_Speed)/(Ret_High_Speed-Ret_Low_Speed),0)))</f>
        <v>-</v>
      </c>
      <c r="K2445" s="3" t="str">
        <f>IF(ISBLANK('Step 1.2 Raw Return Fan Data'!B2445),"-",IF('Step 1.2 Raw Return Fan Data'!B2445&gt;Ret_High_Speed_Min,0,IF('Step 1.2 Raw Return Fan Data'!B2445&gt;Ret_Low_Speed_Max,1-('Step 1.2 Raw Return Fan Data'!B2445-Ret_Low_Speed)/(Ret_High_Speed-Ret_Low_Speed),IF('Step 1.2 Raw Return Fan Data'!B2445&gt;Ret_Low_Speed_Min,1,'Step 1.2 Raw Return Fan Data'!B2445/Ret_Low_Speed))))</f>
        <v>-</v>
      </c>
    </row>
    <row r="2446" spans="1:11" x14ac:dyDescent="0.25">
      <c r="A2446" s="7" t="str">
        <f>IF(ISBLANK('Step 1.1 Raw Supply Fan Data'!A2446),"-",'Step 1.1 Raw Supply Fan Data'!A2446)</f>
        <v>-</v>
      </c>
      <c r="B2446" t="e">
        <f t="shared" si="152"/>
        <v>#VALUE!</v>
      </c>
      <c r="C2446" t="e">
        <f t="shared" si="153"/>
        <v>#VALUE!</v>
      </c>
      <c r="D2446" s="3" t="str">
        <f>IF(ISBLANK('Step 1.1 Raw Supply Fan Data'!B2446),"-",IF('Step 1.1 Raw Supply Fan Data'!B2446&gt;Sup_High_Speed_Min,1,IF('Step 1.1 Raw Supply Fan Data'!B2446&gt;Sup_Low_Speed_Max,('Step 1.1 Raw Supply Fan Data'!B2446-Sup_Low_Speed)/(Sup_High_Speed-Sup_Low_Speed),0)))</f>
        <v>-</v>
      </c>
      <c r="E2446" s="3" t="str">
        <f>IF(ISBLANK('Step 1.1 Raw Supply Fan Data'!B2446),"-",IF('Step 1.1 Raw Supply Fan Data'!B2446&gt;Sup_High_Speed_Min,0,IF('Step 1.1 Raw Supply Fan Data'!B2446&gt;Sup_Low_Speed_Max,1-('Step 1.1 Raw Supply Fan Data'!B2446-Sup_Low_Speed)/(Sup_High_Speed-Sup_Low_Speed),IF('Step 1.1 Raw Supply Fan Data'!B2446&gt;Sup_Low_Speed_Min,1,'Step 1.1 Raw Supply Fan Data'!B2446/Sup_Low_Speed))))</f>
        <v>-</v>
      </c>
      <c r="G2446" s="7" t="str">
        <f>IF(ISBLANK('Step 1.2 Raw Return Fan Data'!A2446),"-",'Step 1.2 Raw Return Fan Data'!A2446)</f>
        <v>-</v>
      </c>
      <c r="H2446" t="e">
        <f t="shared" si="154"/>
        <v>#VALUE!</v>
      </c>
      <c r="I2446" t="e">
        <f t="shared" si="155"/>
        <v>#VALUE!</v>
      </c>
      <c r="J2446" s="3" t="str">
        <f>IF(ISBLANK('Step 1.2 Raw Return Fan Data'!B2446),"-",IF('Step 1.2 Raw Return Fan Data'!B2446&gt;Ret_High_Speed_Min,1,IF('Step 1.2 Raw Return Fan Data'!B2446&gt;Ret_Low_Speed_Max,('Step 1.2 Raw Return Fan Data'!B2446-Ret_Low_Speed)/(Ret_High_Speed-Ret_Low_Speed),0)))</f>
        <v>-</v>
      </c>
      <c r="K2446" s="3" t="str">
        <f>IF(ISBLANK('Step 1.2 Raw Return Fan Data'!B2446),"-",IF('Step 1.2 Raw Return Fan Data'!B2446&gt;Ret_High_Speed_Min,0,IF('Step 1.2 Raw Return Fan Data'!B2446&gt;Ret_Low_Speed_Max,1-('Step 1.2 Raw Return Fan Data'!B2446-Ret_Low_Speed)/(Ret_High_Speed-Ret_Low_Speed),IF('Step 1.2 Raw Return Fan Data'!B2446&gt;Ret_Low_Speed_Min,1,'Step 1.2 Raw Return Fan Data'!B2446/Ret_Low_Speed))))</f>
        <v>-</v>
      </c>
    </row>
    <row r="2447" spans="1:11" x14ac:dyDescent="0.25">
      <c r="A2447" s="7" t="str">
        <f>IF(ISBLANK('Step 1.1 Raw Supply Fan Data'!A2447),"-",'Step 1.1 Raw Supply Fan Data'!A2447)</f>
        <v>-</v>
      </c>
      <c r="B2447" t="e">
        <f t="shared" si="152"/>
        <v>#VALUE!</v>
      </c>
      <c r="C2447" t="e">
        <f t="shared" si="153"/>
        <v>#VALUE!</v>
      </c>
      <c r="D2447" s="3" t="str">
        <f>IF(ISBLANK('Step 1.1 Raw Supply Fan Data'!B2447),"-",IF('Step 1.1 Raw Supply Fan Data'!B2447&gt;Sup_High_Speed_Min,1,IF('Step 1.1 Raw Supply Fan Data'!B2447&gt;Sup_Low_Speed_Max,('Step 1.1 Raw Supply Fan Data'!B2447-Sup_Low_Speed)/(Sup_High_Speed-Sup_Low_Speed),0)))</f>
        <v>-</v>
      </c>
      <c r="E2447" s="3" t="str">
        <f>IF(ISBLANK('Step 1.1 Raw Supply Fan Data'!B2447),"-",IF('Step 1.1 Raw Supply Fan Data'!B2447&gt;Sup_High_Speed_Min,0,IF('Step 1.1 Raw Supply Fan Data'!B2447&gt;Sup_Low_Speed_Max,1-('Step 1.1 Raw Supply Fan Data'!B2447-Sup_Low_Speed)/(Sup_High_Speed-Sup_Low_Speed),IF('Step 1.1 Raw Supply Fan Data'!B2447&gt;Sup_Low_Speed_Min,1,'Step 1.1 Raw Supply Fan Data'!B2447/Sup_Low_Speed))))</f>
        <v>-</v>
      </c>
      <c r="G2447" s="7" t="str">
        <f>IF(ISBLANK('Step 1.2 Raw Return Fan Data'!A2447),"-",'Step 1.2 Raw Return Fan Data'!A2447)</f>
        <v>-</v>
      </c>
      <c r="H2447" t="e">
        <f t="shared" si="154"/>
        <v>#VALUE!</v>
      </c>
      <c r="I2447" t="e">
        <f t="shared" si="155"/>
        <v>#VALUE!</v>
      </c>
      <c r="J2447" s="3" t="str">
        <f>IF(ISBLANK('Step 1.2 Raw Return Fan Data'!B2447),"-",IF('Step 1.2 Raw Return Fan Data'!B2447&gt;Ret_High_Speed_Min,1,IF('Step 1.2 Raw Return Fan Data'!B2447&gt;Ret_Low_Speed_Max,('Step 1.2 Raw Return Fan Data'!B2447-Ret_Low_Speed)/(Ret_High_Speed-Ret_Low_Speed),0)))</f>
        <v>-</v>
      </c>
      <c r="K2447" s="3" t="str">
        <f>IF(ISBLANK('Step 1.2 Raw Return Fan Data'!B2447),"-",IF('Step 1.2 Raw Return Fan Data'!B2447&gt;Ret_High_Speed_Min,0,IF('Step 1.2 Raw Return Fan Data'!B2447&gt;Ret_Low_Speed_Max,1-('Step 1.2 Raw Return Fan Data'!B2447-Ret_Low_Speed)/(Ret_High_Speed-Ret_Low_Speed),IF('Step 1.2 Raw Return Fan Data'!B2447&gt;Ret_Low_Speed_Min,1,'Step 1.2 Raw Return Fan Data'!B2447/Ret_Low_Speed))))</f>
        <v>-</v>
      </c>
    </row>
    <row r="2448" spans="1:11" x14ac:dyDescent="0.25">
      <c r="A2448" s="7" t="str">
        <f>IF(ISBLANK('Step 1.1 Raw Supply Fan Data'!A2448),"-",'Step 1.1 Raw Supply Fan Data'!A2448)</f>
        <v>-</v>
      </c>
      <c r="B2448" t="e">
        <f t="shared" si="152"/>
        <v>#VALUE!</v>
      </c>
      <c r="C2448" t="e">
        <f t="shared" si="153"/>
        <v>#VALUE!</v>
      </c>
      <c r="D2448" s="3" t="str">
        <f>IF(ISBLANK('Step 1.1 Raw Supply Fan Data'!B2448),"-",IF('Step 1.1 Raw Supply Fan Data'!B2448&gt;Sup_High_Speed_Min,1,IF('Step 1.1 Raw Supply Fan Data'!B2448&gt;Sup_Low_Speed_Max,('Step 1.1 Raw Supply Fan Data'!B2448-Sup_Low_Speed)/(Sup_High_Speed-Sup_Low_Speed),0)))</f>
        <v>-</v>
      </c>
      <c r="E2448" s="3" t="str">
        <f>IF(ISBLANK('Step 1.1 Raw Supply Fan Data'!B2448),"-",IF('Step 1.1 Raw Supply Fan Data'!B2448&gt;Sup_High_Speed_Min,0,IF('Step 1.1 Raw Supply Fan Data'!B2448&gt;Sup_Low_Speed_Max,1-('Step 1.1 Raw Supply Fan Data'!B2448-Sup_Low_Speed)/(Sup_High_Speed-Sup_Low_Speed),IF('Step 1.1 Raw Supply Fan Data'!B2448&gt;Sup_Low_Speed_Min,1,'Step 1.1 Raw Supply Fan Data'!B2448/Sup_Low_Speed))))</f>
        <v>-</v>
      </c>
      <c r="G2448" s="7" t="str">
        <f>IF(ISBLANK('Step 1.2 Raw Return Fan Data'!A2448),"-",'Step 1.2 Raw Return Fan Data'!A2448)</f>
        <v>-</v>
      </c>
      <c r="H2448" t="e">
        <f t="shared" si="154"/>
        <v>#VALUE!</v>
      </c>
      <c r="I2448" t="e">
        <f t="shared" si="155"/>
        <v>#VALUE!</v>
      </c>
      <c r="J2448" s="3" t="str">
        <f>IF(ISBLANK('Step 1.2 Raw Return Fan Data'!B2448),"-",IF('Step 1.2 Raw Return Fan Data'!B2448&gt;Ret_High_Speed_Min,1,IF('Step 1.2 Raw Return Fan Data'!B2448&gt;Ret_Low_Speed_Max,('Step 1.2 Raw Return Fan Data'!B2448-Ret_Low_Speed)/(Ret_High_Speed-Ret_Low_Speed),0)))</f>
        <v>-</v>
      </c>
      <c r="K2448" s="3" t="str">
        <f>IF(ISBLANK('Step 1.2 Raw Return Fan Data'!B2448),"-",IF('Step 1.2 Raw Return Fan Data'!B2448&gt;Ret_High_Speed_Min,0,IF('Step 1.2 Raw Return Fan Data'!B2448&gt;Ret_Low_Speed_Max,1-('Step 1.2 Raw Return Fan Data'!B2448-Ret_Low_Speed)/(Ret_High_Speed-Ret_Low_Speed),IF('Step 1.2 Raw Return Fan Data'!B2448&gt;Ret_Low_Speed_Min,1,'Step 1.2 Raw Return Fan Data'!B2448/Ret_Low_Speed))))</f>
        <v>-</v>
      </c>
    </row>
    <row r="2449" spans="1:11" x14ac:dyDescent="0.25">
      <c r="A2449" s="7" t="str">
        <f>IF(ISBLANK('Step 1.1 Raw Supply Fan Data'!A2449),"-",'Step 1.1 Raw Supply Fan Data'!A2449)</f>
        <v>-</v>
      </c>
      <c r="B2449" t="e">
        <f t="shared" si="152"/>
        <v>#VALUE!</v>
      </c>
      <c r="C2449" t="e">
        <f t="shared" si="153"/>
        <v>#VALUE!</v>
      </c>
      <c r="D2449" s="3" t="str">
        <f>IF(ISBLANK('Step 1.1 Raw Supply Fan Data'!B2449),"-",IF('Step 1.1 Raw Supply Fan Data'!B2449&gt;Sup_High_Speed_Min,1,IF('Step 1.1 Raw Supply Fan Data'!B2449&gt;Sup_Low_Speed_Max,('Step 1.1 Raw Supply Fan Data'!B2449-Sup_Low_Speed)/(Sup_High_Speed-Sup_Low_Speed),0)))</f>
        <v>-</v>
      </c>
      <c r="E2449" s="3" t="str">
        <f>IF(ISBLANK('Step 1.1 Raw Supply Fan Data'!B2449),"-",IF('Step 1.1 Raw Supply Fan Data'!B2449&gt;Sup_High_Speed_Min,0,IF('Step 1.1 Raw Supply Fan Data'!B2449&gt;Sup_Low_Speed_Max,1-('Step 1.1 Raw Supply Fan Data'!B2449-Sup_Low_Speed)/(Sup_High_Speed-Sup_Low_Speed),IF('Step 1.1 Raw Supply Fan Data'!B2449&gt;Sup_Low_Speed_Min,1,'Step 1.1 Raw Supply Fan Data'!B2449/Sup_Low_Speed))))</f>
        <v>-</v>
      </c>
      <c r="G2449" s="7" t="str">
        <f>IF(ISBLANK('Step 1.2 Raw Return Fan Data'!A2449),"-",'Step 1.2 Raw Return Fan Data'!A2449)</f>
        <v>-</v>
      </c>
      <c r="H2449" t="e">
        <f t="shared" si="154"/>
        <v>#VALUE!</v>
      </c>
      <c r="I2449" t="e">
        <f t="shared" si="155"/>
        <v>#VALUE!</v>
      </c>
      <c r="J2449" s="3" t="str">
        <f>IF(ISBLANK('Step 1.2 Raw Return Fan Data'!B2449),"-",IF('Step 1.2 Raw Return Fan Data'!B2449&gt;Ret_High_Speed_Min,1,IF('Step 1.2 Raw Return Fan Data'!B2449&gt;Ret_Low_Speed_Max,('Step 1.2 Raw Return Fan Data'!B2449-Ret_Low_Speed)/(Ret_High_Speed-Ret_Low_Speed),0)))</f>
        <v>-</v>
      </c>
      <c r="K2449" s="3" t="str">
        <f>IF(ISBLANK('Step 1.2 Raw Return Fan Data'!B2449),"-",IF('Step 1.2 Raw Return Fan Data'!B2449&gt;Ret_High_Speed_Min,0,IF('Step 1.2 Raw Return Fan Data'!B2449&gt;Ret_Low_Speed_Max,1-('Step 1.2 Raw Return Fan Data'!B2449-Ret_Low_Speed)/(Ret_High_Speed-Ret_Low_Speed),IF('Step 1.2 Raw Return Fan Data'!B2449&gt;Ret_Low_Speed_Min,1,'Step 1.2 Raw Return Fan Data'!B2449/Ret_Low_Speed))))</f>
        <v>-</v>
      </c>
    </row>
    <row r="2450" spans="1:11" x14ac:dyDescent="0.25">
      <c r="A2450" s="7" t="str">
        <f>IF(ISBLANK('Step 1.1 Raw Supply Fan Data'!A2450),"-",'Step 1.1 Raw Supply Fan Data'!A2450)</f>
        <v>-</v>
      </c>
      <c r="B2450" t="e">
        <f t="shared" si="152"/>
        <v>#VALUE!</v>
      </c>
      <c r="C2450" t="e">
        <f t="shared" si="153"/>
        <v>#VALUE!</v>
      </c>
      <c r="D2450" s="3" t="str">
        <f>IF(ISBLANK('Step 1.1 Raw Supply Fan Data'!B2450),"-",IF('Step 1.1 Raw Supply Fan Data'!B2450&gt;Sup_High_Speed_Min,1,IF('Step 1.1 Raw Supply Fan Data'!B2450&gt;Sup_Low_Speed_Max,('Step 1.1 Raw Supply Fan Data'!B2450-Sup_Low_Speed)/(Sup_High_Speed-Sup_Low_Speed),0)))</f>
        <v>-</v>
      </c>
      <c r="E2450" s="3" t="str">
        <f>IF(ISBLANK('Step 1.1 Raw Supply Fan Data'!B2450),"-",IF('Step 1.1 Raw Supply Fan Data'!B2450&gt;Sup_High_Speed_Min,0,IF('Step 1.1 Raw Supply Fan Data'!B2450&gt;Sup_Low_Speed_Max,1-('Step 1.1 Raw Supply Fan Data'!B2450-Sup_Low_Speed)/(Sup_High_Speed-Sup_Low_Speed),IF('Step 1.1 Raw Supply Fan Data'!B2450&gt;Sup_Low_Speed_Min,1,'Step 1.1 Raw Supply Fan Data'!B2450/Sup_Low_Speed))))</f>
        <v>-</v>
      </c>
      <c r="G2450" s="7" t="str">
        <f>IF(ISBLANK('Step 1.2 Raw Return Fan Data'!A2450),"-",'Step 1.2 Raw Return Fan Data'!A2450)</f>
        <v>-</v>
      </c>
      <c r="H2450" t="e">
        <f t="shared" si="154"/>
        <v>#VALUE!</v>
      </c>
      <c r="I2450" t="e">
        <f t="shared" si="155"/>
        <v>#VALUE!</v>
      </c>
      <c r="J2450" s="3" t="str">
        <f>IF(ISBLANK('Step 1.2 Raw Return Fan Data'!B2450),"-",IF('Step 1.2 Raw Return Fan Data'!B2450&gt;Ret_High_Speed_Min,1,IF('Step 1.2 Raw Return Fan Data'!B2450&gt;Ret_Low_Speed_Max,('Step 1.2 Raw Return Fan Data'!B2450-Ret_Low_Speed)/(Ret_High_Speed-Ret_Low_Speed),0)))</f>
        <v>-</v>
      </c>
      <c r="K2450" s="3" t="str">
        <f>IF(ISBLANK('Step 1.2 Raw Return Fan Data'!B2450),"-",IF('Step 1.2 Raw Return Fan Data'!B2450&gt;Ret_High_Speed_Min,0,IF('Step 1.2 Raw Return Fan Data'!B2450&gt;Ret_Low_Speed_Max,1-('Step 1.2 Raw Return Fan Data'!B2450-Ret_Low_Speed)/(Ret_High_Speed-Ret_Low_Speed),IF('Step 1.2 Raw Return Fan Data'!B2450&gt;Ret_Low_Speed_Min,1,'Step 1.2 Raw Return Fan Data'!B2450/Ret_Low_Speed))))</f>
        <v>-</v>
      </c>
    </row>
    <row r="2451" spans="1:11" x14ac:dyDescent="0.25">
      <c r="A2451" s="7" t="str">
        <f>IF(ISBLANK('Step 1.1 Raw Supply Fan Data'!A2451),"-",'Step 1.1 Raw Supply Fan Data'!A2451)</f>
        <v>-</v>
      </c>
      <c r="B2451" t="e">
        <f t="shared" si="152"/>
        <v>#VALUE!</v>
      </c>
      <c r="C2451" t="e">
        <f t="shared" si="153"/>
        <v>#VALUE!</v>
      </c>
      <c r="D2451" s="3" t="str">
        <f>IF(ISBLANK('Step 1.1 Raw Supply Fan Data'!B2451),"-",IF('Step 1.1 Raw Supply Fan Data'!B2451&gt;Sup_High_Speed_Min,1,IF('Step 1.1 Raw Supply Fan Data'!B2451&gt;Sup_Low_Speed_Max,('Step 1.1 Raw Supply Fan Data'!B2451-Sup_Low_Speed)/(Sup_High_Speed-Sup_Low_Speed),0)))</f>
        <v>-</v>
      </c>
      <c r="E2451" s="3" t="str">
        <f>IF(ISBLANK('Step 1.1 Raw Supply Fan Data'!B2451),"-",IF('Step 1.1 Raw Supply Fan Data'!B2451&gt;Sup_High_Speed_Min,0,IF('Step 1.1 Raw Supply Fan Data'!B2451&gt;Sup_Low_Speed_Max,1-('Step 1.1 Raw Supply Fan Data'!B2451-Sup_Low_Speed)/(Sup_High_Speed-Sup_Low_Speed),IF('Step 1.1 Raw Supply Fan Data'!B2451&gt;Sup_Low_Speed_Min,1,'Step 1.1 Raw Supply Fan Data'!B2451/Sup_Low_Speed))))</f>
        <v>-</v>
      </c>
      <c r="G2451" s="7" t="str">
        <f>IF(ISBLANK('Step 1.2 Raw Return Fan Data'!A2451),"-",'Step 1.2 Raw Return Fan Data'!A2451)</f>
        <v>-</v>
      </c>
      <c r="H2451" t="e">
        <f t="shared" si="154"/>
        <v>#VALUE!</v>
      </c>
      <c r="I2451" t="e">
        <f t="shared" si="155"/>
        <v>#VALUE!</v>
      </c>
      <c r="J2451" s="3" t="str">
        <f>IF(ISBLANK('Step 1.2 Raw Return Fan Data'!B2451),"-",IF('Step 1.2 Raw Return Fan Data'!B2451&gt;Ret_High_Speed_Min,1,IF('Step 1.2 Raw Return Fan Data'!B2451&gt;Ret_Low_Speed_Max,('Step 1.2 Raw Return Fan Data'!B2451-Ret_Low_Speed)/(Ret_High_Speed-Ret_Low_Speed),0)))</f>
        <v>-</v>
      </c>
      <c r="K2451" s="3" t="str">
        <f>IF(ISBLANK('Step 1.2 Raw Return Fan Data'!B2451),"-",IF('Step 1.2 Raw Return Fan Data'!B2451&gt;Ret_High_Speed_Min,0,IF('Step 1.2 Raw Return Fan Data'!B2451&gt;Ret_Low_Speed_Max,1-('Step 1.2 Raw Return Fan Data'!B2451-Ret_Low_Speed)/(Ret_High_Speed-Ret_Low_Speed),IF('Step 1.2 Raw Return Fan Data'!B2451&gt;Ret_Low_Speed_Min,1,'Step 1.2 Raw Return Fan Data'!B2451/Ret_Low_Speed))))</f>
        <v>-</v>
      </c>
    </row>
    <row r="2452" spans="1:11" x14ac:dyDescent="0.25">
      <c r="A2452" s="7" t="str">
        <f>IF(ISBLANK('Step 1.1 Raw Supply Fan Data'!A2452),"-",'Step 1.1 Raw Supply Fan Data'!A2452)</f>
        <v>-</v>
      </c>
      <c r="B2452" t="e">
        <f t="shared" si="152"/>
        <v>#VALUE!</v>
      </c>
      <c r="C2452" t="e">
        <f t="shared" si="153"/>
        <v>#VALUE!</v>
      </c>
      <c r="D2452" s="3" t="str">
        <f>IF(ISBLANK('Step 1.1 Raw Supply Fan Data'!B2452),"-",IF('Step 1.1 Raw Supply Fan Data'!B2452&gt;Sup_High_Speed_Min,1,IF('Step 1.1 Raw Supply Fan Data'!B2452&gt;Sup_Low_Speed_Max,('Step 1.1 Raw Supply Fan Data'!B2452-Sup_Low_Speed)/(Sup_High_Speed-Sup_Low_Speed),0)))</f>
        <v>-</v>
      </c>
      <c r="E2452" s="3" t="str">
        <f>IF(ISBLANK('Step 1.1 Raw Supply Fan Data'!B2452),"-",IF('Step 1.1 Raw Supply Fan Data'!B2452&gt;Sup_High_Speed_Min,0,IF('Step 1.1 Raw Supply Fan Data'!B2452&gt;Sup_Low_Speed_Max,1-('Step 1.1 Raw Supply Fan Data'!B2452-Sup_Low_Speed)/(Sup_High_Speed-Sup_Low_Speed),IF('Step 1.1 Raw Supply Fan Data'!B2452&gt;Sup_Low_Speed_Min,1,'Step 1.1 Raw Supply Fan Data'!B2452/Sup_Low_Speed))))</f>
        <v>-</v>
      </c>
      <c r="G2452" s="7" t="str">
        <f>IF(ISBLANK('Step 1.2 Raw Return Fan Data'!A2452),"-",'Step 1.2 Raw Return Fan Data'!A2452)</f>
        <v>-</v>
      </c>
      <c r="H2452" t="e">
        <f t="shared" si="154"/>
        <v>#VALUE!</v>
      </c>
      <c r="I2452" t="e">
        <f t="shared" si="155"/>
        <v>#VALUE!</v>
      </c>
      <c r="J2452" s="3" t="str">
        <f>IF(ISBLANK('Step 1.2 Raw Return Fan Data'!B2452),"-",IF('Step 1.2 Raw Return Fan Data'!B2452&gt;Ret_High_Speed_Min,1,IF('Step 1.2 Raw Return Fan Data'!B2452&gt;Ret_Low_Speed_Max,('Step 1.2 Raw Return Fan Data'!B2452-Ret_Low_Speed)/(Ret_High_Speed-Ret_Low_Speed),0)))</f>
        <v>-</v>
      </c>
      <c r="K2452" s="3" t="str">
        <f>IF(ISBLANK('Step 1.2 Raw Return Fan Data'!B2452),"-",IF('Step 1.2 Raw Return Fan Data'!B2452&gt;Ret_High_Speed_Min,0,IF('Step 1.2 Raw Return Fan Data'!B2452&gt;Ret_Low_Speed_Max,1-('Step 1.2 Raw Return Fan Data'!B2452-Ret_Low_Speed)/(Ret_High_Speed-Ret_Low_Speed),IF('Step 1.2 Raw Return Fan Data'!B2452&gt;Ret_Low_Speed_Min,1,'Step 1.2 Raw Return Fan Data'!B2452/Ret_Low_Speed))))</f>
        <v>-</v>
      </c>
    </row>
    <row r="2453" spans="1:11" x14ac:dyDescent="0.25">
      <c r="A2453" s="7" t="str">
        <f>IF(ISBLANK('Step 1.1 Raw Supply Fan Data'!A2453),"-",'Step 1.1 Raw Supply Fan Data'!A2453)</f>
        <v>-</v>
      </c>
      <c r="B2453" t="e">
        <f t="shared" si="152"/>
        <v>#VALUE!</v>
      </c>
      <c r="C2453" t="e">
        <f t="shared" si="153"/>
        <v>#VALUE!</v>
      </c>
      <c r="D2453" s="3" t="str">
        <f>IF(ISBLANK('Step 1.1 Raw Supply Fan Data'!B2453),"-",IF('Step 1.1 Raw Supply Fan Data'!B2453&gt;Sup_High_Speed_Min,1,IF('Step 1.1 Raw Supply Fan Data'!B2453&gt;Sup_Low_Speed_Max,('Step 1.1 Raw Supply Fan Data'!B2453-Sup_Low_Speed)/(Sup_High_Speed-Sup_Low_Speed),0)))</f>
        <v>-</v>
      </c>
      <c r="E2453" s="3" t="str">
        <f>IF(ISBLANK('Step 1.1 Raw Supply Fan Data'!B2453),"-",IF('Step 1.1 Raw Supply Fan Data'!B2453&gt;Sup_High_Speed_Min,0,IF('Step 1.1 Raw Supply Fan Data'!B2453&gt;Sup_Low_Speed_Max,1-('Step 1.1 Raw Supply Fan Data'!B2453-Sup_Low_Speed)/(Sup_High_Speed-Sup_Low_Speed),IF('Step 1.1 Raw Supply Fan Data'!B2453&gt;Sup_Low_Speed_Min,1,'Step 1.1 Raw Supply Fan Data'!B2453/Sup_Low_Speed))))</f>
        <v>-</v>
      </c>
      <c r="G2453" s="7" t="str">
        <f>IF(ISBLANK('Step 1.2 Raw Return Fan Data'!A2453),"-",'Step 1.2 Raw Return Fan Data'!A2453)</f>
        <v>-</v>
      </c>
      <c r="H2453" t="e">
        <f t="shared" si="154"/>
        <v>#VALUE!</v>
      </c>
      <c r="I2453" t="e">
        <f t="shared" si="155"/>
        <v>#VALUE!</v>
      </c>
      <c r="J2453" s="3" t="str">
        <f>IF(ISBLANK('Step 1.2 Raw Return Fan Data'!B2453),"-",IF('Step 1.2 Raw Return Fan Data'!B2453&gt;Ret_High_Speed_Min,1,IF('Step 1.2 Raw Return Fan Data'!B2453&gt;Ret_Low_Speed_Max,('Step 1.2 Raw Return Fan Data'!B2453-Ret_Low_Speed)/(Ret_High_Speed-Ret_Low_Speed),0)))</f>
        <v>-</v>
      </c>
      <c r="K2453" s="3" t="str">
        <f>IF(ISBLANK('Step 1.2 Raw Return Fan Data'!B2453),"-",IF('Step 1.2 Raw Return Fan Data'!B2453&gt;Ret_High_Speed_Min,0,IF('Step 1.2 Raw Return Fan Data'!B2453&gt;Ret_Low_Speed_Max,1-('Step 1.2 Raw Return Fan Data'!B2453-Ret_Low_Speed)/(Ret_High_Speed-Ret_Low_Speed),IF('Step 1.2 Raw Return Fan Data'!B2453&gt;Ret_Low_Speed_Min,1,'Step 1.2 Raw Return Fan Data'!B2453/Ret_Low_Speed))))</f>
        <v>-</v>
      </c>
    </row>
    <row r="2454" spans="1:11" x14ac:dyDescent="0.25">
      <c r="A2454" s="7" t="str">
        <f>IF(ISBLANK('Step 1.1 Raw Supply Fan Data'!A2454),"-",'Step 1.1 Raw Supply Fan Data'!A2454)</f>
        <v>-</v>
      </c>
      <c r="B2454" t="e">
        <f t="shared" si="152"/>
        <v>#VALUE!</v>
      </c>
      <c r="C2454" t="e">
        <f t="shared" si="153"/>
        <v>#VALUE!</v>
      </c>
      <c r="D2454" s="3" t="str">
        <f>IF(ISBLANK('Step 1.1 Raw Supply Fan Data'!B2454),"-",IF('Step 1.1 Raw Supply Fan Data'!B2454&gt;Sup_High_Speed_Min,1,IF('Step 1.1 Raw Supply Fan Data'!B2454&gt;Sup_Low_Speed_Max,('Step 1.1 Raw Supply Fan Data'!B2454-Sup_Low_Speed)/(Sup_High_Speed-Sup_Low_Speed),0)))</f>
        <v>-</v>
      </c>
      <c r="E2454" s="3" t="str">
        <f>IF(ISBLANK('Step 1.1 Raw Supply Fan Data'!B2454),"-",IF('Step 1.1 Raw Supply Fan Data'!B2454&gt;Sup_High_Speed_Min,0,IF('Step 1.1 Raw Supply Fan Data'!B2454&gt;Sup_Low_Speed_Max,1-('Step 1.1 Raw Supply Fan Data'!B2454-Sup_Low_Speed)/(Sup_High_Speed-Sup_Low_Speed),IF('Step 1.1 Raw Supply Fan Data'!B2454&gt;Sup_Low_Speed_Min,1,'Step 1.1 Raw Supply Fan Data'!B2454/Sup_Low_Speed))))</f>
        <v>-</v>
      </c>
      <c r="G2454" s="7" t="str">
        <f>IF(ISBLANK('Step 1.2 Raw Return Fan Data'!A2454),"-",'Step 1.2 Raw Return Fan Data'!A2454)</f>
        <v>-</v>
      </c>
      <c r="H2454" t="e">
        <f t="shared" si="154"/>
        <v>#VALUE!</v>
      </c>
      <c r="I2454" t="e">
        <f t="shared" si="155"/>
        <v>#VALUE!</v>
      </c>
      <c r="J2454" s="3" t="str">
        <f>IF(ISBLANK('Step 1.2 Raw Return Fan Data'!B2454),"-",IF('Step 1.2 Raw Return Fan Data'!B2454&gt;Ret_High_Speed_Min,1,IF('Step 1.2 Raw Return Fan Data'!B2454&gt;Ret_Low_Speed_Max,('Step 1.2 Raw Return Fan Data'!B2454-Ret_Low_Speed)/(Ret_High_Speed-Ret_Low_Speed),0)))</f>
        <v>-</v>
      </c>
      <c r="K2454" s="3" t="str">
        <f>IF(ISBLANK('Step 1.2 Raw Return Fan Data'!B2454),"-",IF('Step 1.2 Raw Return Fan Data'!B2454&gt;Ret_High_Speed_Min,0,IF('Step 1.2 Raw Return Fan Data'!B2454&gt;Ret_Low_Speed_Max,1-('Step 1.2 Raw Return Fan Data'!B2454-Ret_Low_Speed)/(Ret_High_Speed-Ret_Low_Speed),IF('Step 1.2 Raw Return Fan Data'!B2454&gt;Ret_Low_Speed_Min,1,'Step 1.2 Raw Return Fan Data'!B2454/Ret_Low_Speed))))</f>
        <v>-</v>
      </c>
    </row>
    <row r="2455" spans="1:11" x14ac:dyDescent="0.25">
      <c r="A2455" s="7" t="str">
        <f>IF(ISBLANK('Step 1.1 Raw Supply Fan Data'!A2455),"-",'Step 1.1 Raw Supply Fan Data'!A2455)</f>
        <v>-</v>
      </c>
      <c r="B2455" t="e">
        <f t="shared" si="152"/>
        <v>#VALUE!</v>
      </c>
      <c r="C2455" t="e">
        <f t="shared" si="153"/>
        <v>#VALUE!</v>
      </c>
      <c r="D2455" s="3" t="str">
        <f>IF(ISBLANK('Step 1.1 Raw Supply Fan Data'!B2455),"-",IF('Step 1.1 Raw Supply Fan Data'!B2455&gt;Sup_High_Speed_Min,1,IF('Step 1.1 Raw Supply Fan Data'!B2455&gt;Sup_Low_Speed_Max,('Step 1.1 Raw Supply Fan Data'!B2455-Sup_Low_Speed)/(Sup_High_Speed-Sup_Low_Speed),0)))</f>
        <v>-</v>
      </c>
      <c r="E2455" s="3" t="str">
        <f>IF(ISBLANK('Step 1.1 Raw Supply Fan Data'!B2455),"-",IF('Step 1.1 Raw Supply Fan Data'!B2455&gt;Sup_High_Speed_Min,0,IF('Step 1.1 Raw Supply Fan Data'!B2455&gt;Sup_Low_Speed_Max,1-('Step 1.1 Raw Supply Fan Data'!B2455-Sup_Low_Speed)/(Sup_High_Speed-Sup_Low_Speed),IF('Step 1.1 Raw Supply Fan Data'!B2455&gt;Sup_Low_Speed_Min,1,'Step 1.1 Raw Supply Fan Data'!B2455/Sup_Low_Speed))))</f>
        <v>-</v>
      </c>
      <c r="G2455" s="7" t="str">
        <f>IF(ISBLANK('Step 1.2 Raw Return Fan Data'!A2455),"-",'Step 1.2 Raw Return Fan Data'!A2455)</f>
        <v>-</v>
      </c>
      <c r="H2455" t="e">
        <f t="shared" si="154"/>
        <v>#VALUE!</v>
      </c>
      <c r="I2455" t="e">
        <f t="shared" si="155"/>
        <v>#VALUE!</v>
      </c>
      <c r="J2455" s="3" t="str">
        <f>IF(ISBLANK('Step 1.2 Raw Return Fan Data'!B2455),"-",IF('Step 1.2 Raw Return Fan Data'!B2455&gt;Ret_High_Speed_Min,1,IF('Step 1.2 Raw Return Fan Data'!B2455&gt;Ret_Low_Speed_Max,('Step 1.2 Raw Return Fan Data'!B2455-Ret_Low_Speed)/(Ret_High_Speed-Ret_Low_Speed),0)))</f>
        <v>-</v>
      </c>
      <c r="K2455" s="3" t="str">
        <f>IF(ISBLANK('Step 1.2 Raw Return Fan Data'!B2455),"-",IF('Step 1.2 Raw Return Fan Data'!B2455&gt;Ret_High_Speed_Min,0,IF('Step 1.2 Raw Return Fan Data'!B2455&gt;Ret_Low_Speed_Max,1-('Step 1.2 Raw Return Fan Data'!B2455-Ret_Low_Speed)/(Ret_High_Speed-Ret_Low_Speed),IF('Step 1.2 Raw Return Fan Data'!B2455&gt;Ret_Low_Speed_Min,1,'Step 1.2 Raw Return Fan Data'!B2455/Ret_Low_Speed))))</f>
        <v>-</v>
      </c>
    </row>
    <row r="2456" spans="1:11" x14ac:dyDescent="0.25">
      <c r="A2456" s="7" t="str">
        <f>IF(ISBLANK('Step 1.1 Raw Supply Fan Data'!A2456),"-",'Step 1.1 Raw Supply Fan Data'!A2456)</f>
        <v>-</v>
      </c>
      <c r="B2456" t="e">
        <f t="shared" si="152"/>
        <v>#VALUE!</v>
      </c>
      <c r="C2456" t="e">
        <f t="shared" si="153"/>
        <v>#VALUE!</v>
      </c>
      <c r="D2456" s="3" t="str">
        <f>IF(ISBLANK('Step 1.1 Raw Supply Fan Data'!B2456),"-",IF('Step 1.1 Raw Supply Fan Data'!B2456&gt;Sup_High_Speed_Min,1,IF('Step 1.1 Raw Supply Fan Data'!B2456&gt;Sup_Low_Speed_Max,('Step 1.1 Raw Supply Fan Data'!B2456-Sup_Low_Speed)/(Sup_High_Speed-Sup_Low_Speed),0)))</f>
        <v>-</v>
      </c>
      <c r="E2456" s="3" t="str">
        <f>IF(ISBLANK('Step 1.1 Raw Supply Fan Data'!B2456),"-",IF('Step 1.1 Raw Supply Fan Data'!B2456&gt;Sup_High_Speed_Min,0,IF('Step 1.1 Raw Supply Fan Data'!B2456&gt;Sup_Low_Speed_Max,1-('Step 1.1 Raw Supply Fan Data'!B2456-Sup_Low_Speed)/(Sup_High_Speed-Sup_Low_Speed),IF('Step 1.1 Raw Supply Fan Data'!B2456&gt;Sup_Low_Speed_Min,1,'Step 1.1 Raw Supply Fan Data'!B2456/Sup_Low_Speed))))</f>
        <v>-</v>
      </c>
      <c r="G2456" s="7" t="str">
        <f>IF(ISBLANK('Step 1.2 Raw Return Fan Data'!A2456),"-",'Step 1.2 Raw Return Fan Data'!A2456)</f>
        <v>-</v>
      </c>
      <c r="H2456" t="e">
        <f t="shared" si="154"/>
        <v>#VALUE!</v>
      </c>
      <c r="I2456" t="e">
        <f t="shared" si="155"/>
        <v>#VALUE!</v>
      </c>
      <c r="J2456" s="3" t="str">
        <f>IF(ISBLANK('Step 1.2 Raw Return Fan Data'!B2456),"-",IF('Step 1.2 Raw Return Fan Data'!B2456&gt;Ret_High_Speed_Min,1,IF('Step 1.2 Raw Return Fan Data'!B2456&gt;Ret_Low_Speed_Max,('Step 1.2 Raw Return Fan Data'!B2456-Ret_Low_Speed)/(Ret_High_Speed-Ret_Low_Speed),0)))</f>
        <v>-</v>
      </c>
      <c r="K2456" s="3" t="str">
        <f>IF(ISBLANK('Step 1.2 Raw Return Fan Data'!B2456),"-",IF('Step 1.2 Raw Return Fan Data'!B2456&gt;Ret_High_Speed_Min,0,IF('Step 1.2 Raw Return Fan Data'!B2456&gt;Ret_Low_Speed_Max,1-('Step 1.2 Raw Return Fan Data'!B2456-Ret_Low_Speed)/(Ret_High_Speed-Ret_Low_Speed),IF('Step 1.2 Raw Return Fan Data'!B2456&gt;Ret_Low_Speed_Min,1,'Step 1.2 Raw Return Fan Data'!B2456/Ret_Low_Speed))))</f>
        <v>-</v>
      </c>
    </row>
    <row r="2457" spans="1:11" x14ac:dyDescent="0.25">
      <c r="A2457" s="7" t="str">
        <f>IF(ISBLANK('Step 1.1 Raw Supply Fan Data'!A2457),"-",'Step 1.1 Raw Supply Fan Data'!A2457)</f>
        <v>-</v>
      </c>
      <c r="B2457" t="e">
        <f t="shared" si="152"/>
        <v>#VALUE!</v>
      </c>
      <c r="C2457" t="e">
        <f t="shared" si="153"/>
        <v>#VALUE!</v>
      </c>
      <c r="D2457" s="3" t="str">
        <f>IF(ISBLANK('Step 1.1 Raw Supply Fan Data'!B2457),"-",IF('Step 1.1 Raw Supply Fan Data'!B2457&gt;Sup_High_Speed_Min,1,IF('Step 1.1 Raw Supply Fan Data'!B2457&gt;Sup_Low_Speed_Max,('Step 1.1 Raw Supply Fan Data'!B2457-Sup_Low_Speed)/(Sup_High_Speed-Sup_Low_Speed),0)))</f>
        <v>-</v>
      </c>
      <c r="E2457" s="3" t="str">
        <f>IF(ISBLANK('Step 1.1 Raw Supply Fan Data'!B2457),"-",IF('Step 1.1 Raw Supply Fan Data'!B2457&gt;Sup_High_Speed_Min,0,IF('Step 1.1 Raw Supply Fan Data'!B2457&gt;Sup_Low_Speed_Max,1-('Step 1.1 Raw Supply Fan Data'!B2457-Sup_Low_Speed)/(Sup_High_Speed-Sup_Low_Speed),IF('Step 1.1 Raw Supply Fan Data'!B2457&gt;Sup_Low_Speed_Min,1,'Step 1.1 Raw Supply Fan Data'!B2457/Sup_Low_Speed))))</f>
        <v>-</v>
      </c>
      <c r="G2457" s="7" t="str">
        <f>IF(ISBLANK('Step 1.2 Raw Return Fan Data'!A2457),"-",'Step 1.2 Raw Return Fan Data'!A2457)</f>
        <v>-</v>
      </c>
      <c r="H2457" t="e">
        <f t="shared" si="154"/>
        <v>#VALUE!</v>
      </c>
      <c r="I2457" t="e">
        <f t="shared" si="155"/>
        <v>#VALUE!</v>
      </c>
      <c r="J2457" s="3" t="str">
        <f>IF(ISBLANK('Step 1.2 Raw Return Fan Data'!B2457),"-",IF('Step 1.2 Raw Return Fan Data'!B2457&gt;Ret_High_Speed_Min,1,IF('Step 1.2 Raw Return Fan Data'!B2457&gt;Ret_Low_Speed_Max,('Step 1.2 Raw Return Fan Data'!B2457-Ret_Low_Speed)/(Ret_High_Speed-Ret_Low_Speed),0)))</f>
        <v>-</v>
      </c>
      <c r="K2457" s="3" t="str">
        <f>IF(ISBLANK('Step 1.2 Raw Return Fan Data'!B2457),"-",IF('Step 1.2 Raw Return Fan Data'!B2457&gt;Ret_High_Speed_Min,0,IF('Step 1.2 Raw Return Fan Data'!B2457&gt;Ret_Low_Speed_Max,1-('Step 1.2 Raw Return Fan Data'!B2457-Ret_Low_Speed)/(Ret_High_Speed-Ret_Low_Speed),IF('Step 1.2 Raw Return Fan Data'!B2457&gt;Ret_Low_Speed_Min,1,'Step 1.2 Raw Return Fan Data'!B2457/Ret_Low_Speed))))</f>
        <v>-</v>
      </c>
    </row>
    <row r="2458" spans="1:11" x14ac:dyDescent="0.25">
      <c r="A2458" s="7" t="str">
        <f>IF(ISBLANK('Step 1.1 Raw Supply Fan Data'!A2458),"-",'Step 1.1 Raw Supply Fan Data'!A2458)</f>
        <v>-</v>
      </c>
      <c r="B2458" t="e">
        <f t="shared" si="152"/>
        <v>#VALUE!</v>
      </c>
      <c r="C2458" t="e">
        <f t="shared" si="153"/>
        <v>#VALUE!</v>
      </c>
      <c r="D2458" s="3" t="str">
        <f>IF(ISBLANK('Step 1.1 Raw Supply Fan Data'!B2458),"-",IF('Step 1.1 Raw Supply Fan Data'!B2458&gt;Sup_High_Speed_Min,1,IF('Step 1.1 Raw Supply Fan Data'!B2458&gt;Sup_Low_Speed_Max,('Step 1.1 Raw Supply Fan Data'!B2458-Sup_Low_Speed)/(Sup_High_Speed-Sup_Low_Speed),0)))</f>
        <v>-</v>
      </c>
      <c r="E2458" s="3" t="str">
        <f>IF(ISBLANK('Step 1.1 Raw Supply Fan Data'!B2458),"-",IF('Step 1.1 Raw Supply Fan Data'!B2458&gt;Sup_High_Speed_Min,0,IF('Step 1.1 Raw Supply Fan Data'!B2458&gt;Sup_Low_Speed_Max,1-('Step 1.1 Raw Supply Fan Data'!B2458-Sup_Low_Speed)/(Sup_High_Speed-Sup_Low_Speed),IF('Step 1.1 Raw Supply Fan Data'!B2458&gt;Sup_Low_Speed_Min,1,'Step 1.1 Raw Supply Fan Data'!B2458/Sup_Low_Speed))))</f>
        <v>-</v>
      </c>
      <c r="G2458" s="7" t="str">
        <f>IF(ISBLANK('Step 1.2 Raw Return Fan Data'!A2458),"-",'Step 1.2 Raw Return Fan Data'!A2458)</f>
        <v>-</v>
      </c>
      <c r="H2458" t="e">
        <f t="shared" si="154"/>
        <v>#VALUE!</v>
      </c>
      <c r="I2458" t="e">
        <f t="shared" si="155"/>
        <v>#VALUE!</v>
      </c>
      <c r="J2458" s="3" t="str">
        <f>IF(ISBLANK('Step 1.2 Raw Return Fan Data'!B2458),"-",IF('Step 1.2 Raw Return Fan Data'!B2458&gt;Ret_High_Speed_Min,1,IF('Step 1.2 Raw Return Fan Data'!B2458&gt;Ret_Low_Speed_Max,('Step 1.2 Raw Return Fan Data'!B2458-Ret_Low_Speed)/(Ret_High_Speed-Ret_Low_Speed),0)))</f>
        <v>-</v>
      </c>
      <c r="K2458" s="3" t="str">
        <f>IF(ISBLANK('Step 1.2 Raw Return Fan Data'!B2458),"-",IF('Step 1.2 Raw Return Fan Data'!B2458&gt;Ret_High_Speed_Min,0,IF('Step 1.2 Raw Return Fan Data'!B2458&gt;Ret_Low_Speed_Max,1-('Step 1.2 Raw Return Fan Data'!B2458-Ret_Low_Speed)/(Ret_High_Speed-Ret_Low_Speed),IF('Step 1.2 Raw Return Fan Data'!B2458&gt;Ret_Low_Speed_Min,1,'Step 1.2 Raw Return Fan Data'!B2458/Ret_Low_Speed))))</f>
        <v>-</v>
      </c>
    </row>
    <row r="2459" spans="1:11" x14ac:dyDescent="0.25">
      <c r="A2459" s="7" t="str">
        <f>IF(ISBLANK('Step 1.1 Raw Supply Fan Data'!A2459),"-",'Step 1.1 Raw Supply Fan Data'!A2459)</f>
        <v>-</v>
      </c>
      <c r="B2459" t="e">
        <f t="shared" si="152"/>
        <v>#VALUE!</v>
      </c>
      <c r="C2459" t="e">
        <f t="shared" si="153"/>
        <v>#VALUE!</v>
      </c>
      <c r="D2459" s="3" t="str">
        <f>IF(ISBLANK('Step 1.1 Raw Supply Fan Data'!B2459),"-",IF('Step 1.1 Raw Supply Fan Data'!B2459&gt;Sup_High_Speed_Min,1,IF('Step 1.1 Raw Supply Fan Data'!B2459&gt;Sup_Low_Speed_Max,('Step 1.1 Raw Supply Fan Data'!B2459-Sup_Low_Speed)/(Sup_High_Speed-Sup_Low_Speed),0)))</f>
        <v>-</v>
      </c>
      <c r="E2459" s="3" t="str">
        <f>IF(ISBLANK('Step 1.1 Raw Supply Fan Data'!B2459),"-",IF('Step 1.1 Raw Supply Fan Data'!B2459&gt;Sup_High_Speed_Min,0,IF('Step 1.1 Raw Supply Fan Data'!B2459&gt;Sup_Low_Speed_Max,1-('Step 1.1 Raw Supply Fan Data'!B2459-Sup_Low_Speed)/(Sup_High_Speed-Sup_Low_Speed),IF('Step 1.1 Raw Supply Fan Data'!B2459&gt;Sup_Low_Speed_Min,1,'Step 1.1 Raw Supply Fan Data'!B2459/Sup_Low_Speed))))</f>
        <v>-</v>
      </c>
      <c r="G2459" s="7" t="str">
        <f>IF(ISBLANK('Step 1.2 Raw Return Fan Data'!A2459),"-",'Step 1.2 Raw Return Fan Data'!A2459)</f>
        <v>-</v>
      </c>
      <c r="H2459" t="e">
        <f t="shared" si="154"/>
        <v>#VALUE!</v>
      </c>
      <c r="I2459" t="e">
        <f t="shared" si="155"/>
        <v>#VALUE!</v>
      </c>
      <c r="J2459" s="3" t="str">
        <f>IF(ISBLANK('Step 1.2 Raw Return Fan Data'!B2459),"-",IF('Step 1.2 Raw Return Fan Data'!B2459&gt;Ret_High_Speed_Min,1,IF('Step 1.2 Raw Return Fan Data'!B2459&gt;Ret_Low_Speed_Max,('Step 1.2 Raw Return Fan Data'!B2459-Ret_Low_Speed)/(Ret_High_Speed-Ret_Low_Speed),0)))</f>
        <v>-</v>
      </c>
      <c r="K2459" s="3" t="str">
        <f>IF(ISBLANK('Step 1.2 Raw Return Fan Data'!B2459),"-",IF('Step 1.2 Raw Return Fan Data'!B2459&gt;Ret_High_Speed_Min,0,IF('Step 1.2 Raw Return Fan Data'!B2459&gt;Ret_Low_Speed_Max,1-('Step 1.2 Raw Return Fan Data'!B2459-Ret_Low_Speed)/(Ret_High_Speed-Ret_Low_Speed),IF('Step 1.2 Raw Return Fan Data'!B2459&gt;Ret_Low_Speed_Min,1,'Step 1.2 Raw Return Fan Data'!B2459/Ret_Low_Speed))))</f>
        <v>-</v>
      </c>
    </row>
    <row r="2460" spans="1:11" x14ac:dyDescent="0.25">
      <c r="A2460" s="7" t="str">
        <f>IF(ISBLANK('Step 1.1 Raw Supply Fan Data'!A2460),"-",'Step 1.1 Raw Supply Fan Data'!A2460)</f>
        <v>-</v>
      </c>
      <c r="B2460" t="e">
        <f t="shared" si="152"/>
        <v>#VALUE!</v>
      </c>
      <c r="C2460" t="e">
        <f t="shared" si="153"/>
        <v>#VALUE!</v>
      </c>
      <c r="D2460" s="3" t="str">
        <f>IF(ISBLANK('Step 1.1 Raw Supply Fan Data'!B2460),"-",IF('Step 1.1 Raw Supply Fan Data'!B2460&gt;Sup_High_Speed_Min,1,IF('Step 1.1 Raw Supply Fan Data'!B2460&gt;Sup_Low_Speed_Max,('Step 1.1 Raw Supply Fan Data'!B2460-Sup_Low_Speed)/(Sup_High_Speed-Sup_Low_Speed),0)))</f>
        <v>-</v>
      </c>
      <c r="E2460" s="3" t="str">
        <f>IF(ISBLANK('Step 1.1 Raw Supply Fan Data'!B2460),"-",IF('Step 1.1 Raw Supply Fan Data'!B2460&gt;Sup_High_Speed_Min,0,IF('Step 1.1 Raw Supply Fan Data'!B2460&gt;Sup_Low_Speed_Max,1-('Step 1.1 Raw Supply Fan Data'!B2460-Sup_Low_Speed)/(Sup_High_Speed-Sup_Low_Speed),IF('Step 1.1 Raw Supply Fan Data'!B2460&gt;Sup_Low_Speed_Min,1,'Step 1.1 Raw Supply Fan Data'!B2460/Sup_Low_Speed))))</f>
        <v>-</v>
      </c>
      <c r="G2460" s="7" t="str">
        <f>IF(ISBLANK('Step 1.2 Raw Return Fan Data'!A2460),"-",'Step 1.2 Raw Return Fan Data'!A2460)</f>
        <v>-</v>
      </c>
      <c r="H2460" t="e">
        <f t="shared" si="154"/>
        <v>#VALUE!</v>
      </c>
      <c r="I2460" t="e">
        <f t="shared" si="155"/>
        <v>#VALUE!</v>
      </c>
      <c r="J2460" s="3" t="str">
        <f>IF(ISBLANK('Step 1.2 Raw Return Fan Data'!B2460),"-",IF('Step 1.2 Raw Return Fan Data'!B2460&gt;Ret_High_Speed_Min,1,IF('Step 1.2 Raw Return Fan Data'!B2460&gt;Ret_Low_Speed_Max,('Step 1.2 Raw Return Fan Data'!B2460-Ret_Low_Speed)/(Ret_High_Speed-Ret_Low_Speed),0)))</f>
        <v>-</v>
      </c>
      <c r="K2460" s="3" t="str">
        <f>IF(ISBLANK('Step 1.2 Raw Return Fan Data'!B2460),"-",IF('Step 1.2 Raw Return Fan Data'!B2460&gt;Ret_High_Speed_Min,0,IF('Step 1.2 Raw Return Fan Data'!B2460&gt;Ret_Low_Speed_Max,1-('Step 1.2 Raw Return Fan Data'!B2460-Ret_Low_Speed)/(Ret_High_Speed-Ret_Low_Speed),IF('Step 1.2 Raw Return Fan Data'!B2460&gt;Ret_Low_Speed_Min,1,'Step 1.2 Raw Return Fan Data'!B2460/Ret_Low_Speed))))</f>
        <v>-</v>
      </c>
    </row>
    <row r="2461" spans="1:11" x14ac:dyDescent="0.25">
      <c r="A2461" s="7" t="str">
        <f>IF(ISBLANK('Step 1.1 Raw Supply Fan Data'!A2461),"-",'Step 1.1 Raw Supply Fan Data'!A2461)</f>
        <v>-</v>
      </c>
      <c r="B2461" t="e">
        <f t="shared" si="152"/>
        <v>#VALUE!</v>
      </c>
      <c r="C2461" t="e">
        <f t="shared" si="153"/>
        <v>#VALUE!</v>
      </c>
      <c r="D2461" s="3" t="str">
        <f>IF(ISBLANK('Step 1.1 Raw Supply Fan Data'!B2461),"-",IF('Step 1.1 Raw Supply Fan Data'!B2461&gt;Sup_High_Speed_Min,1,IF('Step 1.1 Raw Supply Fan Data'!B2461&gt;Sup_Low_Speed_Max,('Step 1.1 Raw Supply Fan Data'!B2461-Sup_Low_Speed)/(Sup_High_Speed-Sup_Low_Speed),0)))</f>
        <v>-</v>
      </c>
      <c r="E2461" s="3" t="str">
        <f>IF(ISBLANK('Step 1.1 Raw Supply Fan Data'!B2461),"-",IF('Step 1.1 Raw Supply Fan Data'!B2461&gt;Sup_High_Speed_Min,0,IF('Step 1.1 Raw Supply Fan Data'!B2461&gt;Sup_Low_Speed_Max,1-('Step 1.1 Raw Supply Fan Data'!B2461-Sup_Low_Speed)/(Sup_High_Speed-Sup_Low_Speed),IF('Step 1.1 Raw Supply Fan Data'!B2461&gt;Sup_Low_Speed_Min,1,'Step 1.1 Raw Supply Fan Data'!B2461/Sup_Low_Speed))))</f>
        <v>-</v>
      </c>
      <c r="G2461" s="7" t="str">
        <f>IF(ISBLANK('Step 1.2 Raw Return Fan Data'!A2461),"-",'Step 1.2 Raw Return Fan Data'!A2461)</f>
        <v>-</v>
      </c>
      <c r="H2461" t="e">
        <f t="shared" si="154"/>
        <v>#VALUE!</v>
      </c>
      <c r="I2461" t="e">
        <f t="shared" si="155"/>
        <v>#VALUE!</v>
      </c>
      <c r="J2461" s="3" t="str">
        <f>IF(ISBLANK('Step 1.2 Raw Return Fan Data'!B2461),"-",IF('Step 1.2 Raw Return Fan Data'!B2461&gt;Ret_High_Speed_Min,1,IF('Step 1.2 Raw Return Fan Data'!B2461&gt;Ret_Low_Speed_Max,('Step 1.2 Raw Return Fan Data'!B2461-Ret_Low_Speed)/(Ret_High_Speed-Ret_Low_Speed),0)))</f>
        <v>-</v>
      </c>
      <c r="K2461" s="3" t="str">
        <f>IF(ISBLANK('Step 1.2 Raw Return Fan Data'!B2461),"-",IF('Step 1.2 Raw Return Fan Data'!B2461&gt;Ret_High_Speed_Min,0,IF('Step 1.2 Raw Return Fan Data'!B2461&gt;Ret_Low_Speed_Max,1-('Step 1.2 Raw Return Fan Data'!B2461-Ret_Low_Speed)/(Ret_High_Speed-Ret_Low_Speed),IF('Step 1.2 Raw Return Fan Data'!B2461&gt;Ret_Low_Speed_Min,1,'Step 1.2 Raw Return Fan Data'!B2461/Ret_Low_Speed))))</f>
        <v>-</v>
      </c>
    </row>
    <row r="2462" spans="1:11" x14ac:dyDescent="0.25">
      <c r="A2462" s="7" t="str">
        <f>IF(ISBLANK('Step 1.1 Raw Supply Fan Data'!A2462),"-",'Step 1.1 Raw Supply Fan Data'!A2462)</f>
        <v>-</v>
      </c>
      <c r="B2462" t="e">
        <f t="shared" si="152"/>
        <v>#VALUE!</v>
      </c>
      <c r="C2462" t="e">
        <f t="shared" si="153"/>
        <v>#VALUE!</v>
      </c>
      <c r="D2462" s="3" t="str">
        <f>IF(ISBLANK('Step 1.1 Raw Supply Fan Data'!B2462),"-",IF('Step 1.1 Raw Supply Fan Data'!B2462&gt;Sup_High_Speed_Min,1,IF('Step 1.1 Raw Supply Fan Data'!B2462&gt;Sup_Low_Speed_Max,('Step 1.1 Raw Supply Fan Data'!B2462-Sup_Low_Speed)/(Sup_High_Speed-Sup_Low_Speed),0)))</f>
        <v>-</v>
      </c>
      <c r="E2462" s="3" t="str">
        <f>IF(ISBLANK('Step 1.1 Raw Supply Fan Data'!B2462),"-",IF('Step 1.1 Raw Supply Fan Data'!B2462&gt;Sup_High_Speed_Min,0,IF('Step 1.1 Raw Supply Fan Data'!B2462&gt;Sup_Low_Speed_Max,1-('Step 1.1 Raw Supply Fan Data'!B2462-Sup_Low_Speed)/(Sup_High_Speed-Sup_Low_Speed),IF('Step 1.1 Raw Supply Fan Data'!B2462&gt;Sup_Low_Speed_Min,1,'Step 1.1 Raw Supply Fan Data'!B2462/Sup_Low_Speed))))</f>
        <v>-</v>
      </c>
      <c r="G2462" s="7" t="str">
        <f>IF(ISBLANK('Step 1.2 Raw Return Fan Data'!A2462),"-",'Step 1.2 Raw Return Fan Data'!A2462)</f>
        <v>-</v>
      </c>
      <c r="H2462" t="e">
        <f t="shared" si="154"/>
        <v>#VALUE!</v>
      </c>
      <c r="I2462" t="e">
        <f t="shared" si="155"/>
        <v>#VALUE!</v>
      </c>
      <c r="J2462" s="3" t="str">
        <f>IF(ISBLANK('Step 1.2 Raw Return Fan Data'!B2462),"-",IF('Step 1.2 Raw Return Fan Data'!B2462&gt;Ret_High_Speed_Min,1,IF('Step 1.2 Raw Return Fan Data'!B2462&gt;Ret_Low_Speed_Max,('Step 1.2 Raw Return Fan Data'!B2462-Ret_Low_Speed)/(Ret_High_Speed-Ret_Low_Speed),0)))</f>
        <v>-</v>
      </c>
      <c r="K2462" s="3" t="str">
        <f>IF(ISBLANK('Step 1.2 Raw Return Fan Data'!B2462),"-",IF('Step 1.2 Raw Return Fan Data'!B2462&gt;Ret_High_Speed_Min,0,IF('Step 1.2 Raw Return Fan Data'!B2462&gt;Ret_Low_Speed_Max,1-('Step 1.2 Raw Return Fan Data'!B2462-Ret_Low_Speed)/(Ret_High_Speed-Ret_Low_Speed),IF('Step 1.2 Raw Return Fan Data'!B2462&gt;Ret_Low_Speed_Min,1,'Step 1.2 Raw Return Fan Data'!B2462/Ret_Low_Speed))))</f>
        <v>-</v>
      </c>
    </row>
    <row r="2463" spans="1:11" x14ac:dyDescent="0.25">
      <c r="A2463" s="7" t="str">
        <f>IF(ISBLANK('Step 1.1 Raw Supply Fan Data'!A2463),"-",'Step 1.1 Raw Supply Fan Data'!A2463)</f>
        <v>-</v>
      </c>
      <c r="B2463" t="e">
        <f t="shared" si="152"/>
        <v>#VALUE!</v>
      </c>
      <c r="C2463" t="e">
        <f t="shared" si="153"/>
        <v>#VALUE!</v>
      </c>
      <c r="D2463" s="3" t="str">
        <f>IF(ISBLANK('Step 1.1 Raw Supply Fan Data'!B2463),"-",IF('Step 1.1 Raw Supply Fan Data'!B2463&gt;Sup_High_Speed_Min,1,IF('Step 1.1 Raw Supply Fan Data'!B2463&gt;Sup_Low_Speed_Max,('Step 1.1 Raw Supply Fan Data'!B2463-Sup_Low_Speed)/(Sup_High_Speed-Sup_Low_Speed),0)))</f>
        <v>-</v>
      </c>
      <c r="E2463" s="3" t="str">
        <f>IF(ISBLANK('Step 1.1 Raw Supply Fan Data'!B2463),"-",IF('Step 1.1 Raw Supply Fan Data'!B2463&gt;Sup_High_Speed_Min,0,IF('Step 1.1 Raw Supply Fan Data'!B2463&gt;Sup_Low_Speed_Max,1-('Step 1.1 Raw Supply Fan Data'!B2463-Sup_Low_Speed)/(Sup_High_Speed-Sup_Low_Speed),IF('Step 1.1 Raw Supply Fan Data'!B2463&gt;Sup_Low_Speed_Min,1,'Step 1.1 Raw Supply Fan Data'!B2463/Sup_Low_Speed))))</f>
        <v>-</v>
      </c>
      <c r="G2463" s="7" t="str">
        <f>IF(ISBLANK('Step 1.2 Raw Return Fan Data'!A2463),"-",'Step 1.2 Raw Return Fan Data'!A2463)</f>
        <v>-</v>
      </c>
      <c r="H2463" t="e">
        <f t="shared" si="154"/>
        <v>#VALUE!</v>
      </c>
      <c r="I2463" t="e">
        <f t="shared" si="155"/>
        <v>#VALUE!</v>
      </c>
      <c r="J2463" s="3" t="str">
        <f>IF(ISBLANK('Step 1.2 Raw Return Fan Data'!B2463),"-",IF('Step 1.2 Raw Return Fan Data'!B2463&gt;Ret_High_Speed_Min,1,IF('Step 1.2 Raw Return Fan Data'!B2463&gt;Ret_Low_Speed_Max,('Step 1.2 Raw Return Fan Data'!B2463-Ret_Low_Speed)/(Ret_High_Speed-Ret_Low_Speed),0)))</f>
        <v>-</v>
      </c>
      <c r="K2463" s="3" t="str">
        <f>IF(ISBLANK('Step 1.2 Raw Return Fan Data'!B2463),"-",IF('Step 1.2 Raw Return Fan Data'!B2463&gt;Ret_High_Speed_Min,0,IF('Step 1.2 Raw Return Fan Data'!B2463&gt;Ret_Low_Speed_Max,1-('Step 1.2 Raw Return Fan Data'!B2463-Ret_Low_Speed)/(Ret_High_Speed-Ret_Low_Speed),IF('Step 1.2 Raw Return Fan Data'!B2463&gt;Ret_Low_Speed_Min,1,'Step 1.2 Raw Return Fan Data'!B2463/Ret_Low_Speed))))</f>
        <v>-</v>
      </c>
    </row>
    <row r="2464" spans="1:11" x14ac:dyDescent="0.25">
      <c r="A2464" s="7" t="str">
        <f>IF(ISBLANK('Step 1.1 Raw Supply Fan Data'!A2464),"-",'Step 1.1 Raw Supply Fan Data'!A2464)</f>
        <v>-</v>
      </c>
      <c r="B2464" t="e">
        <f t="shared" si="152"/>
        <v>#VALUE!</v>
      </c>
      <c r="C2464" t="e">
        <f t="shared" si="153"/>
        <v>#VALUE!</v>
      </c>
      <c r="D2464" s="3" t="str">
        <f>IF(ISBLANK('Step 1.1 Raw Supply Fan Data'!B2464),"-",IF('Step 1.1 Raw Supply Fan Data'!B2464&gt;Sup_High_Speed_Min,1,IF('Step 1.1 Raw Supply Fan Data'!B2464&gt;Sup_Low_Speed_Max,('Step 1.1 Raw Supply Fan Data'!B2464-Sup_Low_Speed)/(Sup_High_Speed-Sup_Low_Speed),0)))</f>
        <v>-</v>
      </c>
      <c r="E2464" s="3" t="str">
        <f>IF(ISBLANK('Step 1.1 Raw Supply Fan Data'!B2464),"-",IF('Step 1.1 Raw Supply Fan Data'!B2464&gt;Sup_High_Speed_Min,0,IF('Step 1.1 Raw Supply Fan Data'!B2464&gt;Sup_Low_Speed_Max,1-('Step 1.1 Raw Supply Fan Data'!B2464-Sup_Low_Speed)/(Sup_High_Speed-Sup_Low_Speed),IF('Step 1.1 Raw Supply Fan Data'!B2464&gt;Sup_Low_Speed_Min,1,'Step 1.1 Raw Supply Fan Data'!B2464/Sup_Low_Speed))))</f>
        <v>-</v>
      </c>
      <c r="G2464" s="7" t="str">
        <f>IF(ISBLANK('Step 1.2 Raw Return Fan Data'!A2464),"-",'Step 1.2 Raw Return Fan Data'!A2464)</f>
        <v>-</v>
      </c>
      <c r="H2464" t="e">
        <f t="shared" si="154"/>
        <v>#VALUE!</v>
      </c>
      <c r="I2464" t="e">
        <f t="shared" si="155"/>
        <v>#VALUE!</v>
      </c>
      <c r="J2464" s="3" t="str">
        <f>IF(ISBLANK('Step 1.2 Raw Return Fan Data'!B2464),"-",IF('Step 1.2 Raw Return Fan Data'!B2464&gt;Ret_High_Speed_Min,1,IF('Step 1.2 Raw Return Fan Data'!B2464&gt;Ret_Low_Speed_Max,('Step 1.2 Raw Return Fan Data'!B2464-Ret_Low_Speed)/(Ret_High_Speed-Ret_Low_Speed),0)))</f>
        <v>-</v>
      </c>
      <c r="K2464" s="3" t="str">
        <f>IF(ISBLANK('Step 1.2 Raw Return Fan Data'!B2464),"-",IF('Step 1.2 Raw Return Fan Data'!B2464&gt;Ret_High_Speed_Min,0,IF('Step 1.2 Raw Return Fan Data'!B2464&gt;Ret_Low_Speed_Max,1-('Step 1.2 Raw Return Fan Data'!B2464-Ret_Low_Speed)/(Ret_High_Speed-Ret_Low_Speed),IF('Step 1.2 Raw Return Fan Data'!B2464&gt;Ret_Low_Speed_Min,1,'Step 1.2 Raw Return Fan Data'!B2464/Ret_Low_Speed))))</f>
        <v>-</v>
      </c>
    </row>
    <row r="2465" spans="1:11" x14ac:dyDescent="0.25">
      <c r="A2465" s="7" t="str">
        <f>IF(ISBLANK('Step 1.1 Raw Supply Fan Data'!A2465),"-",'Step 1.1 Raw Supply Fan Data'!A2465)</f>
        <v>-</v>
      </c>
      <c r="B2465" t="e">
        <f t="shared" si="152"/>
        <v>#VALUE!</v>
      </c>
      <c r="C2465" t="e">
        <f t="shared" si="153"/>
        <v>#VALUE!</v>
      </c>
      <c r="D2465" s="3" t="str">
        <f>IF(ISBLANK('Step 1.1 Raw Supply Fan Data'!B2465),"-",IF('Step 1.1 Raw Supply Fan Data'!B2465&gt;Sup_High_Speed_Min,1,IF('Step 1.1 Raw Supply Fan Data'!B2465&gt;Sup_Low_Speed_Max,('Step 1.1 Raw Supply Fan Data'!B2465-Sup_Low_Speed)/(Sup_High_Speed-Sup_Low_Speed),0)))</f>
        <v>-</v>
      </c>
      <c r="E2465" s="3" t="str">
        <f>IF(ISBLANK('Step 1.1 Raw Supply Fan Data'!B2465),"-",IF('Step 1.1 Raw Supply Fan Data'!B2465&gt;Sup_High_Speed_Min,0,IF('Step 1.1 Raw Supply Fan Data'!B2465&gt;Sup_Low_Speed_Max,1-('Step 1.1 Raw Supply Fan Data'!B2465-Sup_Low_Speed)/(Sup_High_Speed-Sup_Low_Speed),IF('Step 1.1 Raw Supply Fan Data'!B2465&gt;Sup_Low_Speed_Min,1,'Step 1.1 Raw Supply Fan Data'!B2465/Sup_Low_Speed))))</f>
        <v>-</v>
      </c>
      <c r="G2465" s="7" t="str">
        <f>IF(ISBLANK('Step 1.2 Raw Return Fan Data'!A2465),"-",'Step 1.2 Raw Return Fan Data'!A2465)</f>
        <v>-</v>
      </c>
      <c r="H2465" t="e">
        <f t="shared" si="154"/>
        <v>#VALUE!</v>
      </c>
      <c r="I2465" t="e">
        <f t="shared" si="155"/>
        <v>#VALUE!</v>
      </c>
      <c r="J2465" s="3" t="str">
        <f>IF(ISBLANK('Step 1.2 Raw Return Fan Data'!B2465),"-",IF('Step 1.2 Raw Return Fan Data'!B2465&gt;Ret_High_Speed_Min,1,IF('Step 1.2 Raw Return Fan Data'!B2465&gt;Ret_Low_Speed_Max,('Step 1.2 Raw Return Fan Data'!B2465-Ret_Low_Speed)/(Ret_High_Speed-Ret_Low_Speed),0)))</f>
        <v>-</v>
      </c>
      <c r="K2465" s="3" t="str">
        <f>IF(ISBLANK('Step 1.2 Raw Return Fan Data'!B2465),"-",IF('Step 1.2 Raw Return Fan Data'!B2465&gt;Ret_High_Speed_Min,0,IF('Step 1.2 Raw Return Fan Data'!B2465&gt;Ret_Low_Speed_Max,1-('Step 1.2 Raw Return Fan Data'!B2465-Ret_Low_Speed)/(Ret_High_Speed-Ret_Low_Speed),IF('Step 1.2 Raw Return Fan Data'!B2465&gt;Ret_Low_Speed_Min,1,'Step 1.2 Raw Return Fan Data'!B2465/Ret_Low_Speed))))</f>
        <v>-</v>
      </c>
    </row>
    <row r="2466" spans="1:11" x14ac:dyDescent="0.25">
      <c r="A2466" s="7" t="str">
        <f>IF(ISBLANK('Step 1.1 Raw Supply Fan Data'!A2466),"-",'Step 1.1 Raw Supply Fan Data'!A2466)</f>
        <v>-</v>
      </c>
      <c r="B2466" t="e">
        <f t="shared" si="152"/>
        <v>#VALUE!</v>
      </c>
      <c r="C2466" t="e">
        <f t="shared" si="153"/>
        <v>#VALUE!</v>
      </c>
      <c r="D2466" s="3" t="str">
        <f>IF(ISBLANK('Step 1.1 Raw Supply Fan Data'!B2466),"-",IF('Step 1.1 Raw Supply Fan Data'!B2466&gt;Sup_High_Speed_Min,1,IF('Step 1.1 Raw Supply Fan Data'!B2466&gt;Sup_Low_Speed_Max,('Step 1.1 Raw Supply Fan Data'!B2466-Sup_Low_Speed)/(Sup_High_Speed-Sup_Low_Speed),0)))</f>
        <v>-</v>
      </c>
      <c r="E2466" s="3" t="str">
        <f>IF(ISBLANK('Step 1.1 Raw Supply Fan Data'!B2466),"-",IF('Step 1.1 Raw Supply Fan Data'!B2466&gt;Sup_High_Speed_Min,0,IF('Step 1.1 Raw Supply Fan Data'!B2466&gt;Sup_Low_Speed_Max,1-('Step 1.1 Raw Supply Fan Data'!B2466-Sup_Low_Speed)/(Sup_High_Speed-Sup_Low_Speed),IF('Step 1.1 Raw Supply Fan Data'!B2466&gt;Sup_Low_Speed_Min,1,'Step 1.1 Raw Supply Fan Data'!B2466/Sup_Low_Speed))))</f>
        <v>-</v>
      </c>
      <c r="G2466" s="7" t="str">
        <f>IF(ISBLANK('Step 1.2 Raw Return Fan Data'!A2466),"-",'Step 1.2 Raw Return Fan Data'!A2466)</f>
        <v>-</v>
      </c>
      <c r="H2466" t="e">
        <f t="shared" si="154"/>
        <v>#VALUE!</v>
      </c>
      <c r="I2466" t="e">
        <f t="shared" si="155"/>
        <v>#VALUE!</v>
      </c>
      <c r="J2466" s="3" t="str">
        <f>IF(ISBLANK('Step 1.2 Raw Return Fan Data'!B2466),"-",IF('Step 1.2 Raw Return Fan Data'!B2466&gt;Ret_High_Speed_Min,1,IF('Step 1.2 Raw Return Fan Data'!B2466&gt;Ret_Low_Speed_Max,('Step 1.2 Raw Return Fan Data'!B2466-Ret_Low_Speed)/(Ret_High_Speed-Ret_Low_Speed),0)))</f>
        <v>-</v>
      </c>
      <c r="K2466" s="3" t="str">
        <f>IF(ISBLANK('Step 1.2 Raw Return Fan Data'!B2466),"-",IF('Step 1.2 Raw Return Fan Data'!B2466&gt;Ret_High_Speed_Min,0,IF('Step 1.2 Raw Return Fan Data'!B2466&gt;Ret_Low_Speed_Max,1-('Step 1.2 Raw Return Fan Data'!B2466-Ret_Low_Speed)/(Ret_High_Speed-Ret_Low_Speed),IF('Step 1.2 Raw Return Fan Data'!B2466&gt;Ret_Low_Speed_Min,1,'Step 1.2 Raw Return Fan Data'!B2466/Ret_Low_Speed))))</f>
        <v>-</v>
      </c>
    </row>
    <row r="2467" spans="1:11" x14ac:dyDescent="0.25">
      <c r="A2467" s="7" t="str">
        <f>IF(ISBLANK('Step 1.1 Raw Supply Fan Data'!A2467),"-",'Step 1.1 Raw Supply Fan Data'!A2467)</f>
        <v>-</v>
      </c>
      <c r="B2467" t="e">
        <f t="shared" si="152"/>
        <v>#VALUE!</v>
      </c>
      <c r="C2467" t="e">
        <f t="shared" si="153"/>
        <v>#VALUE!</v>
      </c>
      <c r="D2467" s="3" t="str">
        <f>IF(ISBLANK('Step 1.1 Raw Supply Fan Data'!B2467),"-",IF('Step 1.1 Raw Supply Fan Data'!B2467&gt;Sup_High_Speed_Min,1,IF('Step 1.1 Raw Supply Fan Data'!B2467&gt;Sup_Low_Speed_Max,('Step 1.1 Raw Supply Fan Data'!B2467-Sup_Low_Speed)/(Sup_High_Speed-Sup_Low_Speed),0)))</f>
        <v>-</v>
      </c>
      <c r="E2467" s="3" t="str">
        <f>IF(ISBLANK('Step 1.1 Raw Supply Fan Data'!B2467),"-",IF('Step 1.1 Raw Supply Fan Data'!B2467&gt;Sup_High_Speed_Min,0,IF('Step 1.1 Raw Supply Fan Data'!B2467&gt;Sup_Low_Speed_Max,1-('Step 1.1 Raw Supply Fan Data'!B2467-Sup_Low_Speed)/(Sup_High_Speed-Sup_Low_Speed),IF('Step 1.1 Raw Supply Fan Data'!B2467&gt;Sup_Low_Speed_Min,1,'Step 1.1 Raw Supply Fan Data'!B2467/Sup_Low_Speed))))</f>
        <v>-</v>
      </c>
      <c r="G2467" s="7" t="str">
        <f>IF(ISBLANK('Step 1.2 Raw Return Fan Data'!A2467),"-",'Step 1.2 Raw Return Fan Data'!A2467)</f>
        <v>-</v>
      </c>
      <c r="H2467" t="e">
        <f t="shared" si="154"/>
        <v>#VALUE!</v>
      </c>
      <c r="I2467" t="e">
        <f t="shared" si="155"/>
        <v>#VALUE!</v>
      </c>
      <c r="J2467" s="3" t="str">
        <f>IF(ISBLANK('Step 1.2 Raw Return Fan Data'!B2467),"-",IF('Step 1.2 Raw Return Fan Data'!B2467&gt;Ret_High_Speed_Min,1,IF('Step 1.2 Raw Return Fan Data'!B2467&gt;Ret_Low_Speed_Max,('Step 1.2 Raw Return Fan Data'!B2467-Ret_Low_Speed)/(Ret_High_Speed-Ret_Low_Speed),0)))</f>
        <v>-</v>
      </c>
      <c r="K2467" s="3" t="str">
        <f>IF(ISBLANK('Step 1.2 Raw Return Fan Data'!B2467),"-",IF('Step 1.2 Raw Return Fan Data'!B2467&gt;Ret_High_Speed_Min,0,IF('Step 1.2 Raw Return Fan Data'!B2467&gt;Ret_Low_Speed_Max,1-('Step 1.2 Raw Return Fan Data'!B2467-Ret_Low_Speed)/(Ret_High_Speed-Ret_Low_Speed),IF('Step 1.2 Raw Return Fan Data'!B2467&gt;Ret_Low_Speed_Min,1,'Step 1.2 Raw Return Fan Data'!B2467/Ret_Low_Speed))))</f>
        <v>-</v>
      </c>
    </row>
    <row r="2468" spans="1:11" x14ac:dyDescent="0.25">
      <c r="A2468" s="7" t="str">
        <f>IF(ISBLANK('Step 1.1 Raw Supply Fan Data'!A2468),"-",'Step 1.1 Raw Supply Fan Data'!A2468)</f>
        <v>-</v>
      </c>
      <c r="B2468" t="e">
        <f t="shared" si="152"/>
        <v>#VALUE!</v>
      </c>
      <c r="C2468" t="e">
        <f t="shared" si="153"/>
        <v>#VALUE!</v>
      </c>
      <c r="D2468" s="3" t="str">
        <f>IF(ISBLANK('Step 1.1 Raw Supply Fan Data'!B2468),"-",IF('Step 1.1 Raw Supply Fan Data'!B2468&gt;Sup_High_Speed_Min,1,IF('Step 1.1 Raw Supply Fan Data'!B2468&gt;Sup_Low_Speed_Max,('Step 1.1 Raw Supply Fan Data'!B2468-Sup_Low_Speed)/(Sup_High_Speed-Sup_Low_Speed),0)))</f>
        <v>-</v>
      </c>
      <c r="E2468" s="3" t="str">
        <f>IF(ISBLANK('Step 1.1 Raw Supply Fan Data'!B2468),"-",IF('Step 1.1 Raw Supply Fan Data'!B2468&gt;Sup_High_Speed_Min,0,IF('Step 1.1 Raw Supply Fan Data'!B2468&gt;Sup_Low_Speed_Max,1-('Step 1.1 Raw Supply Fan Data'!B2468-Sup_Low_Speed)/(Sup_High_Speed-Sup_Low_Speed),IF('Step 1.1 Raw Supply Fan Data'!B2468&gt;Sup_Low_Speed_Min,1,'Step 1.1 Raw Supply Fan Data'!B2468/Sup_Low_Speed))))</f>
        <v>-</v>
      </c>
      <c r="G2468" s="7" t="str">
        <f>IF(ISBLANK('Step 1.2 Raw Return Fan Data'!A2468),"-",'Step 1.2 Raw Return Fan Data'!A2468)</f>
        <v>-</v>
      </c>
      <c r="H2468" t="e">
        <f t="shared" si="154"/>
        <v>#VALUE!</v>
      </c>
      <c r="I2468" t="e">
        <f t="shared" si="155"/>
        <v>#VALUE!</v>
      </c>
      <c r="J2468" s="3" t="str">
        <f>IF(ISBLANK('Step 1.2 Raw Return Fan Data'!B2468),"-",IF('Step 1.2 Raw Return Fan Data'!B2468&gt;Ret_High_Speed_Min,1,IF('Step 1.2 Raw Return Fan Data'!B2468&gt;Ret_Low_Speed_Max,('Step 1.2 Raw Return Fan Data'!B2468-Ret_Low_Speed)/(Ret_High_Speed-Ret_Low_Speed),0)))</f>
        <v>-</v>
      </c>
      <c r="K2468" s="3" t="str">
        <f>IF(ISBLANK('Step 1.2 Raw Return Fan Data'!B2468),"-",IF('Step 1.2 Raw Return Fan Data'!B2468&gt;Ret_High_Speed_Min,0,IF('Step 1.2 Raw Return Fan Data'!B2468&gt;Ret_Low_Speed_Max,1-('Step 1.2 Raw Return Fan Data'!B2468-Ret_Low_Speed)/(Ret_High_Speed-Ret_Low_Speed),IF('Step 1.2 Raw Return Fan Data'!B2468&gt;Ret_Low_Speed_Min,1,'Step 1.2 Raw Return Fan Data'!B2468/Ret_Low_Speed))))</f>
        <v>-</v>
      </c>
    </row>
    <row r="2469" spans="1:11" x14ac:dyDescent="0.25">
      <c r="A2469" s="7" t="str">
        <f>IF(ISBLANK('Step 1.1 Raw Supply Fan Data'!A2469),"-",'Step 1.1 Raw Supply Fan Data'!A2469)</f>
        <v>-</v>
      </c>
      <c r="B2469" t="e">
        <f t="shared" si="152"/>
        <v>#VALUE!</v>
      </c>
      <c r="C2469" t="e">
        <f t="shared" si="153"/>
        <v>#VALUE!</v>
      </c>
      <c r="D2469" s="3" t="str">
        <f>IF(ISBLANK('Step 1.1 Raw Supply Fan Data'!B2469),"-",IF('Step 1.1 Raw Supply Fan Data'!B2469&gt;Sup_High_Speed_Min,1,IF('Step 1.1 Raw Supply Fan Data'!B2469&gt;Sup_Low_Speed_Max,('Step 1.1 Raw Supply Fan Data'!B2469-Sup_Low_Speed)/(Sup_High_Speed-Sup_Low_Speed),0)))</f>
        <v>-</v>
      </c>
      <c r="E2469" s="3" t="str">
        <f>IF(ISBLANK('Step 1.1 Raw Supply Fan Data'!B2469),"-",IF('Step 1.1 Raw Supply Fan Data'!B2469&gt;Sup_High_Speed_Min,0,IF('Step 1.1 Raw Supply Fan Data'!B2469&gt;Sup_Low_Speed_Max,1-('Step 1.1 Raw Supply Fan Data'!B2469-Sup_Low_Speed)/(Sup_High_Speed-Sup_Low_Speed),IF('Step 1.1 Raw Supply Fan Data'!B2469&gt;Sup_Low_Speed_Min,1,'Step 1.1 Raw Supply Fan Data'!B2469/Sup_Low_Speed))))</f>
        <v>-</v>
      </c>
      <c r="G2469" s="7" t="str">
        <f>IF(ISBLANK('Step 1.2 Raw Return Fan Data'!A2469),"-",'Step 1.2 Raw Return Fan Data'!A2469)</f>
        <v>-</v>
      </c>
      <c r="H2469" t="e">
        <f t="shared" si="154"/>
        <v>#VALUE!</v>
      </c>
      <c r="I2469" t="e">
        <f t="shared" si="155"/>
        <v>#VALUE!</v>
      </c>
      <c r="J2469" s="3" t="str">
        <f>IF(ISBLANK('Step 1.2 Raw Return Fan Data'!B2469),"-",IF('Step 1.2 Raw Return Fan Data'!B2469&gt;Ret_High_Speed_Min,1,IF('Step 1.2 Raw Return Fan Data'!B2469&gt;Ret_Low_Speed_Max,('Step 1.2 Raw Return Fan Data'!B2469-Ret_Low_Speed)/(Ret_High_Speed-Ret_Low_Speed),0)))</f>
        <v>-</v>
      </c>
      <c r="K2469" s="3" t="str">
        <f>IF(ISBLANK('Step 1.2 Raw Return Fan Data'!B2469),"-",IF('Step 1.2 Raw Return Fan Data'!B2469&gt;Ret_High_Speed_Min,0,IF('Step 1.2 Raw Return Fan Data'!B2469&gt;Ret_Low_Speed_Max,1-('Step 1.2 Raw Return Fan Data'!B2469-Ret_Low_Speed)/(Ret_High_Speed-Ret_Low_Speed),IF('Step 1.2 Raw Return Fan Data'!B2469&gt;Ret_Low_Speed_Min,1,'Step 1.2 Raw Return Fan Data'!B2469/Ret_Low_Speed))))</f>
        <v>-</v>
      </c>
    </row>
    <row r="2470" spans="1:11" x14ac:dyDescent="0.25">
      <c r="A2470" s="7" t="str">
        <f>IF(ISBLANK('Step 1.1 Raw Supply Fan Data'!A2470),"-",'Step 1.1 Raw Supply Fan Data'!A2470)</f>
        <v>-</v>
      </c>
      <c r="B2470" t="e">
        <f t="shared" si="152"/>
        <v>#VALUE!</v>
      </c>
      <c r="C2470" t="e">
        <f t="shared" si="153"/>
        <v>#VALUE!</v>
      </c>
      <c r="D2470" s="3" t="str">
        <f>IF(ISBLANK('Step 1.1 Raw Supply Fan Data'!B2470),"-",IF('Step 1.1 Raw Supply Fan Data'!B2470&gt;Sup_High_Speed_Min,1,IF('Step 1.1 Raw Supply Fan Data'!B2470&gt;Sup_Low_Speed_Max,('Step 1.1 Raw Supply Fan Data'!B2470-Sup_Low_Speed)/(Sup_High_Speed-Sup_Low_Speed),0)))</f>
        <v>-</v>
      </c>
      <c r="E2470" s="3" t="str">
        <f>IF(ISBLANK('Step 1.1 Raw Supply Fan Data'!B2470),"-",IF('Step 1.1 Raw Supply Fan Data'!B2470&gt;Sup_High_Speed_Min,0,IF('Step 1.1 Raw Supply Fan Data'!B2470&gt;Sup_Low_Speed_Max,1-('Step 1.1 Raw Supply Fan Data'!B2470-Sup_Low_Speed)/(Sup_High_Speed-Sup_Low_Speed),IF('Step 1.1 Raw Supply Fan Data'!B2470&gt;Sup_Low_Speed_Min,1,'Step 1.1 Raw Supply Fan Data'!B2470/Sup_Low_Speed))))</f>
        <v>-</v>
      </c>
      <c r="G2470" s="7" t="str">
        <f>IF(ISBLANK('Step 1.2 Raw Return Fan Data'!A2470),"-",'Step 1.2 Raw Return Fan Data'!A2470)</f>
        <v>-</v>
      </c>
      <c r="H2470" t="e">
        <f t="shared" si="154"/>
        <v>#VALUE!</v>
      </c>
      <c r="I2470" t="e">
        <f t="shared" si="155"/>
        <v>#VALUE!</v>
      </c>
      <c r="J2470" s="3" t="str">
        <f>IF(ISBLANK('Step 1.2 Raw Return Fan Data'!B2470),"-",IF('Step 1.2 Raw Return Fan Data'!B2470&gt;Ret_High_Speed_Min,1,IF('Step 1.2 Raw Return Fan Data'!B2470&gt;Ret_Low_Speed_Max,('Step 1.2 Raw Return Fan Data'!B2470-Ret_Low_Speed)/(Ret_High_Speed-Ret_Low_Speed),0)))</f>
        <v>-</v>
      </c>
      <c r="K2470" s="3" t="str">
        <f>IF(ISBLANK('Step 1.2 Raw Return Fan Data'!B2470),"-",IF('Step 1.2 Raw Return Fan Data'!B2470&gt;Ret_High_Speed_Min,0,IF('Step 1.2 Raw Return Fan Data'!B2470&gt;Ret_Low_Speed_Max,1-('Step 1.2 Raw Return Fan Data'!B2470-Ret_Low_Speed)/(Ret_High_Speed-Ret_Low_Speed),IF('Step 1.2 Raw Return Fan Data'!B2470&gt;Ret_Low_Speed_Min,1,'Step 1.2 Raw Return Fan Data'!B2470/Ret_Low_Speed))))</f>
        <v>-</v>
      </c>
    </row>
    <row r="2471" spans="1:11" x14ac:dyDescent="0.25">
      <c r="A2471" s="7" t="str">
        <f>IF(ISBLANK('Step 1.1 Raw Supply Fan Data'!A2471),"-",'Step 1.1 Raw Supply Fan Data'!A2471)</f>
        <v>-</v>
      </c>
      <c r="B2471" t="e">
        <f t="shared" si="152"/>
        <v>#VALUE!</v>
      </c>
      <c r="C2471" t="e">
        <f t="shared" si="153"/>
        <v>#VALUE!</v>
      </c>
      <c r="D2471" s="3" t="str">
        <f>IF(ISBLANK('Step 1.1 Raw Supply Fan Data'!B2471),"-",IF('Step 1.1 Raw Supply Fan Data'!B2471&gt;Sup_High_Speed_Min,1,IF('Step 1.1 Raw Supply Fan Data'!B2471&gt;Sup_Low_Speed_Max,('Step 1.1 Raw Supply Fan Data'!B2471-Sup_Low_Speed)/(Sup_High_Speed-Sup_Low_Speed),0)))</f>
        <v>-</v>
      </c>
      <c r="E2471" s="3" t="str">
        <f>IF(ISBLANK('Step 1.1 Raw Supply Fan Data'!B2471),"-",IF('Step 1.1 Raw Supply Fan Data'!B2471&gt;Sup_High_Speed_Min,0,IF('Step 1.1 Raw Supply Fan Data'!B2471&gt;Sup_Low_Speed_Max,1-('Step 1.1 Raw Supply Fan Data'!B2471-Sup_Low_Speed)/(Sup_High_Speed-Sup_Low_Speed),IF('Step 1.1 Raw Supply Fan Data'!B2471&gt;Sup_Low_Speed_Min,1,'Step 1.1 Raw Supply Fan Data'!B2471/Sup_Low_Speed))))</f>
        <v>-</v>
      </c>
      <c r="G2471" s="7" t="str">
        <f>IF(ISBLANK('Step 1.2 Raw Return Fan Data'!A2471),"-",'Step 1.2 Raw Return Fan Data'!A2471)</f>
        <v>-</v>
      </c>
      <c r="H2471" t="e">
        <f t="shared" si="154"/>
        <v>#VALUE!</v>
      </c>
      <c r="I2471" t="e">
        <f t="shared" si="155"/>
        <v>#VALUE!</v>
      </c>
      <c r="J2471" s="3" t="str">
        <f>IF(ISBLANK('Step 1.2 Raw Return Fan Data'!B2471),"-",IF('Step 1.2 Raw Return Fan Data'!B2471&gt;Ret_High_Speed_Min,1,IF('Step 1.2 Raw Return Fan Data'!B2471&gt;Ret_Low_Speed_Max,('Step 1.2 Raw Return Fan Data'!B2471-Ret_Low_Speed)/(Ret_High_Speed-Ret_Low_Speed),0)))</f>
        <v>-</v>
      </c>
      <c r="K2471" s="3" t="str">
        <f>IF(ISBLANK('Step 1.2 Raw Return Fan Data'!B2471),"-",IF('Step 1.2 Raw Return Fan Data'!B2471&gt;Ret_High_Speed_Min,0,IF('Step 1.2 Raw Return Fan Data'!B2471&gt;Ret_Low_Speed_Max,1-('Step 1.2 Raw Return Fan Data'!B2471-Ret_Low_Speed)/(Ret_High_Speed-Ret_Low_Speed),IF('Step 1.2 Raw Return Fan Data'!B2471&gt;Ret_Low_Speed_Min,1,'Step 1.2 Raw Return Fan Data'!B2471/Ret_Low_Speed))))</f>
        <v>-</v>
      </c>
    </row>
    <row r="2472" spans="1:11" x14ac:dyDescent="0.25">
      <c r="A2472" s="7" t="str">
        <f>IF(ISBLANK('Step 1.1 Raw Supply Fan Data'!A2472),"-",'Step 1.1 Raw Supply Fan Data'!A2472)</f>
        <v>-</v>
      </c>
      <c r="B2472" t="e">
        <f t="shared" si="152"/>
        <v>#VALUE!</v>
      </c>
      <c r="C2472" t="e">
        <f t="shared" si="153"/>
        <v>#VALUE!</v>
      </c>
      <c r="D2472" s="3" t="str">
        <f>IF(ISBLANK('Step 1.1 Raw Supply Fan Data'!B2472),"-",IF('Step 1.1 Raw Supply Fan Data'!B2472&gt;Sup_High_Speed_Min,1,IF('Step 1.1 Raw Supply Fan Data'!B2472&gt;Sup_Low_Speed_Max,('Step 1.1 Raw Supply Fan Data'!B2472-Sup_Low_Speed)/(Sup_High_Speed-Sup_Low_Speed),0)))</f>
        <v>-</v>
      </c>
      <c r="E2472" s="3" t="str">
        <f>IF(ISBLANK('Step 1.1 Raw Supply Fan Data'!B2472),"-",IF('Step 1.1 Raw Supply Fan Data'!B2472&gt;Sup_High_Speed_Min,0,IF('Step 1.1 Raw Supply Fan Data'!B2472&gt;Sup_Low_Speed_Max,1-('Step 1.1 Raw Supply Fan Data'!B2472-Sup_Low_Speed)/(Sup_High_Speed-Sup_Low_Speed),IF('Step 1.1 Raw Supply Fan Data'!B2472&gt;Sup_Low_Speed_Min,1,'Step 1.1 Raw Supply Fan Data'!B2472/Sup_Low_Speed))))</f>
        <v>-</v>
      </c>
      <c r="G2472" s="7" t="str">
        <f>IF(ISBLANK('Step 1.2 Raw Return Fan Data'!A2472),"-",'Step 1.2 Raw Return Fan Data'!A2472)</f>
        <v>-</v>
      </c>
      <c r="H2472" t="e">
        <f t="shared" si="154"/>
        <v>#VALUE!</v>
      </c>
      <c r="I2472" t="e">
        <f t="shared" si="155"/>
        <v>#VALUE!</v>
      </c>
      <c r="J2472" s="3" t="str">
        <f>IF(ISBLANK('Step 1.2 Raw Return Fan Data'!B2472),"-",IF('Step 1.2 Raw Return Fan Data'!B2472&gt;Ret_High_Speed_Min,1,IF('Step 1.2 Raw Return Fan Data'!B2472&gt;Ret_Low_Speed_Max,('Step 1.2 Raw Return Fan Data'!B2472-Ret_Low_Speed)/(Ret_High_Speed-Ret_Low_Speed),0)))</f>
        <v>-</v>
      </c>
      <c r="K2472" s="3" t="str">
        <f>IF(ISBLANK('Step 1.2 Raw Return Fan Data'!B2472),"-",IF('Step 1.2 Raw Return Fan Data'!B2472&gt;Ret_High_Speed_Min,0,IF('Step 1.2 Raw Return Fan Data'!B2472&gt;Ret_Low_Speed_Max,1-('Step 1.2 Raw Return Fan Data'!B2472-Ret_Low_Speed)/(Ret_High_Speed-Ret_Low_Speed),IF('Step 1.2 Raw Return Fan Data'!B2472&gt;Ret_Low_Speed_Min,1,'Step 1.2 Raw Return Fan Data'!B2472/Ret_Low_Speed))))</f>
        <v>-</v>
      </c>
    </row>
    <row r="2473" spans="1:11" x14ac:dyDescent="0.25">
      <c r="A2473" s="7" t="str">
        <f>IF(ISBLANK('Step 1.1 Raw Supply Fan Data'!A2473),"-",'Step 1.1 Raw Supply Fan Data'!A2473)</f>
        <v>-</v>
      </c>
      <c r="B2473" t="e">
        <f t="shared" si="152"/>
        <v>#VALUE!</v>
      </c>
      <c r="C2473" t="e">
        <f t="shared" si="153"/>
        <v>#VALUE!</v>
      </c>
      <c r="D2473" s="3" t="str">
        <f>IF(ISBLANK('Step 1.1 Raw Supply Fan Data'!B2473),"-",IF('Step 1.1 Raw Supply Fan Data'!B2473&gt;Sup_High_Speed_Min,1,IF('Step 1.1 Raw Supply Fan Data'!B2473&gt;Sup_Low_Speed_Max,('Step 1.1 Raw Supply Fan Data'!B2473-Sup_Low_Speed)/(Sup_High_Speed-Sup_Low_Speed),0)))</f>
        <v>-</v>
      </c>
      <c r="E2473" s="3" t="str">
        <f>IF(ISBLANK('Step 1.1 Raw Supply Fan Data'!B2473),"-",IF('Step 1.1 Raw Supply Fan Data'!B2473&gt;Sup_High_Speed_Min,0,IF('Step 1.1 Raw Supply Fan Data'!B2473&gt;Sup_Low_Speed_Max,1-('Step 1.1 Raw Supply Fan Data'!B2473-Sup_Low_Speed)/(Sup_High_Speed-Sup_Low_Speed),IF('Step 1.1 Raw Supply Fan Data'!B2473&gt;Sup_Low_Speed_Min,1,'Step 1.1 Raw Supply Fan Data'!B2473/Sup_Low_Speed))))</f>
        <v>-</v>
      </c>
      <c r="G2473" s="7" t="str">
        <f>IF(ISBLANK('Step 1.2 Raw Return Fan Data'!A2473),"-",'Step 1.2 Raw Return Fan Data'!A2473)</f>
        <v>-</v>
      </c>
      <c r="H2473" t="e">
        <f t="shared" si="154"/>
        <v>#VALUE!</v>
      </c>
      <c r="I2473" t="e">
        <f t="shared" si="155"/>
        <v>#VALUE!</v>
      </c>
      <c r="J2473" s="3" t="str">
        <f>IF(ISBLANK('Step 1.2 Raw Return Fan Data'!B2473),"-",IF('Step 1.2 Raw Return Fan Data'!B2473&gt;Ret_High_Speed_Min,1,IF('Step 1.2 Raw Return Fan Data'!B2473&gt;Ret_Low_Speed_Max,('Step 1.2 Raw Return Fan Data'!B2473-Ret_Low_Speed)/(Ret_High_Speed-Ret_Low_Speed),0)))</f>
        <v>-</v>
      </c>
      <c r="K2473" s="3" t="str">
        <f>IF(ISBLANK('Step 1.2 Raw Return Fan Data'!B2473),"-",IF('Step 1.2 Raw Return Fan Data'!B2473&gt;Ret_High_Speed_Min,0,IF('Step 1.2 Raw Return Fan Data'!B2473&gt;Ret_Low_Speed_Max,1-('Step 1.2 Raw Return Fan Data'!B2473-Ret_Low_Speed)/(Ret_High_Speed-Ret_Low_Speed),IF('Step 1.2 Raw Return Fan Data'!B2473&gt;Ret_Low_Speed_Min,1,'Step 1.2 Raw Return Fan Data'!B2473/Ret_Low_Speed))))</f>
        <v>-</v>
      </c>
    </row>
    <row r="2474" spans="1:11" x14ac:dyDescent="0.25">
      <c r="A2474" s="7" t="str">
        <f>IF(ISBLANK('Step 1.1 Raw Supply Fan Data'!A2474),"-",'Step 1.1 Raw Supply Fan Data'!A2474)</f>
        <v>-</v>
      </c>
      <c r="B2474" t="e">
        <f t="shared" si="152"/>
        <v>#VALUE!</v>
      </c>
      <c r="C2474" t="e">
        <f t="shared" si="153"/>
        <v>#VALUE!</v>
      </c>
      <c r="D2474" s="3" t="str">
        <f>IF(ISBLANK('Step 1.1 Raw Supply Fan Data'!B2474),"-",IF('Step 1.1 Raw Supply Fan Data'!B2474&gt;Sup_High_Speed_Min,1,IF('Step 1.1 Raw Supply Fan Data'!B2474&gt;Sup_Low_Speed_Max,('Step 1.1 Raw Supply Fan Data'!B2474-Sup_Low_Speed)/(Sup_High_Speed-Sup_Low_Speed),0)))</f>
        <v>-</v>
      </c>
      <c r="E2474" s="3" t="str">
        <f>IF(ISBLANK('Step 1.1 Raw Supply Fan Data'!B2474),"-",IF('Step 1.1 Raw Supply Fan Data'!B2474&gt;Sup_High_Speed_Min,0,IF('Step 1.1 Raw Supply Fan Data'!B2474&gt;Sup_Low_Speed_Max,1-('Step 1.1 Raw Supply Fan Data'!B2474-Sup_Low_Speed)/(Sup_High_Speed-Sup_Low_Speed),IF('Step 1.1 Raw Supply Fan Data'!B2474&gt;Sup_Low_Speed_Min,1,'Step 1.1 Raw Supply Fan Data'!B2474/Sup_Low_Speed))))</f>
        <v>-</v>
      </c>
      <c r="G2474" s="7" t="str">
        <f>IF(ISBLANK('Step 1.2 Raw Return Fan Data'!A2474),"-",'Step 1.2 Raw Return Fan Data'!A2474)</f>
        <v>-</v>
      </c>
      <c r="H2474" t="e">
        <f t="shared" si="154"/>
        <v>#VALUE!</v>
      </c>
      <c r="I2474" t="e">
        <f t="shared" si="155"/>
        <v>#VALUE!</v>
      </c>
      <c r="J2474" s="3" t="str">
        <f>IF(ISBLANK('Step 1.2 Raw Return Fan Data'!B2474),"-",IF('Step 1.2 Raw Return Fan Data'!B2474&gt;Ret_High_Speed_Min,1,IF('Step 1.2 Raw Return Fan Data'!B2474&gt;Ret_Low_Speed_Max,('Step 1.2 Raw Return Fan Data'!B2474-Ret_Low_Speed)/(Ret_High_Speed-Ret_Low_Speed),0)))</f>
        <v>-</v>
      </c>
      <c r="K2474" s="3" t="str">
        <f>IF(ISBLANK('Step 1.2 Raw Return Fan Data'!B2474),"-",IF('Step 1.2 Raw Return Fan Data'!B2474&gt;Ret_High_Speed_Min,0,IF('Step 1.2 Raw Return Fan Data'!B2474&gt;Ret_Low_Speed_Max,1-('Step 1.2 Raw Return Fan Data'!B2474-Ret_Low_Speed)/(Ret_High_Speed-Ret_Low_Speed),IF('Step 1.2 Raw Return Fan Data'!B2474&gt;Ret_Low_Speed_Min,1,'Step 1.2 Raw Return Fan Data'!B2474/Ret_Low_Speed))))</f>
        <v>-</v>
      </c>
    </row>
    <row r="2475" spans="1:11" x14ac:dyDescent="0.25">
      <c r="A2475" s="7" t="str">
        <f>IF(ISBLANK('Step 1.1 Raw Supply Fan Data'!A2475),"-",'Step 1.1 Raw Supply Fan Data'!A2475)</f>
        <v>-</v>
      </c>
      <c r="B2475" t="e">
        <f t="shared" si="152"/>
        <v>#VALUE!</v>
      </c>
      <c r="C2475" t="e">
        <f t="shared" si="153"/>
        <v>#VALUE!</v>
      </c>
      <c r="D2475" s="3" t="str">
        <f>IF(ISBLANK('Step 1.1 Raw Supply Fan Data'!B2475),"-",IF('Step 1.1 Raw Supply Fan Data'!B2475&gt;Sup_High_Speed_Min,1,IF('Step 1.1 Raw Supply Fan Data'!B2475&gt;Sup_Low_Speed_Max,('Step 1.1 Raw Supply Fan Data'!B2475-Sup_Low_Speed)/(Sup_High_Speed-Sup_Low_Speed),0)))</f>
        <v>-</v>
      </c>
      <c r="E2475" s="3" t="str">
        <f>IF(ISBLANK('Step 1.1 Raw Supply Fan Data'!B2475),"-",IF('Step 1.1 Raw Supply Fan Data'!B2475&gt;Sup_High_Speed_Min,0,IF('Step 1.1 Raw Supply Fan Data'!B2475&gt;Sup_Low_Speed_Max,1-('Step 1.1 Raw Supply Fan Data'!B2475-Sup_Low_Speed)/(Sup_High_Speed-Sup_Low_Speed),IF('Step 1.1 Raw Supply Fan Data'!B2475&gt;Sup_Low_Speed_Min,1,'Step 1.1 Raw Supply Fan Data'!B2475/Sup_Low_Speed))))</f>
        <v>-</v>
      </c>
      <c r="G2475" s="7" t="str">
        <f>IF(ISBLANK('Step 1.2 Raw Return Fan Data'!A2475),"-",'Step 1.2 Raw Return Fan Data'!A2475)</f>
        <v>-</v>
      </c>
      <c r="H2475" t="e">
        <f t="shared" si="154"/>
        <v>#VALUE!</v>
      </c>
      <c r="I2475" t="e">
        <f t="shared" si="155"/>
        <v>#VALUE!</v>
      </c>
      <c r="J2475" s="3" t="str">
        <f>IF(ISBLANK('Step 1.2 Raw Return Fan Data'!B2475),"-",IF('Step 1.2 Raw Return Fan Data'!B2475&gt;Ret_High_Speed_Min,1,IF('Step 1.2 Raw Return Fan Data'!B2475&gt;Ret_Low_Speed_Max,('Step 1.2 Raw Return Fan Data'!B2475-Ret_Low_Speed)/(Ret_High_Speed-Ret_Low_Speed),0)))</f>
        <v>-</v>
      </c>
      <c r="K2475" s="3" t="str">
        <f>IF(ISBLANK('Step 1.2 Raw Return Fan Data'!B2475),"-",IF('Step 1.2 Raw Return Fan Data'!B2475&gt;Ret_High_Speed_Min,0,IF('Step 1.2 Raw Return Fan Data'!B2475&gt;Ret_Low_Speed_Max,1-('Step 1.2 Raw Return Fan Data'!B2475-Ret_Low_Speed)/(Ret_High_Speed-Ret_Low_Speed),IF('Step 1.2 Raw Return Fan Data'!B2475&gt;Ret_Low_Speed_Min,1,'Step 1.2 Raw Return Fan Data'!B2475/Ret_Low_Speed))))</f>
        <v>-</v>
      </c>
    </row>
    <row r="2476" spans="1:11" x14ac:dyDescent="0.25">
      <c r="A2476" s="7" t="str">
        <f>IF(ISBLANK('Step 1.1 Raw Supply Fan Data'!A2476),"-",'Step 1.1 Raw Supply Fan Data'!A2476)</f>
        <v>-</v>
      </c>
      <c r="B2476" t="e">
        <f t="shared" si="152"/>
        <v>#VALUE!</v>
      </c>
      <c r="C2476" t="e">
        <f t="shared" si="153"/>
        <v>#VALUE!</v>
      </c>
      <c r="D2476" s="3" t="str">
        <f>IF(ISBLANK('Step 1.1 Raw Supply Fan Data'!B2476),"-",IF('Step 1.1 Raw Supply Fan Data'!B2476&gt;Sup_High_Speed_Min,1,IF('Step 1.1 Raw Supply Fan Data'!B2476&gt;Sup_Low_Speed_Max,('Step 1.1 Raw Supply Fan Data'!B2476-Sup_Low_Speed)/(Sup_High_Speed-Sup_Low_Speed),0)))</f>
        <v>-</v>
      </c>
      <c r="E2476" s="3" t="str">
        <f>IF(ISBLANK('Step 1.1 Raw Supply Fan Data'!B2476),"-",IF('Step 1.1 Raw Supply Fan Data'!B2476&gt;Sup_High_Speed_Min,0,IF('Step 1.1 Raw Supply Fan Data'!B2476&gt;Sup_Low_Speed_Max,1-('Step 1.1 Raw Supply Fan Data'!B2476-Sup_Low_Speed)/(Sup_High_Speed-Sup_Low_Speed),IF('Step 1.1 Raw Supply Fan Data'!B2476&gt;Sup_Low_Speed_Min,1,'Step 1.1 Raw Supply Fan Data'!B2476/Sup_Low_Speed))))</f>
        <v>-</v>
      </c>
      <c r="G2476" s="7" t="str">
        <f>IF(ISBLANK('Step 1.2 Raw Return Fan Data'!A2476),"-",'Step 1.2 Raw Return Fan Data'!A2476)</f>
        <v>-</v>
      </c>
      <c r="H2476" t="e">
        <f t="shared" si="154"/>
        <v>#VALUE!</v>
      </c>
      <c r="I2476" t="e">
        <f t="shared" si="155"/>
        <v>#VALUE!</v>
      </c>
      <c r="J2476" s="3" t="str">
        <f>IF(ISBLANK('Step 1.2 Raw Return Fan Data'!B2476),"-",IF('Step 1.2 Raw Return Fan Data'!B2476&gt;Ret_High_Speed_Min,1,IF('Step 1.2 Raw Return Fan Data'!B2476&gt;Ret_Low_Speed_Max,('Step 1.2 Raw Return Fan Data'!B2476-Ret_Low_Speed)/(Ret_High_Speed-Ret_Low_Speed),0)))</f>
        <v>-</v>
      </c>
      <c r="K2476" s="3" t="str">
        <f>IF(ISBLANK('Step 1.2 Raw Return Fan Data'!B2476),"-",IF('Step 1.2 Raw Return Fan Data'!B2476&gt;Ret_High_Speed_Min,0,IF('Step 1.2 Raw Return Fan Data'!B2476&gt;Ret_Low_Speed_Max,1-('Step 1.2 Raw Return Fan Data'!B2476-Ret_Low_Speed)/(Ret_High_Speed-Ret_Low_Speed),IF('Step 1.2 Raw Return Fan Data'!B2476&gt;Ret_Low_Speed_Min,1,'Step 1.2 Raw Return Fan Data'!B2476/Ret_Low_Speed))))</f>
        <v>-</v>
      </c>
    </row>
    <row r="2477" spans="1:11" x14ac:dyDescent="0.25">
      <c r="A2477" s="7" t="str">
        <f>IF(ISBLANK('Step 1.1 Raw Supply Fan Data'!A2477),"-",'Step 1.1 Raw Supply Fan Data'!A2477)</f>
        <v>-</v>
      </c>
      <c r="B2477" t="e">
        <f t="shared" si="152"/>
        <v>#VALUE!</v>
      </c>
      <c r="C2477" t="e">
        <f t="shared" si="153"/>
        <v>#VALUE!</v>
      </c>
      <c r="D2477" s="3" t="str">
        <f>IF(ISBLANK('Step 1.1 Raw Supply Fan Data'!B2477),"-",IF('Step 1.1 Raw Supply Fan Data'!B2477&gt;Sup_High_Speed_Min,1,IF('Step 1.1 Raw Supply Fan Data'!B2477&gt;Sup_Low_Speed_Max,('Step 1.1 Raw Supply Fan Data'!B2477-Sup_Low_Speed)/(Sup_High_Speed-Sup_Low_Speed),0)))</f>
        <v>-</v>
      </c>
      <c r="E2477" s="3" t="str">
        <f>IF(ISBLANK('Step 1.1 Raw Supply Fan Data'!B2477),"-",IF('Step 1.1 Raw Supply Fan Data'!B2477&gt;Sup_High_Speed_Min,0,IF('Step 1.1 Raw Supply Fan Data'!B2477&gt;Sup_Low_Speed_Max,1-('Step 1.1 Raw Supply Fan Data'!B2477-Sup_Low_Speed)/(Sup_High_Speed-Sup_Low_Speed),IF('Step 1.1 Raw Supply Fan Data'!B2477&gt;Sup_Low_Speed_Min,1,'Step 1.1 Raw Supply Fan Data'!B2477/Sup_Low_Speed))))</f>
        <v>-</v>
      </c>
      <c r="G2477" s="7" t="str">
        <f>IF(ISBLANK('Step 1.2 Raw Return Fan Data'!A2477),"-",'Step 1.2 Raw Return Fan Data'!A2477)</f>
        <v>-</v>
      </c>
      <c r="H2477" t="e">
        <f t="shared" si="154"/>
        <v>#VALUE!</v>
      </c>
      <c r="I2477" t="e">
        <f t="shared" si="155"/>
        <v>#VALUE!</v>
      </c>
      <c r="J2477" s="3" t="str">
        <f>IF(ISBLANK('Step 1.2 Raw Return Fan Data'!B2477),"-",IF('Step 1.2 Raw Return Fan Data'!B2477&gt;Ret_High_Speed_Min,1,IF('Step 1.2 Raw Return Fan Data'!B2477&gt;Ret_Low_Speed_Max,('Step 1.2 Raw Return Fan Data'!B2477-Ret_Low_Speed)/(Ret_High_Speed-Ret_Low_Speed),0)))</f>
        <v>-</v>
      </c>
      <c r="K2477" s="3" t="str">
        <f>IF(ISBLANK('Step 1.2 Raw Return Fan Data'!B2477),"-",IF('Step 1.2 Raw Return Fan Data'!B2477&gt;Ret_High_Speed_Min,0,IF('Step 1.2 Raw Return Fan Data'!B2477&gt;Ret_Low_Speed_Max,1-('Step 1.2 Raw Return Fan Data'!B2477-Ret_Low_Speed)/(Ret_High_Speed-Ret_Low_Speed),IF('Step 1.2 Raw Return Fan Data'!B2477&gt;Ret_Low_Speed_Min,1,'Step 1.2 Raw Return Fan Data'!B2477/Ret_Low_Speed))))</f>
        <v>-</v>
      </c>
    </row>
    <row r="2478" spans="1:11" x14ac:dyDescent="0.25">
      <c r="A2478" s="7" t="str">
        <f>IF(ISBLANK('Step 1.1 Raw Supply Fan Data'!A2478),"-",'Step 1.1 Raw Supply Fan Data'!A2478)</f>
        <v>-</v>
      </c>
      <c r="B2478" t="e">
        <f t="shared" si="152"/>
        <v>#VALUE!</v>
      </c>
      <c r="C2478" t="e">
        <f t="shared" si="153"/>
        <v>#VALUE!</v>
      </c>
      <c r="D2478" s="3" t="str">
        <f>IF(ISBLANK('Step 1.1 Raw Supply Fan Data'!B2478),"-",IF('Step 1.1 Raw Supply Fan Data'!B2478&gt;Sup_High_Speed_Min,1,IF('Step 1.1 Raw Supply Fan Data'!B2478&gt;Sup_Low_Speed_Max,('Step 1.1 Raw Supply Fan Data'!B2478-Sup_Low_Speed)/(Sup_High_Speed-Sup_Low_Speed),0)))</f>
        <v>-</v>
      </c>
      <c r="E2478" s="3" t="str">
        <f>IF(ISBLANK('Step 1.1 Raw Supply Fan Data'!B2478),"-",IF('Step 1.1 Raw Supply Fan Data'!B2478&gt;Sup_High_Speed_Min,0,IF('Step 1.1 Raw Supply Fan Data'!B2478&gt;Sup_Low_Speed_Max,1-('Step 1.1 Raw Supply Fan Data'!B2478-Sup_Low_Speed)/(Sup_High_Speed-Sup_Low_Speed),IF('Step 1.1 Raw Supply Fan Data'!B2478&gt;Sup_Low_Speed_Min,1,'Step 1.1 Raw Supply Fan Data'!B2478/Sup_Low_Speed))))</f>
        <v>-</v>
      </c>
      <c r="G2478" s="7" t="str">
        <f>IF(ISBLANK('Step 1.2 Raw Return Fan Data'!A2478),"-",'Step 1.2 Raw Return Fan Data'!A2478)</f>
        <v>-</v>
      </c>
      <c r="H2478" t="e">
        <f t="shared" si="154"/>
        <v>#VALUE!</v>
      </c>
      <c r="I2478" t="e">
        <f t="shared" si="155"/>
        <v>#VALUE!</v>
      </c>
      <c r="J2478" s="3" t="str">
        <f>IF(ISBLANK('Step 1.2 Raw Return Fan Data'!B2478),"-",IF('Step 1.2 Raw Return Fan Data'!B2478&gt;Ret_High_Speed_Min,1,IF('Step 1.2 Raw Return Fan Data'!B2478&gt;Ret_Low_Speed_Max,('Step 1.2 Raw Return Fan Data'!B2478-Ret_Low_Speed)/(Ret_High_Speed-Ret_Low_Speed),0)))</f>
        <v>-</v>
      </c>
      <c r="K2478" s="3" t="str">
        <f>IF(ISBLANK('Step 1.2 Raw Return Fan Data'!B2478),"-",IF('Step 1.2 Raw Return Fan Data'!B2478&gt;Ret_High_Speed_Min,0,IF('Step 1.2 Raw Return Fan Data'!B2478&gt;Ret_Low_Speed_Max,1-('Step 1.2 Raw Return Fan Data'!B2478-Ret_Low_Speed)/(Ret_High_Speed-Ret_Low_Speed),IF('Step 1.2 Raw Return Fan Data'!B2478&gt;Ret_Low_Speed_Min,1,'Step 1.2 Raw Return Fan Data'!B2478/Ret_Low_Speed))))</f>
        <v>-</v>
      </c>
    </row>
    <row r="2479" spans="1:11" x14ac:dyDescent="0.25">
      <c r="A2479" s="7" t="str">
        <f>IF(ISBLANK('Step 1.1 Raw Supply Fan Data'!A2479),"-",'Step 1.1 Raw Supply Fan Data'!A2479)</f>
        <v>-</v>
      </c>
      <c r="B2479" t="e">
        <f t="shared" si="152"/>
        <v>#VALUE!</v>
      </c>
      <c r="C2479" t="e">
        <f t="shared" si="153"/>
        <v>#VALUE!</v>
      </c>
      <c r="D2479" s="3" t="str">
        <f>IF(ISBLANK('Step 1.1 Raw Supply Fan Data'!B2479),"-",IF('Step 1.1 Raw Supply Fan Data'!B2479&gt;Sup_High_Speed_Min,1,IF('Step 1.1 Raw Supply Fan Data'!B2479&gt;Sup_Low_Speed_Max,('Step 1.1 Raw Supply Fan Data'!B2479-Sup_Low_Speed)/(Sup_High_Speed-Sup_Low_Speed),0)))</f>
        <v>-</v>
      </c>
      <c r="E2479" s="3" t="str">
        <f>IF(ISBLANK('Step 1.1 Raw Supply Fan Data'!B2479),"-",IF('Step 1.1 Raw Supply Fan Data'!B2479&gt;Sup_High_Speed_Min,0,IF('Step 1.1 Raw Supply Fan Data'!B2479&gt;Sup_Low_Speed_Max,1-('Step 1.1 Raw Supply Fan Data'!B2479-Sup_Low_Speed)/(Sup_High_Speed-Sup_Low_Speed),IF('Step 1.1 Raw Supply Fan Data'!B2479&gt;Sup_Low_Speed_Min,1,'Step 1.1 Raw Supply Fan Data'!B2479/Sup_Low_Speed))))</f>
        <v>-</v>
      </c>
      <c r="G2479" s="7" t="str">
        <f>IF(ISBLANK('Step 1.2 Raw Return Fan Data'!A2479),"-",'Step 1.2 Raw Return Fan Data'!A2479)</f>
        <v>-</v>
      </c>
      <c r="H2479" t="e">
        <f t="shared" si="154"/>
        <v>#VALUE!</v>
      </c>
      <c r="I2479" t="e">
        <f t="shared" si="155"/>
        <v>#VALUE!</v>
      </c>
      <c r="J2479" s="3" t="str">
        <f>IF(ISBLANK('Step 1.2 Raw Return Fan Data'!B2479),"-",IF('Step 1.2 Raw Return Fan Data'!B2479&gt;Ret_High_Speed_Min,1,IF('Step 1.2 Raw Return Fan Data'!B2479&gt;Ret_Low_Speed_Max,('Step 1.2 Raw Return Fan Data'!B2479-Ret_Low_Speed)/(Ret_High_Speed-Ret_Low_Speed),0)))</f>
        <v>-</v>
      </c>
      <c r="K2479" s="3" t="str">
        <f>IF(ISBLANK('Step 1.2 Raw Return Fan Data'!B2479),"-",IF('Step 1.2 Raw Return Fan Data'!B2479&gt;Ret_High_Speed_Min,0,IF('Step 1.2 Raw Return Fan Data'!B2479&gt;Ret_Low_Speed_Max,1-('Step 1.2 Raw Return Fan Data'!B2479-Ret_Low_Speed)/(Ret_High_Speed-Ret_Low_Speed),IF('Step 1.2 Raw Return Fan Data'!B2479&gt;Ret_Low_Speed_Min,1,'Step 1.2 Raw Return Fan Data'!B2479/Ret_Low_Speed))))</f>
        <v>-</v>
      </c>
    </row>
    <row r="2480" spans="1:11" x14ac:dyDescent="0.25">
      <c r="A2480" s="7" t="str">
        <f>IF(ISBLANK('Step 1.1 Raw Supply Fan Data'!A2480),"-",'Step 1.1 Raw Supply Fan Data'!A2480)</f>
        <v>-</v>
      </c>
      <c r="B2480" t="e">
        <f t="shared" si="152"/>
        <v>#VALUE!</v>
      </c>
      <c r="C2480" t="e">
        <f t="shared" si="153"/>
        <v>#VALUE!</v>
      </c>
      <c r="D2480" s="3" t="str">
        <f>IF(ISBLANK('Step 1.1 Raw Supply Fan Data'!B2480),"-",IF('Step 1.1 Raw Supply Fan Data'!B2480&gt;Sup_High_Speed_Min,1,IF('Step 1.1 Raw Supply Fan Data'!B2480&gt;Sup_Low_Speed_Max,('Step 1.1 Raw Supply Fan Data'!B2480-Sup_Low_Speed)/(Sup_High_Speed-Sup_Low_Speed),0)))</f>
        <v>-</v>
      </c>
      <c r="E2480" s="3" t="str">
        <f>IF(ISBLANK('Step 1.1 Raw Supply Fan Data'!B2480),"-",IF('Step 1.1 Raw Supply Fan Data'!B2480&gt;Sup_High_Speed_Min,0,IF('Step 1.1 Raw Supply Fan Data'!B2480&gt;Sup_Low_Speed_Max,1-('Step 1.1 Raw Supply Fan Data'!B2480-Sup_Low_Speed)/(Sup_High_Speed-Sup_Low_Speed),IF('Step 1.1 Raw Supply Fan Data'!B2480&gt;Sup_Low_Speed_Min,1,'Step 1.1 Raw Supply Fan Data'!B2480/Sup_Low_Speed))))</f>
        <v>-</v>
      </c>
      <c r="G2480" s="7" t="str">
        <f>IF(ISBLANK('Step 1.2 Raw Return Fan Data'!A2480),"-",'Step 1.2 Raw Return Fan Data'!A2480)</f>
        <v>-</v>
      </c>
      <c r="H2480" t="e">
        <f t="shared" si="154"/>
        <v>#VALUE!</v>
      </c>
      <c r="I2480" t="e">
        <f t="shared" si="155"/>
        <v>#VALUE!</v>
      </c>
      <c r="J2480" s="3" t="str">
        <f>IF(ISBLANK('Step 1.2 Raw Return Fan Data'!B2480),"-",IF('Step 1.2 Raw Return Fan Data'!B2480&gt;Ret_High_Speed_Min,1,IF('Step 1.2 Raw Return Fan Data'!B2480&gt;Ret_Low_Speed_Max,('Step 1.2 Raw Return Fan Data'!B2480-Ret_Low_Speed)/(Ret_High_Speed-Ret_Low_Speed),0)))</f>
        <v>-</v>
      </c>
      <c r="K2480" s="3" t="str">
        <f>IF(ISBLANK('Step 1.2 Raw Return Fan Data'!B2480),"-",IF('Step 1.2 Raw Return Fan Data'!B2480&gt;Ret_High_Speed_Min,0,IF('Step 1.2 Raw Return Fan Data'!B2480&gt;Ret_Low_Speed_Max,1-('Step 1.2 Raw Return Fan Data'!B2480-Ret_Low_Speed)/(Ret_High_Speed-Ret_Low_Speed),IF('Step 1.2 Raw Return Fan Data'!B2480&gt;Ret_Low_Speed_Min,1,'Step 1.2 Raw Return Fan Data'!B2480/Ret_Low_Speed))))</f>
        <v>-</v>
      </c>
    </row>
    <row r="2481" spans="1:11" x14ac:dyDescent="0.25">
      <c r="A2481" s="7" t="str">
        <f>IF(ISBLANK('Step 1.1 Raw Supply Fan Data'!A2481),"-",'Step 1.1 Raw Supply Fan Data'!A2481)</f>
        <v>-</v>
      </c>
      <c r="B2481" t="e">
        <f t="shared" si="152"/>
        <v>#VALUE!</v>
      </c>
      <c r="C2481" t="e">
        <f t="shared" si="153"/>
        <v>#VALUE!</v>
      </c>
      <c r="D2481" s="3" t="str">
        <f>IF(ISBLANK('Step 1.1 Raw Supply Fan Data'!B2481),"-",IF('Step 1.1 Raw Supply Fan Data'!B2481&gt;Sup_High_Speed_Min,1,IF('Step 1.1 Raw Supply Fan Data'!B2481&gt;Sup_Low_Speed_Max,('Step 1.1 Raw Supply Fan Data'!B2481-Sup_Low_Speed)/(Sup_High_Speed-Sup_Low_Speed),0)))</f>
        <v>-</v>
      </c>
      <c r="E2481" s="3" t="str">
        <f>IF(ISBLANK('Step 1.1 Raw Supply Fan Data'!B2481),"-",IF('Step 1.1 Raw Supply Fan Data'!B2481&gt;Sup_High_Speed_Min,0,IF('Step 1.1 Raw Supply Fan Data'!B2481&gt;Sup_Low_Speed_Max,1-('Step 1.1 Raw Supply Fan Data'!B2481-Sup_Low_Speed)/(Sup_High_Speed-Sup_Low_Speed),IF('Step 1.1 Raw Supply Fan Data'!B2481&gt;Sup_Low_Speed_Min,1,'Step 1.1 Raw Supply Fan Data'!B2481/Sup_Low_Speed))))</f>
        <v>-</v>
      </c>
      <c r="G2481" s="7" t="str">
        <f>IF(ISBLANK('Step 1.2 Raw Return Fan Data'!A2481),"-",'Step 1.2 Raw Return Fan Data'!A2481)</f>
        <v>-</v>
      </c>
      <c r="H2481" t="e">
        <f t="shared" si="154"/>
        <v>#VALUE!</v>
      </c>
      <c r="I2481" t="e">
        <f t="shared" si="155"/>
        <v>#VALUE!</v>
      </c>
      <c r="J2481" s="3" t="str">
        <f>IF(ISBLANK('Step 1.2 Raw Return Fan Data'!B2481),"-",IF('Step 1.2 Raw Return Fan Data'!B2481&gt;Ret_High_Speed_Min,1,IF('Step 1.2 Raw Return Fan Data'!B2481&gt;Ret_Low_Speed_Max,('Step 1.2 Raw Return Fan Data'!B2481-Ret_Low_Speed)/(Ret_High_Speed-Ret_Low_Speed),0)))</f>
        <v>-</v>
      </c>
      <c r="K2481" s="3" t="str">
        <f>IF(ISBLANK('Step 1.2 Raw Return Fan Data'!B2481),"-",IF('Step 1.2 Raw Return Fan Data'!B2481&gt;Ret_High_Speed_Min,0,IF('Step 1.2 Raw Return Fan Data'!B2481&gt;Ret_Low_Speed_Max,1-('Step 1.2 Raw Return Fan Data'!B2481-Ret_Low_Speed)/(Ret_High_Speed-Ret_Low_Speed),IF('Step 1.2 Raw Return Fan Data'!B2481&gt;Ret_Low_Speed_Min,1,'Step 1.2 Raw Return Fan Data'!B2481/Ret_Low_Speed))))</f>
        <v>-</v>
      </c>
    </row>
    <row r="2482" spans="1:11" x14ac:dyDescent="0.25">
      <c r="A2482" s="7" t="str">
        <f>IF(ISBLANK('Step 1.1 Raw Supply Fan Data'!A2482),"-",'Step 1.1 Raw Supply Fan Data'!A2482)</f>
        <v>-</v>
      </c>
      <c r="B2482" t="e">
        <f t="shared" si="152"/>
        <v>#VALUE!</v>
      </c>
      <c r="C2482" t="e">
        <f t="shared" si="153"/>
        <v>#VALUE!</v>
      </c>
      <c r="D2482" s="3" t="str">
        <f>IF(ISBLANK('Step 1.1 Raw Supply Fan Data'!B2482),"-",IF('Step 1.1 Raw Supply Fan Data'!B2482&gt;Sup_High_Speed_Min,1,IF('Step 1.1 Raw Supply Fan Data'!B2482&gt;Sup_Low_Speed_Max,('Step 1.1 Raw Supply Fan Data'!B2482-Sup_Low_Speed)/(Sup_High_Speed-Sup_Low_Speed),0)))</f>
        <v>-</v>
      </c>
      <c r="E2482" s="3" t="str">
        <f>IF(ISBLANK('Step 1.1 Raw Supply Fan Data'!B2482),"-",IF('Step 1.1 Raw Supply Fan Data'!B2482&gt;Sup_High_Speed_Min,0,IF('Step 1.1 Raw Supply Fan Data'!B2482&gt;Sup_Low_Speed_Max,1-('Step 1.1 Raw Supply Fan Data'!B2482-Sup_Low_Speed)/(Sup_High_Speed-Sup_Low_Speed),IF('Step 1.1 Raw Supply Fan Data'!B2482&gt;Sup_Low_Speed_Min,1,'Step 1.1 Raw Supply Fan Data'!B2482/Sup_Low_Speed))))</f>
        <v>-</v>
      </c>
      <c r="G2482" s="7" t="str">
        <f>IF(ISBLANK('Step 1.2 Raw Return Fan Data'!A2482),"-",'Step 1.2 Raw Return Fan Data'!A2482)</f>
        <v>-</v>
      </c>
      <c r="H2482" t="e">
        <f t="shared" si="154"/>
        <v>#VALUE!</v>
      </c>
      <c r="I2482" t="e">
        <f t="shared" si="155"/>
        <v>#VALUE!</v>
      </c>
      <c r="J2482" s="3" t="str">
        <f>IF(ISBLANK('Step 1.2 Raw Return Fan Data'!B2482),"-",IF('Step 1.2 Raw Return Fan Data'!B2482&gt;Ret_High_Speed_Min,1,IF('Step 1.2 Raw Return Fan Data'!B2482&gt;Ret_Low_Speed_Max,('Step 1.2 Raw Return Fan Data'!B2482-Ret_Low_Speed)/(Ret_High_Speed-Ret_Low_Speed),0)))</f>
        <v>-</v>
      </c>
      <c r="K2482" s="3" t="str">
        <f>IF(ISBLANK('Step 1.2 Raw Return Fan Data'!B2482),"-",IF('Step 1.2 Raw Return Fan Data'!B2482&gt;Ret_High_Speed_Min,0,IF('Step 1.2 Raw Return Fan Data'!B2482&gt;Ret_Low_Speed_Max,1-('Step 1.2 Raw Return Fan Data'!B2482-Ret_Low_Speed)/(Ret_High_Speed-Ret_Low_Speed),IF('Step 1.2 Raw Return Fan Data'!B2482&gt;Ret_Low_Speed_Min,1,'Step 1.2 Raw Return Fan Data'!B2482/Ret_Low_Speed))))</f>
        <v>-</v>
      </c>
    </row>
    <row r="2483" spans="1:11" x14ac:dyDescent="0.25">
      <c r="A2483" s="7" t="str">
        <f>IF(ISBLANK('Step 1.1 Raw Supply Fan Data'!A2483),"-",'Step 1.1 Raw Supply Fan Data'!A2483)</f>
        <v>-</v>
      </c>
      <c r="B2483" t="e">
        <f t="shared" si="152"/>
        <v>#VALUE!</v>
      </c>
      <c r="C2483" t="e">
        <f t="shared" si="153"/>
        <v>#VALUE!</v>
      </c>
      <c r="D2483" s="3" t="str">
        <f>IF(ISBLANK('Step 1.1 Raw Supply Fan Data'!B2483),"-",IF('Step 1.1 Raw Supply Fan Data'!B2483&gt;Sup_High_Speed_Min,1,IF('Step 1.1 Raw Supply Fan Data'!B2483&gt;Sup_Low_Speed_Max,('Step 1.1 Raw Supply Fan Data'!B2483-Sup_Low_Speed)/(Sup_High_Speed-Sup_Low_Speed),0)))</f>
        <v>-</v>
      </c>
      <c r="E2483" s="3" t="str">
        <f>IF(ISBLANK('Step 1.1 Raw Supply Fan Data'!B2483),"-",IF('Step 1.1 Raw Supply Fan Data'!B2483&gt;Sup_High_Speed_Min,0,IF('Step 1.1 Raw Supply Fan Data'!B2483&gt;Sup_Low_Speed_Max,1-('Step 1.1 Raw Supply Fan Data'!B2483-Sup_Low_Speed)/(Sup_High_Speed-Sup_Low_Speed),IF('Step 1.1 Raw Supply Fan Data'!B2483&gt;Sup_Low_Speed_Min,1,'Step 1.1 Raw Supply Fan Data'!B2483/Sup_Low_Speed))))</f>
        <v>-</v>
      </c>
      <c r="G2483" s="7" t="str">
        <f>IF(ISBLANK('Step 1.2 Raw Return Fan Data'!A2483),"-",'Step 1.2 Raw Return Fan Data'!A2483)</f>
        <v>-</v>
      </c>
      <c r="H2483" t="e">
        <f t="shared" si="154"/>
        <v>#VALUE!</v>
      </c>
      <c r="I2483" t="e">
        <f t="shared" si="155"/>
        <v>#VALUE!</v>
      </c>
      <c r="J2483" s="3" t="str">
        <f>IF(ISBLANK('Step 1.2 Raw Return Fan Data'!B2483),"-",IF('Step 1.2 Raw Return Fan Data'!B2483&gt;Ret_High_Speed_Min,1,IF('Step 1.2 Raw Return Fan Data'!B2483&gt;Ret_Low_Speed_Max,('Step 1.2 Raw Return Fan Data'!B2483-Ret_Low_Speed)/(Ret_High_Speed-Ret_Low_Speed),0)))</f>
        <v>-</v>
      </c>
      <c r="K2483" s="3" t="str">
        <f>IF(ISBLANK('Step 1.2 Raw Return Fan Data'!B2483),"-",IF('Step 1.2 Raw Return Fan Data'!B2483&gt;Ret_High_Speed_Min,0,IF('Step 1.2 Raw Return Fan Data'!B2483&gt;Ret_Low_Speed_Max,1-('Step 1.2 Raw Return Fan Data'!B2483-Ret_Low_Speed)/(Ret_High_Speed-Ret_Low_Speed),IF('Step 1.2 Raw Return Fan Data'!B2483&gt;Ret_Low_Speed_Min,1,'Step 1.2 Raw Return Fan Data'!B2483/Ret_Low_Speed))))</f>
        <v>-</v>
      </c>
    </row>
    <row r="2484" spans="1:11" x14ac:dyDescent="0.25">
      <c r="A2484" s="7" t="str">
        <f>IF(ISBLANK('Step 1.1 Raw Supply Fan Data'!A2484),"-",'Step 1.1 Raw Supply Fan Data'!A2484)</f>
        <v>-</v>
      </c>
      <c r="B2484" t="e">
        <f t="shared" si="152"/>
        <v>#VALUE!</v>
      </c>
      <c r="C2484" t="e">
        <f t="shared" si="153"/>
        <v>#VALUE!</v>
      </c>
      <c r="D2484" s="3" t="str">
        <f>IF(ISBLANK('Step 1.1 Raw Supply Fan Data'!B2484),"-",IF('Step 1.1 Raw Supply Fan Data'!B2484&gt;Sup_High_Speed_Min,1,IF('Step 1.1 Raw Supply Fan Data'!B2484&gt;Sup_Low_Speed_Max,('Step 1.1 Raw Supply Fan Data'!B2484-Sup_Low_Speed)/(Sup_High_Speed-Sup_Low_Speed),0)))</f>
        <v>-</v>
      </c>
      <c r="E2484" s="3" t="str">
        <f>IF(ISBLANK('Step 1.1 Raw Supply Fan Data'!B2484),"-",IF('Step 1.1 Raw Supply Fan Data'!B2484&gt;Sup_High_Speed_Min,0,IF('Step 1.1 Raw Supply Fan Data'!B2484&gt;Sup_Low_Speed_Max,1-('Step 1.1 Raw Supply Fan Data'!B2484-Sup_Low_Speed)/(Sup_High_Speed-Sup_Low_Speed),IF('Step 1.1 Raw Supply Fan Data'!B2484&gt;Sup_Low_Speed_Min,1,'Step 1.1 Raw Supply Fan Data'!B2484/Sup_Low_Speed))))</f>
        <v>-</v>
      </c>
      <c r="G2484" s="7" t="str">
        <f>IF(ISBLANK('Step 1.2 Raw Return Fan Data'!A2484),"-",'Step 1.2 Raw Return Fan Data'!A2484)</f>
        <v>-</v>
      </c>
      <c r="H2484" t="e">
        <f t="shared" si="154"/>
        <v>#VALUE!</v>
      </c>
      <c r="I2484" t="e">
        <f t="shared" si="155"/>
        <v>#VALUE!</v>
      </c>
      <c r="J2484" s="3" t="str">
        <f>IF(ISBLANK('Step 1.2 Raw Return Fan Data'!B2484),"-",IF('Step 1.2 Raw Return Fan Data'!B2484&gt;Ret_High_Speed_Min,1,IF('Step 1.2 Raw Return Fan Data'!B2484&gt;Ret_Low_Speed_Max,('Step 1.2 Raw Return Fan Data'!B2484-Ret_Low_Speed)/(Ret_High_Speed-Ret_Low_Speed),0)))</f>
        <v>-</v>
      </c>
      <c r="K2484" s="3" t="str">
        <f>IF(ISBLANK('Step 1.2 Raw Return Fan Data'!B2484),"-",IF('Step 1.2 Raw Return Fan Data'!B2484&gt;Ret_High_Speed_Min,0,IF('Step 1.2 Raw Return Fan Data'!B2484&gt;Ret_Low_Speed_Max,1-('Step 1.2 Raw Return Fan Data'!B2484-Ret_Low_Speed)/(Ret_High_Speed-Ret_Low_Speed),IF('Step 1.2 Raw Return Fan Data'!B2484&gt;Ret_Low_Speed_Min,1,'Step 1.2 Raw Return Fan Data'!B2484/Ret_Low_Speed))))</f>
        <v>-</v>
      </c>
    </row>
    <row r="2485" spans="1:11" x14ac:dyDescent="0.25">
      <c r="A2485" s="7" t="str">
        <f>IF(ISBLANK('Step 1.1 Raw Supply Fan Data'!A2485),"-",'Step 1.1 Raw Supply Fan Data'!A2485)</f>
        <v>-</v>
      </c>
      <c r="B2485" t="e">
        <f t="shared" si="152"/>
        <v>#VALUE!</v>
      </c>
      <c r="C2485" t="e">
        <f t="shared" si="153"/>
        <v>#VALUE!</v>
      </c>
      <c r="D2485" s="3" t="str">
        <f>IF(ISBLANK('Step 1.1 Raw Supply Fan Data'!B2485),"-",IF('Step 1.1 Raw Supply Fan Data'!B2485&gt;Sup_High_Speed_Min,1,IF('Step 1.1 Raw Supply Fan Data'!B2485&gt;Sup_Low_Speed_Max,('Step 1.1 Raw Supply Fan Data'!B2485-Sup_Low_Speed)/(Sup_High_Speed-Sup_Low_Speed),0)))</f>
        <v>-</v>
      </c>
      <c r="E2485" s="3" t="str">
        <f>IF(ISBLANK('Step 1.1 Raw Supply Fan Data'!B2485),"-",IF('Step 1.1 Raw Supply Fan Data'!B2485&gt;Sup_High_Speed_Min,0,IF('Step 1.1 Raw Supply Fan Data'!B2485&gt;Sup_Low_Speed_Max,1-('Step 1.1 Raw Supply Fan Data'!B2485-Sup_Low_Speed)/(Sup_High_Speed-Sup_Low_Speed),IF('Step 1.1 Raw Supply Fan Data'!B2485&gt;Sup_Low_Speed_Min,1,'Step 1.1 Raw Supply Fan Data'!B2485/Sup_Low_Speed))))</f>
        <v>-</v>
      </c>
      <c r="G2485" s="7" t="str">
        <f>IF(ISBLANK('Step 1.2 Raw Return Fan Data'!A2485),"-",'Step 1.2 Raw Return Fan Data'!A2485)</f>
        <v>-</v>
      </c>
      <c r="H2485" t="e">
        <f t="shared" si="154"/>
        <v>#VALUE!</v>
      </c>
      <c r="I2485" t="e">
        <f t="shared" si="155"/>
        <v>#VALUE!</v>
      </c>
      <c r="J2485" s="3" t="str">
        <f>IF(ISBLANK('Step 1.2 Raw Return Fan Data'!B2485),"-",IF('Step 1.2 Raw Return Fan Data'!B2485&gt;Ret_High_Speed_Min,1,IF('Step 1.2 Raw Return Fan Data'!B2485&gt;Ret_Low_Speed_Max,('Step 1.2 Raw Return Fan Data'!B2485-Ret_Low_Speed)/(Ret_High_Speed-Ret_Low_Speed),0)))</f>
        <v>-</v>
      </c>
      <c r="K2485" s="3" t="str">
        <f>IF(ISBLANK('Step 1.2 Raw Return Fan Data'!B2485),"-",IF('Step 1.2 Raw Return Fan Data'!B2485&gt;Ret_High_Speed_Min,0,IF('Step 1.2 Raw Return Fan Data'!B2485&gt;Ret_Low_Speed_Max,1-('Step 1.2 Raw Return Fan Data'!B2485-Ret_Low_Speed)/(Ret_High_Speed-Ret_Low_Speed),IF('Step 1.2 Raw Return Fan Data'!B2485&gt;Ret_Low_Speed_Min,1,'Step 1.2 Raw Return Fan Data'!B2485/Ret_Low_Speed))))</f>
        <v>-</v>
      </c>
    </row>
    <row r="2486" spans="1:11" x14ac:dyDescent="0.25">
      <c r="A2486" s="7" t="str">
        <f>IF(ISBLANK('Step 1.1 Raw Supply Fan Data'!A2486),"-",'Step 1.1 Raw Supply Fan Data'!A2486)</f>
        <v>-</v>
      </c>
      <c r="B2486" t="e">
        <f t="shared" si="152"/>
        <v>#VALUE!</v>
      </c>
      <c r="C2486" t="e">
        <f t="shared" si="153"/>
        <v>#VALUE!</v>
      </c>
      <c r="D2486" s="3" t="str">
        <f>IF(ISBLANK('Step 1.1 Raw Supply Fan Data'!B2486),"-",IF('Step 1.1 Raw Supply Fan Data'!B2486&gt;Sup_High_Speed_Min,1,IF('Step 1.1 Raw Supply Fan Data'!B2486&gt;Sup_Low_Speed_Max,('Step 1.1 Raw Supply Fan Data'!B2486-Sup_Low_Speed)/(Sup_High_Speed-Sup_Low_Speed),0)))</f>
        <v>-</v>
      </c>
      <c r="E2486" s="3" t="str">
        <f>IF(ISBLANK('Step 1.1 Raw Supply Fan Data'!B2486),"-",IF('Step 1.1 Raw Supply Fan Data'!B2486&gt;Sup_High_Speed_Min,0,IF('Step 1.1 Raw Supply Fan Data'!B2486&gt;Sup_Low_Speed_Max,1-('Step 1.1 Raw Supply Fan Data'!B2486-Sup_Low_Speed)/(Sup_High_Speed-Sup_Low_Speed),IF('Step 1.1 Raw Supply Fan Data'!B2486&gt;Sup_Low_Speed_Min,1,'Step 1.1 Raw Supply Fan Data'!B2486/Sup_Low_Speed))))</f>
        <v>-</v>
      </c>
      <c r="G2486" s="7" t="str">
        <f>IF(ISBLANK('Step 1.2 Raw Return Fan Data'!A2486),"-",'Step 1.2 Raw Return Fan Data'!A2486)</f>
        <v>-</v>
      </c>
      <c r="H2486" t="e">
        <f t="shared" si="154"/>
        <v>#VALUE!</v>
      </c>
      <c r="I2486" t="e">
        <f t="shared" si="155"/>
        <v>#VALUE!</v>
      </c>
      <c r="J2486" s="3" t="str">
        <f>IF(ISBLANK('Step 1.2 Raw Return Fan Data'!B2486),"-",IF('Step 1.2 Raw Return Fan Data'!B2486&gt;Ret_High_Speed_Min,1,IF('Step 1.2 Raw Return Fan Data'!B2486&gt;Ret_Low_Speed_Max,('Step 1.2 Raw Return Fan Data'!B2486-Ret_Low_Speed)/(Ret_High_Speed-Ret_Low_Speed),0)))</f>
        <v>-</v>
      </c>
      <c r="K2486" s="3" t="str">
        <f>IF(ISBLANK('Step 1.2 Raw Return Fan Data'!B2486),"-",IF('Step 1.2 Raw Return Fan Data'!B2486&gt;Ret_High_Speed_Min,0,IF('Step 1.2 Raw Return Fan Data'!B2486&gt;Ret_Low_Speed_Max,1-('Step 1.2 Raw Return Fan Data'!B2486-Ret_Low_Speed)/(Ret_High_Speed-Ret_Low_Speed),IF('Step 1.2 Raw Return Fan Data'!B2486&gt;Ret_Low_Speed_Min,1,'Step 1.2 Raw Return Fan Data'!B2486/Ret_Low_Speed))))</f>
        <v>-</v>
      </c>
    </row>
    <row r="2487" spans="1:11" x14ac:dyDescent="0.25">
      <c r="A2487" s="7" t="str">
        <f>IF(ISBLANK('Step 1.1 Raw Supply Fan Data'!A2487),"-",'Step 1.1 Raw Supply Fan Data'!A2487)</f>
        <v>-</v>
      </c>
      <c r="B2487" t="e">
        <f t="shared" si="152"/>
        <v>#VALUE!</v>
      </c>
      <c r="C2487" t="e">
        <f t="shared" si="153"/>
        <v>#VALUE!</v>
      </c>
      <c r="D2487" s="3" t="str">
        <f>IF(ISBLANK('Step 1.1 Raw Supply Fan Data'!B2487),"-",IF('Step 1.1 Raw Supply Fan Data'!B2487&gt;Sup_High_Speed_Min,1,IF('Step 1.1 Raw Supply Fan Data'!B2487&gt;Sup_Low_Speed_Max,('Step 1.1 Raw Supply Fan Data'!B2487-Sup_Low_Speed)/(Sup_High_Speed-Sup_Low_Speed),0)))</f>
        <v>-</v>
      </c>
      <c r="E2487" s="3" t="str">
        <f>IF(ISBLANK('Step 1.1 Raw Supply Fan Data'!B2487),"-",IF('Step 1.1 Raw Supply Fan Data'!B2487&gt;Sup_High_Speed_Min,0,IF('Step 1.1 Raw Supply Fan Data'!B2487&gt;Sup_Low_Speed_Max,1-('Step 1.1 Raw Supply Fan Data'!B2487-Sup_Low_Speed)/(Sup_High_Speed-Sup_Low_Speed),IF('Step 1.1 Raw Supply Fan Data'!B2487&gt;Sup_Low_Speed_Min,1,'Step 1.1 Raw Supply Fan Data'!B2487/Sup_Low_Speed))))</f>
        <v>-</v>
      </c>
      <c r="G2487" s="7" t="str">
        <f>IF(ISBLANK('Step 1.2 Raw Return Fan Data'!A2487),"-",'Step 1.2 Raw Return Fan Data'!A2487)</f>
        <v>-</v>
      </c>
      <c r="H2487" t="e">
        <f t="shared" si="154"/>
        <v>#VALUE!</v>
      </c>
      <c r="I2487" t="e">
        <f t="shared" si="155"/>
        <v>#VALUE!</v>
      </c>
      <c r="J2487" s="3" t="str">
        <f>IF(ISBLANK('Step 1.2 Raw Return Fan Data'!B2487),"-",IF('Step 1.2 Raw Return Fan Data'!B2487&gt;Ret_High_Speed_Min,1,IF('Step 1.2 Raw Return Fan Data'!B2487&gt;Ret_Low_Speed_Max,('Step 1.2 Raw Return Fan Data'!B2487-Ret_Low_Speed)/(Ret_High_Speed-Ret_Low_Speed),0)))</f>
        <v>-</v>
      </c>
      <c r="K2487" s="3" t="str">
        <f>IF(ISBLANK('Step 1.2 Raw Return Fan Data'!B2487),"-",IF('Step 1.2 Raw Return Fan Data'!B2487&gt;Ret_High_Speed_Min,0,IF('Step 1.2 Raw Return Fan Data'!B2487&gt;Ret_Low_Speed_Max,1-('Step 1.2 Raw Return Fan Data'!B2487-Ret_Low_Speed)/(Ret_High_Speed-Ret_Low_Speed),IF('Step 1.2 Raw Return Fan Data'!B2487&gt;Ret_Low_Speed_Min,1,'Step 1.2 Raw Return Fan Data'!B2487/Ret_Low_Speed))))</f>
        <v>-</v>
      </c>
    </row>
    <row r="2488" spans="1:11" x14ac:dyDescent="0.25">
      <c r="A2488" s="7" t="str">
        <f>IF(ISBLANK('Step 1.1 Raw Supply Fan Data'!A2488),"-",'Step 1.1 Raw Supply Fan Data'!A2488)</f>
        <v>-</v>
      </c>
      <c r="B2488" t="e">
        <f t="shared" si="152"/>
        <v>#VALUE!</v>
      </c>
      <c r="C2488" t="e">
        <f t="shared" si="153"/>
        <v>#VALUE!</v>
      </c>
      <c r="D2488" s="3" t="str">
        <f>IF(ISBLANK('Step 1.1 Raw Supply Fan Data'!B2488),"-",IF('Step 1.1 Raw Supply Fan Data'!B2488&gt;Sup_High_Speed_Min,1,IF('Step 1.1 Raw Supply Fan Data'!B2488&gt;Sup_Low_Speed_Max,('Step 1.1 Raw Supply Fan Data'!B2488-Sup_Low_Speed)/(Sup_High_Speed-Sup_Low_Speed),0)))</f>
        <v>-</v>
      </c>
      <c r="E2488" s="3" t="str">
        <f>IF(ISBLANK('Step 1.1 Raw Supply Fan Data'!B2488),"-",IF('Step 1.1 Raw Supply Fan Data'!B2488&gt;Sup_High_Speed_Min,0,IF('Step 1.1 Raw Supply Fan Data'!B2488&gt;Sup_Low_Speed_Max,1-('Step 1.1 Raw Supply Fan Data'!B2488-Sup_Low_Speed)/(Sup_High_Speed-Sup_Low_Speed),IF('Step 1.1 Raw Supply Fan Data'!B2488&gt;Sup_Low_Speed_Min,1,'Step 1.1 Raw Supply Fan Data'!B2488/Sup_Low_Speed))))</f>
        <v>-</v>
      </c>
      <c r="G2488" s="7" t="str">
        <f>IF(ISBLANK('Step 1.2 Raw Return Fan Data'!A2488),"-",'Step 1.2 Raw Return Fan Data'!A2488)</f>
        <v>-</v>
      </c>
      <c r="H2488" t="e">
        <f t="shared" si="154"/>
        <v>#VALUE!</v>
      </c>
      <c r="I2488" t="e">
        <f t="shared" si="155"/>
        <v>#VALUE!</v>
      </c>
      <c r="J2488" s="3" t="str">
        <f>IF(ISBLANK('Step 1.2 Raw Return Fan Data'!B2488),"-",IF('Step 1.2 Raw Return Fan Data'!B2488&gt;Ret_High_Speed_Min,1,IF('Step 1.2 Raw Return Fan Data'!B2488&gt;Ret_Low_Speed_Max,('Step 1.2 Raw Return Fan Data'!B2488-Ret_Low_Speed)/(Ret_High_Speed-Ret_Low_Speed),0)))</f>
        <v>-</v>
      </c>
      <c r="K2488" s="3" t="str">
        <f>IF(ISBLANK('Step 1.2 Raw Return Fan Data'!B2488),"-",IF('Step 1.2 Raw Return Fan Data'!B2488&gt;Ret_High_Speed_Min,0,IF('Step 1.2 Raw Return Fan Data'!B2488&gt;Ret_Low_Speed_Max,1-('Step 1.2 Raw Return Fan Data'!B2488-Ret_Low_Speed)/(Ret_High_Speed-Ret_Low_Speed),IF('Step 1.2 Raw Return Fan Data'!B2488&gt;Ret_Low_Speed_Min,1,'Step 1.2 Raw Return Fan Data'!B2488/Ret_Low_Speed))))</f>
        <v>-</v>
      </c>
    </row>
    <row r="2489" spans="1:11" x14ac:dyDescent="0.25">
      <c r="A2489" s="7" t="str">
        <f>IF(ISBLANK('Step 1.1 Raw Supply Fan Data'!A2489),"-",'Step 1.1 Raw Supply Fan Data'!A2489)</f>
        <v>-</v>
      </c>
      <c r="B2489" t="e">
        <f t="shared" si="152"/>
        <v>#VALUE!</v>
      </c>
      <c r="C2489" t="e">
        <f t="shared" si="153"/>
        <v>#VALUE!</v>
      </c>
      <c r="D2489" s="3" t="str">
        <f>IF(ISBLANK('Step 1.1 Raw Supply Fan Data'!B2489),"-",IF('Step 1.1 Raw Supply Fan Data'!B2489&gt;Sup_High_Speed_Min,1,IF('Step 1.1 Raw Supply Fan Data'!B2489&gt;Sup_Low_Speed_Max,('Step 1.1 Raw Supply Fan Data'!B2489-Sup_Low_Speed)/(Sup_High_Speed-Sup_Low_Speed),0)))</f>
        <v>-</v>
      </c>
      <c r="E2489" s="3" t="str">
        <f>IF(ISBLANK('Step 1.1 Raw Supply Fan Data'!B2489),"-",IF('Step 1.1 Raw Supply Fan Data'!B2489&gt;Sup_High_Speed_Min,0,IF('Step 1.1 Raw Supply Fan Data'!B2489&gt;Sup_Low_Speed_Max,1-('Step 1.1 Raw Supply Fan Data'!B2489-Sup_Low_Speed)/(Sup_High_Speed-Sup_Low_Speed),IF('Step 1.1 Raw Supply Fan Data'!B2489&gt;Sup_Low_Speed_Min,1,'Step 1.1 Raw Supply Fan Data'!B2489/Sup_Low_Speed))))</f>
        <v>-</v>
      </c>
      <c r="G2489" s="7" t="str">
        <f>IF(ISBLANK('Step 1.2 Raw Return Fan Data'!A2489),"-",'Step 1.2 Raw Return Fan Data'!A2489)</f>
        <v>-</v>
      </c>
      <c r="H2489" t="e">
        <f t="shared" si="154"/>
        <v>#VALUE!</v>
      </c>
      <c r="I2489" t="e">
        <f t="shared" si="155"/>
        <v>#VALUE!</v>
      </c>
      <c r="J2489" s="3" t="str">
        <f>IF(ISBLANK('Step 1.2 Raw Return Fan Data'!B2489),"-",IF('Step 1.2 Raw Return Fan Data'!B2489&gt;Ret_High_Speed_Min,1,IF('Step 1.2 Raw Return Fan Data'!B2489&gt;Ret_Low_Speed_Max,('Step 1.2 Raw Return Fan Data'!B2489-Ret_Low_Speed)/(Ret_High_Speed-Ret_Low_Speed),0)))</f>
        <v>-</v>
      </c>
      <c r="K2489" s="3" t="str">
        <f>IF(ISBLANK('Step 1.2 Raw Return Fan Data'!B2489),"-",IF('Step 1.2 Raw Return Fan Data'!B2489&gt;Ret_High_Speed_Min,0,IF('Step 1.2 Raw Return Fan Data'!B2489&gt;Ret_Low_Speed_Max,1-('Step 1.2 Raw Return Fan Data'!B2489-Ret_Low_Speed)/(Ret_High_Speed-Ret_Low_Speed),IF('Step 1.2 Raw Return Fan Data'!B2489&gt;Ret_Low_Speed_Min,1,'Step 1.2 Raw Return Fan Data'!B2489/Ret_Low_Speed))))</f>
        <v>-</v>
      </c>
    </row>
    <row r="2490" spans="1:11" x14ac:dyDescent="0.25">
      <c r="A2490" s="7" t="str">
        <f>IF(ISBLANK('Step 1.1 Raw Supply Fan Data'!A2490),"-",'Step 1.1 Raw Supply Fan Data'!A2490)</f>
        <v>-</v>
      </c>
      <c r="B2490" t="e">
        <f t="shared" si="152"/>
        <v>#VALUE!</v>
      </c>
      <c r="C2490" t="e">
        <f t="shared" si="153"/>
        <v>#VALUE!</v>
      </c>
      <c r="D2490" s="3" t="str">
        <f>IF(ISBLANK('Step 1.1 Raw Supply Fan Data'!B2490),"-",IF('Step 1.1 Raw Supply Fan Data'!B2490&gt;Sup_High_Speed_Min,1,IF('Step 1.1 Raw Supply Fan Data'!B2490&gt;Sup_Low_Speed_Max,('Step 1.1 Raw Supply Fan Data'!B2490-Sup_Low_Speed)/(Sup_High_Speed-Sup_Low_Speed),0)))</f>
        <v>-</v>
      </c>
      <c r="E2490" s="3" t="str">
        <f>IF(ISBLANK('Step 1.1 Raw Supply Fan Data'!B2490),"-",IF('Step 1.1 Raw Supply Fan Data'!B2490&gt;Sup_High_Speed_Min,0,IF('Step 1.1 Raw Supply Fan Data'!B2490&gt;Sup_Low_Speed_Max,1-('Step 1.1 Raw Supply Fan Data'!B2490-Sup_Low_Speed)/(Sup_High_Speed-Sup_Low_Speed),IF('Step 1.1 Raw Supply Fan Data'!B2490&gt;Sup_Low_Speed_Min,1,'Step 1.1 Raw Supply Fan Data'!B2490/Sup_Low_Speed))))</f>
        <v>-</v>
      </c>
      <c r="G2490" s="7" t="str">
        <f>IF(ISBLANK('Step 1.2 Raw Return Fan Data'!A2490),"-",'Step 1.2 Raw Return Fan Data'!A2490)</f>
        <v>-</v>
      </c>
      <c r="H2490" t="e">
        <f t="shared" si="154"/>
        <v>#VALUE!</v>
      </c>
      <c r="I2490" t="e">
        <f t="shared" si="155"/>
        <v>#VALUE!</v>
      </c>
      <c r="J2490" s="3" t="str">
        <f>IF(ISBLANK('Step 1.2 Raw Return Fan Data'!B2490),"-",IF('Step 1.2 Raw Return Fan Data'!B2490&gt;Ret_High_Speed_Min,1,IF('Step 1.2 Raw Return Fan Data'!B2490&gt;Ret_Low_Speed_Max,('Step 1.2 Raw Return Fan Data'!B2490-Ret_Low_Speed)/(Ret_High_Speed-Ret_Low_Speed),0)))</f>
        <v>-</v>
      </c>
      <c r="K2490" s="3" t="str">
        <f>IF(ISBLANK('Step 1.2 Raw Return Fan Data'!B2490),"-",IF('Step 1.2 Raw Return Fan Data'!B2490&gt;Ret_High_Speed_Min,0,IF('Step 1.2 Raw Return Fan Data'!B2490&gt;Ret_Low_Speed_Max,1-('Step 1.2 Raw Return Fan Data'!B2490-Ret_Low_Speed)/(Ret_High_Speed-Ret_Low_Speed),IF('Step 1.2 Raw Return Fan Data'!B2490&gt;Ret_Low_Speed_Min,1,'Step 1.2 Raw Return Fan Data'!B2490/Ret_Low_Speed))))</f>
        <v>-</v>
      </c>
    </row>
    <row r="2491" spans="1:11" x14ac:dyDescent="0.25">
      <c r="A2491" s="7" t="str">
        <f>IF(ISBLANK('Step 1.1 Raw Supply Fan Data'!A2491),"-",'Step 1.1 Raw Supply Fan Data'!A2491)</f>
        <v>-</v>
      </c>
      <c r="B2491" t="e">
        <f t="shared" si="152"/>
        <v>#VALUE!</v>
      </c>
      <c r="C2491" t="e">
        <f t="shared" si="153"/>
        <v>#VALUE!</v>
      </c>
      <c r="D2491" s="3" t="str">
        <f>IF(ISBLANK('Step 1.1 Raw Supply Fan Data'!B2491),"-",IF('Step 1.1 Raw Supply Fan Data'!B2491&gt;Sup_High_Speed_Min,1,IF('Step 1.1 Raw Supply Fan Data'!B2491&gt;Sup_Low_Speed_Max,('Step 1.1 Raw Supply Fan Data'!B2491-Sup_Low_Speed)/(Sup_High_Speed-Sup_Low_Speed),0)))</f>
        <v>-</v>
      </c>
      <c r="E2491" s="3" t="str">
        <f>IF(ISBLANK('Step 1.1 Raw Supply Fan Data'!B2491),"-",IF('Step 1.1 Raw Supply Fan Data'!B2491&gt;Sup_High_Speed_Min,0,IF('Step 1.1 Raw Supply Fan Data'!B2491&gt;Sup_Low_Speed_Max,1-('Step 1.1 Raw Supply Fan Data'!B2491-Sup_Low_Speed)/(Sup_High_Speed-Sup_Low_Speed),IF('Step 1.1 Raw Supply Fan Data'!B2491&gt;Sup_Low_Speed_Min,1,'Step 1.1 Raw Supply Fan Data'!B2491/Sup_Low_Speed))))</f>
        <v>-</v>
      </c>
      <c r="G2491" s="7" t="str">
        <f>IF(ISBLANK('Step 1.2 Raw Return Fan Data'!A2491),"-",'Step 1.2 Raw Return Fan Data'!A2491)</f>
        <v>-</v>
      </c>
      <c r="H2491" t="e">
        <f t="shared" si="154"/>
        <v>#VALUE!</v>
      </c>
      <c r="I2491" t="e">
        <f t="shared" si="155"/>
        <v>#VALUE!</v>
      </c>
      <c r="J2491" s="3" t="str">
        <f>IF(ISBLANK('Step 1.2 Raw Return Fan Data'!B2491),"-",IF('Step 1.2 Raw Return Fan Data'!B2491&gt;Ret_High_Speed_Min,1,IF('Step 1.2 Raw Return Fan Data'!B2491&gt;Ret_Low_Speed_Max,('Step 1.2 Raw Return Fan Data'!B2491-Ret_Low_Speed)/(Ret_High_Speed-Ret_Low_Speed),0)))</f>
        <v>-</v>
      </c>
      <c r="K2491" s="3" t="str">
        <f>IF(ISBLANK('Step 1.2 Raw Return Fan Data'!B2491),"-",IF('Step 1.2 Raw Return Fan Data'!B2491&gt;Ret_High_Speed_Min,0,IF('Step 1.2 Raw Return Fan Data'!B2491&gt;Ret_Low_Speed_Max,1-('Step 1.2 Raw Return Fan Data'!B2491-Ret_Low_Speed)/(Ret_High_Speed-Ret_Low_Speed),IF('Step 1.2 Raw Return Fan Data'!B2491&gt;Ret_Low_Speed_Min,1,'Step 1.2 Raw Return Fan Data'!B2491/Ret_Low_Speed))))</f>
        <v>-</v>
      </c>
    </row>
    <row r="2492" spans="1:11" x14ac:dyDescent="0.25">
      <c r="A2492" s="7" t="str">
        <f>IF(ISBLANK('Step 1.1 Raw Supply Fan Data'!A2492),"-",'Step 1.1 Raw Supply Fan Data'!A2492)</f>
        <v>-</v>
      </c>
      <c r="B2492" t="e">
        <f t="shared" si="152"/>
        <v>#VALUE!</v>
      </c>
      <c r="C2492" t="e">
        <f t="shared" si="153"/>
        <v>#VALUE!</v>
      </c>
      <c r="D2492" s="3" t="str">
        <f>IF(ISBLANK('Step 1.1 Raw Supply Fan Data'!B2492),"-",IF('Step 1.1 Raw Supply Fan Data'!B2492&gt;Sup_High_Speed_Min,1,IF('Step 1.1 Raw Supply Fan Data'!B2492&gt;Sup_Low_Speed_Max,('Step 1.1 Raw Supply Fan Data'!B2492-Sup_Low_Speed)/(Sup_High_Speed-Sup_Low_Speed),0)))</f>
        <v>-</v>
      </c>
      <c r="E2492" s="3" t="str">
        <f>IF(ISBLANK('Step 1.1 Raw Supply Fan Data'!B2492),"-",IF('Step 1.1 Raw Supply Fan Data'!B2492&gt;Sup_High_Speed_Min,0,IF('Step 1.1 Raw Supply Fan Data'!B2492&gt;Sup_Low_Speed_Max,1-('Step 1.1 Raw Supply Fan Data'!B2492-Sup_Low_Speed)/(Sup_High_Speed-Sup_Low_Speed),IF('Step 1.1 Raw Supply Fan Data'!B2492&gt;Sup_Low_Speed_Min,1,'Step 1.1 Raw Supply Fan Data'!B2492/Sup_Low_Speed))))</f>
        <v>-</v>
      </c>
      <c r="G2492" s="7" t="str">
        <f>IF(ISBLANK('Step 1.2 Raw Return Fan Data'!A2492),"-",'Step 1.2 Raw Return Fan Data'!A2492)</f>
        <v>-</v>
      </c>
      <c r="H2492" t="e">
        <f t="shared" si="154"/>
        <v>#VALUE!</v>
      </c>
      <c r="I2492" t="e">
        <f t="shared" si="155"/>
        <v>#VALUE!</v>
      </c>
      <c r="J2492" s="3" t="str">
        <f>IF(ISBLANK('Step 1.2 Raw Return Fan Data'!B2492),"-",IF('Step 1.2 Raw Return Fan Data'!B2492&gt;Ret_High_Speed_Min,1,IF('Step 1.2 Raw Return Fan Data'!B2492&gt;Ret_Low_Speed_Max,('Step 1.2 Raw Return Fan Data'!B2492-Ret_Low_Speed)/(Ret_High_Speed-Ret_Low_Speed),0)))</f>
        <v>-</v>
      </c>
      <c r="K2492" s="3" t="str">
        <f>IF(ISBLANK('Step 1.2 Raw Return Fan Data'!B2492),"-",IF('Step 1.2 Raw Return Fan Data'!B2492&gt;Ret_High_Speed_Min,0,IF('Step 1.2 Raw Return Fan Data'!B2492&gt;Ret_Low_Speed_Max,1-('Step 1.2 Raw Return Fan Data'!B2492-Ret_Low_Speed)/(Ret_High_Speed-Ret_Low_Speed),IF('Step 1.2 Raw Return Fan Data'!B2492&gt;Ret_Low_Speed_Min,1,'Step 1.2 Raw Return Fan Data'!B2492/Ret_Low_Speed))))</f>
        <v>-</v>
      </c>
    </row>
    <row r="2493" spans="1:11" x14ac:dyDescent="0.25">
      <c r="A2493" s="7" t="str">
        <f>IF(ISBLANK('Step 1.1 Raw Supply Fan Data'!A2493),"-",'Step 1.1 Raw Supply Fan Data'!A2493)</f>
        <v>-</v>
      </c>
      <c r="B2493" t="e">
        <f t="shared" si="152"/>
        <v>#VALUE!</v>
      </c>
      <c r="C2493" t="e">
        <f t="shared" si="153"/>
        <v>#VALUE!</v>
      </c>
      <c r="D2493" s="3" t="str">
        <f>IF(ISBLANK('Step 1.1 Raw Supply Fan Data'!B2493),"-",IF('Step 1.1 Raw Supply Fan Data'!B2493&gt;Sup_High_Speed_Min,1,IF('Step 1.1 Raw Supply Fan Data'!B2493&gt;Sup_Low_Speed_Max,('Step 1.1 Raw Supply Fan Data'!B2493-Sup_Low_Speed)/(Sup_High_Speed-Sup_Low_Speed),0)))</f>
        <v>-</v>
      </c>
      <c r="E2493" s="3" t="str">
        <f>IF(ISBLANK('Step 1.1 Raw Supply Fan Data'!B2493),"-",IF('Step 1.1 Raw Supply Fan Data'!B2493&gt;Sup_High_Speed_Min,0,IF('Step 1.1 Raw Supply Fan Data'!B2493&gt;Sup_Low_Speed_Max,1-('Step 1.1 Raw Supply Fan Data'!B2493-Sup_Low_Speed)/(Sup_High_Speed-Sup_Low_Speed),IF('Step 1.1 Raw Supply Fan Data'!B2493&gt;Sup_Low_Speed_Min,1,'Step 1.1 Raw Supply Fan Data'!B2493/Sup_Low_Speed))))</f>
        <v>-</v>
      </c>
      <c r="G2493" s="7" t="str">
        <f>IF(ISBLANK('Step 1.2 Raw Return Fan Data'!A2493),"-",'Step 1.2 Raw Return Fan Data'!A2493)</f>
        <v>-</v>
      </c>
      <c r="H2493" t="e">
        <f t="shared" si="154"/>
        <v>#VALUE!</v>
      </c>
      <c r="I2493" t="e">
        <f t="shared" si="155"/>
        <v>#VALUE!</v>
      </c>
      <c r="J2493" s="3" t="str">
        <f>IF(ISBLANK('Step 1.2 Raw Return Fan Data'!B2493),"-",IF('Step 1.2 Raw Return Fan Data'!B2493&gt;Ret_High_Speed_Min,1,IF('Step 1.2 Raw Return Fan Data'!B2493&gt;Ret_Low_Speed_Max,('Step 1.2 Raw Return Fan Data'!B2493-Ret_Low_Speed)/(Ret_High_Speed-Ret_Low_Speed),0)))</f>
        <v>-</v>
      </c>
      <c r="K2493" s="3" t="str">
        <f>IF(ISBLANK('Step 1.2 Raw Return Fan Data'!B2493),"-",IF('Step 1.2 Raw Return Fan Data'!B2493&gt;Ret_High_Speed_Min,0,IF('Step 1.2 Raw Return Fan Data'!B2493&gt;Ret_Low_Speed_Max,1-('Step 1.2 Raw Return Fan Data'!B2493-Ret_Low_Speed)/(Ret_High_Speed-Ret_Low_Speed),IF('Step 1.2 Raw Return Fan Data'!B2493&gt;Ret_Low_Speed_Min,1,'Step 1.2 Raw Return Fan Data'!B2493/Ret_Low_Speed))))</f>
        <v>-</v>
      </c>
    </row>
    <row r="2494" spans="1:11" x14ac:dyDescent="0.25">
      <c r="A2494" s="7" t="str">
        <f>IF(ISBLANK('Step 1.1 Raw Supply Fan Data'!A2494),"-",'Step 1.1 Raw Supply Fan Data'!A2494)</f>
        <v>-</v>
      </c>
      <c r="B2494" t="e">
        <f t="shared" si="152"/>
        <v>#VALUE!</v>
      </c>
      <c r="C2494" t="e">
        <f t="shared" si="153"/>
        <v>#VALUE!</v>
      </c>
      <c r="D2494" s="3" t="str">
        <f>IF(ISBLANK('Step 1.1 Raw Supply Fan Data'!B2494),"-",IF('Step 1.1 Raw Supply Fan Data'!B2494&gt;Sup_High_Speed_Min,1,IF('Step 1.1 Raw Supply Fan Data'!B2494&gt;Sup_Low_Speed_Max,('Step 1.1 Raw Supply Fan Data'!B2494-Sup_Low_Speed)/(Sup_High_Speed-Sup_Low_Speed),0)))</f>
        <v>-</v>
      </c>
      <c r="E2494" s="3" t="str">
        <f>IF(ISBLANK('Step 1.1 Raw Supply Fan Data'!B2494),"-",IF('Step 1.1 Raw Supply Fan Data'!B2494&gt;Sup_High_Speed_Min,0,IF('Step 1.1 Raw Supply Fan Data'!B2494&gt;Sup_Low_Speed_Max,1-('Step 1.1 Raw Supply Fan Data'!B2494-Sup_Low_Speed)/(Sup_High_Speed-Sup_Low_Speed),IF('Step 1.1 Raw Supply Fan Data'!B2494&gt;Sup_Low_Speed_Min,1,'Step 1.1 Raw Supply Fan Data'!B2494/Sup_Low_Speed))))</f>
        <v>-</v>
      </c>
      <c r="G2494" s="7" t="str">
        <f>IF(ISBLANK('Step 1.2 Raw Return Fan Data'!A2494),"-",'Step 1.2 Raw Return Fan Data'!A2494)</f>
        <v>-</v>
      </c>
      <c r="H2494" t="e">
        <f t="shared" si="154"/>
        <v>#VALUE!</v>
      </c>
      <c r="I2494" t="e">
        <f t="shared" si="155"/>
        <v>#VALUE!</v>
      </c>
      <c r="J2494" s="3" t="str">
        <f>IF(ISBLANK('Step 1.2 Raw Return Fan Data'!B2494),"-",IF('Step 1.2 Raw Return Fan Data'!B2494&gt;Ret_High_Speed_Min,1,IF('Step 1.2 Raw Return Fan Data'!B2494&gt;Ret_Low_Speed_Max,('Step 1.2 Raw Return Fan Data'!B2494-Ret_Low_Speed)/(Ret_High_Speed-Ret_Low_Speed),0)))</f>
        <v>-</v>
      </c>
      <c r="K2494" s="3" t="str">
        <f>IF(ISBLANK('Step 1.2 Raw Return Fan Data'!B2494),"-",IF('Step 1.2 Raw Return Fan Data'!B2494&gt;Ret_High_Speed_Min,0,IF('Step 1.2 Raw Return Fan Data'!B2494&gt;Ret_Low_Speed_Max,1-('Step 1.2 Raw Return Fan Data'!B2494-Ret_Low_Speed)/(Ret_High_Speed-Ret_Low_Speed),IF('Step 1.2 Raw Return Fan Data'!B2494&gt;Ret_Low_Speed_Min,1,'Step 1.2 Raw Return Fan Data'!B2494/Ret_Low_Speed))))</f>
        <v>-</v>
      </c>
    </row>
    <row r="2495" spans="1:11" x14ac:dyDescent="0.25">
      <c r="A2495" s="7" t="str">
        <f>IF(ISBLANK('Step 1.1 Raw Supply Fan Data'!A2495),"-",'Step 1.1 Raw Supply Fan Data'!A2495)</f>
        <v>-</v>
      </c>
      <c r="B2495" t="e">
        <f t="shared" si="152"/>
        <v>#VALUE!</v>
      </c>
      <c r="C2495" t="e">
        <f t="shared" si="153"/>
        <v>#VALUE!</v>
      </c>
      <c r="D2495" s="3" t="str">
        <f>IF(ISBLANK('Step 1.1 Raw Supply Fan Data'!B2495),"-",IF('Step 1.1 Raw Supply Fan Data'!B2495&gt;Sup_High_Speed_Min,1,IF('Step 1.1 Raw Supply Fan Data'!B2495&gt;Sup_Low_Speed_Max,('Step 1.1 Raw Supply Fan Data'!B2495-Sup_Low_Speed)/(Sup_High_Speed-Sup_Low_Speed),0)))</f>
        <v>-</v>
      </c>
      <c r="E2495" s="3" t="str">
        <f>IF(ISBLANK('Step 1.1 Raw Supply Fan Data'!B2495),"-",IF('Step 1.1 Raw Supply Fan Data'!B2495&gt;Sup_High_Speed_Min,0,IF('Step 1.1 Raw Supply Fan Data'!B2495&gt;Sup_Low_Speed_Max,1-('Step 1.1 Raw Supply Fan Data'!B2495-Sup_Low_Speed)/(Sup_High_Speed-Sup_Low_Speed),IF('Step 1.1 Raw Supply Fan Data'!B2495&gt;Sup_Low_Speed_Min,1,'Step 1.1 Raw Supply Fan Data'!B2495/Sup_Low_Speed))))</f>
        <v>-</v>
      </c>
      <c r="G2495" s="7" t="str">
        <f>IF(ISBLANK('Step 1.2 Raw Return Fan Data'!A2495),"-",'Step 1.2 Raw Return Fan Data'!A2495)</f>
        <v>-</v>
      </c>
      <c r="H2495" t="e">
        <f t="shared" si="154"/>
        <v>#VALUE!</v>
      </c>
      <c r="I2495" t="e">
        <f t="shared" si="155"/>
        <v>#VALUE!</v>
      </c>
      <c r="J2495" s="3" t="str">
        <f>IF(ISBLANK('Step 1.2 Raw Return Fan Data'!B2495),"-",IF('Step 1.2 Raw Return Fan Data'!B2495&gt;Ret_High_Speed_Min,1,IF('Step 1.2 Raw Return Fan Data'!B2495&gt;Ret_Low_Speed_Max,('Step 1.2 Raw Return Fan Data'!B2495-Ret_Low_Speed)/(Ret_High_Speed-Ret_Low_Speed),0)))</f>
        <v>-</v>
      </c>
      <c r="K2495" s="3" t="str">
        <f>IF(ISBLANK('Step 1.2 Raw Return Fan Data'!B2495),"-",IF('Step 1.2 Raw Return Fan Data'!B2495&gt;Ret_High_Speed_Min,0,IF('Step 1.2 Raw Return Fan Data'!B2495&gt;Ret_Low_Speed_Max,1-('Step 1.2 Raw Return Fan Data'!B2495-Ret_Low_Speed)/(Ret_High_Speed-Ret_Low_Speed),IF('Step 1.2 Raw Return Fan Data'!B2495&gt;Ret_Low_Speed_Min,1,'Step 1.2 Raw Return Fan Data'!B2495/Ret_Low_Speed))))</f>
        <v>-</v>
      </c>
    </row>
    <row r="2496" spans="1:11" x14ac:dyDescent="0.25">
      <c r="A2496" s="7" t="str">
        <f>IF(ISBLANK('Step 1.1 Raw Supply Fan Data'!A2496),"-",'Step 1.1 Raw Supply Fan Data'!A2496)</f>
        <v>-</v>
      </c>
      <c r="B2496" t="e">
        <f t="shared" si="152"/>
        <v>#VALUE!</v>
      </c>
      <c r="C2496" t="e">
        <f t="shared" si="153"/>
        <v>#VALUE!</v>
      </c>
      <c r="D2496" s="3" t="str">
        <f>IF(ISBLANK('Step 1.1 Raw Supply Fan Data'!B2496),"-",IF('Step 1.1 Raw Supply Fan Data'!B2496&gt;Sup_High_Speed_Min,1,IF('Step 1.1 Raw Supply Fan Data'!B2496&gt;Sup_Low_Speed_Max,('Step 1.1 Raw Supply Fan Data'!B2496-Sup_Low_Speed)/(Sup_High_Speed-Sup_Low_Speed),0)))</f>
        <v>-</v>
      </c>
      <c r="E2496" s="3" t="str">
        <f>IF(ISBLANK('Step 1.1 Raw Supply Fan Data'!B2496),"-",IF('Step 1.1 Raw Supply Fan Data'!B2496&gt;Sup_High_Speed_Min,0,IF('Step 1.1 Raw Supply Fan Data'!B2496&gt;Sup_Low_Speed_Max,1-('Step 1.1 Raw Supply Fan Data'!B2496-Sup_Low_Speed)/(Sup_High_Speed-Sup_Low_Speed),IF('Step 1.1 Raw Supply Fan Data'!B2496&gt;Sup_Low_Speed_Min,1,'Step 1.1 Raw Supply Fan Data'!B2496/Sup_Low_Speed))))</f>
        <v>-</v>
      </c>
      <c r="G2496" s="7" t="str">
        <f>IF(ISBLANK('Step 1.2 Raw Return Fan Data'!A2496),"-",'Step 1.2 Raw Return Fan Data'!A2496)</f>
        <v>-</v>
      </c>
      <c r="H2496" t="e">
        <f t="shared" si="154"/>
        <v>#VALUE!</v>
      </c>
      <c r="I2496" t="e">
        <f t="shared" si="155"/>
        <v>#VALUE!</v>
      </c>
      <c r="J2496" s="3" t="str">
        <f>IF(ISBLANK('Step 1.2 Raw Return Fan Data'!B2496),"-",IF('Step 1.2 Raw Return Fan Data'!B2496&gt;Ret_High_Speed_Min,1,IF('Step 1.2 Raw Return Fan Data'!B2496&gt;Ret_Low_Speed_Max,('Step 1.2 Raw Return Fan Data'!B2496-Ret_Low_Speed)/(Ret_High_Speed-Ret_Low_Speed),0)))</f>
        <v>-</v>
      </c>
      <c r="K2496" s="3" t="str">
        <f>IF(ISBLANK('Step 1.2 Raw Return Fan Data'!B2496),"-",IF('Step 1.2 Raw Return Fan Data'!B2496&gt;Ret_High_Speed_Min,0,IF('Step 1.2 Raw Return Fan Data'!B2496&gt;Ret_Low_Speed_Max,1-('Step 1.2 Raw Return Fan Data'!B2496-Ret_Low_Speed)/(Ret_High_Speed-Ret_Low_Speed),IF('Step 1.2 Raw Return Fan Data'!B2496&gt;Ret_Low_Speed_Min,1,'Step 1.2 Raw Return Fan Data'!B2496/Ret_Low_Speed))))</f>
        <v>-</v>
      </c>
    </row>
    <row r="2497" spans="1:11" x14ac:dyDescent="0.25">
      <c r="A2497" s="7" t="str">
        <f>IF(ISBLANK('Step 1.1 Raw Supply Fan Data'!A2497),"-",'Step 1.1 Raw Supply Fan Data'!A2497)</f>
        <v>-</v>
      </c>
      <c r="B2497" t="e">
        <f t="shared" si="152"/>
        <v>#VALUE!</v>
      </c>
      <c r="C2497" t="e">
        <f t="shared" si="153"/>
        <v>#VALUE!</v>
      </c>
      <c r="D2497" s="3" t="str">
        <f>IF(ISBLANK('Step 1.1 Raw Supply Fan Data'!B2497),"-",IF('Step 1.1 Raw Supply Fan Data'!B2497&gt;Sup_High_Speed_Min,1,IF('Step 1.1 Raw Supply Fan Data'!B2497&gt;Sup_Low_Speed_Max,('Step 1.1 Raw Supply Fan Data'!B2497-Sup_Low_Speed)/(Sup_High_Speed-Sup_Low_Speed),0)))</f>
        <v>-</v>
      </c>
      <c r="E2497" s="3" t="str">
        <f>IF(ISBLANK('Step 1.1 Raw Supply Fan Data'!B2497),"-",IF('Step 1.1 Raw Supply Fan Data'!B2497&gt;Sup_High_Speed_Min,0,IF('Step 1.1 Raw Supply Fan Data'!B2497&gt;Sup_Low_Speed_Max,1-('Step 1.1 Raw Supply Fan Data'!B2497-Sup_Low_Speed)/(Sup_High_Speed-Sup_Low_Speed),IF('Step 1.1 Raw Supply Fan Data'!B2497&gt;Sup_Low_Speed_Min,1,'Step 1.1 Raw Supply Fan Data'!B2497/Sup_Low_Speed))))</f>
        <v>-</v>
      </c>
      <c r="G2497" s="7" t="str">
        <f>IF(ISBLANK('Step 1.2 Raw Return Fan Data'!A2497),"-",'Step 1.2 Raw Return Fan Data'!A2497)</f>
        <v>-</v>
      </c>
      <c r="H2497" t="e">
        <f t="shared" si="154"/>
        <v>#VALUE!</v>
      </c>
      <c r="I2497" t="e">
        <f t="shared" si="155"/>
        <v>#VALUE!</v>
      </c>
      <c r="J2497" s="3" t="str">
        <f>IF(ISBLANK('Step 1.2 Raw Return Fan Data'!B2497),"-",IF('Step 1.2 Raw Return Fan Data'!B2497&gt;Ret_High_Speed_Min,1,IF('Step 1.2 Raw Return Fan Data'!B2497&gt;Ret_Low_Speed_Max,('Step 1.2 Raw Return Fan Data'!B2497-Ret_Low_Speed)/(Ret_High_Speed-Ret_Low_Speed),0)))</f>
        <v>-</v>
      </c>
      <c r="K2497" s="3" t="str">
        <f>IF(ISBLANK('Step 1.2 Raw Return Fan Data'!B2497),"-",IF('Step 1.2 Raw Return Fan Data'!B2497&gt;Ret_High_Speed_Min,0,IF('Step 1.2 Raw Return Fan Data'!B2497&gt;Ret_Low_Speed_Max,1-('Step 1.2 Raw Return Fan Data'!B2497-Ret_Low_Speed)/(Ret_High_Speed-Ret_Low_Speed),IF('Step 1.2 Raw Return Fan Data'!B2497&gt;Ret_Low_Speed_Min,1,'Step 1.2 Raw Return Fan Data'!B2497/Ret_Low_Speed))))</f>
        <v>-</v>
      </c>
    </row>
    <row r="2498" spans="1:11" x14ac:dyDescent="0.25">
      <c r="A2498" s="7" t="str">
        <f>IF(ISBLANK('Step 1.1 Raw Supply Fan Data'!A2498),"-",'Step 1.1 Raw Supply Fan Data'!A2498)</f>
        <v>-</v>
      </c>
      <c r="B2498" t="e">
        <f t="shared" ref="B2498:B2561" si="156">HOUR(A2498)</f>
        <v>#VALUE!</v>
      </c>
      <c r="C2498" t="e">
        <f t="shared" ref="C2498:C2561" si="157">WEEKDAY(A2498)</f>
        <v>#VALUE!</v>
      </c>
      <c r="D2498" s="3" t="str">
        <f>IF(ISBLANK('Step 1.1 Raw Supply Fan Data'!B2498),"-",IF('Step 1.1 Raw Supply Fan Data'!B2498&gt;Sup_High_Speed_Min,1,IF('Step 1.1 Raw Supply Fan Data'!B2498&gt;Sup_Low_Speed_Max,('Step 1.1 Raw Supply Fan Data'!B2498-Sup_Low_Speed)/(Sup_High_Speed-Sup_Low_Speed),0)))</f>
        <v>-</v>
      </c>
      <c r="E2498" s="3" t="str">
        <f>IF(ISBLANK('Step 1.1 Raw Supply Fan Data'!B2498),"-",IF('Step 1.1 Raw Supply Fan Data'!B2498&gt;Sup_High_Speed_Min,0,IF('Step 1.1 Raw Supply Fan Data'!B2498&gt;Sup_Low_Speed_Max,1-('Step 1.1 Raw Supply Fan Data'!B2498-Sup_Low_Speed)/(Sup_High_Speed-Sup_Low_Speed),IF('Step 1.1 Raw Supply Fan Data'!B2498&gt;Sup_Low_Speed_Min,1,'Step 1.1 Raw Supply Fan Data'!B2498/Sup_Low_Speed))))</f>
        <v>-</v>
      </c>
      <c r="G2498" s="7" t="str">
        <f>IF(ISBLANK('Step 1.2 Raw Return Fan Data'!A2498),"-",'Step 1.2 Raw Return Fan Data'!A2498)</f>
        <v>-</v>
      </c>
      <c r="H2498" t="e">
        <f t="shared" ref="H2498:H2561" si="158">HOUR(G2498)</f>
        <v>#VALUE!</v>
      </c>
      <c r="I2498" t="e">
        <f t="shared" ref="I2498:I2561" si="159">WEEKDAY(G2498)</f>
        <v>#VALUE!</v>
      </c>
      <c r="J2498" s="3" t="str">
        <f>IF(ISBLANK('Step 1.2 Raw Return Fan Data'!B2498),"-",IF('Step 1.2 Raw Return Fan Data'!B2498&gt;Ret_High_Speed_Min,1,IF('Step 1.2 Raw Return Fan Data'!B2498&gt;Ret_Low_Speed_Max,('Step 1.2 Raw Return Fan Data'!B2498-Ret_Low_Speed)/(Ret_High_Speed-Ret_Low_Speed),0)))</f>
        <v>-</v>
      </c>
      <c r="K2498" s="3" t="str">
        <f>IF(ISBLANK('Step 1.2 Raw Return Fan Data'!B2498),"-",IF('Step 1.2 Raw Return Fan Data'!B2498&gt;Ret_High_Speed_Min,0,IF('Step 1.2 Raw Return Fan Data'!B2498&gt;Ret_Low_Speed_Max,1-('Step 1.2 Raw Return Fan Data'!B2498-Ret_Low_Speed)/(Ret_High_Speed-Ret_Low_Speed),IF('Step 1.2 Raw Return Fan Data'!B2498&gt;Ret_Low_Speed_Min,1,'Step 1.2 Raw Return Fan Data'!B2498/Ret_Low_Speed))))</f>
        <v>-</v>
      </c>
    </row>
    <row r="2499" spans="1:11" x14ac:dyDescent="0.25">
      <c r="A2499" s="7" t="str">
        <f>IF(ISBLANK('Step 1.1 Raw Supply Fan Data'!A2499),"-",'Step 1.1 Raw Supply Fan Data'!A2499)</f>
        <v>-</v>
      </c>
      <c r="B2499" t="e">
        <f t="shared" si="156"/>
        <v>#VALUE!</v>
      </c>
      <c r="C2499" t="e">
        <f t="shared" si="157"/>
        <v>#VALUE!</v>
      </c>
      <c r="D2499" s="3" t="str">
        <f>IF(ISBLANK('Step 1.1 Raw Supply Fan Data'!B2499),"-",IF('Step 1.1 Raw Supply Fan Data'!B2499&gt;Sup_High_Speed_Min,1,IF('Step 1.1 Raw Supply Fan Data'!B2499&gt;Sup_Low_Speed_Max,('Step 1.1 Raw Supply Fan Data'!B2499-Sup_Low_Speed)/(Sup_High_Speed-Sup_Low_Speed),0)))</f>
        <v>-</v>
      </c>
      <c r="E2499" s="3" t="str">
        <f>IF(ISBLANK('Step 1.1 Raw Supply Fan Data'!B2499),"-",IF('Step 1.1 Raw Supply Fan Data'!B2499&gt;Sup_High_Speed_Min,0,IF('Step 1.1 Raw Supply Fan Data'!B2499&gt;Sup_Low_Speed_Max,1-('Step 1.1 Raw Supply Fan Data'!B2499-Sup_Low_Speed)/(Sup_High_Speed-Sup_Low_Speed),IF('Step 1.1 Raw Supply Fan Data'!B2499&gt;Sup_Low_Speed_Min,1,'Step 1.1 Raw Supply Fan Data'!B2499/Sup_Low_Speed))))</f>
        <v>-</v>
      </c>
      <c r="G2499" s="7" t="str">
        <f>IF(ISBLANK('Step 1.2 Raw Return Fan Data'!A2499),"-",'Step 1.2 Raw Return Fan Data'!A2499)</f>
        <v>-</v>
      </c>
      <c r="H2499" t="e">
        <f t="shared" si="158"/>
        <v>#VALUE!</v>
      </c>
      <c r="I2499" t="e">
        <f t="shared" si="159"/>
        <v>#VALUE!</v>
      </c>
      <c r="J2499" s="3" t="str">
        <f>IF(ISBLANK('Step 1.2 Raw Return Fan Data'!B2499),"-",IF('Step 1.2 Raw Return Fan Data'!B2499&gt;Ret_High_Speed_Min,1,IF('Step 1.2 Raw Return Fan Data'!B2499&gt;Ret_Low_Speed_Max,('Step 1.2 Raw Return Fan Data'!B2499-Ret_Low_Speed)/(Ret_High_Speed-Ret_Low_Speed),0)))</f>
        <v>-</v>
      </c>
      <c r="K2499" s="3" t="str">
        <f>IF(ISBLANK('Step 1.2 Raw Return Fan Data'!B2499),"-",IF('Step 1.2 Raw Return Fan Data'!B2499&gt;Ret_High_Speed_Min,0,IF('Step 1.2 Raw Return Fan Data'!B2499&gt;Ret_Low_Speed_Max,1-('Step 1.2 Raw Return Fan Data'!B2499-Ret_Low_Speed)/(Ret_High_Speed-Ret_Low_Speed),IF('Step 1.2 Raw Return Fan Data'!B2499&gt;Ret_Low_Speed_Min,1,'Step 1.2 Raw Return Fan Data'!B2499/Ret_Low_Speed))))</f>
        <v>-</v>
      </c>
    </row>
    <row r="2500" spans="1:11" x14ac:dyDescent="0.25">
      <c r="A2500" s="7" t="str">
        <f>IF(ISBLANK('Step 1.1 Raw Supply Fan Data'!A2500),"-",'Step 1.1 Raw Supply Fan Data'!A2500)</f>
        <v>-</v>
      </c>
      <c r="B2500" t="e">
        <f t="shared" si="156"/>
        <v>#VALUE!</v>
      </c>
      <c r="C2500" t="e">
        <f t="shared" si="157"/>
        <v>#VALUE!</v>
      </c>
      <c r="D2500" s="3" t="str">
        <f>IF(ISBLANK('Step 1.1 Raw Supply Fan Data'!B2500),"-",IF('Step 1.1 Raw Supply Fan Data'!B2500&gt;Sup_High_Speed_Min,1,IF('Step 1.1 Raw Supply Fan Data'!B2500&gt;Sup_Low_Speed_Max,('Step 1.1 Raw Supply Fan Data'!B2500-Sup_Low_Speed)/(Sup_High_Speed-Sup_Low_Speed),0)))</f>
        <v>-</v>
      </c>
      <c r="E2500" s="3" t="str">
        <f>IF(ISBLANK('Step 1.1 Raw Supply Fan Data'!B2500),"-",IF('Step 1.1 Raw Supply Fan Data'!B2500&gt;Sup_High_Speed_Min,0,IF('Step 1.1 Raw Supply Fan Data'!B2500&gt;Sup_Low_Speed_Max,1-('Step 1.1 Raw Supply Fan Data'!B2500-Sup_Low_Speed)/(Sup_High_Speed-Sup_Low_Speed),IF('Step 1.1 Raw Supply Fan Data'!B2500&gt;Sup_Low_Speed_Min,1,'Step 1.1 Raw Supply Fan Data'!B2500/Sup_Low_Speed))))</f>
        <v>-</v>
      </c>
      <c r="G2500" s="7" t="str">
        <f>IF(ISBLANK('Step 1.2 Raw Return Fan Data'!A2500),"-",'Step 1.2 Raw Return Fan Data'!A2500)</f>
        <v>-</v>
      </c>
      <c r="H2500" t="e">
        <f t="shared" si="158"/>
        <v>#VALUE!</v>
      </c>
      <c r="I2500" t="e">
        <f t="shared" si="159"/>
        <v>#VALUE!</v>
      </c>
      <c r="J2500" s="3" t="str">
        <f>IF(ISBLANK('Step 1.2 Raw Return Fan Data'!B2500),"-",IF('Step 1.2 Raw Return Fan Data'!B2500&gt;Ret_High_Speed_Min,1,IF('Step 1.2 Raw Return Fan Data'!B2500&gt;Ret_Low_Speed_Max,('Step 1.2 Raw Return Fan Data'!B2500-Ret_Low_Speed)/(Ret_High_Speed-Ret_Low_Speed),0)))</f>
        <v>-</v>
      </c>
      <c r="K2500" s="3" t="str">
        <f>IF(ISBLANK('Step 1.2 Raw Return Fan Data'!B2500),"-",IF('Step 1.2 Raw Return Fan Data'!B2500&gt;Ret_High_Speed_Min,0,IF('Step 1.2 Raw Return Fan Data'!B2500&gt;Ret_Low_Speed_Max,1-('Step 1.2 Raw Return Fan Data'!B2500-Ret_Low_Speed)/(Ret_High_Speed-Ret_Low_Speed),IF('Step 1.2 Raw Return Fan Data'!B2500&gt;Ret_Low_Speed_Min,1,'Step 1.2 Raw Return Fan Data'!B2500/Ret_Low_Speed))))</f>
        <v>-</v>
      </c>
    </row>
    <row r="2501" spans="1:11" x14ac:dyDescent="0.25">
      <c r="A2501" s="7" t="str">
        <f>IF(ISBLANK('Step 1.1 Raw Supply Fan Data'!A2501),"-",'Step 1.1 Raw Supply Fan Data'!A2501)</f>
        <v>-</v>
      </c>
      <c r="B2501" t="e">
        <f t="shared" si="156"/>
        <v>#VALUE!</v>
      </c>
      <c r="C2501" t="e">
        <f t="shared" si="157"/>
        <v>#VALUE!</v>
      </c>
      <c r="D2501" s="3" t="str">
        <f>IF(ISBLANK('Step 1.1 Raw Supply Fan Data'!B2501),"-",IF('Step 1.1 Raw Supply Fan Data'!B2501&gt;Sup_High_Speed_Min,1,IF('Step 1.1 Raw Supply Fan Data'!B2501&gt;Sup_Low_Speed_Max,('Step 1.1 Raw Supply Fan Data'!B2501-Sup_Low_Speed)/(Sup_High_Speed-Sup_Low_Speed),0)))</f>
        <v>-</v>
      </c>
      <c r="E2501" s="3" t="str">
        <f>IF(ISBLANK('Step 1.1 Raw Supply Fan Data'!B2501),"-",IF('Step 1.1 Raw Supply Fan Data'!B2501&gt;Sup_High_Speed_Min,0,IF('Step 1.1 Raw Supply Fan Data'!B2501&gt;Sup_Low_Speed_Max,1-('Step 1.1 Raw Supply Fan Data'!B2501-Sup_Low_Speed)/(Sup_High_Speed-Sup_Low_Speed),IF('Step 1.1 Raw Supply Fan Data'!B2501&gt;Sup_Low_Speed_Min,1,'Step 1.1 Raw Supply Fan Data'!B2501/Sup_Low_Speed))))</f>
        <v>-</v>
      </c>
      <c r="G2501" s="7" t="str">
        <f>IF(ISBLANK('Step 1.2 Raw Return Fan Data'!A2501),"-",'Step 1.2 Raw Return Fan Data'!A2501)</f>
        <v>-</v>
      </c>
      <c r="H2501" t="e">
        <f t="shared" si="158"/>
        <v>#VALUE!</v>
      </c>
      <c r="I2501" t="e">
        <f t="shared" si="159"/>
        <v>#VALUE!</v>
      </c>
      <c r="J2501" s="3" t="str">
        <f>IF(ISBLANK('Step 1.2 Raw Return Fan Data'!B2501),"-",IF('Step 1.2 Raw Return Fan Data'!B2501&gt;Ret_High_Speed_Min,1,IF('Step 1.2 Raw Return Fan Data'!B2501&gt;Ret_Low_Speed_Max,('Step 1.2 Raw Return Fan Data'!B2501-Ret_Low_Speed)/(Ret_High_Speed-Ret_Low_Speed),0)))</f>
        <v>-</v>
      </c>
      <c r="K2501" s="3" t="str">
        <f>IF(ISBLANK('Step 1.2 Raw Return Fan Data'!B2501),"-",IF('Step 1.2 Raw Return Fan Data'!B2501&gt;Ret_High_Speed_Min,0,IF('Step 1.2 Raw Return Fan Data'!B2501&gt;Ret_Low_Speed_Max,1-('Step 1.2 Raw Return Fan Data'!B2501-Ret_Low_Speed)/(Ret_High_Speed-Ret_Low_Speed),IF('Step 1.2 Raw Return Fan Data'!B2501&gt;Ret_Low_Speed_Min,1,'Step 1.2 Raw Return Fan Data'!B2501/Ret_Low_Speed))))</f>
        <v>-</v>
      </c>
    </row>
    <row r="2502" spans="1:11" x14ac:dyDescent="0.25">
      <c r="A2502" s="7" t="str">
        <f>IF(ISBLANK('Step 1.1 Raw Supply Fan Data'!A2502),"-",'Step 1.1 Raw Supply Fan Data'!A2502)</f>
        <v>-</v>
      </c>
      <c r="B2502" t="e">
        <f t="shared" si="156"/>
        <v>#VALUE!</v>
      </c>
      <c r="C2502" t="e">
        <f t="shared" si="157"/>
        <v>#VALUE!</v>
      </c>
      <c r="D2502" s="3" t="str">
        <f>IF(ISBLANK('Step 1.1 Raw Supply Fan Data'!B2502),"-",IF('Step 1.1 Raw Supply Fan Data'!B2502&gt;Sup_High_Speed_Min,1,IF('Step 1.1 Raw Supply Fan Data'!B2502&gt;Sup_Low_Speed_Max,('Step 1.1 Raw Supply Fan Data'!B2502-Sup_Low_Speed)/(Sup_High_Speed-Sup_Low_Speed),0)))</f>
        <v>-</v>
      </c>
      <c r="E2502" s="3" t="str">
        <f>IF(ISBLANK('Step 1.1 Raw Supply Fan Data'!B2502),"-",IF('Step 1.1 Raw Supply Fan Data'!B2502&gt;Sup_High_Speed_Min,0,IF('Step 1.1 Raw Supply Fan Data'!B2502&gt;Sup_Low_Speed_Max,1-('Step 1.1 Raw Supply Fan Data'!B2502-Sup_Low_Speed)/(Sup_High_Speed-Sup_Low_Speed),IF('Step 1.1 Raw Supply Fan Data'!B2502&gt;Sup_Low_Speed_Min,1,'Step 1.1 Raw Supply Fan Data'!B2502/Sup_Low_Speed))))</f>
        <v>-</v>
      </c>
      <c r="G2502" s="7" t="str">
        <f>IF(ISBLANK('Step 1.2 Raw Return Fan Data'!A2502),"-",'Step 1.2 Raw Return Fan Data'!A2502)</f>
        <v>-</v>
      </c>
      <c r="H2502" t="e">
        <f t="shared" si="158"/>
        <v>#VALUE!</v>
      </c>
      <c r="I2502" t="e">
        <f t="shared" si="159"/>
        <v>#VALUE!</v>
      </c>
      <c r="J2502" s="3" t="str">
        <f>IF(ISBLANK('Step 1.2 Raw Return Fan Data'!B2502),"-",IF('Step 1.2 Raw Return Fan Data'!B2502&gt;Ret_High_Speed_Min,1,IF('Step 1.2 Raw Return Fan Data'!B2502&gt;Ret_Low_Speed_Max,('Step 1.2 Raw Return Fan Data'!B2502-Ret_Low_Speed)/(Ret_High_Speed-Ret_Low_Speed),0)))</f>
        <v>-</v>
      </c>
      <c r="K2502" s="3" t="str">
        <f>IF(ISBLANK('Step 1.2 Raw Return Fan Data'!B2502),"-",IF('Step 1.2 Raw Return Fan Data'!B2502&gt;Ret_High_Speed_Min,0,IF('Step 1.2 Raw Return Fan Data'!B2502&gt;Ret_Low_Speed_Max,1-('Step 1.2 Raw Return Fan Data'!B2502-Ret_Low_Speed)/(Ret_High_Speed-Ret_Low_Speed),IF('Step 1.2 Raw Return Fan Data'!B2502&gt;Ret_Low_Speed_Min,1,'Step 1.2 Raw Return Fan Data'!B2502/Ret_Low_Speed))))</f>
        <v>-</v>
      </c>
    </row>
    <row r="2503" spans="1:11" x14ac:dyDescent="0.25">
      <c r="A2503" s="7" t="str">
        <f>IF(ISBLANK('Step 1.1 Raw Supply Fan Data'!A2503),"-",'Step 1.1 Raw Supply Fan Data'!A2503)</f>
        <v>-</v>
      </c>
      <c r="B2503" t="e">
        <f t="shared" si="156"/>
        <v>#VALUE!</v>
      </c>
      <c r="C2503" t="e">
        <f t="shared" si="157"/>
        <v>#VALUE!</v>
      </c>
      <c r="D2503" s="3" t="str">
        <f>IF(ISBLANK('Step 1.1 Raw Supply Fan Data'!B2503),"-",IF('Step 1.1 Raw Supply Fan Data'!B2503&gt;Sup_High_Speed_Min,1,IF('Step 1.1 Raw Supply Fan Data'!B2503&gt;Sup_Low_Speed_Max,('Step 1.1 Raw Supply Fan Data'!B2503-Sup_Low_Speed)/(Sup_High_Speed-Sup_Low_Speed),0)))</f>
        <v>-</v>
      </c>
      <c r="E2503" s="3" t="str">
        <f>IF(ISBLANK('Step 1.1 Raw Supply Fan Data'!B2503),"-",IF('Step 1.1 Raw Supply Fan Data'!B2503&gt;Sup_High_Speed_Min,0,IF('Step 1.1 Raw Supply Fan Data'!B2503&gt;Sup_Low_Speed_Max,1-('Step 1.1 Raw Supply Fan Data'!B2503-Sup_Low_Speed)/(Sup_High_Speed-Sup_Low_Speed),IF('Step 1.1 Raw Supply Fan Data'!B2503&gt;Sup_Low_Speed_Min,1,'Step 1.1 Raw Supply Fan Data'!B2503/Sup_Low_Speed))))</f>
        <v>-</v>
      </c>
      <c r="G2503" s="7" t="str">
        <f>IF(ISBLANK('Step 1.2 Raw Return Fan Data'!A2503),"-",'Step 1.2 Raw Return Fan Data'!A2503)</f>
        <v>-</v>
      </c>
      <c r="H2503" t="e">
        <f t="shared" si="158"/>
        <v>#VALUE!</v>
      </c>
      <c r="I2503" t="e">
        <f t="shared" si="159"/>
        <v>#VALUE!</v>
      </c>
      <c r="J2503" s="3" t="str">
        <f>IF(ISBLANK('Step 1.2 Raw Return Fan Data'!B2503),"-",IF('Step 1.2 Raw Return Fan Data'!B2503&gt;Ret_High_Speed_Min,1,IF('Step 1.2 Raw Return Fan Data'!B2503&gt;Ret_Low_Speed_Max,('Step 1.2 Raw Return Fan Data'!B2503-Ret_Low_Speed)/(Ret_High_Speed-Ret_Low_Speed),0)))</f>
        <v>-</v>
      </c>
      <c r="K2503" s="3" t="str">
        <f>IF(ISBLANK('Step 1.2 Raw Return Fan Data'!B2503),"-",IF('Step 1.2 Raw Return Fan Data'!B2503&gt;Ret_High_Speed_Min,0,IF('Step 1.2 Raw Return Fan Data'!B2503&gt;Ret_Low_Speed_Max,1-('Step 1.2 Raw Return Fan Data'!B2503-Ret_Low_Speed)/(Ret_High_Speed-Ret_Low_Speed),IF('Step 1.2 Raw Return Fan Data'!B2503&gt;Ret_Low_Speed_Min,1,'Step 1.2 Raw Return Fan Data'!B2503/Ret_Low_Speed))))</f>
        <v>-</v>
      </c>
    </row>
    <row r="2504" spans="1:11" x14ac:dyDescent="0.25">
      <c r="A2504" s="7" t="str">
        <f>IF(ISBLANK('Step 1.1 Raw Supply Fan Data'!A2504),"-",'Step 1.1 Raw Supply Fan Data'!A2504)</f>
        <v>-</v>
      </c>
      <c r="B2504" t="e">
        <f t="shared" si="156"/>
        <v>#VALUE!</v>
      </c>
      <c r="C2504" t="e">
        <f t="shared" si="157"/>
        <v>#VALUE!</v>
      </c>
      <c r="D2504" s="3" t="str">
        <f>IF(ISBLANK('Step 1.1 Raw Supply Fan Data'!B2504),"-",IF('Step 1.1 Raw Supply Fan Data'!B2504&gt;Sup_High_Speed_Min,1,IF('Step 1.1 Raw Supply Fan Data'!B2504&gt;Sup_Low_Speed_Max,('Step 1.1 Raw Supply Fan Data'!B2504-Sup_Low_Speed)/(Sup_High_Speed-Sup_Low_Speed),0)))</f>
        <v>-</v>
      </c>
      <c r="E2504" s="3" t="str">
        <f>IF(ISBLANK('Step 1.1 Raw Supply Fan Data'!B2504),"-",IF('Step 1.1 Raw Supply Fan Data'!B2504&gt;Sup_High_Speed_Min,0,IF('Step 1.1 Raw Supply Fan Data'!B2504&gt;Sup_Low_Speed_Max,1-('Step 1.1 Raw Supply Fan Data'!B2504-Sup_Low_Speed)/(Sup_High_Speed-Sup_Low_Speed),IF('Step 1.1 Raw Supply Fan Data'!B2504&gt;Sup_Low_Speed_Min,1,'Step 1.1 Raw Supply Fan Data'!B2504/Sup_Low_Speed))))</f>
        <v>-</v>
      </c>
      <c r="G2504" s="7" t="str">
        <f>IF(ISBLANK('Step 1.2 Raw Return Fan Data'!A2504),"-",'Step 1.2 Raw Return Fan Data'!A2504)</f>
        <v>-</v>
      </c>
      <c r="H2504" t="e">
        <f t="shared" si="158"/>
        <v>#VALUE!</v>
      </c>
      <c r="I2504" t="e">
        <f t="shared" si="159"/>
        <v>#VALUE!</v>
      </c>
      <c r="J2504" s="3" t="str">
        <f>IF(ISBLANK('Step 1.2 Raw Return Fan Data'!B2504),"-",IF('Step 1.2 Raw Return Fan Data'!B2504&gt;Ret_High_Speed_Min,1,IF('Step 1.2 Raw Return Fan Data'!B2504&gt;Ret_Low_Speed_Max,('Step 1.2 Raw Return Fan Data'!B2504-Ret_Low_Speed)/(Ret_High_Speed-Ret_Low_Speed),0)))</f>
        <v>-</v>
      </c>
      <c r="K2504" s="3" t="str">
        <f>IF(ISBLANK('Step 1.2 Raw Return Fan Data'!B2504),"-",IF('Step 1.2 Raw Return Fan Data'!B2504&gt;Ret_High_Speed_Min,0,IF('Step 1.2 Raw Return Fan Data'!B2504&gt;Ret_Low_Speed_Max,1-('Step 1.2 Raw Return Fan Data'!B2504-Ret_Low_Speed)/(Ret_High_Speed-Ret_Low_Speed),IF('Step 1.2 Raw Return Fan Data'!B2504&gt;Ret_Low_Speed_Min,1,'Step 1.2 Raw Return Fan Data'!B2504/Ret_Low_Speed))))</f>
        <v>-</v>
      </c>
    </row>
    <row r="2505" spans="1:11" x14ac:dyDescent="0.25">
      <c r="A2505" s="7" t="str">
        <f>IF(ISBLANK('Step 1.1 Raw Supply Fan Data'!A2505),"-",'Step 1.1 Raw Supply Fan Data'!A2505)</f>
        <v>-</v>
      </c>
      <c r="B2505" t="e">
        <f t="shared" si="156"/>
        <v>#VALUE!</v>
      </c>
      <c r="C2505" t="e">
        <f t="shared" si="157"/>
        <v>#VALUE!</v>
      </c>
      <c r="D2505" s="3" t="str">
        <f>IF(ISBLANK('Step 1.1 Raw Supply Fan Data'!B2505),"-",IF('Step 1.1 Raw Supply Fan Data'!B2505&gt;Sup_High_Speed_Min,1,IF('Step 1.1 Raw Supply Fan Data'!B2505&gt;Sup_Low_Speed_Max,('Step 1.1 Raw Supply Fan Data'!B2505-Sup_Low_Speed)/(Sup_High_Speed-Sup_Low_Speed),0)))</f>
        <v>-</v>
      </c>
      <c r="E2505" s="3" t="str">
        <f>IF(ISBLANK('Step 1.1 Raw Supply Fan Data'!B2505),"-",IF('Step 1.1 Raw Supply Fan Data'!B2505&gt;Sup_High_Speed_Min,0,IF('Step 1.1 Raw Supply Fan Data'!B2505&gt;Sup_Low_Speed_Max,1-('Step 1.1 Raw Supply Fan Data'!B2505-Sup_Low_Speed)/(Sup_High_Speed-Sup_Low_Speed),IF('Step 1.1 Raw Supply Fan Data'!B2505&gt;Sup_Low_Speed_Min,1,'Step 1.1 Raw Supply Fan Data'!B2505/Sup_Low_Speed))))</f>
        <v>-</v>
      </c>
      <c r="G2505" s="7" t="str">
        <f>IF(ISBLANK('Step 1.2 Raw Return Fan Data'!A2505),"-",'Step 1.2 Raw Return Fan Data'!A2505)</f>
        <v>-</v>
      </c>
      <c r="H2505" t="e">
        <f t="shared" si="158"/>
        <v>#VALUE!</v>
      </c>
      <c r="I2505" t="e">
        <f t="shared" si="159"/>
        <v>#VALUE!</v>
      </c>
      <c r="J2505" s="3" t="str">
        <f>IF(ISBLANK('Step 1.2 Raw Return Fan Data'!B2505),"-",IF('Step 1.2 Raw Return Fan Data'!B2505&gt;Ret_High_Speed_Min,1,IF('Step 1.2 Raw Return Fan Data'!B2505&gt;Ret_Low_Speed_Max,('Step 1.2 Raw Return Fan Data'!B2505-Ret_Low_Speed)/(Ret_High_Speed-Ret_Low_Speed),0)))</f>
        <v>-</v>
      </c>
      <c r="K2505" s="3" t="str">
        <f>IF(ISBLANK('Step 1.2 Raw Return Fan Data'!B2505),"-",IF('Step 1.2 Raw Return Fan Data'!B2505&gt;Ret_High_Speed_Min,0,IF('Step 1.2 Raw Return Fan Data'!B2505&gt;Ret_Low_Speed_Max,1-('Step 1.2 Raw Return Fan Data'!B2505-Ret_Low_Speed)/(Ret_High_Speed-Ret_Low_Speed),IF('Step 1.2 Raw Return Fan Data'!B2505&gt;Ret_Low_Speed_Min,1,'Step 1.2 Raw Return Fan Data'!B2505/Ret_Low_Speed))))</f>
        <v>-</v>
      </c>
    </row>
    <row r="2506" spans="1:11" x14ac:dyDescent="0.25">
      <c r="A2506" s="7" t="str">
        <f>IF(ISBLANK('Step 1.1 Raw Supply Fan Data'!A2506),"-",'Step 1.1 Raw Supply Fan Data'!A2506)</f>
        <v>-</v>
      </c>
      <c r="B2506" t="e">
        <f t="shared" si="156"/>
        <v>#VALUE!</v>
      </c>
      <c r="C2506" t="e">
        <f t="shared" si="157"/>
        <v>#VALUE!</v>
      </c>
      <c r="D2506" s="3" t="str">
        <f>IF(ISBLANK('Step 1.1 Raw Supply Fan Data'!B2506),"-",IF('Step 1.1 Raw Supply Fan Data'!B2506&gt;Sup_High_Speed_Min,1,IF('Step 1.1 Raw Supply Fan Data'!B2506&gt;Sup_Low_Speed_Max,('Step 1.1 Raw Supply Fan Data'!B2506-Sup_Low_Speed)/(Sup_High_Speed-Sup_Low_Speed),0)))</f>
        <v>-</v>
      </c>
      <c r="E2506" s="3" t="str">
        <f>IF(ISBLANK('Step 1.1 Raw Supply Fan Data'!B2506),"-",IF('Step 1.1 Raw Supply Fan Data'!B2506&gt;Sup_High_Speed_Min,0,IF('Step 1.1 Raw Supply Fan Data'!B2506&gt;Sup_Low_Speed_Max,1-('Step 1.1 Raw Supply Fan Data'!B2506-Sup_Low_Speed)/(Sup_High_Speed-Sup_Low_Speed),IF('Step 1.1 Raw Supply Fan Data'!B2506&gt;Sup_Low_Speed_Min,1,'Step 1.1 Raw Supply Fan Data'!B2506/Sup_Low_Speed))))</f>
        <v>-</v>
      </c>
      <c r="G2506" s="7" t="str">
        <f>IF(ISBLANK('Step 1.2 Raw Return Fan Data'!A2506),"-",'Step 1.2 Raw Return Fan Data'!A2506)</f>
        <v>-</v>
      </c>
      <c r="H2506" t="e">
        <f t="shared" si="158"/>
        <v>#VALUE!</v>
      </c>
      <c r="I2506" t="e">
        <f t="shared" si="159"/>
        <v>#VALUE!</v>
      </c>
      <c r="J2506" s="3" t="str">
        <f>IF(ISBLANK('Step 1.2 Raw Return Fan Data'!B2506),"-",IF('Step 1.2 Raw Return Fan Data'!B2506&gt;Ret_High_Speed_Min,1,IF('Step 1.2 Raw Return Fan Data'!B2506&gt;Ret_Low_Speed_Max,('Step 1.2 Raw Return Fan Data'!B2506-Ret_Low_Speed)/(Ret_High_Speed-Ret_Low_Speed),0)))</f>
        <v>-</v>
      </c>
      <c r="K2506" s="3" t="str">
        <f>IF(ISBLANK('Step 1.2 Raw Return Fan Data'!B2506),"-",IF('Step 1.2 Raw Return Fan Data'!B2506&gt;Ret_High_Speed_Min,0,IF('Step 1.2 Raw Return Fan Data'!B2506&gt;Ret_Low_Speed_Max,1-('Step 1.2 Raw Return Fan Data'!B2506-Ret_Low_Speed)/(Ret_High_Speed-Ret_Low_Speed),IF('Step 1.2 Raw Return Fan Data'!B2506&gt;Ret_Low_Speed_Min,1,'Step 1.2 Raw Return Fan Data'!B2506/Ret_Low_Speed))))</f>
        <v>-</v>
      </c>
    </row>
    <row r="2507" spans="1:11" x14ac:dyDescent="0.25">
      <c r="A2507" s="7" t="str">
        <f>IF(ISBLANK('Step 1.1 Raw Supply Fan Data'!A2507),"-",'Step 1.1 Raw Supply Fan Data'!A2507)</f>
        <v>-</v>
      </c>
      <c r="B2507" t="e">
        <f t="shared" si="156"/>
        <v>#VALUE!</v>
      </c>
      <c r="C2507" t="e">
        <f t="shared" si="157"/>
        <v>#VALUE!</v>
      </c>
      <c r="D2507" s="3" t="str">
        <f>IF(ISBLANK('Step 1.1 Raw Supply Fan Data'!B2507),"-",IF('Step 1.1 Raw Supply Fan Data'!B2507&gt;Sup_High_Speed_Min,1,IF('Step 1.1 Raw Supply Fan Data'!B2507&gt;Sup_Low_Speed_Max,('Step 1.1 Raw Supply Fan Data'!B2507-Sup_Low_Speed)/(Sup_High_Speed-Sup_Low_Speed),0)))</f>
        <v>-</v>
      </c>
      <c r="E2507" s="3" t="str">
        <f>IF(ISBLANK('Step 1.1 Raw Supply Fan Data'!B2507),"-",IF('Step 1.1 Raw Supply Fan Data'!B2507&gt;Sup_High_Speed_Min,0,IF('Step 1.1 Raw Supply Fan Data'!B2507&gt;Sup_Low_Speed_Max,1-('Step 1.1 Raw Supply Fan Data'!B2507-Sup_Low_Speed)/(Sup_High_Speed-Sup_Low_Speed),IF('Step 1.1 Raw Supply Fan Data'!B2507&gt;Sup_Low_Speed_Min,1,'Step 1.1 Raw Supply Fan Data'!B2507/Sup_Low_Speed))))</f>
        <v>-</v>
      </c>
      <c r="G2507" s="7" t="str">
        <f>IF(ISBLANK('Step 1.2 Raw Return Fan Data'!A2507),"-",'Step 1.2 Raw Return Fan Data'!A2507)</f>
        <v>-</v>
      </c>
      <c r="H2507" t="e">
        <f t="shared" si="158"/>
        <v>#VALUE!</v>
      </c>
      <c r="I2507" t="e">
        <f t="shared" si="159"/>
        <v>#VALUE!</v>
      </c>
      <c r="J2507" s="3" t="str">
        <f>IF(ISBLANK('Step 1.2 Raw Return Fan Data'!B2507),"-",IF('Step 1.2 Raw Return Fan Data'!B2507&gt;Ret_High_Speed_Min,1,IF('Step 1.2 Raw Return Fan Data'!B2507&gt;Ret_Low_Speed_Max,('Step 1.2 Raw Return Fan Data'!B2507-Ret_Low_Speed)/(Ret_High_Speed-Ret_Low_Speed),0)))</f>
        <v>-</v>
      </c>
      <c r="K2507" s="3" t="str">
        <f>IF(ISBLANK('Step 1.2 Raw Return Fan Data'!B2507),"-",IF('Step 1.2 Raw Return Fan Data'!B2507&gt;Ret_High_Speed_Min,0,IF('Step 1.2 Raw Return Fan Data'!B2507&gt;Ret_Low_Speed_Max,1-('Step 1.2 Raw Return Fan Data'!B2507-Ret_Low_Speed)/(Ret_High_Speed-Ret_Low_Speed),IF('Step 1.2 Raw Return Fan Data'!B2507&gt;Ret_Low_Speed_Min,1,'Step 1.2 Raw Return Fan Data'!B2507/Ret_Low_Speed))))</f>
        <v>-</v>
      </c>
    </row>
    <row r="2508" spans="1:11" x14ac:dyDescent="0.25">
      <c r="A2508" s="7" t="str">
        <f>IF(ISBLANK('Step 1.1 Raw Supply Fan Data'!A2508),"-",'Step 1.1 Raw Supply Fan Data'!A2508)</f>
        <v>-</v>
      </c>
      <c r="B2508" t="e">
        <f t="shared" si="156"/>
        <v>#VALUE!</v>
      </c>
      <c r="C2508" t="e">
        <f t="shared" si="157"/>
        <v>#VALUE!</v>
      </c>
      <c r="D2508" s="3" t="str">
        <f>IF(ISBLANK('Step 1.1 Raw Supply Fan Data'!B2508),"-",IF('Step 1.1 Raw Supply Fan Data'!B2508&gt;Sup_High_Speed_Min,1,IF('Step 1.1 Raw Supply Fan Data'!B2508&gt;Sup_Low_Speed_Max,('Step 1.1 Raw Supply Fan Data'!B2508-Sup_Low_Speed)/(Sup_High_Speed-Sup_Low_Speed),0)))</f>
        <v>-</v>
      </c>
      <c r="E2508" s="3" t="str">
        <f>IF(ISBLANK('Step 1.1 Raw Supply Fan Data'!B2508),"-",IF('Step 1.1 Raw Supply Fan Data'!B2508&gt;Sup_High_Speed_Min,0,IF('Step 1.1 Raw Supply Fan Data'!B2508&gt;Sup_Low_Speed_Max,1-('Step 1.1 Raw Supply Fan Data'!B2508-Sup_Low_Speed)/(Sup_High_Speed-Sup_Low_Speed),IF('Step 1.1 Raw Supply Fan Data'!B2508&gt;Sup_Low_Speed_Min,1,'Step 1.1 Raw Supply Fan Data'!B2508/Sup_Low_Speed))))</f>
        <v>-</v>
      </c>
      <c r="G2508" s="7" t="str">
        <f>IF(ISBLANK('Step 1.2 Raw Return Fan Data'!A2508),"-",'Step 1.2 Raw Return Fan Data'!A2508)</f>
        <v>-</v>
      </c>
      <c r="H2508" t="e">
        <f t="shared" si="158"/>
        <v>#VALUE!</v>
      </c>
      <c r="I2508" t="e">
        <f t="shared" si="159"/>
        <v>#VALUE!</v>
      </c>
      <c r="J2508" s="3" t="str">
        <f>IF(ISBLANK('Step 1.2 Raw Return Fan Data'!B2508),"-",IF('Step 1.2 Raw Return Fan Data'!B2508&gt;Ret_High_Speed_Min,1,IF('Step 1.2 Raw Return Fan Data'!B2508&gt;Ret_Low_Speed_Max,('Step 1.2 Raw Return Fan Data'!B2508-Ret_Low_Speed)/(Ret_High_Speed-Ret_Low_Speed),0)))</f>
        <v>-</v>
      </c>
      <c r="K2508" s="3" t="str">
        <f>IF(ISBLANK('Step 1.2 Raw Return Fan Data'!B2508),"-",IF('Step 1.2 Raw Return Fan Data'!B2508&gt;Ret_High_Speed_Min,0,IF('Step 1.2 Raw Return Fan Data'!B2508&gt;Ret_Low_Speed_Max,1-('Step 1.2 Raw Return Fan Data'!B2508-Ret_Low_Speed)/(Ret_High_Speed-Ret_Low_Speed),IF('Step 1.2 Raw Return Fan Data'!B2508&gt;Ret_Low_Speed_Min,1,'Step 1.2 Raw Return Fan Data'!B2508/Ret_Low_Speed))))</f>
        <v>-</v>
      </c>
    </row>
    <row r="2509" spans="1:11" x14ac:dyDescent="0.25">
      <c r="A2509" s="7" t="str">
        <f>IF(ISBLANK('Step 1.1 Raw Supply Fan Data'!A2509),"-",'Step 1.1 Raw Supply Fan Data'!A2509)</f>
        <v>-</v>
      </c>
      <c r="B2509" t="e">
        <f t="shared" si="156"/>
        <v>#VALUE!</v>
      </c>
      <c r="C2509" t="e">
        <f t="shared" si="157"/>
        <v>#VALUE!</v>
      </c>
      <c r="D2509" s="3" t="str">
        <f>IF(ISBLANK('Step 1.1 Raw Supply Fan Data'!B2509),"-",IF('Step 1.1 Raw Supply Fan Data'!B2509&gt;Sup_High_Speed_Min,1,IF('Step 1.1 Raw Supply Fan Data'!B2509&gt;Sup_Low_Speed_Max,('Step 1.1 Raw Supply Fan Data'!B2509-Sup_Low_Speed)/(Sup_High_Speed-Sup_Low_Speed),0)))</f>
        <v>-</v>
      </c>
      <c r="E2509" s="3" t="str">
        <f>IF(ISBLANK('Step 1.1 Raw Supply Fan Data'!B2509),"-",IF('Step 1.1 Raw Supply Fan Data'!B2509&gt;Sup_High_Speed_Min,0,IF('Step 1.1 Raw Supply Fan Data'!B2509&gt;Sup_Low_Speed_Max,1-('Step 1.1 Raw Supply Fan Data'!B2509-Sup_Low_Speed)/(Sup_High_Speed-Sup_Low_Speed),IF('Step 1.1 Raw Supply Fan Data'!B2509&gt;Sup_Low_Speed_Min,1,'Step 1.1 Raw Supply Fan Data'!B2509/Sup_Low_Speed))))</f>
        <v>-</v>
      </c>
      <c r="G2509" s="7" t="str">
        <f>IF(ISBLANK('Step 1.2 Raw Return Fan Data'!A2509),"-",'Step 1.2 Raw Return Fan Data'!A2509)</f>
        <v>-</v>
      </c>
      <c r="H2509" t="e">
        <f t="shared" si="158"/>
        <v>#VALUE!</v>
      </c>
      <c r="I2509" t="e">
        <f t="shared" si="159"/>
        <v>#VALUE!</v>
      </c>
      <c r="J2509" s="3" t="str">
        <f>IF(ISBLANK('Step 1.2 Raw Return Fan Data'!B2509),"-",IF('Step 1.2 Raw Return Fan Data'!B2509&gt;Ret_High_Speed_Min,1,IF('Step 1.2 Raw Return Fan Data'!B2509&gt;Ret_Low_Speed_Max,('Step 1.2 Raw Return Fan Data'!B2509-Ret_Low_Speed)/(Ret_High_Speed-Ret_Low_Speed),0)))</f>
        <v>-</v>
      </c>
      <c r="K2509" s="3" t="str">
        <f>IF(ISBLANK('Step 1.2 Raw Return Fan Data'!B2509),"-",IF('Step 1.2 Raw Return Fan Data'!B2509&gt;Ret_High_Speed_Min,0,IF('Step 1.2 Raw Return Fan Data'!B2509&gt;Ret_Low_Speed_Max,1-('Step 1.2 Raw Return Fan Data'!B2509-Ret_Low_Speed)/(Ret_High_Speed-Ret_Low_Speed),IF('Step 1.2 Raw Return Fan Data'!B2509&gt;Ret_Low_Speed_Min,1,'Step 1.2 Raw Return Fan Data'!B2509/Ret_Low_Speed))))</f>
        <v>-</v>
      </c>
    </row>
    <row r="2510" spans="1:11" x14ac:dyDescent="0.25">
      <c r="A2510" s="7" t="str">
        <f>IF(ISBLANK('Step 1.1 Raw Supply Fan Data'!A2510),"-",'Step 1.1 Raw Supply Fan Data'!A2510)</f>
        <v>-</v>
      </c>
      <c r="B2510" t="e">
        <f t="shared" si="156"/>
        <v>#VALUE!</v>
      </c>
      <c r="C2510" t="e">
        <f t="shared" si="157"/>
        <v>#VALUE!</v>
      </c>
      <c r="D2510" s="3" t="str">
        <f>IF(ISBLANK('Step 1.1 Raw Supply Fan Data'!B2510),"-",IF('Step 1.1 Raw Supply Fan Data'!B2510&gt;Sup_High_Speed_Min,1,IF('Step 1.1 Raw Supply Fan Data'!B2510&gt;Sup_Low_Speed_Max,('Step 1.1 Raw Supply Fan Data'!B2510-Sup_Low_Speed)/(Sup_High_Speed-Sup_Low_Speed),0)))</f>
        <v>-</v>
      </c>
      <c r="E2510" s="3" t="str">
        <f>IF(ISBLANK('Step 1.1 Raw Supply Fan Data'!B2510),"-",IF('Step 1.1 Raw Supply Fan Data'!B2510&gt;Sup_High_Speed_Min,0,IF('Step 1.1 Raw Supply Fan Data'!B2510&gt;Sup_Low_Speed_Max,1-('Step 1.1 Raw Supply Fan Data'!B2510-Sup_Low_Speed)/(Sup_High_Speed-Sup_Low_Speed),IF('Step 1.1 Raw Supply Fan Data'!B2510&gt;Sup_Low_Speed_Min,1,'Step 1.1 Raw Supply Fan Data'!B2510/Sup_Low_Speed))))</f>
        <v>-</v>
      </c>
      <c r="G2510" s="7" t="str">
        <f>IF(ISBLANK('Step 1.2 Raw Return Fan Data'!A2510),"-",'Step 1.2 Raw Return Fan Data'!A2510)</f>
        <v>-</v>
      </c>
      <c r="H2510" t="e">
        <f t="shared" si="158"/>
        <v>#VALUE!</v>
      </c>
      <c r="I2510" t="e">
        <f t="shared" si="159"/>
        <v>#VALUE!</v>
      </c>
      <c r="J2510" s="3" t="str">
        <f>IF(ISBLANK('Step 1.2 Raw Return Fan Data'!B2510),"-",IF('Step 1.2 Raw Return Fan Data'!B2510&gt;Ret_High_Speed_Min,1,IF('Step 1.2 Raw Return Fan Data'!B2510&gt;Ret_Low_Speed_Max,('Step 1.2 Raw Return Fan Data'!B2510-Ret_Low_Speed)/(Ret_High_Speed-Ret_Low_Speed),0)))</f>
        <v>-</v>
      </c>
      <c r="K2510" s="3" t="str">
        <f>IF(ISBLANK('Step 1.2 Raw Return Fan Data'!B2510),"-",IF('Step 1.2 Raw Return Fan Data'!B2510&gt;Ret_High_Speed_Min,0,IF('Step 1.2 Raw Return Fan Data'!B2510&gt;Ret_Low_Speed_Max,1-('Step 1.2 Raw Return Fan Data'!B2510-Ret_Low_Speed)/(Ret_High_Speed-Ret_Low_Speed),IF('Step 1.2 Raw Return Fan Data'!B2510&gt;Ret_Low_Speed_Min,1,'Step 1.2 Raw Return Fan Data'!B2510/Ret_Low_Speed))))</f>
        <v>-</v>
      </c>
    </row>
    <row r="2511" spans="1:11" x14ac:dyDescent="0.25">
      <c r="A2511" s="7" t="str">
        <f>IF(ISBLANK('Step 1.1 Raw Supply Fan Data'!A2511),"-",'Step 1.1 Raw Supply Fan Data'!A2511)</f>
        <v>-</v>
      </c>
      <c r="B2511" t="e">
        <f t="shared" si="156"/>
        <v>#VALUE!</v>
      </c>
      <c r="C2511" t="e">
        <f t="shared" si="157"/>
        <v>#VALUE!</v>
      </c>
      <c r="D2511" s="3" t="str">
        <f>IF(ISBLANK('Step 1.1 Raw Supply Fan Data'!B2511),"-",IF('Step 1.1 Raw Supply Fan Data'!B2511&gt;Sup_High_Speed_Min,1,IF('Step 1.1 Raw Supply Fan Data'!B2511&gt;Sup_Low_Speed_Max,('Step 1.1 Raw Supply Fan Data'!B2511-Sup_Low_Speed)/(Sup_High_Speed-Sup_Low_Speed),0)))</f>
        <v>-</v>
      </c>
      <c r="E2511" s="3" t="str">
        <f>IF(ISBLANK('Step 1.1 Raw Supply Fan Data'!B2511),"-",IF('Step 1.1 Raw Supply Fan Data'!B2511&gt;Sup_High_Speed_Min,0,IF('Step 1.1 Raw Supply Fan Data'!B2511&gt;Sup_Low_Speed_Max,1-('Step 1.1 Raw Supply Fan Data'!B2511-Sup_Low_Speed)/(Sup_High_Speed-Sup_Low_Speed),IF('Step 1.1 Raw Supply Fan Data'!B2511&gt;Sup_Low_Speed_Min,1,'Step 1.1 Raw Supply Fan Data'!B2511/Sup_Low_Speed))))</f>
        <v>-</v>
      </c>
      <c r="G2511" s="7" t="str">
        <f>IF(ISBLANK('Step 1.2 Raw Return Fan Data'!A2511),"-",'Step 1.2 Raw Return Fan Data'!A2511)</f>
        <v>-</v>
      </c>
      <c r="H2511" t="e">
        <f t="shared" si="158"/>
        <v>#VALUE!</v>
      </c>
      <c r="I2511" t="e">
        <f t="shared" si="159"/>
        <v>#VALUE!</v>
      </c>
      <c r="J2511" s="3" t="str">
        <f>IF(ISBLANK('Step 1.2 Raw Return Fan Data'!B2511),"-",IF('Step 1.2 Raw Return Fan Data'!B2511&gt;Ret_High_Speed_Min,1,IF('Step 1.2 Raw Return Fan Data'!B2511&gt;Ret_Low_Speed_Max,('Step 1.2 Raw Return Fan Data'!B2511-Ret_Low_Speed)/(Ret_High_Speed-Ret_Low_Speed),0)))</f>
        <v>-</v>
      </c>
      <c r="K2511" s="3" t="str">
        <f>IF(ISBLANK('Step 1.2 Raw Return Fan Data'!B2511),"-",IF('Step 1.2 Raw Return Fan Data'!B2511&gt;Ret_High_Speed_Min,0,IF('Step 1.2 Raw Return Fan Data'!B2511&gt;Ret_Low_Speed_Max,1-('Step 1.2 Raw Return Fan Data'!B2511-Ret_Low_Speed)/(Ret_High_Speed-Ret_Low_Speed),IF('Step 1.2 Raw Return Fan Data'!B2511&gt;Ret_Low_Speed_Min,1,'Step 1.2 Raw Return Fan Data'!B2511/Ret_Low_Speed))))</f>
        <v>-</v>
      </c>
    </row>
    <row r="2512" spans="1:11" x14ac:dyDescent="0.25">
      <c r="A2512" s="7" t="str">
        <f>IF(ISBLANK('Step 1.1 Raw Supply Fan Data'!A2512),"-",'Step 1.1 Raw Supply Fan Data'!A2512)</f>
        <v>-</v>
      </c>
      <c r="B2512" t="e">
        <f t="shared" si="156"/>
        <v>#VALUE!</v>
      </c>
      <c r="C2512" t="e">
        <f t="shared" si="157"/>
        <v>#VALUE!</v>
      </c>
      <c r="D2512" s="3" t="str">
        <f>IF(ISBLANK('Step 1.1 Raw Supply Fan Data'!B2512),"-",IF('Step 1.1 Raw Supply Fan Data'!B2512&gt;Sup_High_Speed_Min,1,IF('Step 1.1 Raw Supply Fan Data'!B2512&gt;Sup_Low_Speed_Max,('Step 1.1 Raw Supply Fan Data'!B2512-Sup_Low_Speed)/(Sup_High_Speed-Sup_Low_Speed),0)))</f>
        <v>-</v>
      </c>
      <c r="E2512" s="3" t="str">
        <f>IF(ISBLANK('Step 1.1 Raw Supply Fan Data'!B2512),"-",IF('Step 1.1 Raw Supply Fan Data'!B2512&gt;Sup_High_Speed_Min,0,IF('Step 1.1 Raw Supply Fan Data'!B2512&gt;Sup_Low_Speed_Max,1-('Step 1.1 Raw Supply Fan Data'!B2512-Sup_Low_Speed)/(Sup_High_Speed-Sup_Low_Speed),IF('Step 1.1 Raw Supply Fan Data'!B2512&gt;Sup_Low_Speed_Min,1,'Step 1.1 Raw Supply Fan Data'!B2512/Sup_Low_Speed))))</f>
        <v>-</v>
      </c>
      <c r="G2512" s="7" t="str">
        <f>IF(ISBLANK('Step 1.2 Raw Return Fan Data'!A2512),"-",'Step 1.2 Raw Return Fan Data'!A2512)</f>
        <v>-</v>
      </c>
      <c r="H2512" t="e">
        <f t="shared" si="158"/>
        <v>#VALUE!</v>
      </c>
      <c r="I2512" t="e">
        <f t="shared" si="159"/>
        <v>#VALUE!</v>
      </c>
      <c r="J2512" s="3" t="str">
        <f>IF(ISBLANK('Step 1.2 Raw Return Fan Data'!B2512),"-",IF('Step 1.2 Raw Return Fan Data'!B2512&gt;Ret_High_Speed_Min,1,IF('Step 1.2 Raw Return Fan Data'!B2512&gt;Ret_Low_Speed_Max,('Step 1.2 Raw Return Fan Data'!B2512-Ret_Low_Speed)/(Ret_High_Speed-Ret_Low_Speed),0)))</f>
        <v>-</v>
      </c>
      <c r="K2512" s="3" t="str">
        <f>IF(ISBLANK('Step 1.2 Raw Return Fan Data'!B2512),"-",IF('Step 1.2 Raw Return Fan Data'!B2512&gt;Ret_High_Speed_Min,0,IF('Step 1.2 Raw Return Fan Data'!B2512&gt;Ret_Low_Speed_Max,1-('Step 1.2 Raw Return Fan Data'!B2512-Ret_Low_Speed)/(Ret_High_Speed-Ret_Low_Speed),IF('Step 1.2 Raw Return Fan Data'!B2512&gt;Ret_Low_Speed_Min,1,'Step 1.2 Raw Return Fan Data'!B2512/Ret_Low_Speed))))</f>
        <v>-</v>
      </c>
    </row>
    <row r="2513" spans="1:11" x14ac:dyDescent="0.25">
      <c r="A2513" s="7" t="str">
        <f>IF(ISBLANK('Step 1.1 Raw Supply Fan Data'!A2513),"-",'Step 1.1 Raw Supply Fan Data'!A2513)</f>
        <v>-</v>
      </c>
      <c r="B2513" t="e">
        <f t="shared" si="156"/>
        <v>#VALUE!</v>
      </c>
      <c r="C2513" t="e">
        <f t="shared" si="157"/>
        <v>#VALUE!</v>
      </c>
      <c r="D2513" s="3" t="str">
        <f>IF(ISBLANK('Step 1.1 Raw Supply Fan Data'!B2513),"-",IF('Step 1.1 Raw Supply Fan Data'!B2513&gt;Sup_High_Speed_Min,1,IF('Step 1.1 Raw Supply Fan Data'!B2513&gt;Sup_Low_Speed_Max,('Step 1.1 Raw Supply Fan Data'!B2513-Sup_Low_Speed)/(Sup_High_Speed-Sup_Low_Speed),0)))</f>
        <v>-</v>
      </c>
      <c r="E2513" s="3" t="str">
        <f>IF(ISBLANK('Step 1.1 Raw Supply Fan Data'!B2513),"-",IF('Step 1.1 Raw Supply Fan Data'!B2513&gt;Sup_High_Speed_Min,0,IF('Step 1.1 Raw Supply Fan Data'!B2513&gt;Sup_Low_Speed_Max,1-('Step 1.1 Raw Supply Fan Data'!B2513-Sup_Low_Speed)/(Sup_High_Speed-Sup_Low_Speed),IF('Step 1.1 Raw Supply Fan Data'!B2513&gt;Sup_Low_Speed_Min,1,'Step 1.1 Raw Supply Fan Data'!B2513/Sup_Low_Speed))))</f>
        <v>-</v>
      </c>
      <c r="G2513" s="7" t="str">
        <f>IF(ISBLANK('Step 1.2 Raw Return Fan Data'!A2513),"-",'Step 1.2 Raw Return Fan Data'!A2513)</f>
        <v>-</v>
      </c>
      <c r="H2513" t="e">
        <f t="shared" si="158"/>
        <v>#VALUE!</v>
      </c>
      <c r="I2513" t="e">
        <f t="shared" si="159"/>
        <v>#VALUE!</v>
      </c>
      <c r="J2513" s="3" t="str">
        <f>IF(ISBLANK('Step 1.2 Raw Return Fan Data'!B2513),"-",IF('Step 1.2 Raw Return Fan Data'!B2513&gt;Ret_High_Speed_Min,1,IF('Step 1.2 Raw Return Fan Data'!B2513&gt;Ret_Low_Speed_Max,('Step 1.2 Raw Return Fan Data'!B2513-Ret_Low_Speed)/(Ret_High_Speed-Ret_Low_Speed),0)))</f>
        <v>-</v>
      </c>
      <c r="K2513" s="3" t="str">
        <f>IF(ISBLANK('Step 1.2 Raw Return Fan Data'!B2513),"-",IF('Step 1.2 Raw Return Fan Data'!B2513&gt;Ret_High_Speed_Min,0,IF('Step 1.2 Raw Return Fan Data'!B2513&gt;Ret_Low_Speed_Max,1-('Step 1.2 Raw Return Fan Data'!B2513-Ret_Low_Speed)/(Ret_High_Speed-Ret_Low_Speed),IF('Step 1.2 Raw Return Fan Data'!B2513&gt;Ret_Low_Speed_Min,1,'Step 1.2 Raw Return Fan Data'!B2513/Ret_Low_Speed))))</f>
        <v>-</v>
      </c>
    </row>
    <row r="2514" spans="1:11" x14ac:dyDescent="0.25">
      <c r="A2514" s="7" t="str">
        <f>IF(ISBLANK('Step 1.1 Raw Supply Fan Data'!A2514),"-",'Step 1.1 Raw Supply Fan Data'!A2514)</f>
        <v>-</v>
      </c>
      <c r="B2514" t="e">
        <f t="shared" si="156"/>
        <v>#VALUE!</v>
      </c>
      <c r="C2514" t="e">
        <f t="shared" si="157"/>
        <v>#VALUE!</v>
      </c>
      <c r="D2514" s="3" t="str">
        <f>IF(ISBLANK('Step 1.1 Raw Supply Fan Data'!B2514),"-",IF('Step 1.1 Raw Supply Fan Data'!B2514&gt;Sup_High_Speed_Min,1,IF('Step 1.1 Raw Supply Fan Data'!B2514&gt;Sup_Low_Speed_Max,('Step 1.1 Raw Supply Fan Data'!B2514-Sup_Low_Speed)/(Sup_High_Speed-Sup_Low_Speed),0)))</f>
        <v>-</v>
      </c>
      <c r="E2514" s="3" t="str">
        <f>IF(ISBLANK('Step 1.1 Raw Supply Fan Data'!B2514),"-",IF('Step 1.1 Raw Supply Fan Data'!B2514&gt;Sup_High_Speed_Min,0,IF('Step 1.1 Raw Supply Fan Data'!B2514&gt;Sup_Low_Speed_Max,1-('Step 1.1 Raw Supply Fan Data'!B2514-Sup_Low_Speed)/(Sup_High_Speed-Sup_Low_Speed),IF('Step 1.1 Raw Supply Fan Data'!B2514&gt;Sup_Low_Speed_Min,1,'Step 1.1 Raw Supply Fan Data'!B2514/Sup_Low_Speed))))</f>
        <v>-</v>
      </c>
      <c r="G2514" s="7" t="str">
        <f>IF(ISBLANK('Step 1.2 Raw Return Fan Data'!A2514),"-",'Step 1.2 Raw Return Fan Data'!A2514)</f>
        <v>-</v>
      </c>
      <c r="H2514" t="e">
        <f t="shared" si="158"/>
        <v>#VALUE!</v>
      </c>
      <c r="I2514" t="e">
        <f t="shared" si="159"/>
        <v>#VALUE!</v>
      </c>
      <c r="J2514" s="3" t="str">
        <f>IF(ISBLANK('Step 1.2 Raw Return Fan Data'!B2514),"-",IF('Step 1.2 Raw Return Fan Data'!B2514&gt;Ret_High_Speed_Min,1,IF('Step 1.2 Raw Return Fan Data'!B2514&gt;Ret_Low_Speed_Max,('Step 1.2 Raw Return Fan Data'!B2514-Ret_Low_Speed)/(Ret_High_Speed-Ret_Low_Speed),0)))</f>
        <v>-</v>
      </c>
      <c r="K2514" s="3" t="str">
        <f>IF(ISBLANK('Step 1.2 Raw Return Fan Data'!B2514),"-",IF('Step 1.2 Raw Return Fan Data'!B2514&gt;Ret_High_Speed_Min,0,IF('Step 1.2 Raw Return Fan Data'!B2514&gt;Ret_Low_Speed_Max,1-('Step 1.2 Raw Return Fan Data'!B2514-Ret_Low_Speed)/(Ret_High_Speed-Ret_Low_Speed),IF('Step 1.2 Raw Return Fan Data'!B2514&gt;Ret_Low_Speed_Min,1,'Step 1.2 Raw Return Fan Data'!B2514/Ret_Low_Speed))))</f>
        <v>-</v>
      </c>
    </row>
    <row r="2515" spans="1:11" x14ac:dyDescent="0.25">
      <c r="A2515" s="7" t="str">
        <f>IF(ISBLANK('Step 1.1 Raw Supply Fan Data'!A2515),"-",'Step 1.1 Raw Supply Fan Data'!A2515)</f>
        <v>-</v>
      </c>
      <c r="B2515" t="e">
        <f t="shared" si="156"/>
        <v>#VALUE!</v>
      </c>
      <c r="C2515" t="e">
        <f t="shared" si="157"/>
        <v>#VALUE!</v>
      </c>
      <c r="D2515" s="3" t="str">
        <f>IF(ISBLANK('Step 1.1 Raw Supply Fan Data'!B2515),"-",IF('Step 1.1 Raw Supply Fan Data'!B2515&gt;Sup_High_Speed_Min,1,IF('Step 1.1 Raw Supply Fan Data'!B2515&gt;Sup_Low_Speed_Max,('Step 1.1 Raw Supply Fan Data'!B2515-Sup_Low_Speed)/(Sup_High_Speed-Sup_Low_Speed),0)))</f>
        <v>-</v>
      </c>
      <c r="E2515" s="3" t="str">
        <f>IF(ISBLANK('Step 1.1 Raw Supply Fan Data'!B2515),"-",IF('Step 1.1 Raw Supply Fan Data'!B2515&gt;Sup_High_Speed_Min,0,IF('Step 1.1 Raw Supply Fan Data'!B2515&gt;Sup_Low_Speed_Max,1-('Step 1.1 Raw Supply Fan Data'!B2515-Sup_Low_Speed)/(Sup_High_Speed-Sup_Low_Speed),IF('Step 1.1 Raw Supply Fan Data'!B2515&gt;Sup_Low_Speed_Min,1,'Step 1.1 Raw Supply Fan Data'!B2515/Sup_Low_Speed))))</f>
        <v>-</v>
      </c>
      <c r="G2515" s="7" t="str">
        <f>IF(ISBLANK('Step 1.2 Raw Return Fan Data'!A2515),"-",'Step 1.2 Raw Return Fan Data'!A2515)</f>
        <v>-</v>
      </c>
      <c r="H2515" t="e">
        <f t="shared" si="158"/>
        <v>#VALUE!</v>
      </c>
      <c r="I2515" t="e">
        <f t="shared" si="159"/>
        <v>#VALUE!</v>
      </c>
      <c r="J2515" s="3" t="str">
        <f>IF(ISBLANK('Step 1.2 Raw Return Fan Data'!B2515),"-",IF('Step 1.2 Raw Return Fan Data'!B2515&gt;Ret_High_Speed_Min,1,IF('Step 1.2 Raw Return Fan Data'!B2515&gt;Ret_Low_Speed_Max,('Step 1.2 Raw Return Fan Data'!B2515-Ret_Low_Speed)/(Ret_High_Speed-Ret_Low_Speed),0)))</f>
        <v>-</v>
      </c>
      <c r="K2515" s="3" t="str">
        <f>IF(ISBLANK('Step 1.2 Raw Return Fan Data'!B2515),"-",IF('Step 1.2 Raw Return Fan Data'!B2515&gt;Ret_High_Speed_Min,0,IF('Step 1.2 Raw Return Fan Data'!B2515&gt;Ret_Low_Speed_Max,1-('Step 1.2 Raw Return Fan Data'!B2515-Ret_Low_Speed)/(Ret_High_Speed-Ret_Low_Speed),IF('Step 1.2 Raw Return Fan Data'!B2515&gt;Ret_Low_Speed_Min,1,'Step 1.2 Raw Return Fan Data'!B2515/Ret_Low_Speed))))</f>
        <v>-</v>
      </c>
    </row>
    <row r="2516" spans="1:11" x14ac:dyDescent="0.25">
      <c r="A2516" s="7" t="str">
        <f>IF(ISBLANK('Step 1.1 Raw Supply Fan Data'!A2516),"-",'Step 1.1 Raw Supply Fan Data'!A2516)</f>
        <v>-</v>
      </c>
      <c r="B2516" t="e">
        <f t="shared" si="156"/>
        <v>#VALUE!</v>
      </c>
      <c r="C2516" t="e">
        <f t="shared" si="157"/>
        <v>#VALUE!</v>
      </c>
      <c r="D2516" s="3" t="str">
        <f>IF(ISBLANK('Step 1.1 Raw Supply Fan Data'!B2516),"-",IF('Step 1.1 Raw Supply Fan Data'!B2516&gt;Sup_High_Speed_Min,1,IF('Step 1.1 Raw Supply Fan Data'!B2516&gt;Sup_Low_Speed_Max,('Step 1.1 Raw Supply Fan Data'!B2516-Sup_Low_Speed)/(Sup_High_Speed-Sup_Low_Speed),0)))</f>
        <v>-</v>
      </c>
      <c r="E2516" s="3" t="str">
        <f>IF(ISBLANK('Step 1.1 Raw Supply Fan Data'!B2516),"-",IF('Step 1.1 Raw Supply Fan Data'!B2516&gt;Sup_High_Speed_Min,0,IF('Step 1.1 Raw Supply Fan Data'!B2516&gt;Sup_Low_Speed_Max,1-('Step 1.1 Raw Supply Fan Data'!B2516-Sup_Low_Speed)/(Sup_High_Speed-Sup_Low_Speed),IF('Step 1.1 Raw Supply Fan Data'!B2516&gt;Sup_Low_Speed_Min,1,'Step 1.1 Raw Supply Fan Data'!B2516/Sup_Low_Speed))))</f>
        <v>-</v>
      </c>
      <c r="G2516" s="7" t="str">
        <f>IF(ISBLANK('Step 1.2 Raw Return Fan Data'!A2516),"-",'Step 1.2 Raw Return Fan Data'!A2516)</f>
        <v>-</v>
      </c>
      <c r="H2516" t="e">
        <f t="shared" si="158"/>
        <v>#VALUE!</v>
      </c>
      <c r="I2516" t="e">
        <f t="shared" si="159"/>
        <v>#VALUE!</v>
      </c>
      <c r="J2516" s="3" t="str">
        <f>IF(ISBLANK('Step 1.2 Raw Return Fan Data'!B2516),"-",IF('Step 1.2 Raw Return Fan Data'!B2516&gt;Ret_High_Speed_Min,1,IF('Step 1.2 Raw Return Fan Data'!B2516&gt;Ret_Low_Speed_Max,('Step 1.2 Raw Return Fan Data'!B2516-Ret_Low_Speed)/(Ret_High_Speed-Ret_Low_Speed),0)))</f>
        <v>-</v>
      </c>
      <c r="K2516" s="3" t="str">
        <f>IF(ISBLANK('Step 1.2 Raw Return Fan Data'!B2516),"-",IF('Step 1.2 Raw Return Fan Data'!B2516&gt;Ret_High_Speed_Min,0,IF('Step 1.2 Raw Return Fan Data'!B2516&gt;Ret_Low_Speed_Max,1-('Step 1.2 Raw Return Fan Data'!B2516-Ret_Low_Speed)/(Ret_High_Speed-Ret_Low_Speed),IF('Step 1.2 Raw Return Fan Data'!B2516&gt;Ret_Low_Speed_Min,1,'Step 1.2 Raw Return Fan Data'!B2516/Ret_Low_Speed))))</f>
        <v>-</v>
      </c>
    </row>
    <row r="2517" spans="1:11" x14ac:dyDescent="0.25">
      <c r="A2517" s="7" t="str">
        <f>IF(ISBLANK('Step 1.1 Raw Supply Fan Data'!A2517),"-",'Step 1.1 Raw Supply Fan Data'!A2517)</f>
        <v>-</v>
      </c>
      <c r="B2517" t="e">
        <f t="shared" si="156"/>
        <v>#VALUE!</v>
      </c>
      <c r="C2517" t="e">
        <f t="shared" si="157"/>
        <v>#VALUE!</v>
      </c>
      <c r="D2517" s="3" t="str">
        <f>IF(ISBLANK('Step 1.1 Raw Supply Fan Data'!B2517),"-",IF('Step 1.1 Raw Supply Fan Data'!B2517&gt;Sup_High_Speed_Min,1,IF('Step 1.1 Raw Supply Fan Data'!B2517&gt;Sup_Low_Speed_Max,('Step 1.1 Raw Supply Fan Data'!B2517-Sup_Low_Speed)/(Sup_High_Speed-Sup_Low_Speed),0)))</f>
        <v>-</v>
      </c>
      <c r="E2517" s="3" t="str">
        <f>IF(ISBLANK('Step 1.1 Raw Supply Fan Data'!B2517),"-",IF('Step 1.1 Raw Supply Fan Data'!B2517&gt;Sup_High_Speed_Min,0,IF('Step 1.1 Raw Supply Fan Data'!B2517&gt;Sup_Low_Speed_Max,1-('Step 1.1 Raw Supply Fan Data'!B2517-Sup_Low_Speed)/(Sup_High_Speed-Sup_Low_Speed),IF('Step 1.1 Raw Supply Fan Data'!B2517&gt;Sup_Low_Speed_Min,1,'Step 1.1 Raw Supply Fan Data'!B2517/Sup_Low_Speed))))</f>
        <v>-</v>
      </c>
      <c r="G2517" s="7" t="str">
        <f>IF(ISBLANK('Step 1.2 Raw Return Fan Data'!A2517),"-",'Step 1.2 Raw Return Fan Data'!A2517)</f>
        <v>-</v>
      </c>
      <c r="H2517" t="e">
        <f t="shared" si="158"/>
        <v>#VALUE!</v>
      </c>
      <c r="I2517" t="e">
        <f t="shared" si="159"/>
        <v>#VALUE!</v>
      </c>
      <c r="J2517" s="3" t="str">
        <f>IF(ISBLANK('Step 1.2 Raw Return Fan Data'!B2517),"-",IF('Step 1.2 Raw Return Fan Data'!B2517&gt;Ret_High_Speed_Min,1,IF('Step 1.2 Raw Return Fan Data'!B2517&gt;Ret_Low_Speed_Max,('Step 1.2 Raw Return Fan Data'!B2517-Ret_Low_Speed)/(Ret_High_Speed-Ret_Low_Speed),0)))</f>
        <v>-</v>
      </c>
      <c r="K2517" s="3" t="str">
        <f>IF(ISBLANK('Step 1.2 Raw Return Fan Data'!B2517),"-",IF('Step 1.2 Raw Return Fan Data'!B2517&gt;Ret_High_Speed_Min,0,IF('Step 1.2 Raw Return Fan Data'!B2517&gt;Ret_Low_Speed_Max,1-('Step 1.2 Raw Return Fan Data'!B2517-Ret_Low_Speed)/(Ret_High_Speed-Ret_Low_Speed),IF('Step 1.2 Raw Return Fan Data'!B2517&gt;Ret_Low_Speed_Min,1,'Step 1.2 Raw Return Fan Data'!B2517/Ret_Low_Speed))))</f>
        <v>-</v>
      </c>
    </row>
    <row r="2518" spans="1:11" x14ac:dyDescent="0.25">
      <c r="A2518" s="7" t="str">
        <f>IF(ISBLANK('Step 1.1 Raw Supply Fan Data'!A2518),"-",'Step 1.1 Raw Supply Fan Data'!A2518)</f>
        <v>-</v>
      </c>
      <c r="B2518" t="e">
        <f t="shared" si="156"/>
        <v>#VALUE!</v>
      </c>
      <c r="C2518" t="e">
        <f t="shared" si="157"/>
        <v>#VALUE!</v>
      </c>
      <c r="D2518" s="3" t="str">
        <f>IF(ISBLANK('Step 1.1 Raw Supply Fan Data'!B2518),"-",IF('Step 1.1 Raw Supply Fan Data'!B2518&gt;Sup_High_Speed_Min,1,IF('Step 1.1 Raw Supply Fan Data'!B2518&gt;Sup_Low_Speed_Max,('Step 1.1 Raw Supply Fan Data'!B2518-Sup_Low_Speed)/(Sup_High_Speed-Sup_Low_Speed),0)))</f>
        <v>-</v>
      </c>
      <c r="E2518" s="3" t="str">
        <f>IF(ISBLANK('Step 1.1 Raw Supply Fan Data'!B2518),"-",IF('Step 1.1 Raw Supply Fan Data'!B2518&gt;Sup_High_Speed_Min,0,IF('Step 1.1 Raw Supply Fan Data'!B2518&gt;Sup_Low_Speed_Max,1-('Step 1.1 Raw Supply Fan Data'!B2518-Sup_Low_Speed)/(Sup_High_Speed-Sup_Low_Speed),IF('Step 1.1 Raw Supply Fan Data'!B2518&gt;Sup_Low_Speed_Min,1,'Step 1.1 Raw Supply Fan Data'!B2518/Sup_Low_Speed))))</f>
        <v>-</v>
      </c>
      <c r="G2518" s="7" t="str">
        <f>IF(ISBLANK('Step 1.2 Raw Return Fan Data'!A2518),"-",'Step 1.2 Raw Return Fan Data'!A2518)</f>
        <v>-</v>
      </c>
      <c r="H2518" t="e">
        <f t="shared" si="158"/>
        <v>#VALUE!</v>
      </c>
      <c r="I2518" t="e">
        <f t="shared" si="159"/>
        <v>#VALUE!</v>
      </c>
      <c r="J2518" s="3" t="str">
        <f>IF(ISBLANK('Step 1.2 Raw Return Fan Data'!B2518),"-",IF('Step 1.2 Raw Return Fan Data'!B2518&gt;Ret_High_Speed_Min,1,IF('Step 1.2 Raw Return Fan Data'!B2518&gt;Ret_Low_Speed_Max,('Step 1.2 Raw Return Fan Data'!B2518-Ret_Low_Speed)/(Ret_High_Speed-Ret_Low_Speed),0)))</f>
        <v>-</v>
      </c>
      <c r="K2518" s="3" t="str">
        <f>IF(ISBLANK('Step 1.2 Raw Return Fan Data'!B2518),"-",IF('Step 1.2 Raw Return Fan Data'!B2518&gt;Ret_High_Speed_Min,0,IF('Step 1.2 Raw Return Fan Data'!B2518&gt;Ret_Low_Speed_Max,1-('Step 1.2 Raw Return Fan Data'!B2518-Ret_Low_Speed)/(Ret_High_Speed-Ret_Low_Speed),IF('Step 1.2 Raw Return Fan Data'!B2518&gt;Ret_Low_Speed_Min,1,'Step 1.2 Raw Return Fan Data'!B2518/Ret_Low_Speed))))</f>
        <v>-</v>
      </c>
    </row>
    <row r="2519" spans="1:11" x14ac:dyDescent="0.25">
      <c r="A2519" s="7" t="str">
        <f>IF(ISBLANK('Step 1.1 Raw Supply Fan Data'!A2519),"-",'Step 1.1 Raw Supply Fan Data'!A2519)</f>
        <v>-</v>
      </c>
      <c r="B2519" t="e">
        <f t="shared" si="156"/>
        <v>#VALUE!</v>
      </c>
      <c r="C2519" t="e">
        <f t="shared" si="157"/>
        <v>#VALUE!</v>
      </c>
      <c r="D2519" s="3" t="str">
        <f>IF(ISBLANK('Step 1.1 Raw Supply Fan Data'!B2519),"-",IF('Step 1.1 Raw Supply Fan Data'!B2519&gt;Sup_High_Speed_Min,1,IF('Step 1.1 Raw Supply Fan Data'!B2519&gt;Sup_Low_Speed_Max,('Step 1.1 Raw Supply Fan Data'!B2519-Sup_Low_Speed)/(Sup_High_Speed-Sup_Low_Speed),0)))</f>
        <v>-</v>
      </c>
      <c r="E2519" s="3" t="str">
        <f>IF(ISBLANK('Step 1.1 Raw Supply Fan Data'!B2519),"-",IF('Step 1.1 Raw Supply Fan Data'!B2519&gt;Sup_High_Speed_Min,0,IF('Step 1.1 Raw Supply Fan Data'!B2519&gt;Sup_Low_Speed_Max,1-('Step 1.1 Raw Supply Fan Data'!B2519-Sup_Low_Speed)/(Sup_High_Speed-Sup_Low_Speed),IF('Step 1.1 Raw Supply Fan Data'!B2519&gt;Sup_Low_Speed_Min,1,'Step 1.1 Raw Supply Fan Data'!B2519/Sup_Low_Speed))))</f>
        <v>-</v>
      </c>
      <c r="G2519" s="7" t="str">
        <f>IF(ISBLANK('Step 1.2 Raw Return Fan Data'!A2519),"-",'Step 1.2 Raw Return Fan Data'!A2519)</f>
        <v>-</v>
      </c>
      <c r="H2519" t="e">
        <f t="shared" si="158"/>
        <v>#VALUE!</v>
      </c>
      <c r="I2519" t="e">
        <f t="shared" si="159"/>
        <v>#VALUE!</v>
      </c>
      <c r="J2519" s="3" t="str">
        <f>IF(ISBLANK('Step 1.2 Raw Return Fan Data'!B2519),"-",IF('Step 1.2 Raw Return Fan Data'!B2519&gt;Ret_High_Speed_Min,1,IF('Step 1.2 Raw Return Fan Data'!B2519&gt;Ret_Low_Speed_Max,('Step 1.2 Raw Return Fan Data'!B2519-Ret_Low_Speed)/(Ret_High_Speed-Ret_Low_Speed),0)))</f>
        <v>-</v>
      </c>
      <c r="K2519" s="3" t="str">
        <f>IF(ISBLANK('Step 1.2 Raw Return Fan Data'!B2519),"-",IF('Step 1.2 Raw Return Fan Data'!B2519&gt;Ret_High_Speed_Min,0,IF('Step 1.2 Raw Return Fan Data'!B2519&gt;Ret_Low_Speed_Max,1-('Step 1.2 Raw Return Fan Data'!B2519-Ret_Low_Speed)/(Ret_High_Speed-Ret_Low_Speed),IF('Step 1.2 Raw Return Fan Data'!B2519&gt;Ret_Low_Speed_Min,1,'Step 1.2 Raw Return Fan Data'!B2519/Ret_Low_Speed))))</f>
        <v>-</v>
      </c>
    </row>
    <row r="2520" spans="1:11" x14ac:dyDescent="0.25">
      <c r="A2520" s="7" t="str">
        <f>IF(ISBLANK('Step 1.1 Raw Supply Fan Data'!A2520),"-",'Step 1.1 Raw Supply Fan Data'!A2520)</f>
        <v>-</v>
      </c>
      <c r="B2520" t="e">
        <f t="shared" si="156"/>
        <v>#VALUE!</v>
      </c>
      <c r="C2520" t="e">
        <f t="shared" si="157"/>
        <v>#VALUE!</v>
      </c>
      <c r="D2520" s="3" t="str">
        <f>IF(ISBLANK('Step 1.1 Raw Supply Fan Data'!B2520),"-",IF('Step 1.1 Raw Supply Fan Data'!B2520&gt;Sup_High_Speed_Min,1,IF('Step 1.1 Raw Supply Fan Data'!B2520&gt;Sup_Low_Speed_Max,('Step 1.1 Raw Supply Fan Data'!B2520-Sup_Low_Speed)/(Sup_High_Speed-Sup_Low_Speed),0)))</f>
        <v>-</v>
      </c>
      <c r="E2520" s="3" t="str">
        <f>IF(ISBLANK('Step 1.1 Raw Supply Fan Data'!B2520),"-",IF('Step 1.1 Raw Supply Fan Data'!B2520&gt;Sup_High_Speed_Min,0,IF('Step 1.1 Raw Supply Fan Data'!B2520&gt;Sup_Low_Speed_Max,1-('Step 1.1 Raw Supply Fan Data'!B2520-Sup_Low_Speed)/(Sup_High_Speed-Sup_Low_Speed),IF('Step 1.1 Raw Supply Fan Data'!B2520&gt;Sup_Low_Speed_Min,1,'Step 1.1 Raw Supply Fan Data'!B2520/Sup_Low_Speed))))</f>
        <v>-</v>
      </c>
      <c r="G2520" s="7" t="str">
        <f>IF(ISBLANK('Step 1.2 Raw Return Fan Data'!A2520),"-",'Step 1.2 Raw Return Fan Data'!A2520)</f>
        <v>-</v>
      </c>
      <c r="H2520" t="e">
        <f t="shared" si="158"/>
        <v>#VALUE!</v>
      </c>
      <c r="I2520" t="e">
        <f t="shared" si="159"/>
        <v>#VALUE!</v>
      </c>
      <c r="J2520" s="3" t="str">
        <f>IF(ISBLANK('Step 1.2 Raw Return Fan Data'!B2520),"-",IF('Step 1.2 Raw Return Fan Data'!B2520&gt;Ret_High_Speed_Min,1,IF('Step 1.2 Raw Return Fan Data'!B2520&gt;Ret_Low_Speed_Max,('Step 1.2 Raw Return Fan Data'!B2520-Ret_Low_Speed)/(Ret_High_Speed-Ret_Low_Speed),0)))</f>
        <v>-</v>
      </c>
      <c r="K2520" s="3" t="str">
        <f>IF(ISBLANK('Step 1.2 Raw Return Fan Data'!B2520),"-",IF('Step 1.2 Raw Return Fan Data'!B2520&gt;Ret_High_Speed_Min,0,IF('Step 1.2 Raw Return Fan Data'!B2520&gt;Ret_Low_Speed_Max,1-('Step 1.2 Raw Return Fan Data'!B2520-Ret_Low_Speed)/(Ret_High_Speed-Ret_Low_Speed),IF('Step 1.2 Raw Return Fan Data'!B2520&gt;Ret_Low_Speed_Min,1,'Step 1.2 Raw Return Fan Data'!B2520/Ret_Low_Speed))))</f>
        <v>-</v>
      </c>
    </row>
    <row r="2521" spans="1:11" x14ac:dyDescent="0.25">
      <c r="A2521" s="7" t="str">
        <f>IF(ISBLANK('Step 1.1 Raw Supply Fan Data'!A2521),"-",'Step 1.1 Raw Supply Fan Data'!A2521)</f>
        <v>-</v>
      </c>
      <c r="B2521" t="e">
        <f t="shared" si="156"/>
        <v>#VALUE!</v>
      </c>
      <c r="C2521" t="e">
        <f t="shared" si="157"/>
        <v>#VALUE!</v>
      </c>
      <c r="D2521" s="3" t="str">
        <f>IF(ISBLANK('Step 1.1 Raw Supply Fan Data'!B2521),"-",IF('Step 1.1 Raw Supply Fan Data'!B2521&gt;Sup_High_Speed_Min,1,IF('Step 1.1 Raw Supply Fan Data'!B2521&gt;Sup_Low_Speed_Max,('Step 1.1 Raw Supply Fan Data'!B2521-Sup_Low_Speed)/(Sup_High_Speed-Sup_Low_Speed),0)))</f>
        <v>-</v>
      </c>
      <c r="E2521" s="3" t="str">
        <f>IF(ISBLANK('Step 1.1 Raw Supply Fan Data'!B2521),"-",IF('Step 1.1 Raw Supply Fan Data'!B2521&gt;Sup_High_Speed_Min,0,IF('Step 1.1 Raw Supply Fan Data'!B2521&gt;Sup_Low_Speed_Max,1-('Step 1.1 Raw Supply Fan Data'!B2521-Sup_Low_Speed)/(Sup_High_Speed-Sup_Low_Speed),IF('Step 1.1 Raw Supply Fan Data'!B2521&gt;Sup_Low_Speed_Min,1,'Step 1.1 Raw Supply Fan Data'!B2521/Sup_Low_Speed))))</f>
        <v>-</v>
      </c>
      <c r="G2521" s="7" t="str">
        <f>IF(ISBLANK('Step 1.2 Raw Return Fan Data'!A2521),"-",'Step 1.2 Raw Return Fan Data'!A2521)</f>
        <v>-</v>
      </c>
      <c r="H2521" t="e">
        <f t="shared" si="158"/>
        <v>#VALUE!</v>
      </c>
      <c r="I2521" t="e">
        <f t="shared" si="159"/>
        <v>#VALUE!</v>
      </c>
      <c r="J2521" s="3" t="str">
        <f>IF(ISBLANK('Step 1.2 Raw Return Fan Data'!B2521),"-",IF('Step 1.2 Raw Return Fan Data'!B2521&gt;Ret_High_Speed_Min,1,IF('Step 1.2 Raw Return Fan Data'!B2521&gt;Ret_Low_Speed_Max,('Step 1.2 Raw Return Fan Data'!B2521-Ret_Low_Speed)/(Ret_High_Speed-Ret_Low_Speed),0)))</f>
        <v>-</v>
      </c>
      <c r="K2521" s="3" t="str">
        <f>IF(ISBLANK('Step 1.2 Raw Return Fan Data'!B2521),"-",IF('Step 1.2 Raw Return Fan Data'!B2521&gt;Ret_High_Speed_Min,0,IF('Step 1.2 Raw Return Fan Data'!B2521&gt;Ret_Low_Speed_Max,1-('Step 1.2 Raw Return Fan Data'!B2521-Ret_Low_Speed)/(Ret_High_Speed-Ret_Low_Speed),IF('Step 1.2 Raw Return Fan Data'!B2521&gt;Ret_Low_Speed_Min,1,'Step 1.2 Raw Return Fan Data'!B2521/Ret_Low_Speed))))</f>
        <v>-</v>
      </c>
    </row>
    <row r="2522" spans="1:11" x14ac:dyDescent="0.25">
      <c r="A2522" s="7" t="str">
        <f>IF(ISBLANK('Step 1.1 Raw Supply Fan Data'!A2522),"-",'Step 1.1 Raw Supply Fan Data'!A2522)</f>
        <v>-</v>
      </c>
      <c r="B2522" t="e">
        <f t="shared" si="156"/>
        <v>#VALUE!</v>
      </c>
      <c r="C2522" t="e">
        <f t="shared" si="157"/>
        <v>#VALUE!</v>
      </c>
      <c r="D2522" s="3" t="str">
        <f>IF(ISBLANK('Step 1.1 Raw Supply Fan Data'!B2522),"-",IF('Step 1.1 Raw Supply Fan Data'!B2522&gt;Sup_High_Speed_Min,1,IF('Step 1.1 Raw Supply Fan Data'!B2522&gt;Sup_Low_Speed_Max,('Step 1.1 Raw Supply Fan Data'!B2522-Sup_Low_Speed)/(Sup_High_Speed-Sup_Low_Speed),0)))</f>
        <v>-</v>
      </c>
      <c r="E2522" s="3" t="str">
        <f>IF(ISBLANK('Step 1.1 Raw Supply Fan Data'!B2522),"-",IF('Step 1.1 Raw Supply Fan Data'!B2522&gt;Sup_High_Speed_Min,0,IF('Step 1.1 Raw Supply Fan Data'!B2522&gt;Sup_Low_Speed_Max,1-('Step 1.1 Raw Supply Fan Data'!B2522-Sup_Low_Speed)/(Sup_High_Speed-Sup_Low_Speed),IF('Step 1.1 Raw Supply Fan Data'!B2522&gt;Sup_Low_Speed_Min,1,'Step 1.1 Raw Supply Fan Data'!B2522/Sup_Low_Speed))))</f>
        <v>-</v>
      </c>
      <c r="G2522" s="7" t="str">
        <f>IF(ISBLANK('Step 1.2 Raw Return Fan Data'!A2522),"-",'Step 1.2 Raw Return Fan Data'!A2522)</f>
        <v>-</v>
      </c>
      <c r="H2522" t="e">
        <f t="shared" si="158"/>
        <v>#VALUE!</v>
      </c>
      <c r="I2522" t="e">
        <f t="shared" si="159"/>
        <v>#VALUE!</v>
      </c>
      <c r="J2522" s="3" t="str">
        <f>IF(ISBLANK('Step 1.2 Raw Return Fan Data'!B2522),"-",IF('Step 1.2 Raw Return Fan Data'!B2522&gt;Ret_High_Speed_Min,1,IF('Step 1.2 Raw Return Fan Data'!B2522&gt;Ret_Low_Speed_Max,('Step 1.2 Raw Return Fan Data'!B2522-Ret_Low_Speed)/(Ret_High_Speed-Ret_Low_Speed),0)))</f>
        <v>-</v>
      </c>
      <c r="K2522" s="3" t="str">
        <f>IF(ISBLANK('Step 1.2 Raw Return Fan Data'!B2522),"-",IF('Step 1.2 Raw Return Fan Data'!B2522&gt;Ret_High_Speed_Min,0,IF('Step 1.2 Raw Return Fan Data'!B2522&gt;Ret_Low_Speed_Max,1-('Step 1.2 Raw Return Fan Data'!B2522-Ret_Low_Speed)/(Ret_High_Speed-Ret_Low_Speed),IF('Step 1.2 Raw Return Fan Data'!B2522&gt;Ret_Low_Speed_Min,1,'Step 1.2 Raw Return Fan Data'!B2522/Ret_Low_Speed))))</f>
        <v>-</v>
      </c>
    </row>
    <row r="2523" spans="1:11" x14ac:dyDescent="0.25">
      <c r="A2523" s="7" t="str">
        <f>IF(ISBLANK('Step 1.1 Raw Supply Fan Data'!A2523),"-",'Step 1.1 Raw Supply Fan Data'!A2523)</f>
        <v>-</v>
      </c>
      <c r="B2523" t="e">
        <f t="shared" si="156"/>
        <v>#VALUE!</v>
      </c>
      <c r="C2523" t="e">
        <f t="shared" si="157"/>
        <v>#VALUE!</v>
      </c>
      <c r="D2523" s="3" t="str">
        <f>IF(ISBLANK('Step 1.1 Raw Supply Fan Data'!B2523),"-",IF('Step 1.1 Raw Supply Fan Data'!B2523&gt;Sup_High_Speed_Min,1,IF('Step 1.1 Raw Supply Fan Data'!B2523&gt;Sup_Low_Speed_Max,('Step 1.1 Raw Supply Fan Data'!B2523-Sup_Low_Speed)/(Sup_High_Speed-Sup_Low_Speed),0)))</f>
        <v>-</v>
      </c>
      <c r="E2523" s="3" t="str">
        <f>IF(ISBLANK('Step 1.1 Raw Supply Fan Data'!B2523),"-",IF('Step 1.1 Raw Supply Fan Data'!B2523&gt;Sup_High_Speed_Min,0,IF('Step 1.1 Raw Supply Fan Data'!B2523&gt;Sup_Low_Speed_Max,1-('Step 1.1 Raw Supply Fan Data'!B2523-Sup_Low_Speed)/(Sup_High_Speed-Sup_Low_Speed),IF('Step 1.1 Raw Supply Fan Data'!B2523&gt;Sup_Low_Speed_Min,1,'Step 1.1 Raw Supply Fan Data'!B2523/Sup_Low_Speed))))</f>
        <v>-</v>
      </c>
      <c r="G2523" s="7" t="str">
        <f>IF(ISBLANK('Step 1.2 Raw Return Fan Data'!A2523),"-",'Step 1.2 Raw Return Fan Data'!A2523)</f>
        <v>-</v>
      </c>
      <c r="H2523" t="e">
        <f t="shared" si="158"/>
        <v>#VALUE!</v>
      </c>
      <c r="I2523" t="e">
        <f t="shared" si="159"/>
        <v>#VALUE!</v>
      </c>
      <c r="J2523" s="3" t="str">
        <f>IF(ISBLANK('Step 1.2 Raw Return Fan Data'!B2523),"-",IF('Step 1.2 Raw Return Fan Data'!B2523&gt;Ret_High_Speed_Min,1,IF('Step 1.2 Raw Return Fan Data'!B2523&gt;Ret_Low_Speed_Max,('Step 1.2 Raw Return Fan Data'!B2523-Ret_Low_Speed)/(Ret_High_Speed-Ret_Low_Speed),0)))</f>
        <v>-</v>
      </c>
      <c r="K2523" s="3" t="str">
        <f>IF(ISBLANK('Step 1.2 Raw Return Fan Data'!B2523),"-",IF('Step 1.2 Raw Return Fan Data'!B2523&gt;Ret_High_Speed_Min,0,IF('Step 1.2 Raw Return Fan Data'!B2523&gt;Ret_Low_Speed_Max,1-('Step 1.2 Raw Return Fan Data'!B2523-Ret_Low_Speed)/(Ret_High_Speed-Ret_Low_Speed),IF('Step 1.2 Raw Return Fan Data'!B2523&gt;Ret_Low_Speed_Min,1,'Step 1.2 Raw Return Fan Data'!B2523/Ret_Low_Speed))))</f>
        <v>-</v>
      </c>
    </row>
    <row r="2524" spans="1:11" x14ac:dyDescent="0.25">
      <c r="A2524" s="7" t="str">
        <f>IF(ISBLANK('Step 1.1 Raw Supply Fan Data'!A2524),"-",'Step 1.1 Raw Supply Fan Data'!A2524)</f>
        <v>-</v>
      </c>
      <c r="B2524" t="e">
        <f t="shared" si="156"/>
        <v>#VALUE!</v>
      </c>
      <c r="C2524" t="e">
        <f t="shared" si="157"/>
        <v>#VALUE!</v>
      </c>
      <c r="D2524" s="3" t="str">
        <f>IF(ISBLANK('Step 1.1 Raw Supply Fan Data'!B2524),"-",IF('Step 1.1 Raw Supply Fan Data'!B2524&gt;Sup_High_Speed_Min,1,IF('Step 1.1 Raw Supply Fan Data'!B2524&gt;Sup_Low_Speed_Max,('Step 1.1 Raw Supply Fan Data'!B2524-Sup_Low_Speed)/(Sup_High_Speed-Sup_Low_Speed),0)))</f>
        <v>-</v>
      </c>
      <c r="E2524" s="3" t="str">
        <f>IF(ISBLANK('Step 1.1 Raw Supply Fan Data'!B2524),"-",IF('Step 1.1 Raw Supply Fan Data'!B2524&gt;Sup_High_Speed_Min,0,IF('Step 1.1 Raw Supply Fan Data'!B2524&gt;Sup_Low_Speed_Max,1-('Step 1.1 Raw Supply Fan Data'!B2524-Sup_Low_Speed)/(Sup_High_Speed-Sup_Low_Speed),IF('Step 1.1 Raw Supply Fan Data'!B2524&gt;Sup_Low_Speed_Min,1,'Step 1.1 Raw Supply Fan Data'!B2524/Sup_Low_Speed))))</f>
        <v>-</v>
      </c>
      <c r="G2524" s="7" t="str">
        <f>IF(ISBLANK('Step 1.2 Raw Return Fan Data'!A2524),"-",'Step 1.2 Raw Return Fan Data'!A2524)</f>
        <v>-</v>
      </c>
      <c r="H2524" t="e">
        <f t="shared" si="158"/>
        <v>#VALUE!</v>
      </c>
      <c r="I2524" t="e">
        <f t="shared" si="159"/>
        <v>#VALUE!</v>
      </c>
      <c r="J2524" s="3" t="str">
        <f>IF(ISBLANK('Step 1.2 Raw Return Fan Data'!B2524),"-",IF('Step 1.2 Raw Return Fan Data'!B2524&gt;Ret_High_Speed_Min,1,IF('Step 1.2 Raw Return Fan Data'!B2524&gt;Ret_Low_Speed_Max,('Step 1.2 Raw Return Fan Data'!B2524-Ret_Low_Speed)/(Ret_High_Speed-Ret_Low_Speed),0)))</f>
        <v>-</v>
      </c>
      <c r="K2524" s="3" t="str">
        <f>IF(ISBLANK('Step 1.2 Raw Return Fan Data'!B2524),"-",IF('Step 1.2 Raw Return Fan Data'!B2524&gt;Ret_High_Speed_Min,0,IF('Step 1.2 Raw Return Fan Data'!B2524&gt;Ret_Low_Speed_Max,1-('Step 1.2 Raw Return Fan Data'!B2524-Ret_Low_Speed)/(Ret_High_Speed-Ret_Low_Speed),IF('Step 1.2 Raw Return Fan Data'!B2524&gt;Ret_Low_Speed_Min,1,'Step 1.2 Raw Return Fan Data'!B2524/Ret_Low_Speed))))</f>
        <v>-</v>
      </c>
    </row>
    <row r="2525" spans="1:11" x14ac:dyDescent="0.25">
      <c r="A2525" s="7" t="str">
        <f>IF(ISBLANK('Step 1.1 Raw Supply Fan Data'!A2525),"-",'Step 1.1 Raw Supply Fan Data'!A2525)</f>
        <v>-</v>
      </c>
      <c r="B2525" t="e">
        <f t="shared" si="156"/>
        <v>#VALUE!</v>
      </c>
      <c r="C2525" t="e">
        <f t="shared" si="157"/>
        <v>#VALUE!</v>
      </c>
      <c r="D2525" s="3" t="str">
        <f>IF(ISBLANK('Step 1.1 Raw Supply Fan Data'!B2525),"-",IF('Step 1.1 Raw Supply Fan Data'!B2525&gt;Sup_High_Speed_Min,1,IF('Step 1.1 Raw Supply Fan Data'!B2525&gt;Sup_Low_Speed_Max,('Step 1.1 Raw Supply Fan Data'!B2525-Sup_Low_Speed)/(Sup_High_Speed-Sup_Low_Speed),0)))</f>
        <v>-</v>
      </c>
      <c r="E2525" s="3" t="str">
        <f>IF(ISBLANK('Step 1.1 Raw Supply Fan Data'!B2525),"-",IF('Step 1.1 Raw Supply Fan Data'!B2525&gt;Sup_High_Speed_Min,0,IF('Step 1.1 Raw Supply Fan Data'!B2525&gt;Sup_Low_Speed_Max,1-('Step 1.1 Raw Supply Fan Data'!B2525-Sup_Low_Speed)/(Sup_High_Speed-Sup_Low_Speed),IF('Step 1.1 Raw Supply Fan Data'!B2525&gt;Sup_Low_Speed_Min,1,'Step 1.1 Raw Supply Fan Data'!B2525/Sup_Low_Speed))))</f>
        <v>-</v>
      </c>
      <c r="G2525" s="7" t="str">
        <f>IF(ISBLANK('Step 1.2 Raw Return Fan Data'!A2525),"-",'Step 1.2 Raw Return Fan Data'!A2525)</f>
        <v>-</v>
      </c>
      <c r="H2525" t="e">
        <f t="shared" si="158"/>
        <v>#VALUE!</v>
      </c>
      <c r="I2525" t="e">
        <f t="shared" si="159"/>
        <v>#VALUE!</v>
      </c>
      <c r="J2525" s="3" t="str">
        <f>IF(ISBLANK('Step 1.2 Raw Return Fan Data'!B2525),"-",IF('Step 1.2 Raw Return Fan Data'!B2525&gt;Ret_High_Speed_Min,1,IF('Step 1.2 Raw Return Fan Data'!B2525&gt;Ret_Low_Speed_Max,('Step 1.2 Raw Return Fan Data'!B2525-Ret_Low_Speed)/(Ret_High_Speed-Ret_Low_Speed),0)))</f>
        <v>-</v>
      </c>
      <c r="K2525" s="3" t="str">
        <f>IF(ISBLANK('Step 1.2 Raw Return Fan Data'!B2525),"-",IF('Step 1.2 Raw Return Fan Data'!B2525&gt;Ret_High_Speed_Min,0,IF('Step 1.2 Raw Return Fan Data'!B2525&gt;Ret_Low_Speed_Max,1-('Step 1.2 Raw Return Fan Data'!B2525-Ret_Low_Speed)/(Ret_High_Speed-Ret_Low_Speed),IF('Step 1.2 Raw Return Fan Data'!B2525&gt;Ret_Low_Speed_Min,1,'Step 1.2 Raw Return Fan Data'!B2525/Ret_Low_Speed))))</f>
        <v>-</v>
      </c>
    </row>
    <row r="2526" spans="1:11" x14ac:dyDescent="0.25">
      <c r="A2526" s="7" t="str">
        <f>IF(ISBLANK('Step 1.1 Raw Supply Fan Data'!A2526),"-",'Step 1.1 Raw Supply Fan Data'!A2526)</f>
        <v>-</v>
      </c>
      <c r="B2526" t="e">
        <f t="shared" si="156"/>
        <v>#VALUE!</v>
      </c>
      <c r="C2526" t="e">
        <f t="shared" si="157"/>
        <v>#VALUE!</v>
      </c>
      <c r="D2526" s="3" t="str">
        <f>IF(ISBLANK('Step 1.1 Raw Supply Fan Data'!B2526),"-",IF('Step 1.1 Raw Supply Fan Data'!B2526&gt;Sup_High_Speed_Min,1,IF('Step 1.1 Raw Supply Fan Data'!B2526&gt;Sup_Low_Speed_Max,('Step 1.1 Raw Supply Fan Data'!B2526-Sup_Low_Speed)/(Sup_High_Speed-Sup_Low_Speed),0)))</f>
        <v>-</v>
      </c>
      <c r="E2526" s="3" t="str">
        <f>IF(ISBLANK('Step 1.1 Raw Supply Fan Data'!B2526),"-",IF('Step 1.1 Raw Supply Fan Data'!B2526&gt;Sup_High_Speed_Min,0,IF('Step 1.1 Raw Supply Fan Data'!B2526&gt;Sup_Low_Speed_Max,1-('Step 1.1 Raw Supply Fan Data'!B2526-Sup_Low_Speed)/(Sup_High_Speed-Sup_Low_Speed),IF('Step 1.1 Raw Supply Fan Data'!B2526&gt;Sup_Low_Speed_Min,1,'Step 1.1 Raw Supply Fan Data'!B2526/Sup_Low_Speed))))</f>
        <v>-</v>
      </c>
      <c r="G2526" s="7" t="str">
        <f>IF(ISBLANK('Step 1.2 Raw Return Fan Data'!A2526),"-",'Step 1.2 Raw Return Fan Data'!A2526)</f>
        <v>-</v>
      </c>
      <c r="H2526" t="e">
        <f t="shared" si="158"/>
        <v>#VALUE!</v>
      </c>
      <c r="I2526" t="e">
        <f t="shared" si="159"/>
        <v>#VALUE!</v>
      </c>
      <c r="J2526" s="3" t="str">
        <f>IF(ISBLANK('Step 1.2 Raw Return Fan Data'!B2526),"-",IF('Step 1.2 Raw Return Fan Data'!B2526&gt;Ret_High_Speed_Min,1,IF('Step 1.2 Raw Return Fan Data'!B2526&gt;Ret_Low_Speed_Max,('Step 1.2 Raw Return Fan Data'!B2526-Ret_Low_Speed)/(Ret_High_Speed-Ret_Low_Speed),0)))</f>
        <v>-</v>
      </c>
      <c r="K2526" s="3" t="str">
        <f>IF(ISBLANK('Step 1.2 Raw Return Fan Data'!B2526),"-",IF('Step 1.2 Raw Return Fan Data'!B2526&gt;Ret_High_Speed_Min,0,IF('Step 1.2 Raw Return Fan Data'!B2526&gt;Ret_Low_Speed_Max,1-('Step 1.2 Raw Return Fan Data'!B2526-Ret_Low_Speed)/(Ret_High_Speed-Ret_Low_Speed),IF('Step 1.2 Raw Return Fan Data'!B2526&gt;Ret_Low_Speed_Min,1,'Step 1.2 Raw Return Fan Data'!B2526/Ret_Low_Speed))))</f>
        <v>-</v>
      </c>
    </row>
    <row r="2527" spans="1:11" x14ac:dyDescent="0.25">
      <c r="A2527" s="7" t="str">
        <f>IF(ISBLANK('Step 1.1 Raw Supply Fan Data'!A2527),"-",'Step 1.1 Raw Supply Fan Data'!A2527)</f>
        <v>-</v>
      </c>
      <c r="B2527" t="e">
        <f t="shared" si="156"/>
        <v>#VALUE!</v>
      </c>
      <c r="C2527" t="e">
        <f t="shared" si="157"/>
        <v>#VALUE!</v>
      </c>
      <c r="D2527" s="3" t="str">
        <f>IF(ISBLANK('Step 1.1 Raw Supply Fan Data'!B2527),"-",IF('Step 1.1 Raw Supply Fan Data'!B2527&gt;Sup_High_Speed_Min,1,IF('Step 1.1 Raw Supply Fan Data'!B2527&gt;Sup_Low_Speed_Max,('Step 1.1 Raw Supply Fan Data'!B2527-Sup_Low_Speed)/(Sup_High_Speed-Sup_Low_Speed),0)))</f>
        <v>-</v>
      </c>
      <c r="E2527" s="3" t="str">
        <f>IF(ISBLANK('Step 1.1 Raw Supply Fan Data'!B2527),"-",IF('Step 1.1 Raw Supply Fan Data'!B2527&gt;Sup_High_Speed_Min,0,IF('Step 1.1 Raw Supply Fan Data'!B2527&gt;Sup_Low_Speed_Max,1-('Step 1.1 Raw Supply Fan Data'!B2527-Sup_Low_Speed)/(Sup_High_Speed-Sup_Low_Speed),IF('Step 1.1 Raw Supply Fan Data'!B2527&gt;Sup_Low_Speed_Min,1,'Step 1.1 Raw Supply Fan Data'!B2527/Sup_Low_Speed))))</f>
        <v>-</v>
      </c>
      <c r="G2527" s="7" t="str">
        <f>IF(ISBLANK('Step 1.2 Raw Return Fan Data'!A2527),"-",'Step 1.2 Raw Return Fan Data'!A2527)</f>
        <v>-</v>
      </c>
      <c r="H2527" t="e">
        <f t="shared" si="158"/>
        <v>#VALUE!</v>
      </c>
      <c r="I2527" t="e">
        <f t="shared" si="159"/>
        <v>#VALUE!</v>
      </c>
      <c r="J2527" s="3" t="str">
        <f>IF(ISBLANK('Step 1.2 Raw Return Fan Data'!B2527),"-",IF('Step 1.2 Raw Return Fan Data'!B2527&gt;Ret_High_Speed_Min,1,IF('Step 1.2 Raw Return Fan Data'!B2527&gt;Ret_Low_Speed_Max,('Step 1.2 Raw Return Fan Data'!B2527-Ret_Low_Speed)/(Ret_High_Speed-Ret_Low_Speed),0)))</f>
        <v>-</v>
      </c>
      <c r="K2527" s="3" t="str">
        <f>IF(ISBLANK('Step 1.2 Raw Return Fan Data'!B2527),"-",IF('Step 1.2 Raw Return Fan Data'!B2527&gt;Ret_High_Speed_Min,0,IF('Step 1.2 Raw Return Fan Data'!B2527&gt;Ret_Low_Speed_Max,1-('Step 1.2 Raw Return Fan Data'!B2527-Ret_Low_Speed)/(Ret_High_Speed-Ret_Low_Speed),IF('Step 1.2 Raw Return Fan Data'!B2527&gt;Ret_Low_Speed_Min,1,'Step 1.2 Raw Return Fan Data'!B2527/Ret_Low_Speed))))</f>
        <v>-</v>
      </c>
    </row>
    <row r="2528" spans="1:11" x14ac:dyDescent="0.25">
      <c r="A2528" s="7" t="str">
        <f>IF(ISBLANK('Step 1.1 Raw Supply Fan Data'!A2528),"-",'Step 1.1 Raw Supply Fan Data'!A2528)</f>
        <v>-</v>
      </c>
      <c r="B2528" t="e">
        <f t="shared" si="156"/>
        <v>#VALUE!</v>
      </c>
      <c r="C2528" t="e">
        <f t="shared" si="157"/>
        <v>#VALUE!</v>
      </c>
      <c r="D2528" s="3" t="str">
        <f>IF(ISBLANK('Step 1.1 Raw Supply Fan Data'!B2528),"-",IF('Step 1.1 Raw Supply Fan Data'!B2528&gt;Sup_High_Speed_Min,1,IF('Step 1.1 Raw Supply Fan Data'!B2528&gt;Sup_Low_Speed_Max,('Step 1.1 Raw Supply Fan Data'!B2528-Sup_Low_Speed)/(Sup_High_Speed-Sup_Low_Speed),0)))</f>
        <v>-</v>
      </c>
      <c r="E2528" s="3" t="str">
        <f>IF(ISBLANK('Step 1.1 Raw Supply Fan Data'!B2528),"-",IF('Step 1.1 Raw Supply Fan Data'!B2528&gt;Sup_High_Speed_Min,0,IF('Step 1.1 Raw Supply Fan Data'!B2528&gt;Sup_Low_Speed_Max,1-('Step 1.1 Raw Supply Fan Data'!B2528-Sup_Low_Speed)/(Sup_High_Speed-Sup_Low_Speed),IF('Step 1.1 Raw Supply Fan Data'!B2528&gt;Sup_Low_Speed_Min,1,'Step 1.1 Raw Supply Fan Data'!B2528/Sup_Low_Speed))))</f>
        <v>-</v>
      </c>
      <c r="G2528" s="7" t="str">
        <f>IF(ISBLANK('Step 1.2 Raw Return Fan Data'!A2528),"-",'Step 1.2 Raw Return Fan Data'!A2528)</f>
        <v>-</v>
      </c>
      <c r="H2528" t="e">
        <f t="shared" si="158"/>
        <v>#VALUE!</v>
      </c>
      <c r="I2528" t="e">
        <f t="shared" si="159"/>
        <v>#VALUE!</v>
      </c>
      <c r="J2528" s="3" t="str">
        <f>IF(ISBLANK('Step 1.2 Raw Return Fan Data'!B2528),"-",IF('Step 1.2 Raw Return Fan Data'!B2528&gt;Ret_High_Speed_Min,1,IF('Step 1.2 Raw Return Fan Data'!B2528&gt;Ret_Low_Speed_Max,('Step 1.2 Raw Return Fan Data'!B2528-Ret_Low_Speed)/(Ret_High_Speed-Ret_Low_Speed),0)))</f>
        <v>-</v>
      </c>
      <c r="K2528" s="3" t="str">
        <f>IF(ISBLANK('Step 1.2 Raw Return Fan Data'!B2528),"-",IF('Step 1.2 Raw Return Fan Data'!B2528&gt;Ret_High_Speed_Min,0,IF('Step 1.2 Raw Return Fan Data'!B2528&gt;Ret_Low_Speed_Max,1-('Step 1.2 Raw Return Fan Data'!B2528-Ret_Low_Speed)/(Ret_High_Speed-Ret_Low_Speed),IF('Step 1.2 Raw Return Fan Data'!B2528&gt;Ret_Low_Speed_Min,1,'Step 1.2 Raw Return Fan Data'!B2528/Ret_Low_Speed))))</f>
        <v>-</v>
      </c>
    </row>
    <row r="2529" spans="1:11" x14ac:dyDescent="0.25">
      <c r="A2529" s="7" t="str">
        <f>IF(ISBLANK('Step 1.1 Raw Supply Fan Data'!A2529),"-",'Step 1.1 Raw Supply Fan Data'!A2529)</f>
        <v>-</v>
      </c>
      <c r="B2529" t="e">
        <f t="shared" si="156"/>
        <v>#VALUE!</v>
      </c>
      <c r="C2529" t="e">
        <f t="shared" si="157"/>
        <v>#VALUE!</v>
      </c>
      <c r="D2529" s="3" t="str">
        <f>IF(ISBLANK('Step 1.1 Raw Supply Fan Data'!B2529),"-",IF('Step 1.1 Raw Supply Fan Data'!B2529&gt;Sup_High_Speed_Min,1,IF('Step 1.1 Raw Supply Fan Data'!B2529&gt;Sup_Low_Speed_Max,('Step 1.1 Raw Supply Fan Data'!B2529-Sup_Low_Speed)/(Sup_High_Speed-Sup_Low_Speed),0)))</f>
        <v>-</v>
      </c>
      <c r="E2529" s="3" t="str">
        <f>IF(ISBLANK('Step 1.1 Raw Supply Fan Data'!B2529),"-",IF('Step 1.1 Raw Supply Fan Data'!B2529&gt;Sup_High_Speed_Min,0,IF('Step 1.1 Raw Supply Fan Data'!B2529&gt;Sup_Low_Speed_Max,1-('Step 1.1 Raw Supply Fan Data'!B2529-Sup_Low_Speed)/(Sup_High_Speed-Sup_Low_Speed),IF('Step 1.1 Raw Supply Fan Data'!B2529&gt;Sup_Low_Speed_Min,1,'Step 1.1 Raw Supply Fan Data'!B2529/Sup_Low_Speed))))</f>
        <v>-</v>
      </c>
      <c r="G2529" s="7" t="str">
        <f>IF(ISBLANK('Step 1.2 Raw Return Fan Data'!A2529),"-",'Step 1.2 Raw Return Fan Data'!A2529)</f>
        <v>-</v>
      </c>
      <c r="H2529" t="e">
        <f t="shared" si="158"/>
        <v>#VALUE!</v>
      </c>
      <c r="I2529" t="e">
        <f t="shared" si="159"/>
        <v>#VALUE!</v>
      </c>
      <c r="J2529" s="3" t="str">
        <f>IF(ISBLANK('Step 1.2 Raw Return Fan Data'!B2529),"-",IF('Step 1.2 Raw Return Fan Data'!B2529&gt;Ret_High_Speed_Min,1,IF('Step 1.2 Raw Return Fan Data'!B2529&gt;Ret_Low_Speed_Max,('Step 1.2 Raw Return Fan Data'!B2529-Ret_Low_Speed)/(Ret_High_Speed-Ret_Low_Speed),0)))</f>
        <v>-</v>
      </c>
      <c r="K2529" s="3" t="str">
        <f>IF(ISBLANK('Step 1.2 Raw Return Fan Data'!B2529),"-",IF('Step 1.2 Raw Return Fan Data'!B2529&gt;Ret_High_Speed_Min,0,IF('Step 1.2 Raw Return Fan Data'!B2529&gt;Ret_Low_Speed_Max,1-('Step 1.2 Raw Return Fan Data'!B2529-Ret_Low_Speed)/(Ret_High_Speed-Ret_Low_Speed),IF('Step 1.2 Raw Return Fan Data'!B2529&gt;Ret_Low_Speed_Min,1,'Step 1.2 Raw Return Fan Data'!B2529/Ret_Low_Speed))))</f>
        <v>-</v>
      </c>
    </row>
    <row r="2530" spans="1:11" x14ac:dyDescent="0.25">
      <c r="A2530" s="7" t="str">
        <f>IF(ISBLANK('Step 1.1 Raw Supply Fan Data'!A2530),"-",'Step 1.1 Raw Supply Fan Data'!A2530)</f>
        <v>-</v>
      </c>
      <c r="B2530" t="e">
        <f t="shared" si="156"/>
        <v>#VALUE!</v>
      </c>
      <c r="C2530" t="e">
        <f t="shared" si="157"/>
        <v>#VALUE!</v>
      </c>
      <c r="D2530" s="3" t="str">
        <f>IF(ISBLANK('Step 1.1 Raw Supply Fan Data'!B2530),"-",IF('Step 1.1 Raw Supply Fan Data'!B2530&gt;Sup_High_Speed_Min,1,IF('Step 1.1 Raw Supply Fan Data'!B2530&gt;Sup_Low_Speed_Max,('Step 1.1 Raw Supply Fan Data'!B2530-Sup_Low_Speed)/(Sup_High_Speed-Sup_Low_Speed),0)))</f>
        <v>-</v>
      </c>
      <c r="E2530" s="3" t="str">
        <f>IF(ISBLANK('Step 1.1 Raw Supply Fan Data'!B2530),"-",IF('Step 1.1 Raw Supply Fan Data'!B2530&gt;Sup_High_Speed_Min,0,IF('Step 1.1 Raw Supply Fan Data'!B2530&gt;Sup_Low_Speed_Max,1-('Step 1.1 Raw Supply Fan Data'!B2530-Sup_Low_Speed)/(Sup_High_Speed-Sup_Low_Speed),IF('Step 1.1 Raw Supply Fan Data'!B2530&gt;Sup_Low_Speed_Min,1,'Step 1.1 Raw Supply Fan Data'!B2530/Sup_Low_Speed))))</f>
        <v>-</v>
      </c>
      <c r="G2530" s="7" t="str">
        <f>IF(ISBLANK('Step 1.2 Raw Return Fan Data'!A2530),"-",'Step 1.2 Raw Return Fan Data'!A2530)</f>
        <v>-</v>
      </c>
      <c r="H2530" t="e">
        <f t="shared" si="158"/>
        <v>#VALUE!</v>
      </c>
      <c r="I2530" t="e">
        <f t="shared" si="159"/>
        <v>#VALUE!</v>
      </c>
      <c r="J2530" s="3" t="str">
        <f>IF(ISBLANK('Step 1.2 Raw Return Fan Data'!B2530),"-",IF('Step 1.2 Raw Return Fan Data'!B2530&gt;Ret_High_Speed_Min,1,IF('Step 1.2 Raw Return Fan Data'!B2530&gt;Ret_Low_Speed_Max,('Step 1.2 Raw Return Fan Data'!B2530-Ret_Low_Speed)/(Ret_High_Speed-Ret_Low_Speed),0)))</f>
        <v>-</v>
      </c>
      <c r="K2530" s="3" t="str">
        <f>IF(ISBLANK('Step 1.2 Raw Return Fan Data'!B2530),"-",IF('Step 1.2 Raw Return Fan Data'!B2530&gt;Ret_High_Speed_Min,0,IF('Step 1.2 Raw Return Fan Data'!B2530&gt;Ret_Low_Speed_Max,1-('Step 1.2 Raw Return Fan Data'!B2530-Ret_Low_Speed)/(Ret_High_Speed-Ret_Low_Speed),IF('Step 1.2 Raw Return Fan Data'!B2530&gt;Ret_Low_Speed_Min,1,'Step 1.2 Raw Return Fan Data'!B2530/Ret_Low_Speed))))</f>
        <v>-</v>
      </c>
    </row>
    <row r="2531" spans="1:11" x14ac:dyDescent="0.25">
      <c r="A2531" s="7" t="str">
        <f>IF(ISBLANK('Step 1.1 Raw Supply Fan Data'!A2531),"-",'Step 1.1 Raw Supply Fan Data'!A2531)</f>
        <v>-</v>
      </c>
      <c r="B2531" t="e">
        <f t="shared" si="156"/>
        <v>#VALUE!</v>
      </c>
      <c r="C2531" t="e">
        <f t="shared" si="157"/>
        <v>#VALUE!</v>
      </c>
      <c r="D2531" s="3" t="str">
        <f>IF(ISBLANK('Step 1.1 Raw Supply Fan Data'!B2531),"-",IF('Step 1.1 Raw Supply Fan Data'!B2531&gt;Sup_High_Speed_Min,1,IF('Step 1.1 Raw Supply Fan Data'!B2531&gt;Sup_Low_Speed_Max,('Step 1.1 Raw Supply Fan Data'!B2531-Sup_Low_Speed)/(Sup_High_Speed-Sup_Low_Speed),0)))</f>
        <v>-</v>
      </c>
      <c r="E2531" s="3" t="str">
        <f>IF(ISBLANK('Step 1.1 Raw Supply Fan Data'!B2531),"-",IF('Step 1.1 Raw Supply Fan Data'!B2531&gt;Sup_High_Speed_Min,0,IF('Step 1.1 Raw Supply Fan Data'!B2531&gt;Sup_Low_Speed_Max,1-('Step 1.1 Raw Supply Fan Data'!B2531-Sup_Low_Speed)/(Sup_High_Speed-Sup_Low_Speed),IF('Step 1.1 Raw Supply Fan Data'!B2531&gt;Sup_Low_Speed_Min,1,'Step 1.1 Raw Supply Fan Data'!B2531/Sup_Low_Speed))))</f>
        <v>-</v>
      </c>
      <c r="G2531" s="7" t="str">
        <f>IF(ISBLANK('Step 1.2 Raw Return Fan Data'!A2531),"-",'Step 1.2 Raw Return Fan Data'!A2531)</f>
        <v>-</v>
      </c>
      <c r="H2531" t="e">
        <f t="shared" si="158"/>
        <v>#VALUE!</v>
      </c>
      <c r="I2531" t="e">
        <f t="shared" si="159"/>
        <v>#VALUE!</v>
      </c>
      <c r="J2531" s="3" t="str">
        <f>IF(ISBLANK('Step 1.2 Raw Return Fan Data'!B2531),"-",IF('Step 1.2 Raw Return Fan Data'!B2531&gt;Ret_High_Speed_Min,1,IF('Step 1.2 Raw Return Fan Data'!B2531&gt;Ret_Low_Speed_Max,('Step 1.2 Raw Return Fan Data'!B2531-Ret_Low_Speed)/(Ret_High_Speed-Ret_Low_Speed),0)))</f>
        <v>-</v>
      </c>
      <c r="K2531" s="3" t="str">
        <f>IF(ISBLANK('Step 1.2 Raw Return Fan Data'!B2531),"-",IF('Step 1.2 Raw Return Fan Data'!B2531&gt;Ret_High_Speed_Min,0,IF('Step 1.2 Raw Return Fan Data'!B2531&gt;Ret_Low_Speed_Max,1-('Step 1.2 Raw Return Fan Data'!B2531-Ret_Low_Speed)/(Ret_High_Speed-Ret_Low_Speed),IF('Step 1.2 Raw Return Fan Data'!B2531&gt;Ret_Low_Speed_Min,1,'Step 1.2 Raw Return Fan Data'!B2531/Ret_Low_Speed))))</f>
        <v>-</v>
      </c>
    </row>
    <row r="2532" spans="1:11" x14ac:dyDescent="0.25">
      <c r="A2532" s="7" t="str">
        <f>IF(ISBLANK('Step 1.1 Raw Supply Fan Data'!A2532),"-",'Step 1.1 Raw Supply Fan Data'!A2532)</f>
        <v>-</v>
      </c>
      <c r="B2532" t="e">
        <f t="shared" si="156"/>
        <v>#VALUE!</v>
      </c>
      <c r="C2532" t="e">
        <f t="shared" si="157"/>
        <v>#VALUE!</v>
      </c>
      <c r="D2532" s="3" t="str">
        <f>IF(ISBLANK('Step 1.1 Raw Supply Fan Data'!B2532),"-",IF('Step 1.1 Raw Supply Fan Data'!B2532&gt;Sup_High_Speed_Min,1,IF('Step 1.1 Raw Supply Fan Data'!B2532&gt;Sup_Low_Speed_Max,('Step 1.1 Raw Supply Fan Data'!B2532-Sup_Low_Speed)/(Sup_High_Speed-Sup_Low_Speed),0)))</f>
        <v>-</v>
      </c>
      <c r="E2532" s="3" t="str">
        <f>IF(ISBLANK('Step 1.1 Raw Supply Fan Data'!B2532),"-",IF('Step 1.1 Raw Supply Fan Data'!B2532&gt;Sup_High_Speed_Min,0,IF('Step 1.1 Raw Supply Fan Data'!B2532&gt;Sup_Low_Speed_Max,1-('Step 1.1 Raw Supply Fan Data'!B2532-Sup_Low_Speed)/(Sup_High_Speed-Sup_Low_Speed),IF('Step 1.1 Raw Supply Fan Data'!B2532&gt;Sup_Low_Speed_Min,1,'Step 1.1 Raw Supply Fan Data'!B2532/Sup_Low_Speed))))</f>
        <v>-</v>
      </c>
      <c r="G2532" s="7" t="str">
        <f>IF(ISBLANK('Step 1.2 Raw Return Fan Data'!A2532),"-",'Step 1.2 Raw Return Fan Data'!A2532)</f>
        <v>-</v>
      </c>
      <c r="H2532" t="e">
        <f t="shared" si="158"/>
        <v>#VALUE!</v>
      </c>
      <c r="I2532" t="e">
        <f t="shared" si="159"/>
        <v>#VALUE!</v>
      </c>
      <c r="J2532" s="3" t="str">
        <f>IF(ISBLANK('Step 1.2 Raw Return Fan Data'!B2532),"-",IF('Step 1.2 Raw Return Fan Data'!B2532&gt;Ret_High_Speed_Min,1,IF('Step 1.2 Raw Return Fan Data'!B2532&gt;Ret_Low_Speed_Max,('Step 1.2 Raw Return Fan Data'!B2532-Ret_Low_Speed)/(Ret_High_Speed-Ret_Low_Speed),0)))</f>
        <v>-</v>
      </c>
      <c r="K2532" s="3" t="str">
        <f>IF(ISBLANK('Step 1.2 Raw Return Fan Data'!B2532),"-",IF('Step 1.2 Raw Return Fan Data'!B2532&gt;Ret_High_Speed_Min,0,IF('Step 1.2 Raw Return Fan Data'!B2532&gt;Ret_Low_Speed_Max,1-('Step 1.2 Raw Return Fan Data'!B2532-Ret_Low_Speed)/(Ret_High_Speed-Ret_Low_Speed),IF('Step 1.2 Raw Return Fan Data'!B2532&gt;Ret_Low_Speed_Min,1,'Step 1.2 Raw Return Fan Data'!B2532/Ret_Low_Speed))))</f>
        <v>-</v>
      </c>
    </row>
    <row r="2533" spans="1:11" x14ac:dyDescent="0.25">
      <c r="A2533" s="7" t="str">
        <f>IF(ISBLANK('Step 1.1 Raw Supply Fan Data'!A2533),"-",'Step 1.1 Raw Supply Fan Data'!A2533)</f>
        <v>-</v>
      </c>
      <c r="B2533" t="e">
        <f t="shared" si="156"/>
        <v>#VALUE!</v>
      </c>
      <c r="C2533" t="e">
        <f t="shared" si="157"/>
        <v>#VALUE!</v>
      </c>
      <c r="D2533" s="3" t="str">
        <f>IF(ISBLANK('Step 1.1 Raw Supply Fan Data'!B2533),"-",IF('Step 1.1 Raw Supply Fan Data'!B2533&gt;Sup_High_Speed_Min,1,IF('Step 1.1 Raw Supply Fan Data'!B2533&gt;Sup_Low_Speed_Max,('Step 1.1 Raw Supply Fan Data'!B2533-Sup_Low_Speed)/(Sup_High_Speed-Sup_Low_Speed),0)))</f>
        <v>-</v>
      </c>
      <c r="E2533" s="3" t="str">
        <f>IF(ISBLANK('Step 1.1 Raw Supply Fan Data'!B2533),"-",IF('Step 1.1 Raw Supply Fan Data'!B2533&gt;Sup_High_Speed_Min,0,IF('Step 1.1 Raw Supply Fan Data'!B2533&gt;Sup_Low_Speed_Max,1-('Step 1.1 Raw Supply Fan Data'!B2533-Sup_Low_Speed)/(Sup_High_Speed-Sup_Low_Speed),IF('Step 1.1 Raw Supply Fan Data'!B2533&gt;Sup_Low_Speed_Min,1,'Step 1.1 Raw Supply Fan Data'!B2533/Sup_Low_Speed))))</f>
        <v>-</v>
      </c>
      <c r="G2533" s="7" t="str">
        <f>IF(ISBLANK('Step 1.2 Raw Return Fan Data'!A2533),"-",'Step 1.2 Raw Return Fan Data'!A2533)</f>
        <v>-</v>
      </c>
      <c r="H2533" t="e">
        <f t="shared" si="158"/>
        <v>#VALUE!</v>
      </c>
      <c r="I2533" t="e">
        <f t="shared" si="159"/>
        <v>#VALUE!</v>
      </c>
      <c r="J2533" s="3" t="str">
        <f>IF(ISBLANK('Step 1.2 Raw Return Fan Data'!B2533),"-",IF('Step 1.2 Raw Return Fan Data'!B2533&gt;Ret_High_Speed_Min,1,IF('Step 1.2 Raw Return Fan Data'!B2533&gt;Ret_Low_Speed_Max,('Step 1.2 Raw Return Fan Data'!B2533-Ret_Low_Speed)/(Ret_High_Speed-Ret_Low_Speed),0)))</f>
        <v>-</v>
      </c>
      <c r="K2533" s="3" t="str">
        <f>IF(ISBLANK('Step 1.2 Raw Return Fan Data'!B2533),"-",IF('Step 1.2 Raw Return Fan Data'!B2533&gt;Ret_High_Speed_Min,0,IF('Step 1.2 Raw Return Fan Data'!B2533&gt;Ret_Low_Speed_Max,1-('Step 1.2 Raw Return Fan Data'!B2533-Ret_Low_Speed)/(Ret_High_Speed-Ret_Low_Speed),IF('Step 1.2 Raw Return Fan Data'!B2533&gt;Ret_Low_Speed_Min,1,'Step 1.2 Raw Return Fan Data'!B2533/Ret_Low_Speed))))</f>
        <v>-</v>
      </c>
    </row>
    <row r="2534" spans="1:11" x14ac:dyDescent="0.25">
      <c r="A2534" s="7" t="str">
        <f>IF(ISBLANK('Step 1.1 Raw Supply Fan Data'!A2534),"-",'Step 1.1 Raw Supply Fan Data'!A2534)</f>
        <v>-</v>
      </c>
      <c r="B2534" t="e">
        <f t="shared" si="156"/>
        <v>#VALUE!</v>
      </c>
      <c r="C2534" t="e">
        <f t="shared" si="157"/>
        <v>#VALUE!</v>
      </c>
      <c r="D2534" s="3" t="str">
        <f>IF(ISBLANK('Step 1.1 Raw Supply Fan Data'!B2534),"-",IF('Step 1.1 Raw Supply Fan Data'!B2534&gt;Sup_High_Speed_Min,1,IF('Step 1.1 Raw Supply Fan Data'!B2534&gt;Sup_Low_Speed_Max,('Step 1.1 Raw Supply Fan Data'!B2534-Sup_Low_Speed)/(Sup_High_Speed-Sup_Low_Speed),0)))</f>
        <v>-</v>
      </c>
      <c r="E2534" s="3" t="str">
        <f>IF(ISBLANK('Step 1.1 Raw Supply Fan Data'!B2534),"-",IF('Step 1.1 Raw Supply Fan Data'!B2534&gt;Sup_High_Speed_Min,0,IF('Step 1.1 Raw Supply Fan Data'!B2534&gt;Sup_Low_Speed_Max,1-('Step 1.1 Raw Supply Fan Data'!B2534-Sup_Low_Speed)/(Sup_High_Speed-Sup_Low_Speed),IF('Step 1.1 Raw Supply Fan Data'!B2534&gt;Sup_Low_Speed_Min,1,'Step 1.1 Raw Supply Fan Data'!B2534/Sup_Low_Speed))))</f>
        <v>-</v>
      </c>
      <c r="G2534" s="7" t="str">
        <f>IF(ISBLANK('Step 1.2 Raw Return Fan Data'!A2534),"-",'Step 1.2 Raw Return Fan Data'!A2534)</f>
        <v>-</v>
      </c>
      <c r="H2534" t="e">
        <f t="shared" si="158"/>
        <v>#VALUE!</v>
      </c>
      <c r="I2534" t="e">
        <f t="shared" si="159"/>
        <v>#VALUE!</v>
      </c>
      <c r="J2534" s="3" t="str">
        <f>IF(ISBLANK('Step 1.2 Raw Return Fan Data'!B2534),"-",IF('Step 1.2 Raw Return Fan Data'!B2534&gt;Ret_High_Speed_Min,1,IF('Step 1.2 Raw Return Fan Data'!B2534&gt;Ret_Low_Speed_Max,('Step 1.2 Raw Return Fan Data'!B2534-Ret_Low_Speed)/(Ret_High_Speed-Ret_Low_Speed),0)))</f>
        <v>-</v>
      </c>
      <c r="K2534" s="3" t="str">
        <f>IF(ISBLANK('Step 1.2 Raw Return Fan Data'!B2534),"-",IF('Step 1.2 Raw Return Fan Data'!B2534&gt;Ret_High_Speed_Min,0,IF('Step 1.2 Raw Return Fan Data'!B2534&gt;Ret_Low_Speed_Max,1-('Step 1.2 Raw Return Fan Data'!B2534-Ret_Low_Speed)/(Ret_High_Speed-Ret_Low_Speed),IF('Step 1.2 Raw Return Fan Data'!B2534&gt;Ret_Low_Speed_Min,1,'Step 1.2 Raw Return Fan Data'!B2534/Ret_Low_Speed))))</f>
        <v>-</v>
      </c>
    </row>
    <row r="2535" spans="1:11" x14ac:dyDescent="0.25">
      <c r="A2535" s="7" t="str">
        <f>IF(ISBLANK('Step 1.1 Raw Supply Fan Data'!A2535),"-",'Step 1.1 Raw Supply Fan Data'!A2535)</f>
        <v>-</v>
      </c>
      <c r="B2535" t="e">
        <f t="shared" si="156"/>
        <v>#VALUE!</v>
      </c>
      <c r="C2535" t="e">
        <f t="shared" si="157"/>
        <v>#VALUE!</v>
      </c>
      <c r="D2535" s="3" t="str">
        <f>IF(ISBLANK('Step 1.1 Raw Supply Fan Data'!B2535),"-",IF('Step 1.1 Raw Supply Fan Data'!B2535&gt;Sup_High_Speed_Min,1,IF('Step 1.1 Raw Supply Fan Data'!B2535&gt;Sup_Low_Speed_Max,('Step 1.1 Raw Supply Fan Data'!B2535-Sup_Low_Speed)/(Sup_High_Speed-Sup_Low_Speed),0)))</f>
        <v>-</v>
      </c>
      <c r="E2535" s="3" t="str">
        <f>IF(ISBLANK('Step 1.1 Raw Supply Fan Data'!B2535),"-",IF('Step 1.1 Raw Supply Fan Data'!B2535&gt;Sup_High_Speed_Min,0,IF('Step 1.1 Raw Supply Fan Data'!B2535&gt;Sup_Low_Speed_Max,1-('Step 1.1 Raw Supply Fan Data'!B2535-Sup_Low_Speed)/(Sup_High_Speed-Sup_Low_Speed),IF('Step 1.1 Raw Supply Fan Data'!B2535&gt;Sup_Low_Speed_Min,1,'Step 1.1 Raw Supply Fan Data'!B2535/Sup_Low_Speed))))</f>
        <v>-</v>
      </c>
      <c r="G2535" s="7" t="str">
        <f>IF(ISBLANK('Step 1.2 Raw Return Fan Data'!A2535),"-",'Step 1.2 Raw Return Fan Data'!A2535)</f>
        <v>-</v>
      </c>
      <c r="H2535" t="e">
        <f t="shared" si="158"/>
        <v>#VALUE!</v>
      </c>
      <c r="I2535" t="e">
        <f t="shared" si="159"/>
        <v>#VALUE!</v>
      </c>
      <c r="J2535" s="3" t="str">
        <f>IF(ISBLANK('Step 1.2 Raw Return Fan Data'!B2535),"-",IF('Step 1.2 Raw Return Fan Data'!B2535&gt;Ret_High_Speed_Min,1,IF('Step 1.2 Raw Return Fan Data'!B2535&gt;Ret_Low_Speed_Max,('Step 1.2 Raw Return Fan Data'!B2535-Ret_Low_Speed)/(Ret_High_Speed-Ret_Low_Speed),0)))</f>
        <v>-</v>
      </c>
      <c r="K2535" s="3" t="str">
        <f>IF(ISBLANK('Step 1.2 Raw Return Fan Data'!B2535),"-",IF('Step 1.2 Raw Return Fan Data'!B2535&gt;Ret_High_Speed_Min,0,IF('Step 1.2 Raw Return Fan Data'!B2535&gt;Ret_Low_Speed_Max,1-('Step 1.2 Raw Return Fan Data'!B2535-Ret_Low_Speed)/(Ret_High_Speed-Ret_Low_Speed),IF('Step 1.2 Raw Return Fan Data'!B2535&gt;Ret_Low_Speed_Min,1,'Step 1.2 Raw Return Fan Data'!B2535/Ret_Low_Speed))))</f>
        <v>-</v>
      </c>
    </row>
    <row r="2536" spans="1:11" x14ac:dyDescent="0.25">
      <c r="A2536" s="7" t="str">
        <f>IF(ISBLANK('Step 1.1 Raw Supply Fan Data'!A2536),"-",'Step 1.1 Raw Supply Fan Data'!A2536)</f>
        <v>-</v>
      </c>
      <c r="B2536" t="e">
        <f t="shared" si="156"/>
        <v>#VALUE!</v>
      </c>
      <c r="C2536" t="e">
        <f t="shared" si="157"/>
        <v>#VALUE!</v>
      </c>
      <c r="D2536" s="3" t="str">
        <f>IF(ISBLANK('Step 1.1 Raw Supply Fan Data'!B2536),"-",IF('Step 1.1 Raw Supply Fan Data'!B2536&gt;Sup_High_Speed_Min,1,IF('Step 1.1 Raw Supply Fan Data'!B2536&gt;Sup_Low_Speed_Max,('Step 1.1 Raw Supply Fan Data'!B2536-Sup_Low_Speed)/(Sup_High_Speed-Sup_Low_Speed),0)))</f>
        <v>-</v>
      </c>
      <c r="E2536" s="3" t="str">
        <f>IF(ISBLANK('Step 1.1 Raw Supply Fan Data'!B2536),"-",IF('Step 1.1 Raw Supply Fan Data'!B2536&gt;Sup_High_Speed_Min,0,IF('Step 1.1 Raw Supply Fan Data'!B2536&gt;Sup_Low_Speed_Max,1-('Step 1.1 Raw Supply Fan Data'!B2536-Sup_Low_Speed)/(Sup_High_Speed-Sup_Low_Speed),IF('Step 1.1 Raw Supply Fan Data'!B2536&gt;Sup_Low_Speed_Min,1,'Step 1.1 Raw Supply Fan Data'!B2536/Sup_Low_Speed))))</f>
        <v>-</v>
      </c>
      <c r="G2536" s="7" t="str">
        <f>IF(ISBLANK('Step 1.2 Raw Return Fan Data'!A2536),"-",'Step 1.2 Raw Return Fan Data'!A2536)</f>
        <v>-</v>
      </c>
      <c r="H2536" t="e">
        <f t="shared" si="158"/>
        <v>#VALUE!</v>
      </c>
      <c r="I2536" t="e">
        <f t="shared" si="159"/>
        <v>#VALUE!</v>
      </c>
      <c r="J2536" s="3" t="str">
        <f>IF(ISBLANK('Step 1.2 Raw Return Fan Data'!B2536),"-",IF('Step 1.2 Raw Return Fan Data'!B2536&gt;Ret_High_Speed_Min,1,IF('Step 1.2 Raw Return Fan Data'!B2536&gt;Ret_Low_Speed_Max,('Step 1.2 Raw Return Fan Data'!B2536-Ret_Low_Speed)/(Ret_High_Speed-Ret_Low_Speed),0)))</f>
        <v>-</v>
      </c>
      <c r="K2536" s="3" t="str">
        <f>IF(ISBLANK('Step 1.2 Raw Return Fan Data'!B2536),"-",IF('Step 1.2 Raw Return Fan Data'!B2536&gt;Ret_High_Speed_Min,0,IF('Step 1.2 Raw Return Fan Data'!B2536&gt;Ret_Low_Speed_Max,1-('Step 1.2 Raw Return Fan Data'!B2536-Ret_Low_Speed)/(Ret_High_Speed-Ret_Low_Speed),IF('Step 1.2 Raw Return Fan Data'!B2536&gt;Ret_Low_Speed_Min,1,'Step 1.2 Raw Return Fan Data'!B2536/Ret_Low_Speed))))</f>
        <v>-</v>
      </c>
    </row>
    <row r="2537" spans="1:11" x14ac:dyDescent="0.25">
      <c r="A2537" s="7" t="str">
        <f>IF(ISBLANK('Step 1.1 Raw Supply Fan Data'!A2537),"-",'Step 1.1 Raw Supply Fan Data'!A2537)</f>
        <v>-</v>
      </c>
      <c r="B2537" t="e">
        <f t="shared" si="156"/>
        <v>#VALUE!</v>
      </c>
      <c r="C2537" t="e">
        <f t="shared" si="157"/>
        <v>#VALUE!</v>
      </c>
      <c r="D2537" s="3" t="str">
        <f>IF(ISBLANK('Step 1.1 Raw Supply Fan Data'!B2537),"-",IF('Step 1.1 Raw Supply Fan Data'!B2537&gt;Sup_High_Speed_Min,1,IF('Step 1.1 Raw Supply Fan Data'!B2537&gt;Sup_Low_Speed_Max,('Step 1.1 Raw Supply Fan Data'!B2537-Sup_Low_Speed)/(Sup_High_Speed-Sup_Low_Speed),0)))</f>
        <v>-</v>
      </c>
      <c r="E2537" s="3" t="str">
        <f>IF(ISBLANK('Step 1.1 Raw Supply Fan Data'!B2537),"-",IF('Step 1.1 Raw Supply Fan Data'!B2537&gt;Sup_High_Speed_Min,0,IF('Step 1.1 Raw Supply Fan Data'!B2537&gt;Sup_Low_Speed_Max,1-('Step 1.1 Raw Supply Fan Data'!B2537-Sup_Low_Speed)/(Sup_High_Speed-Sup_Low_Speed),IF('Step 1.1 Raw Supply Fan Data'!B2537&gt;Sup_Low_Speed_Min,1,'Step 1.1 Raw Supply Fan Data'!B2537/Sup_Low_Speed))))</f>
        <v>-</v>
      </c>
      <c r="G2537" s="7" t="str">
        <f>IF(ISBLANK('Step 1.2 Raw Return Fan Data'!A2537),"-",'Step 1.2 Raw Return Fan Data'!A2537)</f>
        <v>-</v>
      </c>
      <c r="H2537" t="e">
        <f t="shared" si="158"/>
        <v>#VALUE!</v>
      </c>
      <c r="I2537" t="e">
        <f t="shared" si="159"/>
        <v>#VALUE!</v>
      </c>
      <c r="J2537" s="3" t="str">
        <f>IF(ISBLANK('Step 1.2 Raw Return Fan Data'!B2537),"-",IF('Step 1.2 Raw Return Fan Data'!B2537&gt;Ret_High_Speed_Min,1,IF('Step 1.2 Raw Return Fan Data'!B2537&gt;Ret_Low_Speed_Max,('Step 1.2 Raw Return Fan Data'!B2537-Ret_Low_Speed)/(Ret_High_Speed-Ret_Low_Speed),0)))</f>
        <v>-</v>
      </c>
      <c r="K2537" s="3" t="str">
        <f>IF(ISBLANK('Step 1.2 Raw Return Fan Data'!B2537),"-",IF('Step 1.2 Raw Return Fan Data'!B2537&gt;Ret_High_Speed_Min,0,IF('Step 1.2 Raw Return Fan Data'!B2537&gt;Ret_Low_Speed_Max,1-('Step 1.2 Raw Return Fan Data'!B2537-Ret_Low_Speed)/(Ret_High_Speed-Ret_Low_Speed),IF('Step 1.2 Raw Return Fan Data'!B2537&gt;Ret_Low_Speed_Min,1,'Step 1.2 Raw Return Fan Data'!B2537/Ret_Low_Speed))))</f>
        <v>-</v>
      </c>
    </row>
    <row r="2538" spans="1:11" x14ac:dyDescent="0.25">
      <c r="A2538" s="7" t="str">
        <f>IF(ISBLANK('Step 1.1 Raw Supply Fan Data'!A2538),"-",'Step 1.1 Raw Supply Fan Data'!A2538)</f>
        <v>-</v>
      </c>
      <c r="B2538" t="e">
        <f t="shared" si="156"/>
        <v>#VALUE!</v>
      </c>
      <c r="C2538" t="e">
        <f t="shared" si="157"/>
        <v>#VALUE!</v>
      </c>
      <c r="D2538" s="3" t="str">
        <f>IF(ISBLANK('Step 1.1 Raw Supply Fan Data'!B2538),"-",IF('Step 1.1 Raw Supply Fan Data'!B2538&gt;Sup_High_Speed_Min,1,IF('Step 1.1 Raw Supply Fan Data'!B2538&gt;Sup_Low_Speed_Max,('Step 1.1 Raw Supply Fan Data'!B2538-Sup_Low_Speed)/(Sup_High_Speed-Sup_Low_Speed),0)))</f>
        <v>-</v>
      </c>
      <c r="E2538" s="3" t="str">
        <f>IF(ISBLANK('Step 1.1 Raw Supply Fan Data'!B2538),"-",IF('Step 1.1 Raw Supply Fan Data'!B2538&gt;Sup_High_Speed_Min,0,IF('Step 1.1 Raw Supply Fan Data'!B2538&gt;Sup_Low_Speed_Max,1-('Step 1.1 Raw Supply Fan Data'!B2538-Sup_Low_Speed)/(Sup_High_Speed-Sup_Low_Speed),IF('Step 1.1 Raw Supply Fan Data'!B2538&gt;Sup_Low_Speed_Min,1,'Step 1.1 Raw Supply Fan Data'!B2538/Sup_Low_Speed))))</f>
        <v>-</v>
      </c>
      <c r="G2538" s="7" t="str">
        <f>IF(ISBLANK('Step 1.2 Raw Return Fan Data'!A2538),"-",'Step 1.2 Raw Return Fan Data'!A2538)</f>
        <v>-</v>
      </c>
      <c r="H2538" t="e">
        <f t="shared" si="158"/>
        <v>#VALUE!</v>
      </c>
      <c r="I2538" t="e">
        <f t="shared" si="159"/>
        <v>#VALUE!</v>
      </c>
      <c r="J2538" s="3" t="str">
        <f>IF(ISBLANK('Step 1.2 Raw Return Fan Data'!B2538),"-",IF('Step 1.2 Raw Return Fan Data'!B2538&gt;Ret_High_Speed_Min,1,IF('Step 1.2 Raw Return Fan Data'!B2538&gt;Ret_Low_Speed_Max,('Step 1.2 Raw Return Fan Data'!B2538-Ret_Low_Speed)/(Ret_High_Speed-Ret_Low_Speed),0)))</f>
        <v>-</v>
      </c>
      <c r="K2538" s="3" t="str">
        <f>IF(ISBLANK('Step 1.2 Raw Return Fan Data'!B2538),"-",IF('Step 1.2 Raw Return Fan Data'!B2538&gt;Ret_High_Speed_Min,0,IF('Step 1.2 Raw Return Fan Data'!B2538&gt;Ret_Low_Speed_Max,1-('Step 1.2 Raw Return Fan Data'!B2538-Ret_Low_Speed)/(Ret_High_Speed-Ret_Low_Speed),IF('Step 1.2 Raw Return Fan Data'!B2538&gt;Ret_Low_Speed_Min,1,'Step 1.2 Raw Return Fan Data'!B2538/Ret_Low_Speed))))</f>
        <v>-</v>
      </c>
    </row>
    <row r="2539" spans="1:11" x14ac:dyDescent="0.25">
      <c r="A2539" s="7" t="str">
        <f>IF(ISBLANK('Step 1.1 Raw Supply Fan Data'!A2539),"-",'Step 1.1 Raw Supply Fan Data'!A2539)</f>
        <v>-</v>
      </c>
      <c r="B2539" t="e">
        <f t="shared" si="156"/>
        <v>#VALUE!</v>
      </c>
      <c r="C2539" t="e">
        <f t="shared" si="157"/>
        <v>#VALUE!</v>
      </c>
      <c r="D2539" s="3" t="str">
        <f>IF(ISBLANK('Step 1.1 Raw Supply Fan Data'!B2539),"-",IF('Step 1.1 Raw Supply Fan Data'!B2539&gt;Sup_High_Speed_Min,1,IF('Step 1.1 Raw Supply Fan Data'!B2539&gt;Sup_Low_Speed_Max,('Step 1.1 Raw Supply Fan Data'!B2539-Sup_Low_Speed)/(Sup_High_Speed-Sup_Low_Speed),0)))</f>
        <v>-</v>
      </c>
      <c r="E2539" s="3" t="str">
        <f>IF(ISBLANK('Step 1.1 Raw Supply Fan Data'!B2539),"-",IF('Step 1.1 Raw Supply Fan Data'!B2539&gt;Sup_High_Speed_Min,0,IF('Step 1.1 Raw Supply Fan Data'!B2539&gt;Sup_Low_Speed_Max,1-('Step 1.1 Raw Supply Fan Data'!B2539-Sup_Low_Speed)/(Sup_High_Speed-Sup_Low_Speed),IF('Step 1.1 Raw Supply Fan Data'!B2539&gt;Sup_Low_Speed_Min,1,'Step 1.1 Raw Supply Fan Data'!B2539/Sup_Low_Speed))))</f>
        <v>-</v>
      </c>
      <c r="G2539" s="7" t="str">
        <f>IF(ISBLANK('Step 1.2 Raw Return Fan Data'!A2539),"-",'Step 1.2 Raw Return Fan Data'!A2539)</f>
        <v>-</v>
      </c>
      <c r="H2539" t="e">
        <f t="shared" si="158"/>
        <v>#VALUE!</v>
      </c>
      <c r="I2539" t="e">
        <f t="shared" si="159"/>
        <v>#VALUE!</v>
      </c>
      <c r="J2539" s="3" t="str">
        <f>IF(ISBLANK('Step 1.2 Raw Return Fan Data'!B2539),"-",IF('Step 1.2 Raw Return Fan Data'!B2539&gt;Ret_High_Speed_Min,1,IF('Step 1.2 Raw Return Fan Data'!B2539&gt;Ret_Low_Speed_Max,('Step 1.2 Raw Return Fan Data'!B2539-Ret_Low_Speed)/(Ret_High_Speed-Ret_Low_Speed),0)))</f>
        <v>-</v>
      </c>
      <c r="K2539" s="3" t="str">
        <f>IF(ISBLANK('Step 1.2 Raw Return Fan Data'!B2539),"-",IF('Step 1.2 Raw Return Fan Data'!B2539&gt;Ret_High_Speed_Min,0,IF('Step 1.2 Raw Return Fan Data'!B2539&gt;Ret_Low_Speed_Max,1-('Step 1.2 Raw Return Fan Data'!B2539-Ret_Low_Speed)/(Ret_High_Speed-Ret_Low_Speed),IF('Step 1.2 Raw Return Fan Data'!B2539&gt;Ret_Low_Speed_Min,1,'Step 1.2 Raw Return Fan Data'!B2539/Ret_Low_Speed))))</f>
        <v>-</v>
      </c>
    </row>
    <row r="2540" spans="1:11" x14ac:dyDescent="0.25">
      <c r="A2540" s="7" t="str">
        <f>IF(ISBLANK('Step 1.1 Raw Supply Fan Data'!A2540),"-",'Step 1.1 Raw Supply Fan Data'!A2540)</f>
        <v>-</v>
      </c>
      <c r="B2540" t="e">
        <f t="shared" si="156"/>
        <v>#VALUE!</v>
      </c>
      <c r="C2540" t="e">
        <f t="shared" si="157"/>
        <v>#VALUE!</v>
      </c>
      <c r="D2540" s="3" t="str">
        <f>IF(ISBLANK('Step 1.1 Raw Supply Fan Data'!B2540),"-",IF('Step 1.1 Raw Supply Fan Data'!B2540&gt;Sup_High_Speed_Min,1,IF('Step 1.1 Raw Supply Fan Data'!B2540&gt;Sup_Low_Speed_Max,('Step 1.1 Raw Supply Fan Data'!B2540-Sup_Low_Speed)/(Sup_High_Speed-Sup_Low_Speed),0)))</f>
        <v>-</v>
      </c>
      <c r="E2540" s="3" t="str">
        <f>IF(ISBLANK('Step 1.1 Raw Supply Fan Data'!B2540),"-",IF('Step 1.1 Raw Supply Fan Data'!B2540&gt;Sup_High_Speed_Min,0,IF('Step 1.1 Raw Supply Fan Data'!B2540&gt;Sup_Low_Speed_Max,1-('Step 1.1 Raw Supply Fan Data'!B2540-Sup_Low_Speed)/(Sup_High_Speed-Sup_Low_Speed),IF('Step 1.1 Raw Supply Fan Data'!B2540&gt;Sup_Low_Speed_Min,1,'Step 1.1 Raw Supply Fan Data'!B2540/Sup_Low_Speed))))</f>
        <v>-</v>
      </c>
      <c r="G2540" s="7" t="str">
        <f>IF(ISBLANK('Step 1.2 Raw Return Fan Data'!A2540),"-",'Step 1.2 Raw Return Fan Data'!A2540)</f>
        <v>-</v>
      </c>
      <c r="H2540" t="e">
        <f t="shared" si="158"/>
        <v>#VALUE!</v>
      </c>
      <c r="I2540" t="e">
        <f t="shared" si="159"/>
        <v>#VALUE!</v>
      </c>
      <c r="J2540" s="3" t="str">
        <f>IF(ISBLANK('Step 1.2 Raw Return Fan Data'!B2540),"-",IF('Step 1.2 Raw Return Fan Data'!B2540&gt;Ret_High_Speed_Min,1,IF('Step 1.2 Raw Return Fan Data'!B2540&gt;Ret_Low_Speed_Max,('Step 1.2 Raw Return Fan Data'!B2540-Ret_Low_Speed)/(Ret_High_Speed-Ret_Low_Speed),0)))</f>
        <v>-</v>
      </c>
      <c r="K2540" s="3" t="str">
        <f>IF(ISBLANK('Step 1.2 Raw Return Fan Data'!B2540),"-",IF('Step 1.2 Raw Return Fan Data'!B2540&gt;Ret_High_Speed_Min,0,IF('Step 1.2 Raw Return Fan Data'!B2540&gt;Ret_Low_Speed_Max,1-('Step 1.2 Raw Return Fan Data'!B2540-Ret_Low_Speed)/(Ret_High_Speed-Ret_Low_Speed),IF('Step 1.2 Raw Return Fan Data'!B2540&gt;Ret_Low_Speed_Min,1,'Step 1.2 Raw Return Fan Data'!B2540/Ret_Low_Speed))))</f>
        <v>-</v>
      </c>
    </row>
    <row r="2541" spans="1:11" x14ac:dyDescent="0.25">
      <c r="A2541" s="7" t="str">
        <f>IF(ISBLANK('Step 1.1 Raw Supply Fan Data'!A2541),"-",'Step 1.1 Raw Supply Fan Data'!A2541)</f>
        <v>-</v>
      </c>
      <c r="B2541" t="e">
        <f t="shared" si="156"/>
        <v>#VALUE!</v>
      </c>
      <c r="C2541" t="e">
        <f t="shared" si="157"/>
        <v>#VALUE!</v>
      </c>
      <c r="D2541" s="3" t="str">
        <f>IF(ISBLANK('Step 1.1 Raw Supply Fan Data'!B2541),"-",IF('Step 1.1 Raw Supply Fan Data'!B2541&gt;Sup_High_Speed_Min,1,IF('Step 1.1 Raw Supply Fan Data'!B2541&gt;Sup_Low_Speed_Max,('Step 1.1 Raw Supply Fan Data'!B2541-Sup_Low_Speed)/(Sup_High_Speed-Sup_Low_Speed),0)))</f>
        <v>-</v>
      </c>
      <c r="E2541" s="3" t="str">
        <f>IF(ISBLANK('Step 1.1 Raw Supply Fan Data'!B2541),"-",IF('Step 1.1 Raw Supply Fan Data'!B2541&gt;Sup_High_Speed_Min,0,IF('Step 1.1 Raw Supply Fan Data'!B2541&gt;Sup_Low_Speed_Max,1-('Step 1.1 Raw Supply Fan Data'!B2541-Sup_Low_Speed)/(Sup_High_Speed-Sup_Low_Speed),IF('Step 1.1 Raw Supply Fan Data'!B2541&gt;Sup_Low_Speed_Min,1,'Step 1.1 Raw Supply Fan Data'!B2541/Sup_Low_Speed))))</f>
        <v>-</v>
      </c>
      <c r="G2541" s="7" t="str">
        <f>IF(ISBLANK('Step 1.2 Raw Return Fan Data'!A2541),"-",'Step 1.2 Raw Return Fan Data'!A2541)</f>
        <v>-</v>
      </c>
      <c r="H2541" t="e">
        <f t="shared" si="158"/>
        <v>#VALUE!</v>
      </c>
      <c r="I2541" t="e">
        <f t="shared" si="159"/>
        <v>#VALUE!</v>
      </c>
      <c r="J2541" s="3" t="str">
        <f>IF(ISBLANK('Step 1.2 Raw Return Fan Data'!B2541),"-",IF('Step 1.2 Raw Return Fan Data'!B2541&gt;Ret_High_Speed_Min,1,IF('Step 1.2 Raw Return Fan Data'!B2541&gt;Ret_Low_Speed_Max,('Step 1.2 Raw Return Fan Data'!B2541-Ret_Low_Speed)/(Ret_High_Speed-Ret_Low_Speed),0)))</f>
        <v>-</v>
      </c>
      <c r="K2541" s="3" t="str">
        <f>IF(ISBLANK('Step 1.2 Raw Return Fan Data'!B2541),"-",IF('Step 1.2 Raw Return Fan Data'!B2541&gt;Ret_High_Speed_Min,0,IF('Step 1.2 Raw Return Fan Data'!B2541&gt;Ret_Low_Speed_Max,1-('Step 1.2 Raw Return Fan Data'!B2541-Ret_Low_Speed)/(Ret_High_Speed-Ret_Low_Speed),IF('Step 1.2 Raw Return Fan Data'!B2541&gt;Ret_Low_Speed_Min,1,'Step 1.2 Raw Return Fan Data'!B2541/Ret_Low_Speed))))</f>
        <v>-</v>
      </c>
    </row>
    <row r="2542" spans="1:11" x14ac:dyDescent="0.25">
      <c r="A2542" s="7" t="str">
        <f>IF(ISBLANK('Step 1.1 Raw Supply Fan Data'!A2542),"-",'Step 1.1 Raw Supply Fan Data'!A2542)</f>
        <v>-</v>
      </c>
      <c r="B2542" t="e">
        <f t="shared" si="156"/>
        <v>#VALUE!</v>
      </c>
      <c r="C2542" t="e">
        <f t="shared" si="157"/>
        <v>#VALUE!</v>
      </c>
      <c r="D2542" s="3" t="str">
        <f>IF(ISBLANK('Step 1.1 Raw Supply Fan Data'!B2542),"-",IF('Step 1.1 Raw Supply Fan Data'!B2542&gt;Sup_High_Speed_Min,1,IF('Step 1.1 Raw Supply Fan Data'!B2542&gt;Sup_Low_Speed_Max,('Step 1.1 Raw Supply Fan Data'!B2542-Sup_Low_Speed)/(Sup_High_Speed-Sup_Low_Speed),0)))</f>
        <v>-</v>
      </c>
      <c r="E2542" s="3" t="str">
        <f>IF(ISBLANK('Step 1.1 Raw Supply Fan Data'!B2542),"-",IF('Step 1.1 Raw Supply Fan Data'!B2542&gt;Sup_High_Speed_Min,0,IF('Step 1.1 Raw Supply Fan Data'!B2542&gt;Sup_Low_Speed_Max,1-('Step 1.1 Raw Supply Fan Data'!B2542-Sup_Low_Speed)/(Sup_High_Speed-Sup_Low_Speed),IF('Step 1.1 Raw Supply Fan Data'!B2542&gt;Sup_Low_Speed_Min,1,'Step 1.1 Raw Supply Fan Data'!B2542/Sup_Low_Speed))))</f>
        <v>-</v>
      </c>
      <c r="G2542" s="7" t="str">
        <f>IF(ISBLANK('Step 1.2 Raw Return Fan Data'!A2542),"-",'Step 1.2 Raw Return Fan Data'!A2542)</f>
        <v>-</v>
      </c>
      <c r="H2542" t="e">
        <f t="shared" si="158"/>
        <v>#VALUE!</v>
      </c>
      <c r="I2542" t="e">
        <f t="shared" si="159"/>
        <v>#VALUE!</v>
      </c>
      <c r="J2542" s="3" t="str">
        <f>IF(ISBLANK('Step 1.2 Raw Return Fan Data'!B2542),"-",IF('Step 1.2 Raw Return Fan Data'!B2542&gt;Ret_High_Speed_Min,1,IF('Step 1.2 Raw Return Fan Data'!B2542&gt;Ret_Low_Speed_Max,('Step 1.2 Raw Return Fan Data'!B2542-Ret_Low_Speed)/(Ret_High_Speed-Ret_Low_Speed),0)))</f>
        <v>-</v>
      </c>
      <c r="K2542" s="3" t="str">
        <f>IF(ISBLANK('Step 1.2 Raw Return Fan Data'!B2542),"-",IF('Step 1.2 Raw Return Fan Data'!B2542&gt;Ret_High_Speed_Min,0,IF('Step 1.2 Raw Return Fan Data'!B2542&gt;Ret_Low_Speed_Max,1-('Step 1.2 Raw Return Fan Data'!B2542-Ret_Low_Speed)/(Ret_High_Speed-Ret_Low_Speed),IF('Step 1.2 Raw Return Fan Data'!B2542&gt;Ret_Low_Speed_Min,1,'Step 1.2 Raw Return Fan Data'!B2542/Ret_Low_Speed))))</f>
        <v>-</v>
      </c>
    </row>
    <row r="2543" spans="1:11" x14ac:dyDescent="0.25">
      <c r="A2543" s="7" t="str">
        <f>IF(ISBLANK('Step 1.1 Raw Supply Fan Data'!A2543),"-",'Step 1.1 Raw Supply Fan Data'!A2543)</f>
        <v>-</v>
      </c>
      <c r="B2543" t="e">
        <f t="shared" si="156"/>
        <v>#VALUE!</v>
      </c>
      <c r="C2543" t="e">
        <f t="shared" si="157"/>
        <v>#VALUE!</v>
      </c>
      <c r="D2543" s="3" t="str">
        <f>IF(ISBLANK('Step 1.1 Raw Supply Fan Data'!B2543),"-",IF('Step 1.1 Raw Supply Fan Data'!B2543&gt;Sup_High_Speed_Min,1,IF('Step 1.1 Raw Supply Fan Data'!B2543&gt;Sup_Low_Speed_Max,('Step 1.1 Raw Supply Fan Data'!B2543-Sup_Low_Speed)/(Sup_High_Speed-Sup_Low_Speed),0)))</f>
        <v>-</v>
      </c>
      <c r="E2543" s="3" t="str">
        <f>IF(ISBLANK('Step 1.1 Raw Supply Fan Data'!B2543),"-",IF('Step 1.1 Raw Supply Fan Data'!B2543&gt;Sup_High_Speed_Min,0,IF('Step 1.1 Raw Supply Fan Data'!B2543&gt;Sup_Low_Speed_Max,1-('Step 1.1 Raw Supply Fan Data'!B2543-Sup_Low_Speed)/(Sup_High_Speed-Sup_Low_Speed),IF('Step 1.1 Raw Supply Fan Data'!B2543&gt;Sup_Low_Speed_Min,1,'Step 1.1 Raw Supply Fan Data'!B2543/Sup_Low_Speed))))</f>
        <v>-</v>
      </c>
      <c r="G2543" s="7" t="str">
        <f>IF(ISBLANK('Step 1.2 Raw Return Fan Data'!A2543),"-",'Step 1.2 Raw Return Fan Data'!A2543)</f>
        <v>-</v>
      </c>
      <c r="H2543" t="e">
        <f t="shared" si="158"/>
        <v>#VALUE!</v>
      </c>
      <c r="I2543" t="e">
        <f t="shared" si="159"/>
        <v>#VALUE!</v>
      </c>
      <c r="J2543" s="3" t="str">
        <f>IF(ISBLANK('Step 1.2 Raw Return Fan Data'!B2543),"-",IF('Step 1.2 Raw Return Fan Data'!B2543&gt;Ret_High_Speed_Min,1,IF('Step 1.2 Raw Return Fan Data'!B2543&gt;Ret_Low_Speed_Max,('Step 1.2 Raw Return Fan Data'!B2543-Ret_Low_Speed)/(Ret_High_Speed-Ret_Low_Speed),0)))</f>
        <v>-</v>
      </c>
      <c r="K2543" s="3" t="str">
        <f>IF(ISBLANK('Step 1.2 Raw Return Fan Data'!B2543),"-",IF('Step 1.2 Raw Return Fan Data'!B2543&gt;Ret_High_Speed_Min,0,IF('Step 1.2 Raw Return Fan Data'!B2543&gt;Ret_Low_Speed_Max,1-('Step 1.2 Raw Return Fan Data'!B2543-Ret_Low_Speed)/(Ret_High_Speed-Ret_Low_Speed),IF('Step 1.2 Raw Return Fan Data'!B2543&gt;Ret_Low_Speed_Min,1,'Step 1.2 Raw Return Fan Data'!B2543/Ret_Low_Speed))))</f>
        <v>-</v>
      </c>
    </row>
    <row r="2544" spans="1:11" x14ac:dyDescent="0.25">
      <c r="A2544" s="7" t="str">
        <f>IF(ISBLANK('Step 1.1 Raw Supply Fan Data'!A2544),"-",'Step 1.1 Raw Supply Fan Data'!A2544)</f>
        <v>-</v>
      </c>
      <c r="B2544" t="e">
        <f t="shared" si="156"/>
        <v>#VALUE!</v>
      </c>
      <c r="C2544" t="e">
        <f t="shared" si="157"/>
        <v>#VALUE!</v>
      </c>
      <c r="D2544" s="3" t="str">
        <f>IF(ISBLANK('Step 1.1 Raw Supply Fan Data'!B2544),"-",IF('Step 1.1 Raw Supply Fan Data'!B2544&gt;Sup_High_Speed_Min,1,IF('Step 1.1 Raw Supply Fan Data'!B2544&gt;Sup_Low_Speed_Max,('Step 1.1 Raw Supply Fan Data'!B2544-Sup_Low_Speed)/(Sup_High_Speed-Sup_Low_Speed),0)))</f>
        <v>-</v>
      </c>
      <c r="E2544" s="3" t="str">
        <f>IF(ISBLANK('Step 1.1 Raw Supply Fan Data'!B2544),"-",IF('Step 1.1 Raw Supply Fan Data'!B2544&gt;Sup_High_Speed_Min,0,IF('Step 1.1 Raw Supply Fan Data'!B2544&gt;Sup_Low_Speed_Max,1-('Step 1.1 Raw Supply Fan Data'!B2544-Sup_Low_Speed)/(Sup_High_Speed-Sup_Low_Speed),IF('Step 1.1 Raw Supply Fan Data'!B2544&gt;Sup_Low_Speed_Min,1,'Step 1.1 Raw Supply Fan Data'!B2544/Sup_Low_Speed))))</f>
        <v>-</v>
      </c>
      <c r="G2544" s="7" t="str">
        <f>IF(ISBLANK('Step 1.2 Raw Return Fan Data'!A2544),"-",'Step 1.2 Raw Return Fan Data'!A2544)</f>
        <v>-</v>
      </c>
      <c r="H2544" t="e">
        <f t="shared" si="158"/>
        <v>#VALUE!</v>
      </c>
      <c r="I2544" t="e">
        <f t="shared" si="159"/>
        <v>#VALUE!</v>
      </c>
      <c r="J2544" s="3" t="str">
        <f>IF(ISBLANK('Step 1.2 Raw Return Fan Data'!B2544),"-",IF('Step 1.2 Raw Return Fan Data'!B2544&gt;Ret_High_Speed_Min,1,IF('Step 1.2 Raw Return Fan Data'!B2544&gt;Ret_Low_Speed_Max,('Step 1.2 Raw Return Fan Data'!B2544-Ret_Low_Speed)/(Ret_High_Speed-Ret_Low_Speed),0)))</f>
        <v>-</v>
      </c>
      <c r="K2544" s="3" t="str">
        <f>IF(ISBLANK('Step 1.2 Raw Return Fan Data'!B2544),"-",IF('Step 1.2 Raw Return Fan Data'!B2544&gt;Ret_High_Speed_Min,0,IF('Step 1.2 Raw Return Fan Data'!B2544&gt;Ret_Low_Speed_Max,1-('Step 1.2 Raw Return Fan Data'!B2544-Ret_Low_Speed)/(Ret_High_Speed-Ret_Low_Speed),IF('Step 1.2 Raw Return Fan Data'!B2544&gt;Ret_Low_Speed_Min,1,'Step 1.2 Raw Return Fan Data'!B2544/Ret_Low_Speed))))</f>
        <v>-</v>
      </c>
    </row>
    <row r="2545" spans="1:11" x14ac:dyDescent="0.25">
      <c r="A2545" s="7" t="str">
        <f>IF(ISBLANK('Step 1.1 Raw Supply Fan Data'!A2545),"-",'Step 1.1 Raw Supply Fan Data'!A2545)</f>
        <v>-</v>
      </c>
      <c r="B2545" t="e">
        <f t="shared" si="156"/>
        <v>#VALUE!</v>
      </c>
      <c r="C2545" t="e">
        <f t="shared" si="157"/>
        <v>#VALUE!</v>
      </c>
      <c r="D2545" s="3" t="str">
        <f>IF(ISBLANK('Step 1.1 Raw Supply Fan Data'!B2545),"-",IF('Step 1.1 Raw Supply Fan Data'!B2545&gt;Sup_High_Speed_Min,1,IF('Step 1.1 Raw Supply Fan Data'!B2545&gt;Sup_Low_Speed_Max,('Step 1.1 Raw Supply Fan Data'!B2545-Sup_Low_Speed)/(Sup_High_Speed-Sup_Low_Speed),0)))</f>
        <v>-</v>
      </c>
      <c r="E2545" s="3" t="str">
        <f>IF(ISBLANK('Step 1.1 Raw Supply Fan Data'!B2545),"-",IF('Step 1.1 Raw Supply Fan Data'!B2545&gt;Sup_High_Speed_Min,0,IF('Step 1.1 Raw Supply Fan Data'!B2545&gt;Sup_Low_Speed_Max,1-('Step 1.1 Raw Supply Fan Data'!B2545-Sup_Low_Speed)/(Sup_High_Speed-Sup_Low_Speed),IF('Step 1.1 Raw Supply Fan Data'!B2545&gt;Sup_Low_Speed_Min,1,'Step 1.1 Raw Supply Fan Data'!B2545/Sup_Low_Speed))))</f>
        <v>-</v>
      </c>
      <c r="G2545" s="7" t="str">
        <f>IF(ISBLANK('Step 1.2 Raw Return Fan Data'!A2545),"-",'Step 1.2 Raw Return Fan Data'!A2545)</f>
        <v>-</v>
      </c>
      <c r="H2545" t="e">
        <f t="shared" si="158"/>
        <v>#VALUE!</v>
      </c>
      <c r="I2545" t="e">
        <f t="shared" si="159"/>
        <v>#VALUE!</v>
      </c>
      <c r="J2545" s="3" t="str">
        <f>IF(ISBLANK('Step 1.2 Raw Return Fan Data'!B2545),"-",IF('Step 1.2 Raw Return Fan Data'!B2545&gt;Ret_High_Speed_Min,1,IF('Step 1.2 Raw Return Fan Data'!B2545&gt;Ret_Low_Speed_Max,('Step 1.2 Raw Return Fan Data'!B2545-Ret_Low_Speed)/(Ret_High_Speed-Ret_Low_Speed),0)))</f>
        <v>-</v>
      </c>
      <c r="K2545" s="3" t="str">
        <f>IF(ISBLANK('Step 1.2 Raw Return Fan Data'!B2545),"-",IF('Step 1.2 Raw Return Fan Data'!B2545&gt;Ret_High_Speed_Min,0,IF('Step 1.2 Raw Return Fan Data'!B2545&gt;Ret_Low_Speed_Max,1-('Step 1.2 Raw Return Fan Data'!B2545-Ret_Low_Speed)/(Ret_High_Speed-Ret_Low_Speed),IF('Step 1.2 Raw Return Fan Data'!B2545&gt;Ret_Low_Speed_Min,1,'Step 1.2 Raw Return Fan Data'!B2545/Ret_Low_Speed))))</f>
        <v>-</v>
      </c>
    </row>
    <row r="2546" spans="1:11" x14ac:dyDescent="0.25">
      <c r="A2546" s="7" t="str">
        <f>IF(ISBLANK('Step 1.1 Raw Supply Fan Data'!A2546),"-",'Step 1.1 Raw Supply Fan Data'!A2546)</f>
        <v>-</v>
      </c>
      <c r="B2546" t="e">
        <f t="shared" si="156"/>
        <v>#VALUE!</v>
      </c>
      <c r="C2546" t="e">
        <f t="shared" si="157"/>
        <v>#VALUE!</v>
      </c>
      <c r="D2546" s="3" t="str">
        <f>IF(ISBLANK('Step 1.1 Raw Supply Fan Data'!B2546),"-",IF('Step 1.1 Raw Supply Fan Data'!B2546&gt;Sup_High_Speed_Min,1,IF('Step 1.1 Raw Supply Fan Data'!B2546&gt;Sup_Low_Speed_Max,('Step 1.1 Raw Supply Fan Data'!B2546-Sup_Low_Speed)/(Sup_High_Speed-Sup_Low_Speed),0)))</f>
        <v>-</v>
      </c>
      <c r="E2546" s="3" t="str">
        <f>IF(ISBLANK('Step 1.1 Raw Supply Fan Data'!B2546),"-",IF('Step 1.1 Raw Supply Fan Data'!B2546&gt;Sup_High_Speed_Min,0,IF('Step 1.1 Raw Supply Fan Data'!B2546&gt;Sup_Low_Speed_Max,1-('Step 1.1 Raw Supply Fan Data'!B2546-Sup_Low_Speed)/(Sup_High_Speed-Sup_Low_Speed),IF('Step 1.1 Raw Supply Fan Data'!B2546&gt;Sup_Low_Speed_Min,1,'Step 1.1 Raw Supply Fan Data'!B2546/Sup_Low_Speed))))</f>
        <v>-</v>
      </c>
      <c r="G2546" s="7" t="str">
        <f>IF(ISBLANK('Step 1.2 Raw Return Fan Data'!A2546),"-",'Step 1.2 Raw Return Fan Data'!A2546)</f>
        <v>-</v>
      </c>
      <c r="H2546" t="e">
        <f t="shared" si="158"/>
        <v>#VALUE!</v>
      </c>
      <c r="I2546" t="e">
        <f t="shared" si="159"/>
        <v>#VALUE!</v>
      </c>
      <c r="J2546" s="3" t="str">
        <f>IF(ISBLANK('Step 1.2 Raw Return Fan Data'!B2546),"-",IF('Step 1.2 Raw Return Fan Data'!B2546&gt;Ret_High_Speed_Min,1,IF('Step 1.2 Raw Return Fan Data'!B2546&gt;Ret_Low_Speed_Max,('Step 1.2 Raw Return Fan Data'!B2546-Ret_Low_Speed)/(Ret_High_Speed-Ret_Low_Speed),0)))</f>
        <v>-</v>
      </c>
      <c r="K2546" s="3" t="str">
        <f>IF(ISBLANK('Step 1.2 Raw Return Fan Data'!B2546),"-",IF('Step 1.2 Raw Return Fan Data'!B2546&gt;Ret_High_Speed_Min,0,IF('Step 1.2 Raw Return Fan Data'!B2546&gt;Ret_Low_Speed_Max,1-('Step 1.2 Raw Return Fan Data'!B2546-Ret_Low_Speed)/(Ret_High_Speed-Ret_Low_Speed),IF('Step 1.2 Raw Return Fan Data'!B2546&gt;Ret_Low_Speed_Min,1,'Step 1.2 Raw Return Fan Data'!B2546/Ret_Low_Speed))))</f>
        <v>-</v>
      </c>
    </row>
    <row r="2547" spans="1:11" x14ac:dyDescent="0.25">
      <c r="A2547" s="7" t="str">
        <f>IF(ISBLANK('Step 1.1 Raw Supply Fan Data'!A2547),"-",'Step 1.1 Raw Supply Fan Data'!A2547)</f>
        <v>-</v>
      </c>
      <c r="B2547" t="e">
        <f t="shared" si="156"/>
        <v>#VALUE!</v>
      </c>
      <c r="C2547" t="e">
        <f t="shared" si="157"/>
        <v>#VALUE!</v>
      </c>
      <c r="D2547" s="3" t="str">
        <f>IF(ISBLANK('Step 1.1 Raw Supply Fan Data'!B2547),"-",IF('Step 1.1 Raw Supply Fan Data'!B2547&gt;Sup_High_Speed_Min,1,IF('Step 1.1 Raw Supply Fan Data'!B2547&gt;Sup_Low_Speed_Max,('Step 1.1 Raw Supply Fan Data'!B2547-Sup_Low_Speed)/(Sup_High_Speed-Sup_Low_Speed),0)))</f>
        <v>-</v>
      </c>
      <c r="E2547" s="3" t="str">
        <f>IF(ISBLANK('Step 1.1 Raw Supply Fan Data'!B2547),"-",IF('Step 1.1 Raw Supply Fan Data'!B2547&gt;Sup_High_Speed_Min,0,IF('Step 1.1 Raw Supply Fan Data'!B2547&gt;Sup_Low_Speed_Max,1-('Step 1.1 Raw Supply Fan Data'!B2547-Sup_Low_Speed)/(Sup_High_Speed-Sup_Low_Speed),IF('Step 1.1 Raw Supply Fan Data'!B2547&gt;Sup_Low_Speed_Min,1,'Step 1.1 Raw Supply Fan Data'!B2547/Sup_Low_Speed))))</f>
        <v>-</v>
      </c>
      <c r="G2547" s="7" t="str">
        <f>IF(ISBLANK('Step 1.2 Raw Return Fan Data'!A2547),"-",'Step 1.2 Raw Return Fan Data'!A2547)</f>
        <v>-</v>
      </c>
      <c r="H2547" t="e">
        <f t="shared" si="158"/>
        <v>#VALUE!</v>
      </c>
      <c r="I2547" t="e">
        <f t="shared" si="159"/>
        <v>#VALUE!</v>
      </c>
      <c r="J2547" s="3" t="str">
        <f>IF(ISBLANK('Step 1.2 Raw Return Fan Data'!B2547),"-",IF('Step 1.2 Raw Return Fan Data'!B2547&gt;Ret_High_Speed_Min,1,IF('Step 1.2 Raw Return Fan Data'!B2547&gt;Ret_Low_Speed_Max,('Step 1.2 Raw Return Fan Data'!B2547-Ret_Low_Speed)/(Ret_High_Speed-Ret_Low_Speed),0)))</f>
        <v>-</v>
      </c>
      <c r="K2547" s="3" t="str">
        <f>IF(ISBLANK('Step 1.2 Raw Return Fan Data'!B2547),"-",IF('Step 1.2 Raw Return Fan Data'!B2547&gt;Ret_High_Speed_Min,0,IF('Step 1.2 Raw Return Fan Data'!B2547&gt;Ret_Low_Speed_Max,1-('Step 1.2 Raw Return Fan Data'!B2547-Ret_Low_Speed)/(Ret_High_Speed-Ret_Low_Speed),IF('Step 1.2 Raw Return Fan Data'!B2547&gt;Ret_Low_Speed_Min,1,'Step 1.2 Raw Return Fan Data'!B2547/Ret_Low_Speed))))</f>
        <v>-</v>
      </c>
    </row>
    <row r="2548" spans="1:11" x14ac:dyDescent="0.25">
      <c r="A2548" s="7" t="str">
        <f>IF(ISBLANK('Step 1.1 Raw Supply Fan Data'!A2548),"-",'Step 1.1 Raw Supply Fan Data'!A2548)</f>
        <v>-</v>
      </c>
      <c r="B2548" t="e">
        <f t="shared" si="156"/>
        <v>#VALUE!</v>
      </c>
      <c r="C2548" t="e">
        <f t="shared" si="157"/>
        <v>#VALUE!</v>
      </c>
      <c r="D2548" s="3" t="str">
        <f>IF(ISBLANK('Step 1.1 Raw Supply Fan Data'!B2548),"-",IF('Step 1.1 Raw Supply Fan Data'!B2548&gt;Sup_High_Speed_Min,1,IF('Step 1.1 Raw Supply Fan Data'!B2548&gt;Sup_Low_Speed_Max,('Step 1.1 Raw Supply Fan Data'!B2548-Sup_Low_Speed)/(Sup_High_Speed-Sup_Low_Speed),0)))</f>
        <v>-</v>
      </c>
      <c r="E2548" s="3" t="str">
        <f>IF(ISBLANK('Step 1.1 Raw Supply Fan Data'!B2548),"-",IF('Step 1.1 Raw Supply Fan Data'!B2548&gt;Sup_High_Speed_Min,0,IF('Step 1.1 Raw Supply Fan Data'!B2548&gt;Sup_Low_Speed_Max,1-('Step 1.1 Raw Supply Fan Data'!B2548-Sup_Low_Speed)/(Sup_High_Speed-Sup_Low_Speed),IF('Step 1.1 Raw Supply Fan Data'!B2548&gt;Sup_Low_Speed_Min,1,'Step 1.1 Raw Supply Fan Data'!B2548/Sup_Low_Speed))))</f>
        <v>-</v>
      </c>
      <c r="G2548" s="7" t="str">
        <f>IF(ISBLANK('Step 1.2 Raw Return Fan Data'!A2548),"-",'Step 1.2 Raw Return Fan Data'!A2548)</f>
        <v>-</v>
      </c>
      <c r="H2548" t="e">
        <f t="shared" si="158"/>
        <v>#VALUE!</v>
      </c>
      <c r="I2548" t="e">
        <f t="shared" si="159"/>
        <v>#VALUE!</v>
      </c>
      <c r="J2548" s="3" t="str">
        <f>IF(ISBLANK('Step 1.2 Raw Return Fan Data'!B2548),"-",IF('Step 1.2 Raw Return Fan Data'!B2548&gt;Ret_High_Speed_Min,1,IF('Step 1.2 Raw Return Fan Data'!B2548&gt;Ret_Low_Speed_Max,('Step 1.2 Raw Return Fan Data'!B2548-Ret_Low_Speed)/(Ret_High_Speed-Ret_Low_Speed),0)))</f>
        <v>-</v>
      </c>
      <c r="K2548" s="3" t="str">
        <f>IF(ISBLANK('Step 1.2 Raw Return Fan Data'!B2548),"-",IF('Step 1.2 Raw Return Fan Data'!B2548&gt;Ret_High_Speed_Min,0,IF('Step 1.2 Raw Return Fan Data'!B2548&gt;Ret_Low_Speed_Max,1-('Step 1.2 Raw Return Fan Data'!B2548-Ret_Low_Speed)/(Ret_High_Speed-Ret_Low_Speed),IF('Step 1.2 Raw Return Fan Data'!B2548&gt;Ret_Low_Speed_Min,1,'Step 1.2 Raw Return Fan Data'!B2548/Ret_Low_Speed))))</f>
        <v>-</v>
      </c>
    </row>
    <row r="2549" spans="1:11" x14ac:dyDescent="0.25">
      <c r="A2549" s="7" t="str">
        <f>IF(ISBLANK('Step 1.1 Raw Supply Fan Data'!A2549),"-",'Step 1.1 Raw Supply Fan Data'!A2549)</f>
        <v>-</v>
      </c>
      <c r="B2549" t="e">
        <f t="shared" si="156"/>
        <v>#VALUE!</v>
      </c>
      <c r="C2549" t="e">
        <f t="shared" si="157"/>
        <v>#VALUE!</v>
      </c>
      <c r="D2549" s="3" t="str">
        <f>IF(ISBLANK('Step 1.1 Raw Supply Fan Data'!B2549),"-",IF('Step 1.1 Raw Supply Fan Data'!B2549&gt;Sup_High_Speed_Min,1,IF('Step 1.1 Raw Supply Fan Data'!B2549&gt;Sup_Low_Speed_Max,('Step 1.1 Raw Supply Fan Data'!B2549-Sup_Low_Speed)/(Sup_High_Speed-Sup_Low_Speed),0)))</f>
        <v>-</v>
      </c>
      <c r="E2549" s="3" t="str">
        <f>IF(ISBLANK('Step 1.1 Raw Supply Fan Data'!B2549),"-",IF('Step 1.1 Raw Supply Fan Data'!B2549&gt;Sup_High_Speed_Min,0,IF('Step 1.1 Raw Supply Fan Data'!B2549&gt;Sup_Low_Speed_Max,1-('Step 1.1 Raw Supply Fan Data'!B2549-Sup_Low_Speed)/(Sup_High_Speed-Sup_Low_Speed),IF('Step 1.1 Raw Supply Fan Data'!B2549&gt;Sup_Low_Speed_Min,1,'Step 1.1 Raw Supply Fan Data'!B2549/Sup_Low_Speed))))</f>
        <v>-</v>
      </c>
      <c r="G2549" s="7" t="str">
        <f>IF(ISBLANK('Step 1.2 Raw Return Fan Data'!A2549),"-",'Step 1.2 Raw Return Fan Data'!A2549)</f>
        <v>-</v>
      </c>
      <c r="H2549" t="e">
        <f t="shared" si="158"/>
        <v>#VALUE!</v>
      </c>
      <c r="I2549" t="e">
        <f t="shared" si="159"/>
        <v>#VALUE!</v>
      </c>
      <c r="J2549" s="3" t="str">
        <f>IF(ISBLANK('Step 1.2 Raw Return Fan Data'!B2549),"-",IF('Step 1.2 Raw Return Fan Data'!B2549&gt;Ret_High_Speed_Min,1,IF('Step 1.2 Raw Return Fan Data'!B2549&gt;Ret_Low_Speed_Max,('Step 1.2 Raw Return Fan Data'!B2549-Ret_Low_Speed)/(Ret_High_Speed-Ret_Low_Speed),0)))</f>
        <v>-</v>
      </c>
      <c r="K2549" s="3" t="str">
        <f>IF(ISBLANK('Step 1.2 Raw Return Fan Data'!B2549),"-",IF('Step 1.2 Raw Return Fan Data'!B2549&gt;Ret_High_Speed_Min,0,IF('Step 1.2 Raw Return Fan Data'!B2549&gt;Ret_Low_Speed_Max,1-('Step 1.2 Raw Return Fan Data'!B2549-Ret_Low_Speed)/(Ret_High_Speed-Ret_Low_Speed),IF('Step 1.2 Raw Return Fan Data'!B2549&gt;Ret_Low_Speed_Min,1,'Step 1.2 Raw Return Fan Data'!B2549/Ret_Low_Speed))))</f>
        <v>-</v>
      </c>
    </row>
    <row r="2550" spans="1:11" x14ac:dyDescent="0.25">
      <c r="A2550" s="7" t="str">
        <f>IF(ISBLANK('Step 1.1 Raw Supply Fan Data'!A2550),"-",'Step 1.1 Raw Supply Fan Data'!A2550)</f>
        <v>-</v>
      </c>
      <c r="B2550" t="e">
        <f t="shared" si="156"/>
        <v>#VALUE!</v>
      </c>
      <c r="C2550" t="e">
        <f t="shared" si="157"/>
        <v>#VALUE!</v>
      </c>
      <c r="D2550" s="3" t="str">
        <f>IF(ISBLANK('Step 1.1 Raw Supply Fan Data'!B2550),"-",IF('Step 1.1 Raw Supply Fan Data'!B2550&gt;Sup_High_Speed_Min,1,IF('Step 1.1 Raw Supply Fan Data'!B2550&gt;Sup_Low_Speed_Max,('Step 1.1 Raw Supply Fan Data'!B2550-Sup_Low_Speed)/(Sup_High_Speed-Sup_Low_Speed),0)))</f>
        <v>-</v>
      </c>
      <c r="E2550" s="3" t="str">
        <f>IF(ISBLANK('Step 1.1 Raw Supply Fan Data'!B2550),"-",IF('Step 1.1 Raw Supply Fan Data'!B2550&gt;Sup_High_Speed_Min,0,IF('Step 1.1 Raw Supply Fan Data'!B2550&gt;Sup_Low_Speed_Max,1-('Step 1.1 Raw Supply Fan Data'!B2550-Sup_Low_Speed)/(Sup_High_Speed-Sup_Low_Speed),IF('Step 1.1 Raw Supply Fan Data'!B2550&gt;Sup_Low_Speed_Min,1,'Step 1.1 Raw Supply Fan Data'!B2550/Sup_Low_Speed))))</f>
        <v>-</v>
      </c>
      <c r="G2550" s="7" t="str">
        <f>IF(ISBLANK('Step 1.2 Raw Return Fan Data'!A2550),"-",'Step 1.2 Raw Return Fan Data'!A2550)</f>
        <v>-</v>
      </c>
      <c r="H2550" t="e">
        <f t="shared" si="158"/>
        <v>#VALUE!</v>
      </c>
      <c r="I2550" t="e">
        <f t="shared" si="159"/>
        <v>#VALUE!</v>
      </c>
      <c r="J2550" s="3" t="str">
        <f>IF(ISBLANK('Step 1.2 Raw Return Fan Data'!B2550),"-",IF('Step 1.2 Raw Return Fan Data'!B2550&gt;Ret_High_Speed_Min,1,IF('Step 1.2 Raw Return Fan Data'!B2550&gt;Ret_Low_Speed_Max,('Step 1.2 Raw Return Fan Data'!B2550-Ret_Low_Speed)/(Ret_High_Speed-Ret_Low_Speed),0)))</f>
        <v>-</v>
      </c>
      <c r="K2550" s="3" t="str">
        <f>IF(ISBLANK('Step 1.2 Raw Return Fan Data'!B2550),"-",IF('Step 1.2 Raw Return Fan Data'!B2550&gt;Ret_High_Speed_Min,0,IF('Step 1.2 Raw Return Fan Data'!B2550&gt;Ret_Low_Speed_Max,1-('Step 1.2 Raw Return Fan Data'!B2550-Ret_Low_Speed)/(Ret_High_Speed-Ret_Low_Speed),IF('Step 1.2 Raw Return Fan Data'!B2550&gt;Ret_Low_Speed_Min,1,'Step 1.2 Raw Return Fan Data'!B2550/Ret_Low_Speed))))</f>
        <v>-</v>
      </c>
    </row>
    <row r="2551" spans="1:11" x14ac:dyDescent="0.25">
      <c r="A2551" s="7" t="str">
        <f>IF(ISBLANK('Step 1.1 Raw Supply Fan Data'!A2551),"-",'Step 1.1 Raw Supply Fan Data'!A2551)</f>
        <v>-</v>
      </c>
      <c r="B2551" t="e">
        <f t="shared" si="156"/>
        <v>#VALUE!</v>
      </c>
      <c r="C2551" t="e">
        <f t="shared" si="157"/>
        <v>#VALUE!</v>
      </c>
      <c r="D2551" s="3" t="str">
        <f>IF(ISBLANK('Step 1.1 Raw Supply Fan Data'!B2551),"-",IF('Step 1.1 Raw Supply Fan Data'!B2551&gt;Sup_High_Speed_Min,1,IF('Step 1.1 Raw Supply Fan Data'!B2551&gt;Sup_Low_Speed_Max,('Step 1.1 Raw Supply Fan Data'!B2551-Sup_Low_Speed)/(Sup_High_Speed-Sup_Low_Speed),0)))</f>
        <v>-</v>
      </c>
      <c r="E2551" s="3" t="str">
        <f>IF(ISBLANK('Step 1.1 Raw Supply Fan Data'!B2551),"-",IF('Step 1.1 Raw Supply Fan Data'!B2551&gt;Sup_High_Speed_Min,0,IF('Step 1.1 Raw Supply Fan Data'!B2551&gt;Sup_Low_Speed_Max,1-('Step 1.1 Raw Supply Fan Data'!B2551-Sup_Low_Speed)/(Sup_High_Speed-Sup_Low_Speed),IF('Step 1.1 Raw Supply Fan Data'!B2551&gt;Sup_Low_Speed_Min,1,'Step 1.1 Raw Supply Fan Data'!B2551/Sup_Low_Speed))))</f>
        <v>-</v>
      </c>
      <c r="G2551" s="7" t="str">
        <f>IF(ISBLANK('Step 1.2 Raw Return Fan Data'!A2551),"-",'Step 1.2 Raw Return Fan Data'!A2551)</f>
        <v>-</v>
      </c>
      <c r="H2551" t="e">
        <f t="shared" si="158"/>
        <v>#VALUE!</v>
      </c>
      <c r="I2551" t="e">
        <f t="shared" si="159"/>
        <v>#VALUE!</v>
      </c>
      <c r="J2551" s="3" t="str">
        <f>IF(ISBLANK('Step 1.2 Raw Return Fan Data'!B2551),"-",IF('Step 1.2 Raw Return Fan Data'!B2551&gt;Ret_High_Speed_Min,1,IF('Step 1.2 Raw Return Fan Data'!B2551&gt;Ret_Low_Speed_Max,('Step 1.2 Raw Return Fan Data'!B2551-Ret_Low_Speed)/(Ret_High_Speed-Ret_Low_Speed),0)))</f>
        <v>-</v>
      </c>
      <c r="K2551" s="3" t="str">
        <f>IF(ISBLANK('Step 1.2 Raw Return Fan Data'!B2551),"-",IF('Step 1.2 Raw Return Fan Data'!B2551&gt;Ret_High_Speed_Min,0,IF('Step 1.2 Raw Return Fan Data'!B2551&gt;Ret_Low_Speed_Max,1-('Step 1.2 Raw Return Fan Data'!B2551-Ret_Low_Speed)/(Ret_High_Speed-Ret_Low_Speed),IF('Step 1.2 Raw Return Fan Data'!B2551&gt;Ret_Low_Speed_Min,1,'Step 1.2 Raw Return Fan Data'!B2551/Ret_Low_Speed))))</f>
        <v>-</v>
      </c>
    </row>
    <row r="2552" spans="1:11" x14ac:dyDescent="0.25">
      <c r="A2552" s="7" t="str">
        <f>IF(ISBLANK('Step 1.1 Raw Supply Fan Data'!A2552),"-",'Step 1.1 Raw Supply Fan Data'!A2552)</f>
        <v>-</v>
      </c>
      <c r="B2552" t="e">
        <f t="shared" si="156"/>
        <v>#VALUE!</v>
      </c>
      <c r="C2552" t="e">
        <f t="shared" si="157"/>
        <v>#VALUE!</v>
      </c>
      <c r="D2552" s="3" t="str">
        <f>IF(ISBLANK('Step 1.1 Raw Supply Fan Data'!B2552),"-",IF('Step 1.1 Raw Supply Fan Data'!B2552&gt;Sup_High_Speed_Min,1,IF('Step 1.1 Raw Supply Fan Data'!B2552&gt;Sup_Low_Speed_Max,('Step 1.1 Raw Supply Fan Data'!B2552-Sup_Low_Speed)/(Sup_High_Speed-Sup_Low_Speed),0)))</f>
        <v>-</v>
      </c>
      <c r="E2552" s="3" t="str">
        <f>IF(ISBLANK('Step 1.1 Raw Supply Fan Data'!B2552),"-",IF('Step 1.1 Raw Supply Fan Data'!B2552&gt;Sup_High_Speed_Min,0,IF('Step 1.1 Raw Supply Fan Data'!B2552&gt;Sup_Low_Speed_Max,1-('Step 1.1 Raw Supply Fan Data'!B2552-Sup_Low_Speed)/(Sup_High_Speed-Sup_Low_Speed),IF('Step 1.1 Raw Supply Fan Data'!B2552&gt;Sup_Low_Speed_Min,1,'Step 1.1 Raw Supply Fan Data'!B2552/Sup_Low_Speed))))</f>
        <v>-</v>
      </c>
      <c r="G2552" s="7" t="str">
        <f>IF(ISBLANK('Step 1.2 Raw Return Fan Data'!A2552),"-",'Step 1.2 Raw Return Fan Data'!A2552)</f>
        <v>-</v>
      </c>
      <c r="H2552" t="e">
        <f t="shared" si="158"/>
        <v>#VALUE!</v>
      </c>
      <c r="I2552" t="e">
        <f t="shared" si="159"/>
        <v>#VALUE!</v>
      </c>
      <c r="J2552" s="3" t="str">
        <f>IF(ISBLANK('Step 1.2 Raw Return Fan Data'!B2552),"-",IF('Step 1.2 Raw Return Fan Data'!B2552&gt;Ret_High_Speed_Min,1,IF('Step 1.2 Raw Return Fan Data'!B2552&gt;Ret_Low_Speed_Max,('Step 1.2 Raw Return Fan Data'!B2552-Ret_Low_Speed)/(Ret_High_Speed-Ret_Low_Speed),0)))</f>
        <v>-</v>
      </c>
      <c r="K2552" s="3" t="str">
        <f>IF(ISBLANK('Step 1.2 Raw Return Fan Data'!B2552),"-",IF('Step 1.2 Raw Return Fan Data'!B2552&gt;Ret_High_Speed_Min,0,IF('Step 1.2 Raw Return Fan Data'!B2552&gt;Ret_Low_Speed_Max,1-('Step 1.2 Raw Return Fan Data'!B2552-Ret_Low_Speed)/(Ret_High_Speed-Ret_Low_Speed),IF('Step 1.2 Raw Return Fan Data'!B2552&gt;Ret_Low_Speed_Min,1,'Step 1.2 Raw Return Fan Data'!B2552/Ret_Low_Speed))))</f>
        <v>-</v>
      </c>
    </row>
    <row r="2553" spans="1:11" x14ac:dyDescent="0.25">
      <c r="A2553" s="7" t="str">
        <f>IF(ISBLANK('Step 1.1 Raw Supply Fan Data'!A2553),"-",'Step 1.1 Raw Supply Fan Data'!A2553)</f>
        <v>-</v>
      </c>
      <c r="B2553" t="e">
        <f t="shared" si="156"/>
        <v>#VALUE!</v>
      </c>
      <c r="C2553" t="e">
        <f t="shared" si="157"/>
        <v>#VALUE!</v>
      </c>
      <c r="D2553" s="3" t="str">
        <f>IF(ISBLANK('Step 1.1 Raw Supply Fan Data'!B2553),"-",IF('Step 1.1 Raw Supply Fan Data'!B2553&gt;Sup_High_Speed_Min,1,IF('Step 1.1 Raw Supply Fan Data'!B2553&gt;Sup_Low_Speed_Max,('Step 1.1 Raw Supply Fan Data'!B2553-Sup_Low_Speed)/(Sup_High_Speed-Sup_Low_Speed),0)))</f>
        <v>-</v>
      </c>
      <c r="E2553" s="3" t="str">
        <f>IF(ISBLANK('Step 1.1 Raw Supply Fan Data'!B2553),"-",IF('Step 1.1 Raw Supply Fan Data'!B2553&gt;Sup_High_Speed_Min,0,IF('Step 1.1 Raw Supply Fan Data'!B2553&gt;Sup_Low_Speed_Max,1-('Step 1.1 Raw Supply Fan Data'!B2553-Sup_Low_Speed)/(Sup_High_Speed-Sup_Low_Speed),IF('Step 1.1 Raw Supply Fan Data'!B2553&gt;Sup_Low_Speed_Min,1,'Step 1.1 Raw Supply Fan Data'!B2553/Sup_Low_Speed))))</f>
        <v>-</v>
      </c>
      <c r="G2553" s="7" t="str">
        <f>IF(ISBLANK('Step 1.2 Raw Return Fan Data'!A2553),"-",'Step 1.2 Raw Return Fan Data'!A2553)</f>
        <v>-</v>
      </c>
      <c r="H2553" t="e">
        <f t="shared" si="158"/>
        <v>#VALUE!</v>
      </c>
      <c r="I2553" t="e">
        <f t="shared" si="159"/>
        <v>#VALUE!</v>
      </c>
      <c r="J2553" s="3" t="str">
        <f>IF(ISBLANK('Step 1.2 Raw Return Fan Data'!B2553),"-",IF('Step 1.2 Raw Return Fan Data'!B2553&gt;Ret_High_Speed_Min,1,IF('Step 1.2 Raw Return Fan Data'!B2553&gt;Ret_Low_Speed_Max,('Step 1.2 Raw Return Fan Data'!B2553-Ret_Low_Speed)/(Ret_High_Speed-Ret_Low_Speed),0)))</f>
        <v>-</v>
      </c>
      <c r="K2553" s="3" t="str">
        <f>IF(ISBLANK('Step 1.2 Raw Return Fan Data'!B2553),"-",IF('Step 1.2 Raw Return Fan Data'!B2553&gt;Ret_High_Speed_Min,0,IF('Step 1.2 Raw Return Fan Data'!B2553&gt;Ret_Low_Speed_Max,1-('Step 1.2 Raw Return Fan Data'!B2553-Ret_Low_Speed)/(Ret_High_Speed-Ret_Low_Speed),IF('Step 1.2 Raw Return Fan Data'!B2553&gt;Ret_Low_Speed_Min,1,'Step 1.2 Raw Return Fan Data'!B2553/Ret_Low_Speed))))</f>
        <v>-</v>
      </c>
    </row>
    <row r="2554" spans="1:11" x14ac:dyDescent="0.25">
      <c r="A2554" s="7" t="str">
        <f>IF(ISBLANK('Step 1.1 Raw Supply Fan Data'!A2554),"-",'Step 1.1 Raw Supply Fan Data'!A2554)</f>
        <v>-</v>
      </c>
      <c r="B2554" t="e">
        <f t="shared" si="156"/>
        <v>#VALUE!</v>
      </c>
      <c r="C2554" t="e">
        <f t="shared" si="157"/>
        <v>#VALUE!</v>
      </c>
      <c r="D2554" s="3" t="str">
        <f>IF(ISBLANK('Step 1.1 Raw Supply Fan Data'!B2554),"-",IF('Step 1.1 Raw Supply Fan Data'!B2554&gt;Sup_High_Speed_Min,1,IF('Step 1.1 Raw Supply Fan Data'!B2554&gt;Sup_Low_Speed_Max,('Step 1.1 Raw Supply Fan Data'!B2554-Sup_Low_Speed)/(Sup_High_Speed-Sup_Low_Speed),0)))</f>
        <v>-</v>
      </c>
      <c r="E2554" s="3" t="str">
        <f>IF(ISBLANK('Step 1.1 Raw Supply Fan Data'!B2554),"-",IF('Step 1.1 Raw Supply Fan Data'!B2554&gt;Sup_High_Speed_Min,0,IF('Step 1.1 Raw Supply Fan Data'!B2554&gt;Sup_Low_Speed_Max,1-('Step 1.1 Raw Supply Fan Data'!B2554-Sup_Low_Speed)/(Sup_High_Speed-Sup_Low_Speed),IF('Step 1.1 Raw Supply Fan Data'!B2554&gt;Sup_Low_Speed_Min,1,'Step 1.1 Raw Supply Fan Data'!B2554/Sup_Low_Speed))))</f>
        <v>-</v>
      </c>
      <c r="G2554" s="7" t="str">
        <f>IF(ISBLANK('Step 1.2 Raw Return Fan Data'!A2554),"-",'Step 1.2 Raw Return Fan Data'!A2554)</f>
        <v>-</v>
      </c>
      <c r="H2554" t="e">
        <f t="shared" si="158"/>
        <v>#VALUE!</v>
      </c>
      <c r="I2554" t="e">
        <f t="shared" si="159"/>
        <v>#VALUE!</v>
      </c>
      <c r="J2554" s="3" t="str">
        <f>IF(ISBLANK('Step 1.2 Raw Return Fan Data'!B2554),"-",IF('Step 1.2 Raw Return Fan Data'!B2554&gt;Ret_High_Speed_Min,1,IF('Step 1.2 Raw Return Fan Data'!B2554&gt;Ret_Low_Speed_Max,('Step 1.2 Raw Return Fan Data'!B2554-Ret_Low_Speed)/(Ret_High_Speed-Ret_Low_Speed),0)))</f>
        <v>-</v>
      </c>
      <c r="K2554" s="3" t="str">
        <f>IF(ISBLANK('Step 1.2 Raw Return Fan Data'!B2554),"-",IF('Step 1.2 Raw Return Fan Data'!B2554&gt;Ret_High_Speed_Min,0,IF('Step 1.2 Raw Return Fan Data'!B2554&gt;Ret_Low_Speed_Max,1-('Step 1.2 Raw Return Fan Data'!B2554-Ret_Low_Speed)/(Ret_High_Speed-Ret_Low_Speed),IF('Step 1.2 Raw Return Fan Data'!B2554&gt;Ret_Low_Speed_Min,1,'Step 1.2 Raw Return Fan Data'!B2554/Ret_Low_Speed))))</f>
        <v>-</v>
      </c>
    </row>
    <row r="2555" spans="1:11" x14ac:dyDescent="0.25">
      <c r="A2555" s="7" t="str">
        <f>IF(ISBLANK('Step 1.1 Raw Supply Fan Data'!A2555),"-",'Step 1.1 Raw Supply Fan Data'!A2555)</f>
        <v>-</v>
      </c>
      <c r="B2555" t="e">
        <f t="shared" si="156"/>
        <v>#VALUE!</v>
      </c>
      <c r="C2555" t="e">
        <f t="shared" si="157"/>
        <v>#VALUE!</v>
      </c>
      <c r="D2555" s="3" t="str">
        <f>IF(ISBLANK('Step 1.1 Raw Supply Fan Data'!B2555),"-",IF('Step 1.1 Raw Supply Fan Data'!B2555&gt;Sup_High_Speed_Min,1,IF('Step 1.1 Raw Supply Fan Data'!B2555&gt;Sup_Low_Speed_Max,('Step 1.1 Raw Supply Fan Data'!B2555-Sup_Low_Speed)/(Sup_High_Speed-Sup_Low_Speed),0)))</f>
        <v>-</v>
      </c>
      <c r="E2555" s="3" t="str">
        <f>IF(ISBLANK('Step 1.1 Raw Supply Fan Data'!B2555),"-",IF('Step 1.1 Raw Supply Fan Data'!B2555&gt;Sup_High_Speed_Min,0,IF('Step 1.1 Raw Supply Fan Data'!B2555&gt;Sup_Low_Speed_Max,1-('Step 1.1 Raw Supply Fan Data'!B2555-Sup_Low_Speed)/(Sup_High_Speed-Sup_Low_Speed),IF('Step 1.1 Raw Supply Fan Data'!B2555&gt;Sup_Low_Speed_Min,1,'Step 1.1 Raw Supply Fan Data'!B2555/Sup_Low_Speed))))</f>
        <v>-</v>
      </c>
      <c r="G2555" s="7" t="str">
        <f>IF(ISBLANK('Step 1.2 Raw Return Fan Data'!A2555),"-",'Step 1.2 Raw Return Fan Data'!A2555)</f>
        <v>-</v>
      </c>
      <c r="H2555" t="e">
        <f t="shared" si="158"/>
        <v>#VALUE!</v>
      </c>
      <c r="I2555" t="e">
        <f t="shared" si="159"/>
        <v>#VALUE!</v>
      </c>
      <c r="J2555" s="3" t="str">
        <f>IF(ISBLANK('Step 1.2 Raw Return Fan Data'!B2555),"-",IF('Step 1.2 Raw Return Fan Data'!B2555&gt;Ret_High_Speed_Min,1,IF('Step 1.2 Raw Return Fan Data'!B2555&gt;Ret_Low_Speed_Max,('Step 1.2 Raw Return Fan Data'!B2555-Ret_Low_Speed)/(Ret_High_Speed-Ret_Low_Speed),0)))</f>
        <v>-</v>
      </c>
      <c r="K2555" s="3" t="str">
        <f>IF(ISBLANK('Step 1.2 Raw Return Fan Data'!B2555),"-",IF('Step 1.2 Raw Return Fan Data'!B2555&gt;Ret_High_Speed_Min,0,IF('Step 1.2 Raw Return Fan Data'!B2555&gt;Ret_Low_Speed_Max,1-('Step 1.2 Raw Return Fan Data'!B2555-Ret_Low_Speed)/(Ret_High_Speed-Ret_Low_Speed),IF('Step 1.2 Raw Return Fan Data'!B2555&gt;Ret_Low_Speed_Min,1,'Step 1.2 Raw Return Fan Data'!B2555/Ret_Low_Speed))))</f>
        <v>-</v>
      </c>
    </row>
    <row r="2556" spans="1:11" x14ac:dyDescent="0.25">
      <c r="A2556" s="7" t="str">
        <f>IF(ISBLANK('Step 1.1 Raw Supply Fan Data'!A2556),"-",'Step 1.1 Raw Supply Fan Data'!A2556)</f>
        <v>-</v>
      </c>
      <c r="B2556" t="e">
        <f t="shared" si="156"/>
        <v>#VALUE!</v>
      </c>
      <c r="C2556" t="e">
        <f t="shared" si="157"/>
        <v>#VALUE!</v>
      </c>
      <c r="D2556" s="3" t="str">
        <f>IF(ISBLANK('Step 1.1 Raw Supply Fan Data'!B2556),"-",IF('Step 1.1 Raw Supply Fan Data'!B2556&gt;Sup_High_Speed_Min,1,IF('Step 1.1 Raw Supply Fan Data'!B2556&gt;Sup_Low_Speed_Max,('Step 1.1 Raw Supply Fan Data'!B2556-Sup_Low_Speed)/(Sup_High_Speed-Sup_Low_Speed),0)))</f>
        <v>-</v>
      </c>
      <c r="E2556" s="3" t="str">
        <f>IF(ISBLANK('Step 1.1 Raw Supply Fan Data'!B2556),"-",IF('Step 1.1 Raw Supply Fan Data'!B2556&gt;Sup_High_Speed_Min,0,IF('Step 1.1 Raw Supply Fan Data'!B2556&gt;Sup_Low_Speed_Max,1-('Step 1.1 Raw Supply Fan Data'!B2556-Sup_Low_Speed)/(Sup_High_Speed-Sup_Low_Speed),IF('Step 1.1 Raw Supply Fan Data'!B2556&gt;Sup_Low_Speed_Min,1,'Step 1.1 Raw Supply Fan Data'!B2556/Sup_Low_Speed))))</f>
        <v>-</v>
      </c>
      <c r="G2556" s="7" t="str">
        <f>IF(ISBLANK('Step 1.2 Raw Return Fan Data'!A2556),"-",'Step 1.2 Raw Return Fan Data'!A2556)</f>
        <v>-</v>
      </c>
      <c r="H2556" t="e">
        <f t="shared" si="158"/>
        <v>#VALUE!</v>
      </c>
      <c r="I2556" t="e">
        <f t="shared" si="159"/>
        <v>#VALUE!</v>
      </c>
      <c r="J2556" s="3" t="str">
        <f>IF(ISBLANK('Step 1.2 Raw Return Fan Data'!B2556),"-",IF('Step 1.2 Raw Return Fan Data'!B2556&gt;Ret_High_Speed_Min,1,IF('Step 1.2 Raw Return Fan Data'!B2556&gt;Ret_Low_Speed_Max,('Step 1.2 Raw Return Fan Data'!B2556-Ret_Low_Speed)/(Ret_High_Speed-Ret_Low_Speed),0)))</f>
        <v>-</v>
      </c>
      <c r="K2556" s="3" t="str">
        <f>IF(ISBLANK('Step 1.2 Raw Return Fan Data'!B2556),"-",IF('Step 1.2 Raw Return Fan Data'!B2556&gt;Ret_High_Speed_Min,0,IF('Step 1.2 Raw Return Fan Data'!B2556&gt;Ret_Low_Speed_Max,1-('Step 1.2 Raw Return Fan Data'!B2556-Ret_Low_Speed)/(Ret_High_Speed-Ret_Low_Speed),IF('Step 1.2 Raw Return Fan Data'!B2556&gt;Ret_Low_Speed_Min,1,'Step 1.2 Raw Return Fan Data'!B2556/Ret_Low_Speed))))</f>
        <v>-</v>
      </c>
    </row>
    <row r="2557" spans="1:11" x14ac:dyDescent="0.25">
      <c r="A2557" s="7" t="str">
        <f>IF(ISBLANK('Step 1.1 Raw Supply Fan Data'!A2557),"-",'Step 1.1 Raw Supply Fan Data'!A2557)</f>
        <v>-</v>
      </c>
      <c r="B2557" t="e">
        <f t="shared" si="156"/>
        <v>#VALUE!</v>
      </c>
      <c r="C2557" t="e">
        <f t="shared" si="157"/>
        <v>#VALUE!</v>
      </c>
      <c r="D2557" s="3" t="str">
        <f>IF(ISBLANK('Step 1.1 Raw Supply Fan Data'!B2557),"-",IF('Step 1.1 Raw Supply Fan Data'!B2557&gt;Sup_High_Speed_Min,1,IF('Step 1.1 Raw Supply Fan Data'!B2557&gt;Sup_Low_Speed_Max,('Step 1.1 Raw Supply Fan Data'!B2557-Sup_Low_Speed)/(Sup_High_Speed-Sup_Low_Speed),0)))</f>
        <v>-</v>
      </c>
      <c r="E2557" s="3" t="str">
        <f>IF(ISBLANK('Step 1.1 Raw Supply Fan Data'!B2557),"-",IF('Step 1.1 Raw Supply Fan Data'!B2557&gt;Sup_High_Speed_Min,0,IF('Step 1.1 Raw Supply Fan Data'!B2557&gt;Sup_Low_Speed_Max,1-('Step 1.1 Raw Supply Fan Data'!B2557-Sup_Low_Speed)/(Sup_High_Speed-Sup_Low_Speed),IF('Step 1.1 Raw Supply Fan Data'!B2557&gt;Sup_Low_Speed_Min,1,'Step 1.1 Raw Supply Fan Data'!B2557/Sup_Low_Speed))))</f>
        <v>-</v>
      </c>
      <c r="G2557" s="7" t="str">
        <f>IF(ISBLANK('Step 1.2 Raw Return Fan Data'!A2557),"-",'Step 1.2 Raw Return Fan Data'!A2557)</f>
        <v>-</v>
      </c>
      <c r="H2557" t="e">
        <f t="shared" si="158"/>
        <v>#VALUE!</v>
      </c>
      <c r="I2557" t="e">
        <f t="shared" si="159"/>
        <v>#VALUE!</v>
      </c>
      <c r="J2557" s="3" t="str">
        <f>IF(ISBLANK('Step 1.2 Raw Return Fan Data'!B2557),"-",IF('Step 1.2 Raw Return Fan Data'!B2557&gt;Ret_High_Speed_Min,1,IF('Step 1.2 Raw Return Fan Data'!B2557&gt;Ret_Low_Speed_Max,('Step 1.2 Raw Return Fan Data'!B2557-Ret_Low_Speed)/(Ret_High_Speed-Ret_Low_Speed),0)))</f>
        <v>-</v>
      </c>
      <c r="K2557" s="3" t="str">
        <f>IF(ISBLANK('Step 1.2 Raw Return Fan Data'!B2557),"-",IF('Step 1.2 Raw Return Fan Data'!B2557&gt;Ret_High_Speed_Min,0,IF('Step 1.2 Raw Return Fan Data'!B2557&gt;Ret_Low_Speed_Max,1-('Step 1.2 Raw Return Fan Data'!B2557-Ret_Low_Speed)/(Ret_High_Speed-Ret_Low_Speed),IF('Step 1.2 Raw Return Fan Data'!B2557&gt;Ret_Low_Speed_Min,1,'Step 1.2 Raw Return Fan Data'!B2557/Ret_Low_Speed))))</f>
        <v>-</v>
      </c>
    </row>
    <row r="2558" spans="1:11" x14ac:dyDescent="0.25">
      <c r="A2558" s="7" t="str">
        <f>IF(ISBLANK('Step 1.1 Raw Supply Fan Data'!A2558),"-",'Step 1.1 Raw Supply Fan Data'!A2558)</f>
        <v>-</v>
      </c>
      <c r="B2558" t="e">
        <f t="shared" si="156"/>
        <v>#VALUE!</v>
      </c>
      <c r="C2558" t="e">
        <f t="shared" si="157"/>
        <v>#VALUE!</v>
      </c>
      <c r="D2558" s="3" t="str">
        <f>IF(ISBLANK('Step 1.1 Raw Supply Fan Data'!B2558),"-",IF('Step 1.1 Raw Supply Fan Data'!B2558&gt;Sup_High_Speed_Min,1,IF('Step 1.1 Raw Supply Fan Data'!B2558&gt;Sup_Low_Speed_Max,('Step 1.1 Raw Supply Fan Data'!B2558-Sup_Low_Speed)/(Sup_High_Speed-Sup_Low_Speed),0)))</f>
        <v>-</v>
      </c>
      <c r="E2558" s="3" t="str">
        <f>IF(ISBLANK('Step 1.1 Raw Supply Fan Data'!B2558),"-",IF('Step 1.1 Raw Supply Fan Data'!B2558&gt;Sup_High_Speed_Min,0,IF('Step 1.1 Raw Supply Fan Data'!B2558&gt;Sup_Low_Speed_Max,1-('Step 1.1 Raw Supply Fan Data'!B2558-Sup_Low_Speed)/(Sup_High_Speed-Sup_Low_Speed),IF('Step 1.1 Raw Supply Fan Data'!B2558&gt;Sup_Low_Speed_Min,1,'Step 1.1 Raw Supply Fan Data'!B2558/Sup_Low_Speed))))</f>
        <v>-</v>
      </c>
      <c r="G2558" s="7" t="str">
        <f>IF(ISBLANK('Step 1.2 Raw Return Fan Data'!A2558),"-",'Step 1.2 Raw Return Fan Data'!A2558)</f>
        <v>-</v>
      </c>
      <c r="H2558" t="e">
        <f t="shared" si="158"/>
        <v>#VALUE!</v>
      </c>
      <c r="I2558" t="e">
        <f t="shared" si="159"/>
        <v>#VALUE!</v>
      </c>
      <c r="J2558" s="3" t="str">
        <f>IF(ISBLANK('Step 1.2 Raw Return Fan Data'!B2558),"-",IF('Step 1.2 Raw Return Fan Data'!B2558&gt;Ret_High_Speed_Min,1,IF('Step 1.2 Raw Return Fan Data'!B2558&gt;Ret_Low_Speed_Max,('Step 1.2 Raw Return Fan Data'!B2558-Ret_Low_Speed)/(Ret_High_Speed-Ret_Low_Speed),0)))</f>
        <v>-</v>
      </c>
      <c r="K2558" s="3" t="str">
        <f>IF(ISBLANK('Step 1.2 Raw Return Fan Data'!B2558),"-",IF('Step 1.2 Raw Return Fan Data'!B2558&gt;Ret_High_Speed_Min,0,IF('Step 1.2 Raw Return Fan Data'!B2558&gt;Ret_Low_Speed_Max,1-('Step 1.2 Raw Return Fan Data'!B2558-Ret_Low_Speed)/(Ret_High_Speed-Ret_Low_Speed),IF('Step 1.2 Raw Return Fan Data'!B2558&gt;Ret_Low_Speed_Min,1,'Step 1.2 Raw Return Fan Data'!B2558/Ret_Low_Speed))))</f>
        <v>-</v>
      </c>
    </row>
    <row r="2559" spans="1:11" x14ac:dyDescent="0.25">
      <c r="A2559" s="7" t="str">
        <f>IF(ISBLANK('Step 1.1 Raw Supply Fan Data'!A2559),"-",'Step 1.1 Raw Supply Fan Data'!A2559)</f>
        <v>-</v>
      </c>
      <c r="B2559" t="e">
        <f t="shared" si="156"/>
        <v>#VALUE!</v>
      </c>
      <c r="C2559" t="e">
        <f t="shared" si="157"/>
        <v>#VALUE!</v>
      </c>
      <c r="D2559" s="3" t="str">
        <f>IF(ISBLANK('Step 1.1 Raw Supply Fan Data'!B2559),"-",IF('Step 1.1 Raw Supply Fan Data'!B2559&gt;Sup_High_Speed_Min,1,IF('Step 1.1 Raw Supply Fan Data'!B2559&gt;Sup_Low_Speed_Max,('Step 1.1 Raw Supply Fan Data'!B2559-Sup_Low_Speed)/(Sup_High_Speed-Sup_Low_Speed),0)))</f>
        <v>-</v>
      </c>
      <c r="E2559" s="3" t="str">
        <f>IF(ISBLANK('Step 1.1 Raw Supply Fan Data'!B2559),"-",IF('Step 1.1 Raw Supply Fan Data'!B2559&gt;Sup_High_Speed_Min,0,IF('Step 1.1 Raw Supply Fan Data'!B2559&gt;Sup_Low_Speed_Max,1-('Step 1.1 Raw Supply Fan Data'!B2559-Sup_Low_Speed)/(Sup_High_Speed-Sup_Low_Speed),IF('Step 1.1 Raw Supply Fan Data'!B2559&gt;Sup_Low_Speed_Min,1,'Step 1.1 Raw Supply Fan Data'!B2559/Sup_Low_Speed))))</f>
        <v>-</v>
      </c>
      <c r="G2559" s="7" t="str">
        <f>IF(ISBLANK('Step 1.2 Raw Return Fan Data'!A2559),"-",'Step 1.2 Raw Return Fan Data'!A2559)</f>
        <v>-</v>
      </c>
      <c r="H2559" t="e">
        <f t="shared" si="158"/>
        <v>#VALUE!</v>
      </c>
      <c r="I2559" t="e">
        <f t="shared" si="159"/>
        <v>#VALUE!</v>
      </c>
      <c r="J2559" s="3" t="str">
        <f>IF(ISBLANK('Step 1.2 Raw Return Fan Data'!B2559),"-",IF('Step 1.2 Raw Return Fan Data'!B2559&gt;Ret_High_Speed_Min,1,IF('Step 1.2 Raw Return Fan Data'!B2559&gt;Ret_Low_Speed_Max,('Step 1.2 Raw Return Fan Data'!B2559-Ret_Low_Speed)/(Ret_High_Speed-Ret_Low_Speed),0)))</f>
        <v>-</v>
      </c>
      <c r="K2559" s="3" t="str">
        <f>IF(ISBLANK('Step 1.2 Raw Return Fan Data'!B2559),"-",IF('Step 1.2 Raw Return Fan Data'!B2559&gt;Ret_High_Speed_Min,0,IF('Step 1.2 Raw Return Fan Data'!B2559&gt;Ret_Low_Speed_Max,1-('Step 1.2 Raw Return Fan Data'!B2559-Ret_Low_Speed)/(Ret_High_Speed-Ret_Low_Speed),IF('Step 1.2 Raw Return Fan Data'!B2559&gt;Ret_Low_Speed_Min,1,'Step 1.2 Raw Return Fan Data'!B2559/Ret_Low_Speed))))</f>
        <v>-</v>
      </c>
    </row>
    <row r="2560" spans="1:11" x14ac:dyDescent="0.25">
      <c r="A2560" s="7" t="str">
        <f>IF(ISBLANK('Step 1.1 Raw Supply Fan Data'!A2560),"-",'Step 1.1 Raw Supply Fan Data'!A2560)</f>
        <v>-</v>
      </c>
      <c r="B2560" t="e">
        <f t="shared" si="156"/>
        <v>#VALUE!</v>
      </c>
      <c r="C2560" t="e">
        <f t="shared" si="157"/>
        <v>#VALUE!</v>
      </c>
      <c r="D2560" s="3" t="str">
        <f>IF(ISBLANK('Step 1.1 Raw Supply Fan Data'!B2560),"-",IF('Step 1.1 Raw Supply Fan Data'!B2560&gt;Sup_High_Speed_Min,1,IF('Step 1.1 Raw Supply Fan Data'!B2560&gt;Sup_Low_Speed_Max,('Step 1.1 Raw Supply Fan Data'!B2560-Sup_Low_Speed)/(Sup_High_Speed-Sup_Low_Speed),0)))</f>
        <v>-</v>
      </c>
      <c r="E2560" s="3" t="str">
        <f>IF(ISBLANK('Step 1.1 Raw Supply Fan Data'!B2560),"-",IF('Step 1.1 Raw Supply Fan Data'!B2560&gt;Sup_High_Speed_Min,0,IF('Step 1.1 Raw Supply Fan Data'!B2560&gt;Sup_Low_Speed_Max,1-('Step 1.1 Raw Supply Fan Data'!B2560-Sup_Low_Speed)/(Sup_High_Speed-Sup_Low_Speed),IF('Step 1.1 Raw Supply Fan Data'!B2560&gt;Sup_Low_Speed_Min,1,'Step 1.1 Raw Supply Fan Data'!B2560/Sup_Low_Speed))))</f>
        <v>-</v>
      </c>
      <c r="G2560" s="7" t="str">
        <f>IF(ISBLANK('Step 1.2 Raw Return Fan Data'!A2560),"-",'Step 1.2 Raw Return Fan Data'!A2560)</f>
        <v>-</v>
      </c>
      <c r="H2560" t="e">
        <f t="shared" si="158"/>
        <v>#VALUE!</v>
      </c>
      <c r="I2560" t="e">
        <f t="shared" si="159"/>
        <v>#VALUE!</v>
      </c>
      <c r="J2560" s="3" t="str">
        <f>IF(ISBLANK('Step 1.2 Raw Return Fan Data'!B2560),"-",IF('Step 1.2 Raw Return Fan Data'!B2560&gt;Ret_High_Speed_Min,1,IF('Step 1.2 Raw Return Fan Data'!B2560&gt;Ret_Low_Speed_Max,('Step 1.2 Raw Return Fan Data'!B2560-Ret_Low_Speed)/(Ret_High_Speed-Ret_Low_Speed),0)))</f>
        <v>-</v>
      </c>
      <c r="K2560" s="3" t="str">
        <f>IF(ISBLANK('Step 1.2 Raw Return Fan Data'!B2560),"-",IF('Step 1.2 Raw Return Fan Data'!B2560&gt;Ret_High_Speed_Min,0,IF('Step 1.2 Raw Return Fan Data'!B2560&gt;Ret_Low_Speed_Max,1-('Step 1.2 Raw Return Fan Data'!B2560-Ret_Low_Speed)/(Ret_High_Speed-Ret_Low_Speed),IF('Step 1.2 Raw Return Fan Data'!B2560&gt;Ret_Low_Speed_Min,1,'Step 1.2 Raw Return Fan Data'!B2560/Ret_Low_Speed))))</f>
        <v>-</v>
      </c>
    </row>
    <row r="2561" spans="1:11" x14ac:dyDescent="0.25">
      <c r="A2561" s="7" t="str">
        <f>IF(ISBLANK('Step 1.1 Raw Supply Fan Data'!A2561),"-",'Step 1.1 Raw Supply Fan Data'!A2561)</f>
        <v>-</v>
      </c>
      <c r="B2561" t="e">
        <f t="shared" si="156"/>
        <v>#VALUE!</v>
      </c>
      <c r="C2561" t="e">
        <f t="shared" si="157"/>
        <v>#VALUE!</v>
      </c>
      <c r="D2561" s="3" t="str">
        <f>IF(ISBLANK('Step 1.1 Raw Supply Fan Data'!B2561),"-",IF('Step 1.1 Raw Supply Fan Data'!B2561&gt;Sup_High_Speed_Min,1,IF('Step 1.1 Raw Supply Fan Data'!B2561&gt;Sup_Low_Speed_Max,('Step 1.1 Raw Supply Fan Data'!B2561-Sup_Low_Speed)/(Sup_High_Speed-Sup_Low_Speed),0)))</f>
        <v>-</v>
      </c>
      <c r="E2561" s="3" t="str">
        <f>IF(ISBLANK('Step 1.1 Raw Supply Fan Data'!B2561),"-",IF('Step 1.1 Raw Supply Fan Data'!B2561&gt;Sup_High_Speed_Min,0,IF('Step 1.1 Raw Supply Fan Data'!B2561&gt;Sup_Low_Speed_Max,1-('Step 1.1 Raw Supply Fan Data'!B2561-Sup_Low_Speed)/(Sup_High_Speed-Sup_Low_Speed),IF('Step 1.1 Raw Supply Fan Data'!B2561&gt;Sup_Low_Speed_Min,1,'Step 1.1 Raw Supply Fan Data'!B2561/Sup_Low_Speed))))</f>
        <v>-</v>
      </c>
      <c r="G2561" s="7" t="str">
        <f>IF(ISBLANK('Step 1.2 Raw Return Fan Data'!A2561),"-",'Step 1.2 Raw Return Fan Data'!A2561)</f>
        <v>-</v>
      </c>
      <c r="H2561" t="e">
        <f t="shared" si="158"/>
        <v>#VALUE!</v>
      </c>
      <c r="I2561" t="e">
        <f t="shared" si="159"/>
        <v>#VALUE!</v>
      </c>
      <c r="J2561" s="3" t="str">
        <f>IF(ISBLANK('Step 1.2 Raw Return Fan Data'!B2561),"-",IF('Step 1.2 Raw Return Fan Data'!B2561&gt;Ret_High_Speed_Min,1,IF('Step 1.2 Raw Return Fan Data'!B2561&gt;Ret_Low_Speed_Max,('Step 1.2 Raw Return Fan Data'!B2561-Ret_Low_Speed)/(Ret_High_Speed-Ret_Low_Speed),0)))</f>
        <v>-</v>
      </c>
      <c r="K2561" s="3" t="str">
        <f>IF(ISBLANK('Step 1.2 Raw Return Fan Data'!B2561),"-",IF('Step 1.2 Raw Return Fan Data'!B2561&gt;Ret_High_Speed_Min,0,IF('Step 1.2 Raw Return Fan Data'!B2561&gt;Ret_Low_Speed_Max,1-('Step 1.2 Raw Return Fan Data'!B2561-Ret_Low_Speed)/(Ret_High_Speed-Ret_Low_Speed),IF('Step 1.2 Raw Return Fan Data'!B2561&gt;Ret_Low_Speed_Min,1,'Step 1.2 Raw Return Fan Data'!B2561/Ret_Low_Speed))))</f>
        <v>-</v>
      </c>
    </row>
    <row r="2562" spans="1:11" x14ac:dyDescent="0.25">
      <c r="A2562" s="7" t="str">
        <f>IF(ISBLANK('Step 1.1 Raw Supply Fan Data'!A2562),"-",'Step 1.1 Raw Supply Fan Data'!A2562)</f>
        <v>-</v>
      </c>
      <c r="B2562" t="e">
        <f t="shared" ref="B2562:B2625" si="160">HOUR(A2562)</f>
        <v>#VALUE!</v>
      </c>
      <c r="C2562" t="e">
        <f t="shared" ref="C2562:C2625" si="161">WEEKDAY(A2562)</f>
        <v>#VALUE!</v>
      </c>
      <c r="D2562" s="3" t="str">
        <f>IF(ISBLANK('Step 1.1 Raw Supply Fan Data'!B2562),"-",IF('Step 1.1 Raw Supply Fan Data'!B2562&gt;Sup_High_Speed_Min,1,IF('Step 1.1 Raw Supply Fan Data'!B2562&gt;Sup_Low_Speed_Max,('Step 1.1 Raw Supply Fan Data'!B2562-Sup_Low_Speed)/(Sup_High_Speed-Sup_Low_Speed),0)))</f>
        <v>-</v>
      </c>
      <c r="E2562" s="3" t="str">
        <f>IF(ISBLANK('Step 1.1 Raw Supply Fan Data'!B2562),"-",IF('Step 1.1 Raw Supply Fan Data'!B2562&gt;Sup_High_Speed_Min,0,IF('Step 1.1 Raw Supply Fan Data'!B2562&gt;Sup_Low_Speed_Max,1-('Step 1.1 Raw Supply Fan Data'!B2562-Sup_Low_Speed)/(Sup_High_Speed-Sup_Low_Speed),IF('Step 1.1 Raw Supply Fan Data'!B2562&gt;Sup_Low_Speed_Min,1,'Step 1.1 Raw Supply Fan Data'!B2562/Sup_Low_Speed))))</f>
        <v>-</v>
      </c>
      <c r="G2562" s="7" t="str">
        <f>IF(ISBLANK('Step 1.2 Raw Return Fan Data'!A2562),"-",'Step 1.2 Raw Return Fan Data'!A2562)</f>
        <v>-</v>
      </c>
      <c r="H2562" t="e">
        <f t="shared" ref="H2562:H2625" si="162">HOUR(G2562)</f>
        <v>#VALUE!</v>
      </c>
      <c r="I2562" t="e">
        <f t="shared" ref="I2562:I2625" si="163">WEEKDAY(G2562)</f>
        <v>#VALUE!</v>
      </c>
      <c r="J2562" s="3" t="str">
        <f>IF(ISBLANK('Step 1.2 Raw Return Fan Data'!B2562),"-",IF('Step 1.2 Raw Return Fan Data'!B2562&gt;Ret_High_Speed_Min,1,IF('Step 1.2 Raw Return Fan Data'!B2562&gt;Ret_Low_Speed_Max,('Step 1.2 Raw Return Fan Data'!B2562-Ret_Low_Speed)/(Ret_High_Speed-Ret_Low_Speed),0)))</f>
        <v>-</v>
      </c>
      <c r="K2562" s="3" t="str">
        <f>IF(ISBLANK('Step 1.2 Raw Return Fan Data'!B2562),"-",IF('Step 1.2 Raw Return Fan Data'!B2562&gt;Ret_High_Speed_Min,0,IF('Step 1.2 Raw Return Fan Data'!B2562&gt;Ret_Low_Speed_Max,1-('Step 1.2 Raw Return Fan Data'!B2562-Ret_Low_Speed)/(Ret_High_Speed-Ret_Low_Speed),IF('Step 1.2 Raw Return Fan Data'!B2562&gt;Ret_Low_Speed_Min,1,'Step 1.2 Raw Return Fan Data'!B2562/Ret_Low_Speed))))</f>
        <v>-</v>
      </c>
    </row>
    <row r="2563" spans="1:11" x14ac:dyDescent="0.25">
      <c r="A2563" s="7" t="str">
        <f>IF(ISBLANK('Step 1.1 Raw Supply Fan Data'!A2563),"-",'Step 1.1 Raw Supply Fan Data'!A2563)</f>
        <v>-</v>
      </c>
      <c r="B2563" t="e">
        <f t="shared" si="160"/>
        <v>#VALUE!</v>
      </c>
      <c r="C2563" t="e">
        <f t="shared" si="161"/>
        <v>#VALUE!</v>
      </c>
      <c r="D2563" s="3" t="str">
        <f>IF(ISBLANK('Step 1.1 Raw Supply Fan Data'!B2563),"-",IF('Step 1.1 Raw Supply Fan Data'!B2563&gt;Sup_High_Speed_Min,1,IF('Step 1.1 Raw Supply Fan Data'!B2563&gt;Sup_Low_Speed_Max,('Step 1.1 Raw Supply Fan Data'!B2563-Sup_Low_Speed)/(Sup_High_Speed-Sup_Low_Speed),0)))</f>
        <v>-</v>
      </c>
      <c r="E2563" s="3" t="str">
        <f>IF(ISBLANK('Step 1.1 Raw Supply Fan Data'!B2563),"-",IF('Step 1.1 Raw Supply Fan Data'!B2563&gt;Sup_High_Speed_Min,0,IF('Step 1.1 Raw Supply Fan Data'!B2563&gt;Sup_Low_Speed_Max,1-('Step 1.1 Raw Supply Fan Data'!B2563-Sup_Low_Speed)/(Sup_High_Speed-Sup_Low_Speed),IF('Step 1.1 Raw Supply Fan Data'!B2563&gt;Sup_Low_Speed_Min,1,'Step 1.1 Raw Supply Fan Data'!B2563/Sup_Low_Speed))))</f>
        <v>-</v>
      </c>
      <c r="G2563" s="7" t="str">
        <f>IF(ISBLANK('Step 1.2 Raw Return Fan Data'!A2563),"-",'Step 1.2 Raw Return Fan Data'!A2563)</f>
        <v>-</v>
      </c>
      <c r="H2563" t="e">
        <f t="shared" si="162"/>
        <v>#VALUE!</v>
      </c>
      <c r="I2563" t="e">
        <f t="shared" si="163"/>
        <v>#VALUE!</v>
      </c>
      <c r="J2563" s="3" t="str">
        <f>IF(ISBLANK('Step 1.2 Raw Return Fan Data'!B2563),"-",IF('Step 1.2 Raw Return Fan Data'!B2563&gt;Ret_High_Speed_Min,1,IF('Step 1.2 Raw Return Fan Data'!B2563&gt;Ret_Low_Speed_Max,('Step 1.2 Raw Return Fan Data'!B2563-Ret_Low_Speed)/(Ret_High_Speed-Ret_Low_Speed),0)))</f>
        <v>-</v>
      </c>
      <c r="K2563" s="3" t="str">
        <f>IF(ISBLANK('Step 1.2 Raw Return Fan Data'!B2563),"-",IF('Step 1.2 Raw Return Fan Data'!B2563&gt;Ret_High_Speed_Min,0,IF('Step 1.2 Raw Return Fan Data'!B2563&gt;Ret_Low_Speed_Max,1-('Step 1.2 Raw Return Fan Data'!B2563-Ret_Low_Speed)/(Ret_High_Speed-Ret_Low_Speed),IF('Step 1.2 Raw Return Fan Data'!B2563&gt;Ret_Low_Speed_Min,1,'Step 1.2 Raw Return Fan Data'!B2563/Ret_Low_Speed))))</f>
        <v>-</v>
      </c>
    </row>
    <row r="2564" spans="1:11" x14ac:dyDescent="0.25">
      <c r="A2564" s="7" t="str">
        <f>IF(ISBLANK('Step 1.1 Raw Supply Fan Data'!A2564),"-",'Step 1.1 Raw Supply Fan Data'!A2564)</f>
        <v>-</v>
      </c>
      <c r="B2564" t="e">
        <f t="shared" si="160"/>
        <v>#VALUE!</v>
      </c>
      <c r="C2564" t="e">
        <f t="shared" si="161"/>
        <v>#VALUE!</v>
      </c>
      <c r="D2564" s="3" t="str">
        <f>IF(ISBLANK('Step 1.1 Raw Supply Fan Data'!B2564),"-",IF('Step 1.1 Raw Supply Fan Data'!B2564&gt;Sup_High_Speed_Min,1,IF('Step 1.1 Raw Supply Fan Data'!B2564&gt;Sup_Low_Speed_Max,('Step 1.1 Raw Supply Fan Data'!B2564-Sup_Low_Speed)/(Sup_High_Speed-Sup_Low_Speed),0)))</f>
        <v>-</v>
      </c>
      <c r="E2564" s="3" t="str">
        <f>IF(ISBLANK('Step 1.1 Raw Supply Fan Data'!B2564),"-",IF('Step 1.1 Raw Supply Fan Data'!B2564&gt;Sup_High_Speed_Min,0,IF('Step 1.1 Raw Supply Fan Data'!B2564&gt;Sup_Low_Speed_Max,1-('Step 1.1 Raw Supply Fan Data'!B2564-Sup_Low_Speed)/(Sup_High_Speed-Sup_Low_Speed),IF('Step 1.1 Raw Supply Fan Data'!B2564&gt;Sup_Low_Speed_Min,1,'Step 1.1 Raw Supply Fan Data'!B2564/Sup_Low_Speed))))</f>
        <v>-</v>
      </c>
      <c r="G2564" s="7" t="str">
        <f>IF(ISBLANK('Step 1.2 Raw Return Fan Data'!A2564),"-",'Step 1.2 Raw Return Fan Data'!A2564)</f>
        <v>-</v>
      </c>
      <c r="H2564" t="e">
        <f t="shared" si="162"/>
        <v>#VALUE!</v>
      </c>
      <c r="I2564" t="e">
        <f t="shared" si="163"/>
        <v>#VALUE!</v>
      </c>
      <c r="J2564" s="3" t="str">
        <f>IF(ISBLANK('Step 1.2 Raw Return Fan Data'!B2564),"-",IF('Step 1.2 Raw Return Fan Data'!B2564&gt;Ret_High_Speed_Min,1,IF('Step 1.2 Raw Return Fan Data'!B2564&gt;Ret_Low_Speed_Max,('Step 1.2 Raw Return Fan Data'!B2564-Ret_Low_Speed)/(Ret_High_Speed-Ret_Low_Speed),0)))</f>
        <v>-</v>
      </c>
      <c r="K2564" s="3" t="str">
        <f>IF(ISBLANK('Step 1.2 Raw Return Fan Data'!B2564),"-",IF('Step 1.2 Raw Return Fan Data'!B2564&gt;Ret_High_Speed_Min,0,IF('Step 1.2 Raw Return Fan Data'!B2564&gt;Ret_Low_Speed_Max,1-('Step 1.2 Raw Return Fan Data'!B2564-Ret_Low_Speed)/(Ret_High_Speed-Ret_Low_Speed),IF('Step 1.2 Raw Return Fan Data'!B2564&gt;Ret_Low_Speed_Min,1,'Step 1.2 Raw Return Fan Data'!B2564/Ret_Low_Speed))))</f>
        <v>-</v>
      </c>
    </row>
    <row r="2565" spans="1:11" x14ac:dyDescent="0.25">
      <c r="A2565" s="7" t="str">
        <f>IF(ISBLANK('Step 1.1 Raw Supply Fan Data'!A2565),"-",'Step 1.1 Raw Supply Fan Data'!A2565)</f>
        <v>-</v>
      </c>
      <c r="B2565" t="e">
        <f t="shared" si="160"/>
        <v>#VALUE!</v>
      </c>
      <c r="C2565" t="e">
        <f t="shared" si="161"/>
        <v>#VALUE!</v>
      </c>
      <c r="D2565" s="3" t="str">
        <f>IF(ISBLANK('Step 1.1 Raw Supply Fan Data'!B2565),"-",IF('Step 1.1 Raw Supply Fan Data'!B2565&gt;Sup_High_Speed_Min,1,IF('Step 1.1 Raw Supply Fan Data'!B2565&gt;Sup_Low_Speed_Max,('Step 1.1 Raw Supply Fan Data'!B2565-Sup_Low_Speed)/(Sup_High_Speed-Sup_Low_Speed),0)))</f>
        <v>-</v>
      </c>
      <c r="E2565" s="3" t="str">
        <f>IF(ISBLANK('Step 1.1 Raw Supply Fan Data'!B2565),"-",IF('Step 1.1 Raw Supply Fan Data'!B2565&gt;Sup_High_Speed_Min,0,IF('Step 1.1 Raw Supply Fan Data'!B2565&gt;Sup_Low_Speed_Max,1-('Step 1.1 Raw Supply Fan Data'!B2565-Sup_Low_Speed)/(Sup_High_Speed-Sup_Low_Speed),IF('Step 1.1 Raw Supply Fan Data'!B2565&gt;Sup_Low_Speed_Min,1,'Step 1.1 Raw Supply Fan Data'!B2565/Sup_Low_Speed))))</f>
        <v>-</v>
      </c>
      <c r="G2565" s="7" t="str">
        <f>IF(ISBLANK('Step 1.2 Raw Return Fan Data'!A2565),"-",'Step 1.2 Raw Return Fan Data'!A2565)</f>
        <v>-</v>
      </c>
      <c r="H2565" t="e">
        <f t="shared" si="162"/>
        <v>#VALUE!</v>
      </c>
      <c r="I2565" t="e">
        <f t="shared" si="163"/>
        <v>#VALUE!</v>
      </c>
      <c r="J2565" s="3" t="str">
        <f>IF(ISBLANK('Step 1.2 Raw Return Fan Data'!B2565),"-",IF('Step 1.2 Raw Return Fan Data'!B2565&gt;Ret_High_Speed_Min,1,IF('Step 1.2 Raw Return Fan Data'!B2565&gt;Ret_Low_Speed_Max,('Step 1.2 Raw Return Fan Data'!B2565-Ret_Low_Speed)/(Ret_High_Speed-Ret_Low_Speed),0)))</f>
        <v>-</v>
      </c>
      <c r="K2565" s="3" t="str">
        <f>IF(ISBLANK('Step 1.2 Raw Return Fan Data'!B2565),"-",IF('Step 1.2 Raw Return Fan Data'!B2565&gt;Ret_High_Speed_Min,0,IF('Step 1.2 Raw Return Fan Data'!B2565&gt;Ret_Low_Speed_Max,1-('Step 1.2 Raw Return Fan Data'!B2565-Ret_Low_Speed)/(Ret_High_Speed-Ret_Low_Speed),IF('Step 1.2 Raw Return Fan Data'!B2565&gt;Ret_Low_Speed_Min,1,'Step 1.2 Raw Return Fan Data'!B2565/Ret_Low_Speed))))</f>
        <v>-</v>
      </c>
    </row>
    <row r="2566" spans="1:11" x14ac:dyDescent="0.25">
      <c r="A2566" s="7" t="str">
        <f>IF(ISBLANK('Step 1.1 Raw Supply Fan Data'!A2566),"-",'Step 1.1 Raw Supply Fan Data'!A2566)</f>
        <v>-</v>
      </c>
      <c r="B2566" t="e">
        <f t="shared" si="160"/>
        <v>#VALUE!</v>
      </c>
      <c r="C2566" t="e">
        <f t="shared" si="161"/>
        <v>#VALUE!</v>
      </c>
      <c r="D2566" s="3" t="str">
        <f>IF(ISBLANK('Step 1.1 Raw Supply Fan Data'!B2566),"-",IF('Step 1.1 Raw Supply Fan Data'!B2566&gt;Sup_High_Speed_Min,1,IF('Step 1.1 Raw Supply Fan Data'!B2566&gt;Sup_Low_Speed_Max,('Step 1.1 Raw Supply Fan Data'!B2566-Sup_Low_Speed)/(Sup_High_Speed-Sup_Low_Speed),0)))</f>
        <v>-</v>
      </c>
      <c r="E2566" s="3" t="str">
        <f>IF(ISBLANK('Step 1.1 Raw Supply Fan Data'!B2566),"-",IF('Step 1.1 Raw Supply Fan Data'!B2566&gt;Sup_High_Speed_Min,0,IF('Step 1.1 Raw Supply Fan Data'!B2566&gt;Sup_Low_Speed_Max,1-('Step 1.1 Raw Supply Fan Data'!B2566-Sup_Low_Speed)/(Sup_High_Speed-Sup_Low_Speed),IF('Step 1.1 Raw Supply Fan Data'!B2566&gt;Sup_Low_Speed_Min,1,'Step 1.1 Raw Supply Fan Data'!B2566/Sup_Low_Speed))))</f>
        <v>-</v>
      </c>
      <c r="G2566" s="7" t="str">
        <f>IF(ISBLANK('Step 1.2 Raw Return Fan Data'!A2566),"-",'Step 1.2 Raw Return Fan Data'!A2566)</f>
        <v>-</v>
      </c>
      <c r="H2566" t="e">
        <f t="shared" si="162"/>
        <v>#VALUE!</v>
      </c>
      <c r="I2566" t="e">
        <f t="shared" si="163"/>
        <v>#VALUE!</v>
      </c>
      <c r="J2566" s="3" t="str">
        <f>IF(ISBLANK('Step 1.2 Raw Return Fan Data'!B2566),"-",IF('Step 1.2 Raw Return Fan Data'!B2566&gt;Ret_High_Speed_Min,1,IF('Step 1.2 Raw Return Fan Data'!B2566&gt;Ret_Low_Speed_Max,('Step 1.2 Raw Return Fan Data'!B2566-Ret_Low_Speed)/(Ret_High_Speed-Ret_Low_Speed),0)))</f>
        <v>-</v>
      </c>
      <c r="K2566" s="3" t="str">
        <f>IF(ISBLANK('Step 1.2 Raw Return Fan Data'!B2566),"-",IF('Step 1.2 Raw Return Fan Data'!B2566&gt;Ret_High_Speed_Min,0,IF('Step 1.2 Raw Return Fan Data'!B2566&gt;Ret_Low_Speed_Max,1-('Step 1.2 Raw Return Fan Data'!B2566-Ret_Low_Speed)/(Ret_High_Speed-Ret_Low_Speed),IF('Step 1.2 Raw Return Fan Data'!B2566&gt;Ret_Low_Speed_Min,1,'Step 1.2 Raw Return Fan Data'!B2566/Ret_Low_Speed))))</f>
        <v>-</v>
      </c>
    </row>
    <row r="2567" spans="1:11" x14ac:dyDescent="0.25">
      <c r="A2567" s="7" t="str">
        <f>IF(ISBLANK('Step 1.1 Raw Supply Fan Data'!A2567),"-",'Step 1.1 Raw Supply Fan Data'!A2567)</f>
        <v>-</v>
      </c>
      <c r="B2567" t="e">
        <f t="shared" si="160"/>
        <v>#VALUE!</v>
      </c>
      <c r="C2567" t="e">
        <f t="shared" si="161"/>
        <v>#VALUE!</v>
      </c>
      <c r="D2567" s="3" t="str">
        <f>IF(ISBLANK('Step 1.1 Raw Supply Fan Data'!B2567),"-",IF('Step 1.1 Raw Supply Fan Data'!B2567&gt;Sup_High_Speed_Min,1,IF('Step 1.1 Raw Supply Fan Data'!B2567&gt;Sup_Low_Speed_Max,('Step 1.1 Raw Supply Fan Data'!B2567-Sup_Low_Speed)/(Sup_High_Speed-Sup_Low_Speed),0)))</f>
        <v>-</v>
      </c>
      <c r="E2567" s="3" t="str">
        <f>IF(ISBLANK('Step 1.1 Raw Supply Fan Data'!B2567),"-",IF('Step 1.1 Raw Supply Fan Data'!B2567&gt;Sup_High_Speed_Min,0,IF('Step 1.1 Raw Supply Fan Data'!B2567&gt;Sup_Low_Speed_Max,1-('Step 1.1 Raw Supply Fan Data'!B2567-Sup_Low_Speed)/(Sup_High_Speed-Sup_Low_Speed),IF('Step 1.1 Raw Supply Fan Data'!B2567&gt;Sup_Low_Speed_Min,1,'Step 1.1 Raw Supply Fan Data'!B2567/Sup_Low_Speed))))</f>
        <v>-</v>
      </c>
      <c r="G2567" s="7" t="str">
        <f>IF(ISBLANK('Step 1.2 Raw Return Fan Data'!A2567),"-",'Step 1.2 Raw Return Fan Data'!A2567)</f>
        <v>-</v>
      </c>
      <c r="H2567" t="e">
        <f t="shared" si="162"/>
        <v>#VALUE!</v>
      </c>
      <c r="I2567" t="e">
        <f t="shared" si="163"/>
        <v>#VALUE!</v>
      </c>
      <c r="J2567" s="3" t="str">
        <f>IF(ISBLANK('Step 1.2 Raw Return Fan Data'!B2567),"-",IF('Step 1.2 Raw Return Fan Data'!B2567&gt;Ret_High_Speed_Min,1,IF('Step 1.2 Raw Return Fan Data'!B2567&gt;Ret_Low_Speed_Max,('Step 1.2 Raw Return Fan Data'!B2567-Ret_Low_Speed)/(Ret_High_Speed-Ret_Low_Speed),0)))</f>
        <v>-</v>
      </c>
      <c r="K2567" s="3" t="str">
        <f>IF(ISBLANK('Step 1.2 Raw Return Fan Data'!B2567),"-",IF('Step 1.2 Raw Return Fan Data'!B2567&gt;Ret_High_Speed_Min,0,IF('Step 1.2 Raw Return Fan Data'!B2567&gt;Ret_Low_Speed_Max,1-('Step 1.2 Raw Return Fan Data'!B2567-Ret_Low_Speed)/(Ret_High_Speed-Ret_Low_Speed),IF('Step 1.2 Raw Return Fan Data'!B2567&gt;Ret_Low_Speed_Min,1,'Step 1.2 Raw Return Fan Data'!B2567/Ret_Low_Speed))))</f>
        <v>-</v>
      </c>
    </row>
    <row r="2568" spans="1:11" x14ac:dyDescent="0.25">
      <c r="A2568" s="7" t="str">
        <f>IF(ISBLANK('Step 1.1 Raw Supply Fan Data'!A2568),"-",'Step 1.1 Raw Supply Fan Data'!A2568)</f>
        <v>-</v>
      </c>
      <c r="B2568" t="e">
        <f t="shared" si="160"/>
        <v>#VALUE!</v>
      </c>
      <c r="C2568" t="e">
        <f t="shared" si="161"/>
        <v>#VALUE!</v>
      </c>
      <c r="D2568" s="3" t="str">
        <f>IF(ISBLANK('Step 1.1 Raw Supply Fan Data'!B2568),"-",IF('Step 1.1 Raw Supply Fan Data'!B2568&gt;Sup_High_Speed_Min,1,IF('Step 1.1 Raw Supply Fan Data'!B2568&gt;Sup_Low_Speed_Max,('Step 1.1 Raw Supply Fan Data'!B2568-Sup_Low_Speed)/(Sup_High_Speed-Sup_Low_Speed),0)))</f>
        <v>-</v>
      </c>
      <c r="E2568" s="3" t="str">
        <f>IF(ISBLANK('Step 1.1 Raw Supply Fan Data'!B2568),"-",IF('Step 1.1 Raw Supply Fan Data'!B2568&gt;Sup_High_Speed_Min,0,IF('Step 1.1 Raw Supply Fan Data'!B2568&gt;Sup_Low_Speed_Max,1-('Step 1.1 Raw Supply Fan Data'!B2568-Sup_Low_Speed)/(Sup_High_Speed-Sup_Low_Speed),IF('Step 1.1 Raw Supply Fan Data'!B2568&gt;Sup_Low_Speed_Min,1,'Step 1.1 Raw Supply Fan Data'!B2568/Sup_Low_Speed))))</f>
        <v>-</v>
      </c>
      <c r="G2568" s="7" t="str">
        <f>IF(ISBLANK('Step 1.2 Raw Return Fan Data'!A2568),"-",'Step 1.2 Raw Return Fan Data'!A2568)</f>
        <v>-</v>
      </c>
      <c r="H2568" t="e">
        <f t="shared" si="162"/>
        <v>#VALUE!</v>
      </c>
      <c r="I2568" t="e">
        <f t="shared" si="163"/>
        <v>#VALUE!</v>
      </c>
      <c r="J2568" s="3" t="str">
        <f>IF(ISBLANK('Step 1.2 Raw Return Fan Data'!B2568),"-",IF('Step 1.2 Raw Return Fan Data'!B2568&gt;Ret_High_Speed_Min,1,IF('Step 1.2 Raw Return Fan Data'!B2568&gt;Ret_Low_Speed_Max,('Step 1.2 Raw Return Fan Data'!B2568-Ret_Low_Speed)/(Ret_High_Speed-Ret_Low_Speed),0)))</f>
        <v>-</v>
      </c>
      <c r="K2568" s="3" t="str">
        <f>IF(ISBLANK('Step 1.2 Raw Return Fan Data'!B2568),"-",IF('Step 1.2 Raw Return Fan Data'!B2568&gt;Ret_High_Speed_Min,0,IF('Step 1.2 Raw Return Fan Data'!B2568&gt;Ret_Low_Speed_Max,1-('Step 1.2 Raw Return Fan Data'!B2568-Ret_Low_Speed)/(Ret_High_Speed-Ret_Low_Speed),IF('Step 1.2 Raw Return Fan Data'!B2568&gt;Ret_Low_Speed_Min,1,'Step 1.2 Raw Return Fan Data'!B2568/Ret_Low_Speed))))</f>
        <v>-</v>
      </c>
    </row>
    <row r="2569" spans="1:11" x14ac:dyDescent="0.25">
      <c r="A2569" s="7" t="str">
        <f>IF(ISBLANK('Step 1.1 Raw Supply Fan Data'!A2569),"-",'Step 1.1 Raw Supply Fan Data'!A2569)</f>
        <v>-</v>
      </c>
      <c r="B2569" t="e">
        <f t="shared" si="160"/>
        <v>#VALUE!</v>
      </c>
      <c r="C2569" t="e">
        <f t="shared" si="161"/>
        <v>#VALUE!</v>
      </c>
      <c r="D2569" s="3" t="str">
        <f>IF(ISBLANK('Step 1.1 Raw Supply Fan Data'!B2569),"-",IF('Step 1.1 Raw Supply Fan Data'!B2569&gt;Sup_High_Speed_Min,1,IF('Step 1.1 Raw Supply Fan Data'!B2569&gt;Sup_Low_Speed_Max,('Step 1.1 Raw Supply Fan Data'!B2569-Sup_Low_Speed)/(Sup_High_Speed-Sup_Low_Speed),0)))</f>
        <v>-</v>
      </c>
      <c r="E2569" s="3" t="str">
        <f>IF(ISBLANK('Step 1.1 Raw Supply Fan Data'!B2569),"-",IF('Step 1.1 Raw Supply Fan Data'!B2569&gt;Sup_High_Speed_Min,0,IF('Step 1.1 Raw Supply Fan Data'!B2569&gt;Sup_Low_Speed_Max,1-('Step 1.1 Raw Supply Fan Data'!B2569-Sup_Low_Speed)/(Sup_High_Speed-Sup_Low_Speed),IF('Step 1.1 Raw Supply Fan Data'!B2569&gt;Sup_Low_Speed_Min,1,'Step 1.1 Raw Supply Fan Data'!B2569/Sup_Low_Speed))))</f>
        <v>-</v>
      </c>
      <c r="G2569" s="7" t="str">
        <f>IF(ISBLANK('Step 1.2 Raw Return Fan Data'!A2569),"-",'Step 1.2 Raw Return Fan Data'!A2569)</f>
        <v>-</v>
      </c>
      <c r="H2569" t="e">
        <f t="shared" si="162"/>
        <v>#VALUE!</v>
      </c>
      <c r="I2569" t="e">
        <f t="shared" si="163"/>
        <v>#VALUE!</v>
      </c>
      <c r="J2569" s="3" t="str">
        <f>IF(ISBLANK('Step 1.2 Raw Return Fan Data'!B2569),"-",IF('Step 1.2 Raw Return Fan Data'!B2569&gt;Ret_High_Speed_Min,1,IF('Step 1.2 Raw Return Fan Data'!B2569&gt;Ret_Low_Speed_Max,('Step 1.2 Raw Return Fan Data'!B2569-Ret_Low_Speed)/(Ret_High_Speed-Ret_Low_Speed),0)))</f>
        <v>-</v>
      </c>
      <c r="K2569" s="3" t="str">
        <f>IF(ISBLANK('Step 1.2 Raw Return Fan Data'!B2569),"-",IF('Step 1.2 Raw Return Fan Data'!B2569&gt;Ret_High_Speed_Min,0,IF('Step 1.2 Raw Return Fan Data'!B2569&gt;Ret_Low_Speed_Max,1-('Step 1.2 Raw Return Fan Data'!B2569-Ret_Low_Speed)/(Ret_High_Speed-Ret_Low_Speed),IF('Step 1.2 Raw Return Fan Data'!B2569&gt;Ret_Low_Speed_Min,1,'Step 1.2 Raw Return Fan Data'!B2569/Ret_Low_Speed))))</f>
        <v>-</v>
      </c>
    </row>
    <row r="2570" spans="1:11" x14ac:dyDescent="0.25">
      <c r="A2570" s="7" t="str">
        <f>IF(ISBLANK('Step 1.1 Raw Supply Fan Data'!A2570),"-",'Step 1.1 Raw Supply Fan Data'!A2570)</f>
        <v>-</v>
      </c>
      <c r="B2570" t="e">
        <f t="shared" si="160"/>
        <v>#VALUE!</v>
      </c>
      <c r="C2570" t="e">
        <f t="shared" si="161"/>
        <v>#VALUE!</v>
      </c>
      <c r="D2570" s="3" t="str">
        <f>IF(ISBLANK('Step 1.1 Raw Supply Fan Data'!B2570),"-",IF('Step 1.1 Raw Supply Fan Data'!B2570&gt;Sup_High_Speed_Min,1,IF('Step 1.1 Raw Supply Fan Data'!B2570&gt;Sup_Low_Speed_Max,('Step 1.1 Raw Supply Fan Data'!B2570-Sup_Low_Speed)/(Sup_High_Speed-Sup_Low_Speed),0)))</f>
        <v>-</v>
      </c>
      <c r="E2570" s="3" t="str">
        <f>IF(ISBLANK('Step 1.1 Raw Supply Fan Data'!B2570),"-",IF('Step 1.1 Raw Supply Fan Data'!B2570&gt;Sup_High_Speed_Min,0,IF('Step 1.1 Raw Supply Fan Data'!B2570&gt;Sup_Low_Speed_Max,1-('Step 1.1 Raw Supply Fan Data'!B2570-Sup_Low_Speed)/(Sup_High_Speed-Sup_Low_Speed),IF('Step 1.1 Raw Supply Fan Data'!B2570&gt;Sup_Low_Speed_Min,1,'Step 1.1 Raw Supply Fan Data'!B2570/Sup_Low_Speed))))</f>
        <v>-</v>
      </c>
      <c r="G2570" s="7" t="str">
        <f>IF(ISBLANK('Step 1.2 Raw Return Fan Data'!A2570),"-",'Step 1.2 Raw Return Fan Data'!A2570)</f>
        <v>-</v>
      </c>
      <c r="H2570" t="e">
        <f t="shared" si="162"/>
        <v>#VALUE!</v>
      </c>
      <c r="I2570" t="e">
        <f t="shared" si="163"/>
        <v>#VALUE!</v>
      </c>
      <c r="J2570" s="3" t="str">
        <f>IF(ISBLANK('Step 1.2 Raw Return Fan Data'!B2570),"-",IF('Step 1.2 Raw Return Fan Data'!B2570&gt;Ret_High_Speed_Min,1,IF('Step 1.2 Raw Return Fan Data'!B2570&gt;Ret_Low_Speed_Max,('Step 1.2 Raw Return Fan Data'!B2570-Ret_Low_Speed)/(Ret_High_Speed-Ret_Low_Speed),0)))</f>
        <v>-</v>
      </c>
      <c r="K2570" s="3" t="str">
        <f>IF(ISBLANK('Step 1.2 Raw Return Fan Data'!B2570),"-",IF('Step 1.2 Raw Return Fan Data'!B2570&gt;Ret_High_Speed_Min,0,IF('Step 1.2 Raw Return Fan Data'!B2570&gt;Ret_Low_Speed_Max,1-('Step 1.2 Raw Return Fan Data'!B2570-Ret_Low_Speed)/(Ret_High_Speed-Ret_Low_Speed),IF('Step 1.2 Raw Return Fan Data'!B2570&gt;Ret_Low_Speed_Min,1,'Step 1.2 Raw Return Fan Data'!B2570/Ret_Low_Speed))))</f>
        <v>-</v>
      </c>
    </row>
    <row r="2571" spans="1:11" x14ac:dyDescent="0.25">
      <c r="A2571" s="7" t="str">
        <f>IF(ISBLANK('Step 1.1 Raw Supply Fan Data'!A2571),"-",'Step 1.1 Raw Supply Fan Data'!A2571)</f>
        <v>-</v>
      </c>
      <c r="B2571" t="e">
        <f t="shared" si="160"/>
        <v>#VALUE!</v>
      </c>
      <c r="C2571" t="e">
        <f t="shared" si="161"/>
        <v>#VALUE!</v>
      </c>
      <c r="D2571" s="3" t="str">
        <f>IF(ISBLANK('Step 1.1 Raw Supply Fan Data'!B2571),"-",IF('Step 1.1 Raw Supply Fan Data'!B2571&gt;Sup_High_Speed_Min,1,IF('Step 1.1 Raw Supply Fan Data'!B2571&gt;Sup_Low_Speed_Max,('Step 1.1 Raw Supply Fan Data'!B2571-Sup_Low_Speed)/(Sup_High_Speed-Sup_Low_Speed),0)))</f>
        <v>-</v>
      </c>
      <c r="E2571" s="3" t="str">
        <f>IF(ISBLANK('Step 1.1 Raw Supply Fan Data'!B2571),"-",IF('Step 1.1 Raw Supply Fan Data'!B2571&gt;Sup_High_Speed_Min,0,IF('Step 1.1 Raw Supply Fan Data'!B2571&gt;Sup_Low_Speed_Max,1-('Step 1.1 Raw Supply Fan Data'!B2571-Sup_Low_Speed)/(Sup_High_Speed-Sup_Low_Speed),IF('Step 1.1 Raw Supply Fan Data'!B2571&gt;Sup_Low_Speed_Min,1,'Step 1.1 Raw Supply Fan Data'!B2571/Sup_Low_Speed))))</f>
        <v>-</v>
      </c>
      <c r="G2571" s="7" t="str">
        <f>IF(ISBLANK('Step 1.2 Raw Return Fan Data'!A2571),"-",'Step 1.2 Raw Return Fan Data'!A2571)</f>
        <v>-</v>
      </c>
      <c r="H2571" t="e">
        <f t="shared" si="162"/>
        <v>#VALUE!</v>
      </c>
      <c r="I2571" t="e">
        <f t="shared" si="163"/>
        <v>#VALUE!</v>
      </c>
      <c r="J2571" s="3" t="str">
        <f>IF(ISBLANK('Step 1.2 Raw Return Fan Data'!B2571),"-",IF('Step 1.2 Raw Return Fan Data'!B2571&gt;Ret_High_Speed_Min,1,IF('Step 1.2 Raw Return Fan Data'!B2571&gt;Ret_Low_Speed_Max,('Step 1.2 Raw Return Fan Data'!B2571-Ret_Low_Speed)/(Ret_High_Speed-Ret_Low_Speed),0)))</f>
        <v>-</v>
      </c>
      <c r="K2571" s="3" t="str">
        <f>IF(ISBLANK('Step 1.2 Raw Return Fan Data'!B2571),"-",IF('Step 1.2 Raw Return Fan Data'!B2571&gt;Ret_High_Speed_Min,0,IF('Step 1.2 Raw Return Fan Data'!B2571&gt;Ret_Low_Speed_Max,1-('Step 1.2 Raw Return Fan Data'!B2571-Ret_Low_Speed)/(Ret_High_Speed-Ret_Low_Speed),IF('Step 1.2 Raw Return Fan Data'!B2571&gt;Ret_Low_Speed_Min,1,'Step 1.2 Raw Return Fan Data'!B2571/Ret_Low_Speed))))</f>
        <v>-</v>
      </c>
    </row>
    <row r="2572" spans="1:11" x14ac:dyDescent="0.25">
      <c r="A2572" s="7" t="str">
        <f>IF(ISBLANK('Step 1.1 Raw Supply Fan Data'!A2572),"-",'Step 1.1 Raw Supply Fan Data'!A2572)</f>
        <v>-</v>
      </c>
      <c r="B2572" t="e">
        <f t="shared" si="160"/>
        <v>#VALUE!</v>
      </c>
      <c r="C2572" t="e">
        <f t="shared" si="161"/>
        <v>#VALUE!</v>
      </c>
      <c r="D2572" s="3" t="str">
        <f>IF(ISBLANK('Step 1.1 Raw Supply Fan Data'!B2572),"-",IF('Step 1.1 Raw Supply Fan Data'!B2572&gt;Sup_High_Speed_Min,1,IF('Step 1.1 Raw Supply Fan Data'!B2572&gt;Sup_Low_Speed_Max,('Step 1.1 Raw Supply Fan Data'!B2572-Sup_Low_Speed)/(Sup_High_Speed-Sup_Low_Speed),0)))</f>
        <v>-</v>
      </c>
      <c r="E2572" s="3" t="str">
        <f>IF(ISBLANK('Step 1.1 Raw Supply Fan Data'!B2572),"-",IF('Step 1.1 Raw Supply Fan Data'!B2572&gt;Sup_High_Speed_Min,0,IF('Step 1.1 Raw Supply Fan Data'!B2572&gt;Sup_Low_Speed_Max,1-('Step 1.1 Raw Supply Fan Data'!B2572-Sup_Low_Speed)/(Sup_High_Speed-Sup_Low_Speed),IF('Step 1.1 Raw Supply Fan Data'!B2572&gt;Sup_Low_Speed_Min,1,'Step 1.1 Raw Supply Fan Data'!B2572/Sup_Low_Speed))))</f>
        <v>-</v>
      </c>
      <c r="G2572" s="7" t="str">
        <f>IF(ISBLANK('Step 1.2 Raw Return Fan Data'!A2572),"-",'Step 1.2 Raw Return Fan Data'!A2572)</f>
        <v>-</v>
      </c>
      <c r="H2572" t="e">
        <f t="shared" si="162"/>
        <v>#VALUE!</v>
      </c>
      <c r="I2572" t="e">
        <f t="shared" si="163"/>
        <v>#VALUE!</v>
      </c>
      <c r="J2572" s="3" t="str">
        <f>IF(ISBLANK('Step 1.2 Raw Return Fan Data'!B2572),"-",IF('Step 1.2 Raw Return Fan Data'!B2572&gt;Ret_High_Speed_Min,1,IF('Step 1.2 Raw Return Fan Data'!B2572&gt;Ret_Low_Speed_Max,('Step 1.2 Raw Return Fan Data'!B2572-Ret_Low_Speed)/(Ret_High_Speed-Ret_Low_Speed),0)))</f>
        <v>-</v>
      </c>
      <c r="K2572" s="3" t="str">
        <f>IF(ISBLANK('Step 1.2 Raw Return Fan Data'!B2572),"-",IF('Step 1.2 Raw Return Fan Data'!B2572&gt;Ret_High_Speed_Min,0,IF('Step 1.2 Raw Return Fan Data'!B2572&gt;Ret_Low_Speed_Max,1-('Step 1.2 Raw Return Fan Data'!B2572-Ret_Low_Speed)/(Ret_High_Speed-Ret_Low_Speed),IF('Step 1.2 Raw Return Fan Data'!B2572&gt;Ret_Low_Speed_Min,1,'Step 1.2 Raw Return Fan Data'!B2572/Ret_Low_Speed))))</f>
        <v>-</v>
      </c>
    </row>
    <row r="2573" spans="1:11" x14ac:dyDescent="0.25">
      <c r="A2573" s="7" t="str">
        <f>IF(ISBLANK('Step 1.1 Raw Supply Fan Data'!A2573),"-",'Step 1.1 Raw Supply Fan Data'!A2573)</f>
        <v>-</v>
      </c>
      <c r="B2573" t="e">
        <f t="shared" si="160"/>
        <v>#VALUE!</v>
      </c>
      <c r="C2573" t="e">
        <f t="shared" si="161"/>
        <v>#VALUE!</v>
      </c>
      <c r="D2573" s="3" t="str">
        <f>IF(ISBLANK('Step 1.1 Raw Supply Fan Data'!B2573),"-",IF('Step 1.1 Raw Supply Fan Data'!B2573&gt;Sup_High_Speed_Min,1,IF('Step 1.1 Raw Supply Fan Data'!B2573&gt;Sup_Low_Speed_Max,('Step 1.1 Raw Supply Fan Data'!B2573-Sup_Low_Speed)/(Sup_High_Speed-Sup_Low_Speed),0)))</f>
        <v>-</v>
      </c>
      <c r="E2573" s="3" t="str">
        <f>IF(ISBLANK('Step 1.1 Raw Supply Fan Data'!B2573),"-",IF('Step 1.1 Raw Supply Fan Data'!B2573&gt;Sup_High_Speed_Min,0,IF('Step 1.1 Raw Supply Fan Data'!B2573&gt;Sup_Low_Speed_Max,1-('Step 1.1 Raw Supply Fan Data'!B2573-Sup_Low_Speed)/(Sup_High_Speed-Sup_Low_Speed),IF('Step 1.1 Raw Supply Fan Data'!B2573&gt;Sup_Low_Speed_Min,1,'Step 1.1 Raw Supply Fan Data'!B2573/Sup_Low_Speed))))</f>
        <v>-</v>
      </c>
      <c r="G2573" s="7" t="str">
        <f>IF(ISBLANK('Step 1.2 Raw Return Fan Data'!A2573),"-",'Step 1.2 Raw Return Fan Data'!A2573)</f>
        <v>-</v>
      </c>
      <c r="H2573" t="e">
        <f t="shared" si="162"/>
        <v>#VALUE!</v>
      </c>
      <c r="I2573" t="e">
        <f t="shared" si="163"/>
        <v>#VALUE!</v>
      </c>
      <c r="J2573" s="3" t="str">
        <f>IF(ISBLANK('Step 1.2 Raw Return Fan Data'!B2573),"-",IF('Step 1.2 Raw Return Fan Data'!B2573&gt;Ret_High_Speed_Min,1,IF('Step 1.2 Raw Return Fan Data'!B2573&gt;Ret_Low_Speed_Max,('Step 1.2 Raw Return Fan Data'!B2573-Ret_Low_Speed)/(Ret_High_Speed-Ret_Low_Speed),0)))</f>
        <v>-</v>
      </c>
      <c r="K2573" s="3" t="str">
        <f>IF(ISBLANK('Step 1.2 Raw Return Fan Data'!B2573),"-",IF('Step 1.2 Raw Return Fan Data'!B2573&gt;Ret_High_Speed_Min,0,IF('Step 1.2 Raw Return Fan Data'!B2573&gt;Ret_Low_Speed_Max,1-('Step 1.2 Raw Return Fan Data'!B2573-Ret_Low_Speed)/(Ret_High_Speed-Ret_Low_Speed),IF('Step 1.2 Raw Return Fan Data'!B2573&gt;Ret_Low_Speed_Min,1,'Step 1.2 Raw Return Fan Data'!B2573/Ret_Low_Speed))))</f>
        <v>-</v>
      </c>
    </row>
    <row r="2574" spans="1:11" x14ac:dyDescent="0.25">
      <c r="A2574" s="7" t="str">
        <f>IF(ISBLANK('Step 1.1 Raw Supply Fan Data'!A2574),"-",'Step 1.1 Raw Supply Fan Data'!A2574)</f>
        <v>-</v>
      </c>
      <c r="B2574" t="e">
        <f t="shared" si="160"/>
        <v>#VALUE!</v>
      </c>
      <c r="C2574" t="e">
        <f t="shared" si="161"/>
        <v>#VALUE!</v>
      </c>
      <c r="D2574" s="3" t="str">
        <f>IF(ISBLANK('Step 1.1 Raw Supply Fan Data'!B2574),"-",IF('Step 1.1 Raw Supply Fan Data'!B2574&gt;Sup_High_Speed_Min,1,IF('Step 1.1 Raw Supply Fan Data'!B2574&gt;Sup_Low_Speed_Max,('Step 1.1 Raw Supply Fan Data'!B2574-Sup_Low_Speed)/(Sup_High_Speed-Sup_Low_Speed),0)))</f>
        <v>-</v>
      </c>
      <c r="E2574" s="3" t="str">
        <f>IF(ISBLANK('Step 1.1 Raw Supply Fan Data'!B2574),"-",IF('Step 1.1 Raw Supply Fan Data'!B2574&gt;Sup_High_Speed_Min,0,IF('Step 1.1 Raw Supply Fan Data'!B2574&gt;Sup_Low_Speed_Max,1-('Step 1.1 Raw Supply Fan Data'!B2574-Sup_Low_Speed)/(Sup_High_Speed-Sup_Low_Speed),IF('Step 1.1 Raw Supply Fan Data'!B2574&gt;Sup_Low_Speed_Min,1,'Step 1.1 Raw Supply Fan Data'!B2574/Sup_Low_Speed))))</f>
        <v>-</v>
      </c>
      <c r="G2574" s="7" t="str">
        <f>IF(ISBLANK('Step 1.2 Raw Return Fan Data'!A2574),"-",'Step 1.2 Raw Return Fan Data'!A2574)</f>
        <v>-</v>
      </c>
      <c r="H2574" t="e">
        <f t="shared" si="162"/>
        <v>#VALUE!</v>
      </c>
      <c r="I2574" t="e">
        <f t="shared" si="163"/>
        <v>#VALUE!</v>
      </c>
      <c r="J2574" s="3" t="str">
        <f>IF(ISBLANK('Step 1.2 Raw Return Fan Data'!B2574),"-",IF('Step 1.2 Raw Return Fan Data'!B2574&gt;Ret_High_Speed_Min,1,IF('Step 1.2 Raw Return Fan Data'!B2574&gt;Ret_Low_Speed_Max,('Step 1.2 Raw Return Fan Data'!B2574-Ret_Low_Speed)/(Ret_High_Speed-Ret_Low_Speed),0)))</f>
        <v>-</v>
      </c>
      <c r="K2574" s="3" t="str">
        <f>IF(ISBLANK('Step 1.2 Raw Return Fan Data'!B2574),"-",IF('Step 1.2 Raw Return Fan Data'!B2574&gt;Ret_High_Speed_Min,0,IF('Step 1.2 Raw Return Fan Data'!B2574&gt;Ret_Low_Speed_Max,1-('Step 1.2 Raw Return Fan Data'!B2574-Ret_Low_Speed)/(Ret_High_Speed-Ret_Low_Speed),IF('Step 1.2 Raw Return Fan Data'!B2574&gt;Ret_Low_Speed_Min,1,'Step 1.2 Raw Return Fan Data'!B2574/Ret_Low_Speed))))</f>
        <v>-</v>
      </c>
    </row>
    <row r="2575" spans="1:11" x14ac:dyDescent="0.25">
      <c r="A2575" s="7" t="str">
        <f>IF(ISBLANK('Step 1.1 Raw Supply Fan Data'!A2575),"-",'Step 1.1 Raw Supply Fan Data'!A2575)</f>
        <v>-</v>
      </c>
      <c r="B2575" t="e">
        <f t="shared" si="160"/>
        <v>#VALUE!</v>
      </c>
      <c r="C2575" t="e">
        <f t="shared" si="161"/>
        <v>#VALUE!</v>
      </c>
      <c r="D2575" s="3" t="str">
        <f>IF(ISBLANK('Step 1.1 Raw Supply Fan Data'!B2575),"-",IF('Step 1.1 Raw Supply Fan Data'!B2575&gt;Sup_High_Speed_Min,1,IF('Step 1.1 Raw Supply Fan Data'!B2575&gt;Sup_Low_Speed_Max,('Step 1.1 Raw Supply Fan Data'!B2575-Sup_Low_Speed)/(Sup_High_Speed-Sup_Low_Speed),0)))</f>
        <v>-</v>
      </c>
      <c r="E2575" s="3" t="str">
        <f>IF(ISBLANK('Step 1.1 Raw Supply Fan Data'!B2575),"-",IF('Step 1.1 Raw Supply Fan Data'!B2575&gt;Sup_High_Speed_Min,0,IF('Step 1.1 Raw Supply Fan Data'!B2575&gt;Sup_Low_Speed_Max,1-('Step 1.1 Raw Supply Fan Data'!B2575-Sup_Low_Speed)/(Sup_High_Speed-Sup_Low_Speed),IF('Step 1.1 Raw Supply Fan Data'!B2575&gt;Sup_Low_Speed_Min,1,'Step 1.1 Raw Supply Fan Data'!B2575/Sup_Low_Speed))))</f>
        <v>-</v>
      </c>
      <c r="G2575" s="7" t="str">
        <f>IF(ISBLANK('Step 1.2 Raw Return Fan Data'!A2575),"-",'Step 1.2 Raw Return Fan Data'!A2575)</f>
        <v>-</v>
      </c>
      <c r="H2575" t="e">
        <f t="shared" si="162"/>
        <v>#VALUE!</v>
      </c>
      <c r="I2575" t="e">
        <f t="shared" si="163"/>
        <v>#VALUE!</v>
      </c>
      <c r="J2575" s="3" t="str">
        <f>IF(ISBLANK('Step 1.2 Raw Return Fan Data'!B2575),"-",IF('Step 1.2 Raw Return Fan Data'!B2575&gt;Ret_High_Speed_Min,1,IF('Step 1.2 Raw Return Fan Data'!B2575&gt;Ret_Low_Speed_Max,('Step 1.2 Raw Return Fan Data'!B2575-Ret_Low_Speed)/(Ret_High_Speed-Ret_Low_Speed),0)))</f>
        <v>-</v>
      </c>
      <c r="K2575" s="3" t="str">
        <f>IF(ISBLANK('Step 1.2 Raw Return Fan Data'!B2575),"-",IF('Step 1.2 Raw Return Fan Data'!B2575&gt;Ret_High_Speed_Min,0,IF('Step 1.2 Raw Return Fan Data'!B2575&gt;Ret_Low_Speed_Max,1-('Step 1.2 Raw Return Fan Data'!B2575-Ret_Low_Speed)/(Ret_High_Speed-Ret_Low_Speed),IF('Step 1.2 Raw Return Fan Data'!B2575&gt;Ret_Low_Speed_Min,1,'Step 1.2 Raw Return Fan Data'!B2575/Ret_Low_Speed))))</f>
        <v>-</v>
      </c>
    </row>
    <row r="2576" spans="1:11" x14ac:dyDescent="0.25">
      <c r="A2576" s="7" t="str">
        <f>IF(ISBLANK('Step 1.1 Raw Supply Fan Data'!A2576),"-",'Step 1.1 Raw Supply Fan Data'!A2576)</f>
        <v>-</v>
      </c>
      <c r="B2576" t="e">
        <f t="shared" si="160"/>
        <v>#VALUE!</v>
      </c>
      <c r="C2576" t="e">
        <f t="shared" si="161"/>
        <v>#VALUE!</v>
      </c>
      <c r="D2576" s="3" t="str">
        <f>IF(ISBLANK('Step 1.1 Raw Supply Fan Data'!B2576),"-",IF('Step 1.1 Raw Supply Fan Data'!B2576&gt;Sup_High_Speed_Min,1,IF('Step 1.1 Raw Supply Fan Data'!B2576&gt;Sup_Low_Speed_Max,('Step 1.1 Raw Supply Fan Data'!B2576-Sup_Low_Speed)/(Sup_High_Speed-Sup_Low_Speed),0)))</f>
        <v>-</v>
      </c>
      <c r="E2576" s="3" t="str">
        <f>IF(ISBLANK('Step 1.1 Raw Supply Fan Data'!B2576),"-",IF('Step 1.1 Raw Supply Fan Data'!B2576&gt;Sup_High_Speed_Min,0,IF('Step 1.1 Raw Supply Fan Data'!B2576&gt;Sup_Low_Speed_Max,1-('Step 1.1 Raw Supply Fan Data'!B2576-Sup_Low_Speed)/(Sup_High_Speed-Sup_Low_Speed),IF('Step 1.1 Raw Supply Fan Data'!B2576&gt;Sup_Low_Speed_Min,1,'Step 1.1 Raw Supply Fan Data'!B2576/Sup_Low_Speed))))</f>
        <v>-</v>
      </c>
      <c r="G2576" s="7" t="str">
        <f>IF(ISBLANK('Step 1.2 Raw Return Fan Data'!A2576),"-",'Step 1.2 Raw Return Fan Data'!A2576)</f>
        <v>-</v>
      </c>
      <c r="H2576" t="e">
        <f t="shared" si="162"/>
        <v>#VALUE!</v>
      </c>
      <c r="I2576" t="e">
        <f t="shared" si="163"/>
        <v>#VALUE!</v>
      </c>
      <c r="J2576" s="3" t="str">
        <f>IF(ISBLANK('Step 1.2 Raw Return Fan Data'!B2576),"-",IF('Step 1.2 Raw Return Fan Data'!B2576&gt;Ret_High_Speed_Min,1,IF('Step 1.2 Raw Return Fan Data'!B2576&gt;Ret_Low_Speed_Max,('Step 1.2 Raw Return Fan Data'!B2576-Ret_Low_Speed)/(Ret_High_Speed-Ret_Low_Speed),0)))</f>
        <v>-</v>
      </c>
      <c r="K2576" s="3" t="str">
        <f>IF(ISBLANK('Step 1.2 Raw Return Fan Data'!B2576),"-",IF('Step 1.2 Raw Return Fan Data'!B2576&gt;Ret_High_Speed_Min,0,IF('Step 1.2 Raw Return Fan Data'!B2576&gt;Ret_Low_Speed_Max,1-('Step 1.2 Raw Return Fan Data'!B2576-Ret_Low_Speed)/(Ret_High_Speed-Ret_Low_Speed),IF('Step 1.2 Raw Return Fan Data'!B2576&gt;Ret_Low_Speed_Min,1,'Step 1.2 Raw Return Fan Data'!B2576/Ret_Low_Speed))))</f>
        <v>-</v>
      </c>
    </row>
    <row r="2577" spans="1:11" x14ac:dyDescent="0.25">
      <c r="A2577" s="7" t="str">
        <f>IF(ISBLANK('Step 1.1 Raw Supply Fan Data'!A2577),"-",'Step 1.1 Raw Supply Fan Data'!A2577)</f>
        <v>-</v>
      </c>
      <c r="B2577" t="e">
        <f t="shared" si="160"/>
        <v>#VALUE!</v>
      </c>
      <c r="C2577" t="e">
        <f t="shared" si="161"/>
        <v>#VALUE!</v>
      </c>
      <c r="D2577" s="3" t="str">
        <f>IF(ISBLANK('Step 1.1 Raw Supply Fan Data'!B2577),"-",IF('Step 1.1 Raw Supply Fan Data'!B2577&gt;Sup_High_Speed_Min,1,IF('Step 1.1 Raw Supply Fan Data'!B2577&gt;Sup_Low_Speed_Max,('Step 1.1 Raw Supply Fan Data'!B2577-Sup_Low_Speed)/(Sup_High_Speed-Sup_Low_Speed),0)))</f>
        <v>-</v>
      </c>
      <c r="E2577" s="3" t="str">
        <f>IF(ISBLANK('Step 1.1 Raw Supply Fan Data'!B2577),"-",IF('Step 1.1 Raw Supply Fan Data'!B2577&gt;Sup_High_Speed_Min,0,IF('Step 1.1 Raw Supply Fan Data'!B2577&gt;Sup_Low_Speed_Max,1-('Step 1.1 Raw Supply Fan Data'!B2577-Sup_Low_Speed)/(Sup_High_Speed-Sup_Low_Speed),IF('Step 1.1 Raw Supply Fan Data'!B2577&gt;Sup_Low_Speed_Min,1,'Step 1.1 Raw Supply Fan Data'!B2577/Sup_Low_Speed))))</f>
        <v>-</v>
      </c>
      <c r="G2577" s="7" t="str">
        <f>IF(ISBLANK('Step 1.2 Raw Return Fan Data'!A2577),"-",'Step 1.2 Raw Return Fan Data'!A2577)</f>
        <v>-</v>
      </c>
      <c r="H2577" t="e">
        <f t="shared" si="162"/>
        <v>#VALUE!</v>
      </c>
      <c r="I2577" t="e">
        <f t="shared" si="163"/>
        <v>#VALUE!</v>
      </c>
      <c r="J2577" s="3" t="str">
        <f>IF(ISBLANK('Step 1.2 Raw Return Fan Data'!B2577),"-",IF('Step 1.2 Raw Return Fan Data'!B2577&gt;Ret_High_Speed_Min,1,IF('Step 1.2 Raw Return Fan Data'!B2577&gt;Ret_Low_Speed_Max,('Step 1.2 Raw Return Fan Data'!B2577-Ret_Low_Speed)/(Ret_High_Speed-Ret_Low_Speed),0)))</f>
        <v>-</v>
      </c>
      <c r="K2577" s="3" t="str">
        <f>IF(ISBLANK('Step 1.2 Raw Return Fan Data'!B2577),"-",IF('Step 1.2 Raw Return Fan Data'!B2577&gt;Ret_High_Speed_Min,0,IF('Step 1.2 Raw Return Fan Data'!B2577&gt;Ret_Low_Speed_Max,1-('Step 1.2 Raw Return Fan Data'!B2577-Ret_Low_Speed)/(Ret_High_Speed-Ret_Low_Speed),IF('Step 1.2 Raw Return Fan Data'!B2577&gt;Ret_Low_Speed_Min,1,'Step 1.2 Raw Return Fan Data'!B2577/Ret_Low_Speed))))</f>
        <v>-</v>
      </c>
    </row>
    <row r="2578" spans="1:11" x14ac:dyDescent="0.25">
      <c r="A2578" s="7" t="str">
        <f>IF(ISBLANK('Step 1.1 Raw Supply Fan Data'!A2578),"-",'Step 1.1 Raw Supply Fan Data'!A2578)</f>
        <v>-</v>
      </c>
      <c r="B2578" t="e">
        <f t="shared" si="160"/>
        <v>#VALUE!</v>
      </c>
      <c r="C2578" t="e">
        <f t="shared" si="161"/>
        <v>#VALUE!</v>
      </c>
      <c r="D2578" s="3" t="str">
        <f>IF(ISBLANK('Step 1.1 Raw Supply Fan Data'!B2578),"-",IF('Step 1.1 Raw Supply Fan Data'!B2578&gt;Sup_High_Speed_Min,1,IF('Step 1.1 Raw Supply Fan Data'!B2578&gt;Sup_Low_Speed_Max,('Step 1.1 Raw Supply Fan Data'!B2578-Sup_Low_Speed)/(Sup_High_Speed-Sup_Low_Speed),0)))</f>
        <v>-</v>
      </c>
      <c r="E2578" s="3" t="str">
        <f>IF(ISBLANK('Step 1.1 Raw Supply Fan Data'!B2578),"-",IF('Step 1.1 Raw Supply Fan Data'!B2578&gt;Sup_High_Speed_Min,0,IF('Step 1.1 Raw Supply Fan Data'!B2578&gt;Sup_Low_Speed_Max,1-('Step 1.1 Raw Supply Fan Data'!B2578-Sup_Low_Speed)/(Sup_High_Speed-Sup_Low_Speed),IF('Step 1.1 Raw Supply Fan Data'!B2578&gt;Sup_Low_Speed_Min,1,'Step 1.1 Raw Supply Fan Data'!B2578/Sup_Low_Speed))))</f>
        <v>-</v>
      </c>
      <c r="G2578" s="7" t="str">
        <f>IF(ISBLANK('Step 1.2 Raw Return Fan Data'!A2578),"-",'Step 1.2 Raw Return Fan Data'!A2578)</f>
        <v>-</v>
      </c>
      <c r="H2578" t="e">
        <f t="shared" si="162"/>
        <v>#VALUE!</v>
      </c>
      <c r="I2578" t="e">
        <f t="shared" si="163"/>
        <v>#VALUE!</v>
      </c>
      <c r="J2578" s="3" t="str">
        <f>IF(ISBLANK('Step 1.2 Raw Return Fan Data'!B2578),"-",IF('Step 1.2 Raw Return Fan Data'!B2578&gt;Ret_High_Speed_Min,1,IF('Step 1.2 Raw Return Fan Data'!B2578&gt;Ret_Low_Speed_Max,('Step 1.2 Raw Return Fan Data'!B2578-Ret_Low_Speed)/(Ret_High_Speed-Ret_Low_Speed),0)))</f>
        <v>-</v>
      </c>
      <c r="K2578" s="3" t="str">
        <f>IF(ISBLANK('Step 1.2 Raw Return Fan Data'!B2578),"-",IF('Step 1.2 Raw Return Fan Data'!B2578&gt;Ret_High_Speed_Min,0,IF('Step 1.2 Raw Return Fan Data'!B2578&gt;Ret_Low_Speed_Max,1-('Step 1.2 Raw Return Fan Data'!B2578-Ret_Low_Speed)/(Ret_High_Speed-Ret_Low_Speed),IF('Step 1.2 Raw Return Fan Data'!B2578&gt;Ret_Low_Speed_Min,1,'Step 1.2 Raw Return Fan Data'!B2578/Ret_Low_Speed))))</f>
        <v>-</v>
      </c>
    </row>
    <row r="2579" spans="1:11" x14ac:dyDescent="0.25">
      <c r="A2579" s="7" t="str">
        <f>IF(ISBLANK('Step 1.1 Raw Supply Fan Data'!A2579),"-",'Step 1.1 Raw Supply Fan Data'!A2579)</f>
        <v>-</v>
      </c>
      <c r="B2579" t="e">
        <f t="shared" si="160"/>
        <v>#VALUE!</v>
      </c>
      <c r="C2579" t="e">
        <f t="shared" si="161"/>
        <v>#VALUE!</v>
      </c>
      <c r="D2579" s="3" t="str">
        <f>IF(ISBLANK('Step 1.1 Raw Supply Fan Data'!B2579),"-",IF('Step 1.1 Raw Supply Fan Data'!B2579&gt;Sup_High_Speed_Min,1,IF('Step 1.1 Raw Supply Fan Data'!B2579&gt;Sup_Low_Speed_Max,('Step 1.1 Raw Supply Fan Data'!B2579-Sup_Low_Speed)/(Sup_High_Speed-Sup_Low_Speed),0)))</f>
        <v>-</v>
      </c>
      <c r="E2579" s="3" t="str">
        <f>IF(ISBLANK('Step 1.1 Raw Supply Fan Data'!B2579),"-",IF('Step 1.1 Raw Supply Fan Data'!B2579&gt;Sup_High_Speed_Min,0,IF('Step 1.1 Raw Supply Fan Data'!B2579&gt;Sup_Low_Speed_Max,1-('Step 1.1 Raw Supply Fan Data'!B2579-Sup_Low_Speed)/(Sup_High_Speed-Sup_Low_Speed),IF('Step 1.1 Raw Supply Fan Data'!B2579&gt;Sup_Low_Speed_Min,1,'Step 1.1 Raw Supply Fan Data'!B2579/Sup_Low_Speed))))</f>
        <v>-</v>
      </c>
      <c r="G2579" s="7" t="str">
        <f>IF(ISBLANK('Step 1.2 Raw Return Fan Data'!A2579),"-",'Step 1.2 Raw Return Fan Data'!A2579)</f>
        <v>-</v>
      </c>
      <c r="H2579" t="e">
        <f t="shared" si="162"/>
        <v>#VALUE!</v>
      </c>
      <c r="I2579" t="e">
        <f t="shared" si="163"/>
        <v>#VALUE!</v>
      </c>
      <c r="J2579" s="3" t="str">
        <f>IF(ISBLANK('Step 1.2 Raw Return Fan Data'!B2579),"-",IF('Step 1.2 Raw Return Fan Data'!B2579&gt;Ret_High_Speed_Min,1,IF('Step 1.2 Raw Return Fan Data'!B2579&gt;Ret_Low_Speed_Max,('Step 1.2 Raw Return Fan Data'!B2579-Ret_Low_Speed)/(Ret_High_Speed-Ret_Low_Speed),0)))</f>
        <v>-</v>
      </c>
      <c r="K2579" s="3" t="str">
        <f>IF(ISBLANK('Step 1.2 Raw Return Fan Data'!B2579),"-",IF('Step 1.2 Raw Return Fan Data'!B2579&gt;Ret_High_Speed_Min,0,IF('Step 1.2 Raw Return Fan Data'!B2579&gt;Ret_Low_Speed_Max,1-('Step 1.2 Raw Return Fan Data'!B2579-Ret_Low_Speed)/(Ret_High_Speed-Ret_Low_Speed),IF('Step 1.2 Raw Return Fan Data'!B2579&gt;Ret_Low_Speed_Min,1,'Step 1.2 Raw Return Fan Data'!B2579/Ret_Low_Speed))))</f>
        <v>-</v>
      </c>
    </row>
    <row r="2580" spans="1:11" x14ac:dyDescent="0.25">
      <c r="A2580" s="7" t="str">
        <f>IF(ISBLANK('Step 1.1 Raw Supply Fan Data'!A2580),"-",'Step 1.1 Raw Supply Fan Data'!A2580)</f>
        <v>-</v>
      </c>
      <c r="B2580" t="e">
        <f t="shared" si="160"/>
        <v>#VALUE!</v>
      </c>
      <c r="C2580" t="e">
        <f t="shared" si="161"/>
        <v>#VALUE!</v>
      </c>
      <c r="D2580" s="3" t="str">
        <f>IF(ISBLANK('Step 1.1 Raw Supply Fan Data'!B2580),"-",IF('Step 1.1 Raw Supply Fan Data'!B2580&gt;Sup_High_Speed_Min,1,IF('Step 1.1 Raw Supply Fan Data'!B2580&gt;Sup_Low_Speed_Max,('Step 1.1 Raw Supply Fan Data'!B2580-Sup_Low_Speed)/(Sup_High_Speed-Sup_Low_Speed),0)))</f>
        <v>-</v>
      </c>
      <c r="E2580" s="3" t="str">
        <f>IF(ISBLANK('Step 1.1 Raw Supply Fan Data'!B2580),"-",IF('Step 1.1 Raw Supply Fan Data'!B2580&gt;Sup_High_Speed_Min,0,IF('Step 1.1 Raw Supply Fan Data'!B2580&gt;Sup_Low_Speed_Max,1-('Step 1.1 Raw Supply Fan Data'!B2580-Sup_Low_Speed)/(Sup_High_Speed-Sup_Low_Speed),IF('Step 1.1 Raw Supply Fan Data'!B2580&gt;Sup_Low_Speed_Min,1,'Step 1.1 Raw Supply Fan Data'!B2580/Sup_Low_Speed))))</f>
        <v>-</v>
      </c>
      <c r="G2580" s="7" t="str">
        <f>IF(ISBLANK('Step 1.2 Raw Return Fan Data'!A2580),"-",'Step 1.2 Raw Return Fan Data'!A2580)</f>
        <v>-</v>
      </c>
      <c r="H2580" t="e">
        <f t="shared" si="162"/>
        <v>#VALUE!</v>
      </c>
      <c r="I2580" t="e">
        <f t="shared" si="163"/>
        <v>#VALUE!</v>
      </c>
      <c r="J2580" s="3" t="str">
        <f>IF(ISBLANK('Step 1.2 Raw Return Fan Data'!B2580),"-",IF('Step 1.2 Raw Return Fan Data'!B2580&gt;Ret_High_Speed_Min,1,IF('Step 1.2 Raw Return Fan Data'!B2580&gt;Ret_Low_Speed_Max,('Step 1.2 Raw Return Fan Data'!B2580-Ret_Low_Speed)/(Ret_High_Speed-Ret_Low_Speed),0)))</f>
        <v>-</v>
      </c>
      <c r="K2580" s="3" t="str">
        <f>IF(ISBLANK('Step 1.2 Raw Return Fan Data'!B2580),"-",IF('Step 1.2 Raw Return Fan Data'!B2580&gt;Ret_High_Speed_Min,0,IF('Step 1.2 Raw Return Fan Data'!B2580&gt;Ret_Low_Speed_Max,1-('Step 1.2 Raw Return Fan Data'!B2580-Ret_Low_Speed)/(Ret_High_Speed-Ret_Low_Speed),IF('Step 1.2 Raw Return Fan Data'!B2580&gt;Ret_Low_Speed_Min,1,'Step 1.2 Raw Return Fan Data'!B2580/Ret_Low_Speed))))</f>
        <v>-</v>
      </c>
    </row>
    <row r="2581" spans="1:11" x14ac:dyDescent="0.25">
      <c r="A2581" s="7" t="str">
        <f>IF(ISBLANK('Step 1.1 Raw Supply Fan Data'!A2581),"-",'Step 1.1 Raw Supply Fan Data'!A2581)</f>
        <v>-</v>
      </c>
      <c r="B2581" t="e">
        <f t="shared" si="160"/>
        <v>#VALUE!</v>
      </c>
      <c r="C2581" t="e">
        <f t="shared" si="161"/>
        <v>#VALUE!</v>
      </c>
      <c r="D2581" s="3" t="str">
        <f>IF(ISBLANK('Step 1.1 Raw Supply Fan Data'!B2581),"-",IF('Step 1.1 Raw Supply Fan Data'!B2581&gt;Sup_High_Speed_Min,1,IF('Step 1.1 Raw Supply Fan Data'!B2581&gt;Sup_Low_Speed_Max,('Step 1.1 Raw Supply Fan Data'!B2581-Sup_Low_Speed)/(Sup_High_Speed-Sup_Low_Speed),0)))</f>
        <v>-</v>
      </c>
      <c r="E2581" s="3" t="str">
        <f>IF(ISBLANK('Step 1.1 Raw Supply Fan Data'!B2581),"-",IF('Step 1.1 Raw Supply Fan Data'!B2581&gt;Sup_High_Speed_Min,0,IF('Step 1.1 Raw Supply Fan Data'!B2581&gt;Sup_Low_Speed_Max,1-('Step 1.1 Raw Supply Fan Data'!B2581-Sup_Low_Speed)/(Sup_High_Speed-Sup_Low_Speed),IF('Step 1.1 Raw Supply Fan Data'!B2581&gt;Sup_Low_Speed_Min,1,'Step 1.1 Raw Supply Fan Data'!B2581/Sup_Low_Speed))))</f>
        <v>-</v>
      </c>
      <c r="G2581" s="7" t="str">
        <f>IF(ISBLANK('Step 1.2 Raw Return Fan Data'!A2581),"-",'Step 1.2 Raw Return Fan Data'!A2581)</f>
        <v>-</v>
      </c>
      <c r="H2581" t="e">
        <f t="shared" si="162"/>
        <v>#VALUE!</v>
      </c>
      <c r="I2581" t="e">
        <f t="shared" si="163"/>
        <v>#VALUE!</v>
      </c>
      <c r="J2581" s="3" t="str">
        <f>IF(ISBLANK('Step 1.2 Raw Return Fan Data'!B2581),"-",IF('Step 1.2 Raw Return Fan Data'!B2581&gt;Ret_High_Speed_Min,1,IF('Step 1.2 Raw Return Fan Data'!B2581&gt;Ret_Low_Speed_Max,('Step 1.2 Raw Return Fan Data'!B2581-Ret_Low_Speed)/(Ret_High_Speed-Ret_Low_Speed),0)))</f>
        <v>-</v>
      </c>
      <c r="K2581" s="3" t="str">
        <f>IF(ISBLANK('Step 1.2 Raw Return Fan Data'!B2581),"-",IF('Step 1.2 Raw Return Fan Data'!B2581&gt;Ret_High_Speed_Min,0,IF('Step 1.2 Raw Return Fan Data'!B2581&gt;Ret_Low_Speed_Max,1-('Step 1.2 Raw Return Fan Data'!B2581-Ret_Low_Speed)/(Ret_High_Speed-Ret_Low_Speed),IF('Step 1.2 Raw Return Fan Data'!B2581&gt;Ret_Low_Speed_Min,1,'Step 1.2 Raw Return Fan Data'!B2581/Ret_Low_Speed))))</f>
        <v>-</v>
      </c>
    </row>
    <row r="2582" spans="1:11" x14ac:dyDescent="0.25">
      <c r="A2582" s="7" t="str">
        <f>IF(ISBLANK('Step 1.1 Raw Supply Fan Data'!A2582),"-",'Step 1.1 Raw Supply Fan Data'!A2582)</f>
        <v>-</v>
      </c>
      <c r="B2582" t="e">
        <f t="shared" si="160"/>
        <v>#VALUE!</v>
      </c>
      <c r="C2582" t="e">
        <f t="shared" si="161"/>
        <v>#VALUE!</v>
      </c>
      <c r="D2582" s="3" t="str">
        <f>IF(ISBLANK('Step 1.1 Raw Supply Fan Data'!B2582),"-",IF('Step 1.1 Raw Supply Fan Data'!B2582&gt;Sup_High_Speed_Min,1,IF('Step 1.1 Raw Supply Fan Data'!B2582&gt;Sup_Low_Speed_Max,('Step 1.1 Raw Supply Fan Data'!B2582-Sup_Low_Speed)/(Sup_High_Speed-Sup_Low_Speed),0)))</f>
        <v>-</v>
      </c>
      <c r="E2582" s="3" t="str">
        <f>IF(ISBLANK('Step 1.1 Raw Supply Fan Data'!B2582),"-",IF('Step 1.1 Raw Supply Fan Data'!B2582&gt;Sup_High_Speed_Min,0,IF('Step 1.1 Raw Supply Fan Data'!B2582&gt;Sup_Low_Speed_Max,1-('Step 1.1 Raw Supply Fan Data'!B2582-Sup_Low_Speed)/(Sup_High_Speed-Sup_Low_Speed),IF('Step 1.1 Raw Supply Fan Data'!B2582&gt;Sup_Low_Speed_Min,1,'Step 1.1 Raw Supply Fan Data'!B2582/Sup_Low_Speed))))</f>
        <v>-</v>
      </c>
      <c r="G2582" s="7" t="str">
        <f>IF(ISBLANK('Step 1.2 Raw Return Fan Data'!A2582),"-",'Step 1.2 Raw Return Fan Data'!A2582)</f>
        <v>-</v>
      </c>
      <c r="H2582" t="e">
        <f t="shared" si="162"/>
        <v>#VALUE!</v>
      </c>
      <c r="I2582" t="e">
        <f t="shared" si="163"/>
        <v>#VALUE!</v>
      </c>
      <c r="J2582" s="3" t="str">
        <f>IF(ISBLANK('Step 1.2 Raw Return Fan Data'!B2582),"-",IF('Step 1.2 Raw Return Fan Data'!B2582&gt;Ret_High_Speed_Min,1,IF('Step 1.2 Raw Return Fan Data'!B2582&gt;Ret_Low_Speed_Max,('Step 1.2 Raw Return Fan Data'!B2582-Ret_Low_Speed)/(Ret_High_Speed-Ret_Low_Speed),0)))</f>
        <v>-</v>
      </c>
      <c r="K2582" s="3" t="str">
        <f>IF(ISBLANK('Step 1.2 Raw Return Fan Data'!B2582),"-",IF('Step 1.2 Raw Return Fan Data'!B2582&gt;Ret_High_Speed_Min,0,IF('Step 1.2 Raw Return Fan Data'!B2582&gt;Ret_Low_Speed_Max,1-('Step 1.2 Raw Return Fan Data'!B2582-Ret_Low_Speed)/(Ret_High_Speed-Ret_Low_Speed),IF('Step 1.2 Raw Return Fan Data'!B2582&gt;Ret_Low_Speed_Min,1,'Step 1.2 Raw Return Fan Data'!B2582/Ret_Low_Speed))))</f>
        <v>-</v>
      </c>
    </row>
    <row r="2583" spans="1:11" x14ac:dyDescent="0.25">
      <c r="A2583" s="7" t="str">
        <f>IF(ISBLANK('Step 1.1 Raw Supply Fan Data'!A2583),"-",'Step 1.1 Raw Supply Fan Data'!A2583)</f>
        <v>-</v>
      </c>
      <c r="B2583" t="e">
        <f t="shared" si="160"/>
        <v>#VALUE!</v>
      </c>
      <c r="C2583" t="e">
        <f t="shared" si="161"/>
        <v>#VALUE!</v>
      </c>
      <c r="D2583" s="3" t="str">
        <f>IF(ISBLANK('Step 1.1 Raw Supply Fan Data'!B2583),"-",IF('Step 1.1 Raw Supply Fan Data'!B2583&gt;Sup_High_Speed_Min,1,IF('Step 1.1 Raw Supply Fan Data'!B2583&gt;Sup_Low_Speed_Max,('Step 1.1 Raw Supply Fan Data'!B2583-Sup_Low_Speed)/(Sup_High_Speed-Sup_Low_Speed),0)))</f>
        <v>-</v>
      </c>
      <c r="E2583" s="3" t="str">
        <f>IF(ISBLANK('Step 1.1 Raw Supply Fan Data'!B2583),"-",IF('Step 1.1 Raw Supply Fan Data'!B2583&gt;Sup_High_Speed_Min,0,IF('Step 1.1 Raw Supply Fan Data'!B2583&gt;Sup_Low_Speed_Max,1-('Step 1.1 Raw Supply Fan Data'!B2583-Sup_Low_Speed)/(Sup_High_Speed-Sup_Low_Speed),IF('Step 1.1 Raw Supply Fan Data'!B2583&gt;Sup_Low_Speed_Min,1,'Step 1.1 Raw Supply Fan Data'!B2583/Sup_Low_Speed))))</f>
        <v>-</v>
      </c>
      <c r="G2583" s="7" t="str">
        <f>IF(ISBLANK('Step 1.2 Raw Return Fan Data'!A2583),"-",'Step 1.2 Raw Return Fan Data'!A2583)</f>
        <v>-</v>
      </c>
      <c r="H2583" t="e">
        <f t="shared" si="162"/>
        <v>#VALUE!</v>
      </c>
      <c r="I2583" t="e">
        <f t="shared" si="163"/>
        <v>#VALUE!</v>
      </c>
      <c r="J2583" s="3" t="str">
        <f>IF(ISBLANK('Step 1.2 Raw Return Fan Data'!B2583),"-",IF('Step 1.2 Raw Return Fan Data'!B2583&gt;Ret_High_Speed_Min,1,IF('Step 1.2 Raw Return Fan Data'!B2583&gt;Ret_Low_Speed_Max,('Step 1.2 Raw Return Fan Data'!B2583-Ret_Low_Speed)/(Ret_High_Speed-Ret_Low_Speed),0)))</f>
        <v>-</v>
      </c>
      <c r="K2583" s="3" t="str">
        <f>IF(ISBLANK('Step 1.2 Raw Return Fan Data'!B2583),"-",IF('Step 1.2 Raw Return Fan Data'!B2583&gt;Ret_High_Speed_Min,0,IF('Step 1.2 Raw Return Fan Data'!B2583&gt;Ret_Low_Speed_Max,1-('Step 1.2 Raw Return Fan Data'!B2583-Ret_Low_Speed)/(Ret_High_Speed-Ret_Low_Speed),IF('Step 1.2 Raw Return Fan Data'!B2583&gt;Ret_Low_Speed_Min,1,'Step 1.2 Raw Return Fan Data'!B2583/Ret_Low_Speed))))</f>
        <v>-</v>
      </c>
    </row>
    <row r="2584" spans="1:11" x14ac:dyDescent="0.25">
      <c r="A2584" s="7" t="str">
        <f>IF(ISBLANK('Step 1.1 Raw Supply Fan Data'!A2584),"-",'Step 1.1 Raw Supply Fan Data'!A2584)</f>
        <v>-</v>
      </c>
      <c r="B2584" t="e">
        <f t="shared" si="160"/>
        <v>#VALUE!</v>
      </c>
      <c r="C2584" t="e">
        <f t="shared" si="161"/>
        <v>#VALUE!</v>
      </c>
      <c r="D2584" s="3" t="str">
        <f>IF(ISBLANK('Step 1.1 Raw Supply Fan Data'!B2584),"-",IF('Step 1.1 Raw Supply Fan Data'!B2584&gt;Sup_High_Speed_Min,1,IF('Step 1.1 Raw Supply Fan Data'!B2584&gt;Sup_Low_Speed_Max,('Step 1.1 Raw Supply Fan Data'!B2584-Sup_Low_Speed)/(Sup_High_Speed-Sup_Low_Speed),0)))</f>
        <v>-</v>
      </c>
      <c r="E2584" s="3" t="str">
        <f>IF(ISBLANK('Step 1.1 Raw Supply Fan Data'!B2584),"-",IF('Step 1.1 Raw Supply Fan Data'!B2584&gt;Sup_High_Speed_Min,0,IF('Step 1.1 Raw Supply Fan Data'!B2584&gt;Sup_Low_Speed_Max,1-('Step 1.1 Raw Supply Fan Data'!B2584-Sup_Low_Speed)/(Sup_High_Speed-Sup_Low_Speed),IF('Step 1.1 Raw Supply Fan Data'!B2584&gt;Sup_Low_Speed_Min,1,'Step 1.1 Raw Supply Fan Data'!B2584/Sup_Low_Speed))))</f>
        <v>-</v>
      </c>
      <c r="G2584" s="7" t="str">
        <f>IF(ISBLANK('Step 1.2 Raw Return Fan Data'!A2584),"-",'Step 1.2 Raw Return Fan Data'!A2584)</f>
        <v>-</v>
      </c>
      <c r="H2584" t="e">
        <f t="shared" si="162"/>
        <v>#VALUE!</v>
      </c>
      <c r="I2584" t="e">
        <f t="shared" si="163"/>
        <v>#VALUE!</v>
      </c>
      <c r="J2584" s="3" t="str">
        <f>IF(ISBLANK('Step 1.2 Raw Return Fan Data'!B2584),"-",IF('Step 1.2 Raw Return Fan Data'!B2584&gt;Ret_High_Speed_Min,1,IF('Step 1.2 Raw Return Fan Data'!B2584&gt;Ret_Low_Speed_Max,('Step 1.2 Raw Return Fan Data'!B2584-Ret_Low_Speed)/(Ret_High_Speed-Ret_Low_Speed),0)))</f>
        <v>-</v>
      </c>
      <c r="K2584" s="3" t="str">
        <f>IF(ISBLANK('Step 1.2 Raw Return Fan Data'!B2584),"-",IF('Step 1.2 Raw Return Fan Data'!B2584&gt;Ret_High_Speed_Min,0,IF('Step 1.2 Raw Return Fan Data'!B2584&gt;Ret_Low_Speed_Max,1-('Step 1.2 Raw Return Fan Data'!B2584-Ret_Low_Speed)/(Ret_High_Speed-Ret_Low_Speed),IF('Step 1.2 Raw Return Fan Data'!B2584&gt;Ret_Low_Speed_Min,1,'Step 1.2 Raw Return Fan Data'!B2584/Ret_Low_Speed))))</f>
        <v>-</v>
      </c>
    </row>
    <row r="2585" spans="1:11" x14ac:dyDescent="0.25">
      <c r="A2585" s="7" t="str">
        <f>IF(ISBLANK('Step 1.1 Raw Supply Fan Data'!A2585),"-",'Step 1.1 Raw Supply Fan Data'!A2585)</f>
        <v>-</v>
      </c>
      <c r="B2585" t="e">
        <f t="shared" si="160"/>
        <v>#VALUE!</v>
      </c>
      <c r="C2585" t="e">
        <f t="shared" si="161"/>
        <v>#VALUE!</v>
      </c>
      <c r="D2585" s="3" t="str">
        <f>IF(ISBLANK('Step 1.1 Raw Supply Fan Data'!B2585),"-",IF('Step 1.1 Raw Supply Fan Data'!B2585&gt;Sup_High_Speed_Min,1,IF('Step 1.1 Raw Supply Fan Data'!B2585&gt;Sup_Low_Speed_Max,('Step 1.1 Raw Supply Fan Data'!B2585-Sup_Low_Speed)/(Sup_High_Speed-Sup_Low_Speed),0)))</f>
        <v>-</v>
      </c>
      <c r="E2585" s="3" t="str">
        <f>IF(ISBLANK('Step 1.1 Raw Supply Fan Data'!B2585),"-",IF('Step 1.1 Raw Supply Fan Data'!B2585&gt;Sup_High_Speed_Min,0,IF('Step 1.1 Raw Supply Fan Data'!B2585&gt;Sup_Low_Speed_Max,1-('Step 1.1 Raw Supply Fan Data'!B2585-Sup_Low_Speed)/(Sup_High_Speed-Sup_Low_Speed),IF('Step 1.1 Raw Supply Fan Data'!B2585&gt;Sup_Low_Speed_Min,1,'Step 1.1 Raw Supply Fan Data'!B2585/Sup_Low_Speed))))</f>
        <v>-</v>
      </c>
      <c r="G2585" s="7" t="str">
        <f>IF(ISBLANK('Step 1.2 Raw Return Fan Data'!A2585),"-",'Step 1.2 Raw Return Fan Data'!A2585)</f>
        <v>-</v>
      </c>
      <c r="H2585" t="e">
        <f t="shared" si="162"/>
        <v>#VALUE!</v>
      </c>
      <c r="I2585" t="e">
        <f t="shared" si="163"/>
        <v>#VALUE!</v>
      </c>
      <c r="J2585" s="3" t="str">
        <f>IF(ISBLANK('Step 1.2 Raw Return Fan Data'!B2585),"-",IF('Step 1.2 Raw Return Fan Data'!B2585&gt;Ret_High_Speed_Min,1,IF('Step 1.2 Raw Return Fan Data'!B2585&gt;Ret_Low_Speed_Max,('Step 1.2 Raw Return Fan Data'!B2585-Ret_Low_Speed)/(Ret_High_Speed-Ret_Low_Speed),0)))</f>
        <v>-</v>
      </c>
      <c r="K2585" s="3" t="str">
        <f>IF(ISBLANK('Step 1.2 Raw Return Fan Data'!B2585),"-",IF('Step 1.2 Raw Return Fan Data'!B2585&gt;Ret_High_Speed_Min,0,IF('Step 1.2 Raw Return Fan Data'!B2585&gt;Ret_Low_Speed_Max,1-('Step 1.2 Raw Return Fan Data'!B2585-Ret_Low_Speed)/(Ret_High_Speed-Ret_Low_Speed),IF('Step 1.2 Raw Return Fan Data'!B2585&gt;Ret_Low_Speed_Min,1,'Step 1.2 Raw Return Fan Data'!B2585/Ret_Low_Speed))))</f>
        <v>-</v>
      </c>
    </row>
    <row r="2586" spans="1:11" x14ac:dyDescent="0.25">
      <c r="A2586" s="7" t="str">
        <f>IF(ISBLANK('Step 1.1 Raw Supply Fan Data'!A2586),"-",'Step 1.1 Raw Supply Fan Data'!A2586)</f>
        <v>-</v>
      </c>
      <c r="B2586" t="e">
        <f t="shared" si="160"/>
        <v>#VALUE!</v>
      </c>
      <c r="C2586" t="e">
        <f t="shared" si="161"/>
        <v>#VALUE!</v>
      </c>
      <c r="D2586" s="3" t="str">
        <f>IF(ISBLANK('Step 1.1 Raw Supply Fan Data'!B2586),"-",IF('Step 1.1 Raw Supply Fan Data'!B2586&gt;Sup_High_Speed_Min,1,IF('Step 1.1 Raw Supply Fan Data'!B2586&gt;Sup_Low_Speed_Max,('Step 1.1 Raw Supply Fan Data'!B2586-Sup_Low_Speed)/(Sup_High_Speed-Sup_Low_Speed),0)))</f>
        <v>-</v>
      </c>
      <c r="E2586" s="3" t="str">
        <f>IF(ISBLANK('Step 1.1 Raw Supply Fan Data'!B2586),"-",IF('Step 1.1 Raw Supply Fan Data'!B2586&gt;Sup_High_Speed_Min,0,IF('Step 1.1 Raw Supply Fan Data'!B2586&gt;Sup_Low_Speed_Max,1-('Step 1.1 Raw Supply Fan Data'!B2586-Sup_Low_Speed)/(Sup_High_Speed-Sup_Low_Speed),IF('Step 1.1 Raw Supply Fan Data'!B2586&gt;Sup_Low_Speed_Min,1,'Step 1.1 Raw Supply Fan Data'!B2586/Sup_Low_Speed))))</f>
        <v>-</v>
      </c>
      <c r="G2586" s="7" t="str">
        <f>IF(ISBLANK('Step 1.2 Raw Return Fan Data'!A2586),"-",'Step 1.2 Raw Return Fan Data'!A2586)</f>
        <v>-</v>
      </c>
      <c r="H2586" t="e">
        <f t="shared" si="162"/>
        <v>#VALUE!</v>
      </c>
      <c r="I2586" t="e">
        <f t="shared" si="163"/>
        <v>#VALUE!</v>
      </c>
      <c r="J2586" s="3" t="str">
        <f>IF(ISBLANK('Step 1.2 Raw Return Fan Data'!B2586),"-",IF('Step 1.2 Raw Return Fan Data'!B2586&gt;Ret_High_Speed_Min,1,IF('Step 1.2 Raw Return Fan Data'!B2586&gt;Ret_Low_Speed_Max,('Step 1.2 Raw Return Fan Data'!B2586-Ret_Low_Speed)/(Ret_High_Speed-Ret_Low_Speed),0)))</f>
        <v>-</v>
      </c>
      <c r="K2586" s="3" t="str">
        <f>IF(ISBLANK('Step 1.2 Raw Return Fan Data'!B2586),"-",IF('Step 1.2 Raw Return Fan Data'!B2586&gt;Ret_High_Speed_Min,0,IF('Step 1.2 Raw Return Fan Data'!B2586&gt;Ret_Low_Speed_Max,1-('Step 1.2 Raw Return Fan Data'!B2586-Ret_Low_Speed)/(Ret_High_Speed-Ret_Low_Speed),IF('Step 1.2 Raw Return Fan Data'!B2586&gt;Ret_Low_Speed_Min,1,'Step 1.2 Raw Return Fan Data'!B2586/Ret_Low_Speed))))</f>
        <v>-</v>
      </c>
    </row>
    <row r="2587" spans="1:11" x14ac:dyDescent="0.25">
      <c r="A2587" s="7" t="str">
        <f>IF(ISBLANK('Step 1.1 Raw Supply Fan Data'!A2587),"-",'Step 1.1 Raw Supply Fan Data'!A2587)</f>
        <v>-</v>
      </c>
      <c r="B2587" t="e">
        <f t="shared" si="160"/>
        <v>#VALUE!</v>
      </c>
      <c r="C2587" t="e">
        <f t="shared" si="161"/>
        <v>#VALUE!</v>
      </c>
      <c r="D2587" s="3" t="str">
        <f>IF(ISBLANK('Step 1.1 Raw Supply Fan Data'!B2587),"-",IF('Step 1.1 Raw Supply Fan Data'!B2587&gt;Sup_High_Speed_Min,1,IF('Step 1.1 Raw Supply Fan Data'!B2587&gt;Sup_Low_Speed_Max,('Step 1.1 Raw Supply Fan Data'!B2587-Sup_Low_Speed)/(Sup_High_Speed-Sup_Low_Speed),0)))</f>
        <v>-</v>
      </c>
      <c r="E2587" s="3" t="str">
        <f>IF(ISBLANK('Step 1.1 Raw Supply Fan Data'!B2587),"-",IF('Step 1.1 Raw Supply Fan Data'!B2587&gt;Sup_High_Speed_Min,0,IF('Step 1.1 Raw Supply Fan Data'!B2587&gt;Sup_Low_Speed_Max,1-('Step 1.1 Raw Supply Fan Data'!B2587-Sup_Low_Speed)/(Sup_High_Speed-Sup_Low_Speed),IF('Step 1.1 Raw Supply Fan Data'!B2587&gt;Sup_Low_Speed_Min,1,'Step 1.1 Raw Supply Fan Data'!B2587/Sup_Low_Speed))))</f>
        <v>-</v>
      </c>
      <c r="G2587" s="7" t="str">
        <f>IF(ISBLANK('Step 1.2 Raw Return Fan Data'!A2587),"-",'Step 1.2 Raw Return Fan Data'!A2587)</f>
        <v>-</v>
      </c>
      <c r="H2587" t="e">
        <f t="shared" si="162"/>
        <v>#VALUE!</v>
      </c>
      <c r="I2587" t="e">
        <f t="shared" si="163"/>
        <v>#VALUE!</v>
      </c>
      <c r="J2587" s="3" t="str">
        <f>IF(ISBLANK('Step 1.2 Raw Return Fan Data'!B2587),"-",IF('Step 1.2 Raw Return Fan Data'!B2587&gt;Ret_High_Speed_Min,1,IF('Step 1.2 Raw Return Fan Data'!B2587&gt;Ret_Low_Speed_Max,('Step 1.2 Raw Return Fan Data'!B2587-Ret_Low_Speed)/(Ret_High_Speed-Ret_Low_Speed),0)))</f>
        <v>-</v>
      </c>
      <c r="K2587" s="3" t="str">
        <f>IF(ISBLANK('Step 1.2 Raw Return Fan Data'!B2587),"-",IF('Step 1.2 Raw Return Fan Data'!B2587&gt;Ret_High_Speed_Min,0,IF('Step 1.2 Raw Return Fan Data'!B2587&gt;Ret_Low_Speed_Max,1-('Step 1.2 Raw Return Fan Data'!B2587-Ret_Low_Speed)/(Ret_High_Speed-Ret_Low_Speed),IF('Step 1.2 Raw Return Fan Data'!B2587&gt;Ret_Low_Speed_Min,1,'Step 1.2 Raw Return Fan Data'!B2587/Ret_Low_Speed))))</f>
        <v>-</v>
      </c>
    </row>
    <row r="2588" spans="1:11" x14ac:dyDescent="0.25">
      <c r="A2588" s="7" t="str">
        <f>IF(ISBLANK('Step 1.1 Raw Supply Fan Data'!A2588),"-",'Step 1.1 Raw Supply Fan Data'!A2588)</f>
        <v>-</v>
      </c>
      <c r="B2588" t="e">
        <f t="shared" si="160"/>
        <v>#VALUE!</v>
      </c>
      <c r="C2588" t="e">
        <f t="shared" si="161"/>
        <v>#VALUE!</v>
      </c>
      <c r="D2588" s="3" t="str">
        <f>IF(ISBLANK('Step 1.1 Raw Supply Fan Data'!B2588),"-",IF('Step 1.1 Raw Supply Fan Data'!B2588&gt;Sup_High_Speed_Min,1,IF('Step 1.1 Raw Supply Fan Data'!B2588&gt;Sup_Low_Speed_Max,('Step 1.1 Raw Supply Fan Data'!B2588-Sup_Low_Speed)/(Sup_High_Speed-Sup_Low_Speed),0)))</f>
        <v>-</v>
      </c>
      <c r="E2588" s="3" t="str">
        <f>IF(ISBLANK('Step 1.1 Raw Supply Fan Data'!B2588),"-",IF('Step 1.1 Raw Supply Fan Data'!B2588&gt;Sup_High_Speed_Min,0,IF('Step 1.1 Raw Supply Fan Data'!B2588&gt;Sup_Low_Speed_Max,1-('Step 1.1 Raw Supply Fan Data'!B2588-Sup_Low_Speed)/(Sup_High_Speed-Sup_Low_Speed),IF('Step 1.1 Raw Supply Fan Data'!B2588&gt;Sup_Low_Speed_Min,1,'Step 1.1 Raw Supply Fan Data'!B2588/Sup_Low_Speed))))</f>
        <v>-</v>
      </c>
      <c r="G2588" s="7" t="str">
        <f>IF(ISBLANK('Step 1.2 Raw Return Fan Data'!A2588),"-",'Step 1.2 Raw Return Fan Data'!A2588)</f>
        <v>-</v>
      </c>
      <c r="H2588" t="e">
        <f t="shared" si="162"/>
        <v>#VALUE!</v>
      </c>
      <c r="I2588" t="e">
        <f t="shared" si="163"/>
        <v>#VALUE!</v>
      </c>
      <c r="J2588" s="3" t="str">
        <f>IF(ISBLANK('Step 1.2 Raw Return Fan Data'!B2588),"-",IF('Step 1.2 Raw Return Fan Data'!B2588&gt;Ret_High_Speed_Min,1,IF('Step 1.2 Raw Return Fan Data'!B2588&gt;Ret_Low_Speed_Max,('Step 1.2 Raw Return Fan Data'!B2588-Ret_Low_Speed)/(Ret_High_Speed-Ret_Low_Speed),0)))</f>
        <v>-</v>
      </c>
      <c r="K2588" s="3" t="str">
        <f>IF(ISBLANK('Step 1.2 Raw Return Fan Data'!B2588),"-",IF('Step 1.2 Raw Return Fan Data'!B2588&gt;Ret_High_Speed_Min,0,IF('Step 1.2 Raw Return Fan Data'!B2588&gt;Ret_Low_Speed_Max,1-('Step 1.2 Raw Return Fan Data'!B2588-Ret_Low_Speed)/(Ret_High_Speed-Ret_Low_Speed),IF('Step 1.2 Raw Return Fan Data'!B2588&gt;Ret_Low_Speed_Min,1,'Step 1.2 Raw Return Fan Data'!B2588/Ret_Low_Speed))))</f>
        <v>-</v>
      </c>
    </row>
    <row r="2589" spans="1:11" x14ac:dyDescent="0.25">
      <c r="A2589" s="7" t="str">
        <f>IF(ISBLANK('Step 1.1 Raw Supply Fan Data'!A2589),"-",'Step 1.1 Raw Supply Fan Data'!A2589)</f>
        <v>-</v>
      </c>
      <c r="B2589" t="e">
        <f t="shared" si="160"/>
        <v>#VALUE!</v>
      </c>
      <c r="C2589" t="e">
        <f t="shared" si="161"/>
        <v>#VALUE!</v>
      </c>
      <c r="D2589" s="3" t="str">
        <f>IF(ISBLANK('Step 1.1 Raw Supply Fan Data'!B2589),"-",IF('Step 1.1 Raw Supply Fan Data'!B2589&gt;Sup_High_Speed_Min,1,IF('Step 1.1 Raw Supply Fan Data'!B2589&gt;Sup_Low_Speed_Max,('Step 1.1 Raw Supply Fan Data'!B2589-Sup_Low_Speed)/(Sup_High_Speed-Sup_Low_Speed),0)))</f>
        <v>-</v>
      </c>
      <c r="E2589" s="3" t="str">
        <f>IF(ISBLANK('Step 1.1 Raw Supply Fan Data'!B2589),"-",IF('Step 1.1 Raw Supply Fan Data'!B2589&gt;Sup_High_Speed_Min,0,IF('Step 1.1 Raw Supply Fan Data'!B2589&gt;Sup_Low_Speed_Max,1-('Step 1.1 Raw Supply Fan Data'!B2589-Sup_Low_Speed)/(Sup_High_Speed-Sup_Low_Speed),IF('Step 1.1 Raw Supply Fan Data'!B2589&gt;Sup_Low_Speed_Min,1,'Step 1.1 Raw Supply Fan Data'!B2589/Sup_Low_Speed))))</f>
        <v>-</v>
      </c>
      <c r="G2589" s="7" t="str">
        <f>IF(ISBLANK('Step 1.2 Raw Return Fan Data'!A2589),"-",'Step 1.2 Raw Return Fan Data'!A2589)</f>
        <v>-</v>
      </c>
      <c r="H2589" t="e">
        <f t="shared" si="162"/>
        <v>#VALUE!</v>
      </c>
      <c r="I2589" t="e">
        <f t="shared" si="163"/>
        <v>#VALUE!</v>
      </c>
      <c r="J2589" s="3" t="str">
        <f>IF(ISBLANK('Step 1.2 Raw Return Fan Data'!B2589),"-",IF('Step 1.2 Raw Return Fan Data'!B2589&gt;Ret_High_Speed_Min,1,IF('Step 1.2 Raw Return Fan Data'!B2589&gt;Ret_Low_Speed_Max,('Step 1.2 Raw Return Fan Data'!B2589-Ret_Low_Speed)/(Ret_High_Speed-Ret_Low_Speed),0)))</f>
        <v>-</v>
      </c>
      <c r="K2589" s="3" t="str">
        <f>IF(ISBLANK('Step 1.2 Raw Return Fan Data'!B2589),"-",IF('Step 1.2 Raw Return Fan Data'!B2589&gt;Ret_High_Speed_Min,0,IF('Step 1.2 Raw Return Fan Data'!B2589&gt;Ret_Low_Speed_Max,1-('Step 1.2 Raw Return Fan Data'!B2589-Ret_Low_Speed)/(Ret_High_Speed-Ret_Low_Speed),IF('Step 1.2 Raw Return Fan Data'!B2589&gt;Ret_Low_Speed_Min,1,'Step 1.2 Raw Return Fan Data'!B2589/Ret_Low_Speed))))</f>
        <v>-</v>
      </c>
    </row>
    <row r="2590" spans="1:11" x14ac:dyDescent="0.25">
      <c r="A2590" s="7" t="str">
        <f>IF(ISBLANK('Step 1.1 Raw Supply Fan Data'!A2590),"-",'Step 1.1 Raw Supply Fan Data'!A2590)</f>
        <v>-</v>
      </c>
      <c r="B2590" t="e">
        <f t="shared" si="160"/>
        <v>#VALUE!</v>
      </c>
      <c r="C2590" t="e">
        <f t="shared" si="161"/>
        <v>#VALUE!</v>
      </c>
      <c r="D2590" s="3" t="str">
        <f>IF(ISBLANK('Step 1.1 Raw Supply Fan Data'!B2590),"-",IF('Step 1.1 Raw Supply Fan Data'!B2590&gt;Sup_High_Speed_Min,1,IF('Step 1.1 Raw Supply Fan Data'!B2590&gt;Sup_Low_Speed_Max,('Step 1.1 Raw Supply Fan Data'!B2590-Sup_Low_Speed)/(Sup_High_Speed-Sup_Low_Speed),0)))</f>
        <v>-</v>
      </c>
      <c r="E2590" s="3" t="str">
        <f>IF(ISBLANK('Step 1.1 Raw Supply Fan Data'!B2590),"-",IF('Step 1.1 Raw Supply Fan Data'!B2590&gt;Sup_High_Speed_Min,0,IF('Step 1.1 Raw Supply Fan Data'!B2590&gt;Sup_Low_Speed_Max,1-('Step 1.1 Raw Supply Fan Data'!B2590-Sup_Low_Speed)/(Sup_High_Speed-Sup_Low_Speed),IF('Step 1.1 Raw Supply Fan Data'!B2590&gt;Sup_Low_Speed_Min,1,'Step 1.1 Raw Supply Fan Data'!B2590/Sup_Low_Speed))))</f>
        <v>-</v>
      </c>
      <c r="G2590" s="7" t="str">
        <f>IF(ISBLANK('Step 1.2 Raw Return Fan Data'!A2590),"-",'Step 1.2 Raw Return Fan Data'!A2590)</f>
        <v>-</v>
      </c>
      <c r="H2590" t="e">
        <f t="shared" si="162"/>
        <v>#VALUE!</v>
      </c>
      <c r="I2590" t="e">
        <f t="shared" si="163"/>
        <v>#VALUE!</v>
      </c>
      <c r="J2590" s="3" t="str">
        <f>IF(ISBLANK('Step 1.2 Raw Return Fan Data'!B2590),"-",IF('Step 1.2 Raw Return Fan Data'!B2590&gt;Ret_High_Speed_Min,1,IF('Step 1.2 Raw Return Fan Data'!B2590&gt;Ret_Low_Speed_Max,('Step 1.2 Raw Return Fan Data'!B2590-Ret_Low_Speed)/(Ret_High_Speed-Ret_Low_Speed),0)))</f>
        <v>-</v>
      </c>
      <c r="K2590" s="3" t="str">
        <f>IF(ISBLANK('Step 1.2 Raw Return Fan Data'!B2590),"-",IF('Step 1.2 Raw Return Fan Data'!B2590&gt;Ret_High_Speed_Min,0,IF('Step 1.2 Raw Return Fan Data'!B2590&gt;Ret_Low_Speed_Max,1-('Step 1.2 Raw Return Fan Data'!B2590-Ret_Low_Speed)/(Ret_High_Speed-Ret_Low_Speed),IF('Step 1.2 Raw Return Fan Data'!B2590&gt;Ret_Low_Speed_Min,1,'Step 1.2 Raw Return Fan Data'!B2590/Ret_Low_Speed))))</f>
        <v>-</v>
      </c>
    </row>
    <row r="2591" spans="1:11" x14ac:dyDescent="0.25">
      <c r="A2591" s="7" t="str">
        <f>IF(ISBLANK('Step 1.1 Raw Supply Fan Data'!A2591),"-",'Step 1.1 Raw Supply Fan Data'!A2591)</f>
        <v>-</v>
      </c>
      <c r="B2591" t="e">
        <f t="shared" si="160"/>
        <v>#VALUE!</v>
      </c>
      <c r="C2591" t="e">
        <f t="shared" si="161"/>
        <v>#VALUE!</v>
      </c>
      <c r="D2591" s="3" t="str">
        <f>IF(ISBLANK('Step 1.1 Raw Supply Fan Data'!B2591),"-",IF('Step 1.1 Raw Supply Fan Data'!B2591&gt;Sup_High_Speed_Min,1,IF('Step 1.1 Raw Supply Fan Data'!B2591&gt;Sup_Low_Speed_Max,('Step 1.1 Raw Supply Fan Data'!B2591-Sup_Low_Speed)/(Sup_High_Speed-Sup_Low_Speed),0)))</f>
        <v>-</v>
      </c>
      <c r="E2591" s="3" t="str">
        <f>IF(ISBLANK('Step 1.1 Raw Supply Fan Data'!B2591),"-",IF('Step 1.1 Raw Supply Fan Data'!B2591&gt;Sup_High_Speed_Min,0,IF('Step 1.1 Raw Supply Fan Data'!B2591&gt;Sup_Low_Speed_Max,1-('Step 1.1 Raw Supply Fan Data'!B2591-Sup_Low_Speed)/(Sup_High_Speed-Sup_Low_Speed),IF('Step 1.1 Raw Supply Fan Data'!B2591&gt;Sup_Low_Speed_Min,1,'Step 1.1 Raw Supply Fan Data'!B2591/Sup_Low_Speed))))</f>
        <v>-</v>
      </c>
      <c r="G2591" s="7" t="str">
        <f>IF(ISBLANK('Step 1.2 Raw Return Fan Data'!A2591),"-",'Step 1.2 Raw Return Fan Data'!A2591)</f>
        <v>-</v>
      </c>
      <c r="H2591" t="e">
        <f t="shared" si="162"/>
        <v>#VALUE!</v>
      </c>
      <c r="I2591" t="e">
        <f t="shared" si="163"/>
        <v>#VALUE!</v>
      </c>
      <c r="J2591" s="3" t="str">
        <f>IF(ISBLANK('Step 1.2 Raw Return Fan Data'!B2591),"-",IF('Step 1.2 Raw Return Fan Data'!B2591&gt;Ret_High_Speed_Min,1,IF('Step 1.2 Raw Return Fan Data'!B2591&gt;Ret_Low_Speed_Max,('Step 1.2 Raw Return Fan Data'!B2591-Ret_Low_Speed)/(Ret_High_Speed-Ret_Low_Speed),0)))</f>
        <v>-</v>
      </c>
      <c r="K2591" s="3" t="str">
        <f>IF(ISBLANK('Step 1.2 Raw Return Fan Data'!B2591),"-",IF('Step 1.2 Raw Return Fan Data'!B2591&gt;Ret_High_Speed_Min,0,IF('Step 1.2 Raw Return Fan Data'!B2591&gt;Ret_Low_Speed_Max,1-('Step 1.2 Raw Return Fan Data'!B2591-Ret_Low_Speed)/(Ret_High_Speed-Ret_Low_Speed),IF('Step 1.2 Raw Return Fan Data'!B2591&gt;Ret_Low_Speed_Min,1,'Step 1.2 Raw Return Fan Data'!B2591/Ret_Low_Speed))))</f>
        <v>-</v>
      </c>
    </row>
    <row r="2592" spans="1:11" x14ac:dyDescent="0.25">
      <c r="A2592" s="7" t="str">
        <f>IF(ISBLANK('Step 1.1 Raw Supply Fan Data'!A2592),"-",'Step 1.1 Raw Supply Fan Data'!A2592)</f>
        <v>-</v>
      </c>
      <c r="B2592" t="e">
        <f t="shared" si="160"/>
        <v>#VALUE!</v>
      </c>
      <c r="C2592" t="e">
        <f t="shared" si="161"/>
        <v>#VALUE!</v>
      </c>
      <c r="D2592" s="3" t="str">
        <f>IF(ISBLANK('Step 1.1 Raw Supply Fan Data'!B2592),"-",IF('Step 1.1 Raw Supply Fan Data'!B2592&gt;Sup_High_Speed_Min,1,IF('Step 1.1 Raw Supply Fan Data'!B2592&gt;Sup_Low_Speed_Max,('Step 1.1 Raw Supply Fan Data'!B2592-Sup_Low_Speed)/(Sup_High_Speed-Sup_Low_Speed),0)))</f>
        <v>-</v>
      </c>
      <c r="E2592" s="3" t="str">
        <f>IF(ISBLANK('Step 1.1 Raw Supply Fan Data'!B2592),"-",IF('Step 1.1 Raw Supply Fan Data'!B2592&gt;Sup_High_Speed_Min,0,IF('Step 1.1 Raw Supply Fan Data'!B2592&gt;Sup_Low_Speed_Max,1-('Step 1.1 Raw Supply Fan Data'!B2592-Sup_Low_Speed)/(Sup_High_Speed-Sup_Low_Speed),IF('Step 1.1 Raw Supply Fan Data'!B2592&gt;Sup_Low_Speed_Min,1,'Step 1.1 Raw Supply Fan Data'!B2592/Sup_Low_Speed))))</f>
        <v>-</v>
      </c>
      <c r="G2592" s="7" t="str">
        <f>IF(ISBLANK('Step 1.2 Raw Return Fan Data'!A2592),"-",'Step 1.2 Raw Return Fan Data'!A2592)</f>
        <v>-</v>
      </c>
      <c r="H2592" t="e">
        <f t="shared" si="162"/>
        <v>#VALUE!</v>
      </c>
      <c r="I2592" t="e">
        <f t="shared" si="163"/>
        <v>#VALUE!</v>
      </c>
      <c r="J2592" s="3" t="str">
        <f>IF(ISBLANK('Step 1.2 Raw Return Fan Data'!B2592),"-",IF('Step 1.2 Raw Return Fan Data'!B2592&gt;Ret_High_Speed_Min,1,IF('Step 1.2 Raw Return Fan Data'!B2592&gt;Ret_Low_Speed_Max,('Step 1.2 Raw Return Fan Data'!B2592-Ret_Low_Speed)/(Ret_High_Speed-Ret_Low_Speed),0)))</f>
        <v>-</v>
      </c>
      <c r="K2592" s="3" t="str">
        <f>IF(ISBLANK('Step 1.2 Raw Return Fan Data'!B2592),"-",IF('Step 1.2 Raw Return Fan Data'!B2592&gt;Ret_High_Speed_Min,0,IF('Step 1.2 Raw Return Fan Data'!B2592&gt;Ret_Low_Speed_Max,1-('Step 1.2 Raw Return Fan Data'!B2592-Ret_Low_Speed)/(Ret_High_Speed-Ret_Low_Speed),IF('Step 1.2 Raw Return Fan Data'!B2592&gt;Ret_Low_Speed_Min,1,'Step 1.2 Raw Return Fan Data'!B2592/Ret_Low_Speed))))</f>
        <v>-</v>
      </c>
    </row>
    <row r="2593" spans="1:11" x14ac:dyDescent="0.25">
      <c r="A2593" s="7" t="str">
        <f>IF(ISBLANK('Step 1.1 Raw Supply Fan Data'!A2593),"-",'Step 1.1 Raw Supply Fan Data'!A2593)</f>
        <v>-</v>
      </c>
      <c r="B2593" t="e">
        <f t="shared" si="160"/>
        <v>#VALUE!</v>
      </c>
      <c r="C2593" t="e">
        <f t="shared" si="161"/>
        <v>#VALUE!</v>
      </c>
      <c r="D2593" s="3" t="str">
        <f>IF(ISBLANK('Step 1.1 Raw Supply Fan Data'!B2593),"-",IF('Step 1.1 Raw Supply Fan Data'!B2593&gt;Sup_High_Speed_Min,1,IF('Step 1.1 Raw Supply Fan Data'!B2593&gt;Sup_Low_Speed_Max,('Step 1.1 Raw Supply Fan Data'!B2593-Sup_Low_Speed)/(Sup_High_Speed-Sup_Low_Speed),0)))</f>
        <v>-</v>
      </c>
      <c r="E2593" s="3" t="str">
        <f>IF(ISBLANK('Step 1.1 Raw Supply Fan Data'!B2593),"-",IF('Step 1.1 Raw Supply Fan Data'!B2593&gt;Sup_High_Speed_Min,0,IF('Step 1.1 Raw Supply Fan Data'!B2593&gt;Sup_Low_Speed_Max,1-('Step 1.1 Raw Supply Fan Data'!B2593-Sup_Low_Speed)/(Sup_High_Speed-Sup_Low_Speed),IF('Step 1.1 Raw Supply Fan Data'!B2593&gt;Sup_Low_Speed_Min,1,'Step 1.1 Raw Supply Fan Data'!B2593/Sup_Low_Speed))))</f>
        <v>-</v>
      </c>
      <c r="G2593" s="7" t="str">
        <f>IF(ISBLANK('Step 1.2 Raw Return Fan Data'!A2593),"-",'Step 1.2 Raw Return Fan Data'!A2593)</f>
        <v>-</v>
      </c>
      <c r="H2593" t="e">
        <f t="shared" si="162"/>
        <v>#VALUE!</v>
      </c>
      <c r="I2593" t="e">
        <f t="shared" si="163"/>
        <v>#VALUE!</v>
      </c>
      <c r="J2593" s="3" t="str">
        <f>IF(ISBLANK('Step 1.2 Raw Return Fan Data'!B2593),"-",IF('Step 1.2 Raw Return Fan Data'!B2593&gt;Ret_High_Speed_Min,1,IF('Step 1.2 Raw Return Fan Data'!B2593&gt;Ret_Low_Speed_Max,('Step 1.2 Raw Return Fan Data'!B2593-Ret_Low_Speed)/(Ret_High_Speed-Ret_Low_Speed),0)))</f>
        <v>-</v>
      </c>
      <c r="K2593" s="3" t="str">
        <f>IF(ISBLANK('Step 1.2 Raw Return Fan Data'!B2593),"-",IF('Step 1.2 Raw Return Fan Data'!B2593&gt;Ret_High_Speed_Min,0,IF('Step 1.2 Raw Return Fan Data'!B2593&gt;Ret_Low_Speed_Max,1-('Step 1.2 Raw Return Fan Data'!B2593-Ret_Low_Speed)/(Ret_High_Speed-Ret_Low_Speed),IF('Step 1.2 Raw Return Fan Data'!B2593&gt;Ret_Low_Speed_Min,1,'Step 1.2 Raw Return Fan Data'!B2593/Ret_Low_Speed))))</f>
        <v>-</v>
      </c>
    </row>
    <row r="2594" spans="1:11" x14ac:dyDescent="0.25">
      <c r="A2594" s="7" t="str">
        <f>IF(ISBLANK('Step 1.1 Raw Supply Fan Data'!A2594),"-",'Step 1.1 Raw Supply Fan Data'!A2594)</f>
        <v>-</v>
      </c>
      <c r="B2594" t="e">
        <f t="shared" si="160"/>
        <v>#VALUE!</v>
      </c>
      <c r="C2594" t="e">
        <f t="shared" si="161"/>
        <v>#VALUE!</v>
      </c>
      <c r="D2594" s="3" t="str">
        <f>IF(ISBLANK('Step 1.1 Raw Supply Fan Data'!B2594),"-",IF('Step 1.1 Raw Supply Fan Data'!B2594&gt;Sup_High_Speed_Min,1,IF('Step 1.1 Raw Supply Fan Data'!B2594&gt;Sup_Low_Speed_Max,('Step 1.1 Raw Supply Fan Data'!B2594-Sup_Low_Speed)/(Sup_High_Speed-Sup_Low_Speed),0)))</f>
        <v>-</v>
      </c>
      <c r="E2594" s="3" t="str">
        <f>IF(ISBLANK('Step 1.1 Raw Supply Fan Data'!B2594),"-",IF('Step 1.1 Raw Supply Fan Data'!B2594&gt;Sup_High_Speed_Min,0,IF('Step 1.1 Raw Supply Fan Data'!B2594&gt;Sup_Low_Speed_Max,1-('Step 1.1 Raw Supply Fan Data'!B2594-Sup_Low_Speed)/(Sup_High_Speed-Sup_Low_Speed),IF('Step 1.1 Raw Supply Fan Data'!B2594&gt;Sup_Low_Speed_Min,1,'Step 1.1 Raw Supply Fan Data'!B2594/Sup_Low_Speed))))</f>
        <v>-</v>
      </c>
      <c r="G2594" s="7" t="str">
        <f>IF(ISBLANK('Step 1.2 Raw Return Fan Data'!A2594),"-",'Step 1.2 Raw Return Fan Data'!A2594)</f>
        <v>-</v>
      </c>
      <c r="H2594" t="e">
        <f t="shared" si="162"/>
        <v>#VALUE!</v>
      </c>
      <c r="I2594" t="e">
        <f t="shared" si="163"/>
        <v>#VALUE!</v>
      </c>
      <c r="J2594" s="3" t="str">
        <f>IF(ISBLANK('Step 1.2 Raw Return Fan Data'!B2594),"-",IF('Step 1.2 Raw Return Fan Data'!B2594&gt;Ret_High_Speed_Min,1,IF('Step 1.2 Raw Return Fan Data'!B2594&gt;Ret_Low_Speed_Max,('Step 1.2 Raw Return Fan Data'!B2594-Ret_Low_Speed)/(Ret_High_Speed-Ret_Low_Speed),0)))</f>
        <v>-</v>
      </c>
      <c r="K2594" s="3" t="str">
        <f>IF(ISBLANK('Step 1.2 Raw Return Fan Data'!B2594),"-",IF('Step 1.2 Raw Return Fan Data'!B2594&gt;Ret_High_Speed_Min,0,IF('Step 1.2 Raw Return Fan Data'!B2594&gt;Ret_Low_Speed_Max,1-('Step 1.2 Raw Return Fan Data'!B2594-Ret_Low_Speed)/(Ret_High_Speed-Ret_Low_Speed),IF('Step 1.2 Raw Return Fan Data'!B2594&gt;Ret_Low_Speed_Min,1,'Step 1.2 Raw Return Fan Data'!B2594/Ret_Low_Speed))))</f>
        <v>-</v>
      </c>
    </row>
    <row r="2595" spans="1:11" x14ac:dyDescent="0.25">
      <c r="A2595" s="7" t="str">
        <f>IF(ISBLANK('Step 1.1 Raw Supply Fan Data'!A2595),"-",'Step 1.1 Raw Supply Fan Data'!A2595)</f>
        <v>-</v>
      </c>
      <c r="B2595" t="e">
        <f t="shared" si="160"/>
        <v>#VALUE!</v>
      </c>
      <c r="C2595" t="e">
        <f t="shared" si="161"/>
        <v>#VALUE!</v>
      </c>
      <c r="D2595" s="3" t="str">
        <f>IF(ISBLANK('Step 1.1 Raw Supply Fan Data'!B2595),"-",IF('Step 1.1 Raw Supply Fan Data'!B2595&gt;Sup_High_Speed_Min,1,IF('Step 1.1 Raw Supply Fan Data'!B2595&gt;Sup_Low_Speed_Max,('Step 1.1 Raw Supply Fan Data'!B2595-Sup_Low_Speed)/(Sup_High_Speed-Sup_Low_Speed),0)))</f>
        <v>-</v>
      </c>
      <c r="E2595" s="3" t="str">
        <f>IF(ISBLANK('Step 1.1 Raw Supply Fan Data'!B2595),"-",IF('Step 1.1 Raw Supply Fan Data'!B2595&gt;Sup_High_Speed_Min,0,IF('Step 1.1 Raw Supply Fan Data'!B2595&gt;Sup_Low_Speed_Max,1-('Step 1.1 Raw Supply Fan Data'!B2595-Sup_Low_Speed)/(Sup_High_Speed-Sup_Low_Speed),IF('Step 1.1 Raw Supply Fan Data'!B2595&gt;Sup_Low_Speed_Min,1,'Step 1.1 Raw Supply Fan Data'!B2595/Sup_Low_Speed))))</f>
        <v>-</v>
      </c>
      <c r="G2595" s="7" t="str">
        <f>IF(ISBLANK('Step 1.2 Raw Return Fan Data'!A2595),"-",'Step 1.2 Raw Return Fan Data'!A2595)</f>
        <v>-</v>
      </c>
      <c r="H2595" t="e">
        <f t="shared" si="162"/>
        <v>#VALUE!</v>
      </c>
      <c r="I2595" t="e">
        <f t="shared" si="163"/>
        <v>#VALUE!</v>
      </c>
      <c r="J2595" s="3" t="str">
        <f>IF(ISBLANK('Step 1.2 Raw Return Fan Data'!B2595),"-",IF('Step 1.2 Raw Return Fan Data'!B2595&gt;Ret_High_Speed_Min,1,IF('Step 1.2 Raw Return Fan Data'!B2595&gt;Ret_Low_Speed_Max,('Step 1.2 Raw Return Fan Data'!B2595-Ret_Low_Speed)/(Ret_High_Speed-Ret_Low_Speed),0)))</f>
        <v>-</v>
      </c>
      <c r="K2595" s="3" t="str">
        <f>IF(ISBLANK('Step 1.2 Raw Return Fan Data'!B2595),"-",IF('Step 1.2 Raw Return Fan Data'!B2595&gt;Ret_High_Speed_Min,0,IF('Step 1.2 Raw Return Fan Data'!B2595&gt;Ret_Low_Speed_Max,1-('Step 1.2 Raw Return Fan Data'!B2595-Ret_Low_Speed)/(Ret_High_Speed-Ret_Low_Speed),IF('Step 1.2 Raw Return Fan Data'!B2595&gt;Ret_Low_Speed_Min,1,'Step 1.2 Raw Return Fan Data'!B2595/Ret_Low_Speed))))</f>
        <v>-</v>
      </c>
    </row>
    <row r="2596" spans="1:11" x14ac:dyDescent="0.25">
      <c r="A2596" s="7" t="str">
        <f>IF(ISBLANK('Step 1.1 Raw Supply Fan Data'!A2596),"-",'Step 1.1 Raw Supply Fan Data'!A2596)</f>
        <v>-</v>
      </c>
      <c r="B2596" t="e">
        <f t="shared" si="160"/>
        <v>#VALUE!</v>
      </c>
      <c r="C2596" t="e">
        <f t="shared" si="161"/>
        <v>#VALUE!</v>
      </c>
      <c r="D2596" s="3" t="str">
        <f>IF(ISBLANK('Step 1.1 Raw Supply Fan Data'!B2596),"-",IF('Step 1.1 Raw Supply Fan Data'!B2596&gt;Sup_High_Speed_Min,1,IF('Step 1.1 Raw Supply Fan Data'!B2596&gt;Sup_Low_Speed_Max,('Step 1.1 Raw Supply Fan Data'!B2596-Sup_Low_Speed)/(Sup_High_Speed-Sup_Low_Speed),0)))</f>
        <v>-</v>
      </c>
      <c r="E2596" s="3" t="str">
        <f>IF(ISBLANK('Step 1.1 Raw Supply Fan Data'!B2596),"-",IF('Step 1.1 Raw Supply Fan Data'!B2596&gt;Sup_High_Speed_Min,0,IF('Step 1.1 Raw Supply Fan Data'!B2596&gt;Sup_Low_Speed_Max,1-('Step 1.1 Raw Supply Fan Data'!B2596-Sup_Low_Speed)/(Sup_High_Speed-Sup_Low_Speed),IF('Step 1.1 Raw Supply Fan Data'!B2596&gt;Sup_Low_Speed_Min,1,'Step 1.1 Raw Supply Fan Data'!B2596/Sup_Low_Speed))))</f>
        <v>-</v>
      </c>
      <c r="G2596" s="7" t="str">
        <f>IF(ISBLANK('Step 1.2 Raw Return Fan Data'!A2596),"-",'Step 1.2 Raw Return Fan Data'!A2596)</f>
        <v>-</v>
      </c>
      <c r="H2596" t="e">
        <f t="shared" si="162"/>
        <v>#VALUE!</v>
      </c>
      <c r="I2596" t="e">
        <f t="shared" si="163"/>
        <v>#VALUE!</v>
      </c>
      <c r="J2596" s="3" t="str">
        <f>IF(ISBLANK('Step 1.2 Raw Return Fan Data'!B2596),"-",IF('Step 1.2 Raw Return Fan Data'!B2596&gt;Ret_High_Speed_Min,1,IF('Step 1.2 Raw Return Fan Data'!B2596&gt;Ret_Low_Speed_Max,('Step 1.2 Raw Return Fan Data'!B2596-Ret_Low_Speed)/(Ret_High_Speed-Ret_Low_Speed),0)))</f>
        <v>-</v>
      </c>
      <c r="K2596" s="3" t="str">
        <f>IF(ISBLANK('Step 1.2 Raw Return Fan Data'!B2596),"-",IF('Step 1.2 Raw Return Fan Data'!B2596&gt;Ret_High_Speed_Min,0,IF('Step 1.2 Raw Return Fan Data'!B2596&gt;Ret_Low_Speed_Max,1-('Step 1.2 Raw Return Fan Data'!B2596-Ret_Low_Speed)/(Ret_High_Speed-Ret_Low_Speed),IF('Step 1.2 Raw Return Fan Data'!B2596&gt;Ret_Low_Speed_Min,1,'Step 1.2 Raw Return Fan Data'!B2596/Ret_Low_Speed))))</f>
        <v>-</v>
      </c>
    </row>
    <row r="2597" spans="1:11" x14ac:dyDescent="0.25">
      <c r="A2597" s="7" t="str">
        <f>IF(ISBLANK('Step 1.1 Raw Supply Fan Data'!A2597),"-",'Step 1.1 Raw Supply Fan Data'!A2597)</f>
        <v>-</v>
      </c>
      <c r="B2597" t="e">
        <f t="shared" si="160"/>
        <v>#VALUE!</v>
      </c>
      <c r="C2597" t="e">
        <f t="shared" si="161"/>
        <v>#VALUE!</v>
      </c>
      <c r="D2597" s="3" t="str">
        <f>IF(ISBLANK('Step 1.1 Raw Supply Fan Data'!B2597),"-",IF('Step 1.1 Raw Supply Fan Data'!B2597&gt;Sup_High_Speed_Min,1,IF('Step 1.1 Raw Supply Fan Data'!B2597&gt;Sup_Low_Speed_Max,('Step 1.1 Raw Supply Fan Data'!B2597-Sup_Low_Speed)/(Sup_High_Speed-Sup_Low_Speed),0)))</f>
        <v>-</v>
      </c>
      <c r="E2597" s="3" t="str">
        <f>IF(ISBLANK('Step 1.1 Raw Supply Fan Data'!B2597),"-",IF('Step 1.1 Raw Supply Fan Data'!B2597&gt;Sup_High_Speed_Min,0,IF('Step 1.1 Raw Supply Fan Data'!B2597&gt;Sup_Low_Speed_Max,1-('Step 1.1 Raw Supply Fan Data'!B2597-Sup_Low_Speed)/(Sup_High_Speed-Sup_Low_Speed),IF('Step 1.1 Raw Supply Fan Data'!B2597&gt;Sup_Low_Speed_Min,1,'Step 1.1 Raw Supply Fan Data'!B2597/Sup_Low_Speed))))</f>
        <v>-</v>
      </c>
      <c r="G2597" s="7" t="str">
        <f>IF(ISBLANK('Step 1.2 Raw Return Fan Data'!A2597),"-",'Step 1.2 Raw Return Fan Data'!A2597)</f>
        <v>-</v>
      </c>
      <c r="H2597" t="e">
        <f t="shared" si="162"/>
        <v>#VALUE!</v>
      </c>
      <c r="I2597" t="e">
        <f t="shared" si="163"/>
        <v>#VALUE!</v>
      </c>
      <c r="J2597" s="3" t="str">
        <f>IF(ISBLANK('Step 1.2 Raw Return Fan Data'!B2597),"-",IF('Step 1.2 Raw Return Fan Data'!B2597&gt;Ret_High_Speed_Min,1,IF('Step 1.2 Raw Return Fan Data'!B2597&gt;Ret_Low_Speed_Max,('Step 1.2 Raw Return Fan Data'!B2597-Ret_Low_Speed)/(Ret_High_Speed-Ret_Low_Speed),0)))</f>
        <v>-</v>
      </c>
      <c r="K2597" s="3" t="str">
        <f>IF(ISBLANK('Step 1.2 Raw Return Fan Data'!B2597),"-",IF('Step 1.2 Raw Return Fan Data'!B2597&gt;Ret_High_Speed_Min,0,IF('Step 1.2 Raw Return Fan Data'!B2597&gt;Ret_Low_Speed_Max,1-('Step 1.2 Raw Return Fan Data'!B2597-Ret_Low_Speed)/(Ret_High_Speed-Ret_Low_Speed),IF('Step 1.2 Raw Return Fan Data'!B2597&gt;Ret_Low_Speed_Min,1,'Step 1.2 Raw Return Fan Data'!B2597/Ret_Low_Speed))))</f>
        <v>-</v>
      </c>
    </row>
    <row r="2598" spans="1:11" x14ac:dyDescent="0.25">
      <c r="A2598" s="7" t="str">
        <f>IF(ISBLANK('Step 1.1 Raw Supply Fan Data'!A2598),"-",'Step 1.1 Raw Supply Fan Data'!A2598)</f>
        <v>-</v>
      </c>
      <c r="B2598" t="e">
        <f t="shared" si="160"/>
        <v>#VALUE!</v>
      </c>
      <c r="C2598" t="e">
        <f t="shared" si="161"/>
        <v>#VALUE!</v>
      </c>
      <c r="D2598" s="3" t="str">
        <f>IF(ISBLANK('Step 1.1 Raw Supply Fan Data'!B2598),"-",IF('Step 1.1 Raw Supply Fan Data'!B2598&gt;Sup_High_Speed_Min,1,IF('Step 1.1 Raw Supply Fan Data'!B2598&gt;Sup_Low_Speed_Max,('Step 1.1 Raw Supply Fan Data'!B2598-Sup_Low_Speed)/(Sup_High_Speed-Sup_Low_Speed),0)))</f>
        <v>-</v>
      </c>
      <c r="E2598" s="3" t="str">
        <f>IF(ISBLANK('Step 1.1 Raw Supply Fan Data'!B2598),"-",IF('Step 1.1 Raw Supply Fan Data'!B2598&gt;Sup_High_Speed_Min,0,IF('Step 1.1 Raw Supply Fan Data'!B2598&gt;Sup_Low_Speed_Max,1-('Step 1.1 Raw Supply Fan Data'!B2598-Sup_Low_Speed)/(Sup_High_Speed-Sup_Low_Speed),IF('Step 1.1 Raw Supply Fan Data'!B2598&gt;Sup_Low_Speed_Min,1,'Step 1.1 Raw Supply Fan Data'!B2598/Sup_Low_Speed))))</f>
        <v>-</v>
      </c>
      <c r="G2598" s="7" t="str">
        <f>IF(ISBLANK('Step 1.2 Raw Return Fan Data'!A2598),"-",'Step 1.2 Raw Return Fan Data'!A2598)</f>
        <v>-</v>
      </c>
      <c r="H2598" t="e">
        <f t="shared" si="162"/>
        <v>#VALUE!</v>
      </c>
      <c r="I2598" t="e">
        <f t="shared" si="163"/>
        <v>#VALUE!</v>
      </c>
      <c r="J2598" s="3" t="str">
        <f>IF(ISBLANK('Step 1.2 Raw Return Fan Data'!B2598),"-",IF('Step 1.2 Raw Return Fan Data'!B2598&gt;Ret_High_Speed_Min,1,IF('Step 1.2 Raw Return Fan Data'!B2598&gt;Ret_Low_Speed_Max,('Step 1.2 Raw Return Fan Data'!B2598-Ret_Low_Speed)/(Ret_High_Speed-Ret_Low_Speed),0)))</f>
        <v>-</v>
      </c>
      <c r="K2598" s="3" t="str">
        <f>IF(ISBLANK('Step 1.2 Raw Return Fan Data'!B2598),"-",IF('Step 1.2 Raw Return Fan Data'!B2598&gt;Ret_High_Speed_Min,0,IF('Step 1.2 Raw Return Fan Data'!B2598&gt;Ret_Low_Speed_Max,1-('Step 1.2 Raw Return Fan Data'!B2598-Ret_Low_Speed)/(Ret_High_Speed-Ret_Low_Speed),IF('Step 1.2 Raw Return Fan Data'!B2598&gt;Ret_Low_Speed_Min,1,'Step 1.2 Raw Return Fan Data'!B2598/Ret_Low_Speed))))</f>
        <v>-</v>
      </c>
    </row>
    <row r="2599" spans="1:11" x14ac:dyDescent="0.25">
      <c r="A2599" s="7" t="str">
        <f>IF(ISBLANK('Step 1.1 Raw Supply Fan Data'!A2599),"-",'Step 1.1 Raw Supply Fan Data'!A2599)</f>
        <v>-</v>
      </c>
      <c r="B2599" t="e">
        <f t="shared" si="160"/>
        <v>#VALUE!</v>
      </c>
      <c r="C2599" t="e">
        <f t="shared" si="161"/>
        <v>#VALUE!</v>
      </c>
      <c r="D2599" s="3" t="str">
        <f>IF(ISBLANK('Step 1.1 Raw Supply Fan Data'!B2599),"-",IF('Step 1.1 Raw Supply Fan Data'!B2599&gt;Sup_High_Speed_Min,1,IF('Step 1.1 Raw Supply Fan Data'!B2599&gt;Sup_Low_Speed_Max,('Step 1.1 Raw Supply Fan Data'!B2599-Sup_Low_Speed)/(Sup_High_Speed-Sup_Low_Speed),0)))</f>
        <v>-</v>
      </c>
      <c r="E2599" s="3" t="str">
        <f>IF(ISBLANK('Step 1.1 Raw Supply Fan Data'!B2599),"-",IF('Step 1.1 Raw Supply Fan Data'!B2599&gt;Sup_High_Speed_Min,0,IF('Step 1.1 Raw Supply Fan Data'!B2599&gt;Sup_Low_Speed_Max,1-('Step 1.1 Raw Supply Fan Data'!B2599-Sup_Low_Speed)/(Sup_High_Speed-Sup_Low_Speed),IF('Step 1.1 Raw Supply Fan Data'!B2599&gt;Sup_Low_Speed_Min,1,'Step 1.1 Raw Supply Fan Data'!B2599/Sup_Low_Speed))))</f>
        <v>-</v>
      </c>
      <c r="G2599" s="7" t="str">
        <f>IF(ISBLANK('Step 1.2 Raw Return Fan Data'!A2599),"-",'Step 1.2 Raw Return Fan Data'!A2599)</f>
        <v>-</v>
      </c>
      <c r="H2599" t="e">
        <f t="shared" si="162"/>
        <v>#VALUE!</v>
      </c>
      <c r="I2599" t="e">
        <f t="shared" si="163"/>
        <v>#VALUE!</v>
      </c>
      <c r="J2599" s="3" t="str">
        <f>IF(ISBLANK('Step 1.2 Raw Return Fan Data'!B2599),"-",IF('Step 1.2 Raw Return Fan Data'!B2599&gt;Ret_High_Speed_Min,1,IF('Step 1.2 Raw Return Fan Data'!B2599&gt;Ret_Low_Speed_Max,('Step 1.2 Raw Return Fan Data'!B2599-Ret_Low_Speed)/(Ret_High_Speed-Ret_Low_Speed),0)))</f>
        <v>-</v>
      </c>
      <c r="K2599" s="3" t="str">
        <f>IF(ISBLANK('Step 1.2 Raw Return Fan Data'!B2599),"-",IF('Step 1.2 Raw Return Fan Data'!B2599&gt;Ret_High_Speed_Min,0,IF('Step 1.2 Raw Return Fan Data'!B2599&gt;Ret_Low_Speed_Max,1-('Step 1.2 Raw Return Fan Data'!B2599-Ret_Low_Speed)/(Ret_High_Speed-Ret_Low_Speed),IF('Step 1.2 Raw Return Fan Data'!B2599&gt;Ret_Low_Speed_Min,1,'Step 1.2 Raw Return Fan Data'!B2599/Ret_Low_Speed))))</f>
        <v>-</v>
      </c>
    </row>
    <row r="2600" spans="1:11" x14ac:dyDescent="0.25">
      <c r="A2600" s="7" t="str">
        <f>IF(ISBLANK('Step 1.1 Raw Supply Fan Data'!A2600),"-",'Step 1.1 Raw Supply Fan Data'!A2600)</f>
        <v>-</v>
      </c>
      <c r="B2600" t="e">
        <f t="shared" si="160"/>
        <v>#VALUE!</v>
      </c>
      <c r="C2600" t="e">
        <f t="shared" si="161"/>
        <v>#VALUE!</v>
      </c>
      <c r="D2600" s="3" t="str">
        <f>IF(ISBLANK('Step 1.1 Raw Supply Fan Data'!B2600),"-",IF('Step 1.1 Raw Supply Fan Data'!B2600&gt;Sup_High_Speed_Min,1,IF('Step 1.1 Raw Supply Fan Data'!B2600&gt;Sup_Low_Speed_Max,('Step 1.1 Raw Supply Fan Data'!B2600-Sup_Low_Speed)/(Sup_High_Speed-Sup_Low_Speed),0)))</f>
        <v>-</v>
      </c>
      <c r="E2600" s="3" t="str">
        <f>IF(ISBLANK('Step 1.1 Raw Supply Fan Data'!B2600),"-",IF('Step 1.1 Raw Supply Fan Data'!B2600&gt;Sup_High_Speed_Min,0,IF('Step 1.1 Raw Supply Fan Data'!B2600&gt;Sup_Low_Speed_Max,1-('Step 1.1 Raw Supply Fan Data'!B2600-Sup_Low_Speed)/(Sup_High_Speed-Sup_Low_Speed),IF('Step 1.1 Raw Supply Fan Data'!B2600&gt;Sup_Low_Speed_Min,1,'Step 1.1 Raw Supply Fan Data'!B2600/Sup_Low_Speed))))</f>
        <v>-</v>
      </c>
      <c r="G2600" s="7" t="str">
        <f>IF(ISBLANK('Step 1.2 Raw Return Fan Data'!A2600),"-",'Step 1.2 Raw Return Fan Data'!A2600)</f>
        <v>-</v>
      </c>
      <c r="H2600" t="e">
        <f t="shared" si="162"/>
        <v>#VALUE!</v>
      </c>
      <c r="I2600" t="e">
        <f t="shared" si="163"/>
        <v>#VALUE!</v>
      </c>
      <c r="J2600" s="3" t="str">
        <f>IF(ISBLANK('Step 1.2 Raw Return Fan Data'!B2600),"-",IF('Step 1.2 Raw Return Fan Data'!B2600&gt;Ret_High_Speed_Min,1,IF('Step 1.2 Raw Return Fan Data'!B2600&gt;Ret_Low_Speed_Max,('Step 1.2 Raw Return Fan Data'!B2600-Ret_Low_Speed)/(Ret_High_Speed-Ret_Low_Speed),0)))</f>
        <v>-</v>
      </c>
      <c r="K2600" s="3" t="str">
        <f>IF(ISBLANK('Step 1.2 Raw Return Fan Data'!B2600),"-",IF('Step 1.2 Raw Return Fan Data'!B2600&gt;Ret_High_Speed_Min,0,IF('Step 1.2 Raw Return Fan Data'!B2600&gt;Ret_Low_Speed_Max,1-('Step 1.2 Raw Return Fan Data'!B2600-Ret_Low_Speed)/(Ret_High_Speed-Ret_Low_Speed),IF('Step 1.2 Raw Return Fan Data'!B2600&gt;Ret_Low_Speed_Min,1,'Step 1.2 Raw Return Fan Data'!B2600/Ret_Low_Speed))))</f>
        <v>-</v>
      </c>
    </row>
    <row r="2601" spans="1:11" x14ac:dyDescent="0.25">
      <c r="A2601" s="7" t="str">
        <f>IF(ISBLANK('Step 1.1 Raw Supply Fan Data'!A2601),"-",'Step 1.1 Raw Supply Fan Data'!A2601)</f>
        <v>-</v>
      </c>
      <c r="B2601" t="e">
        <f t="shared" si="160"/>
        <v>#VALUE!</v>
      </c>
      <c r="C2601" t="e">
        <f t="shared" si="161"/>
        <v>#VALUE!</v>
      </c>
      <c r="D2601" s="3" t="str">
        <f>IF(ISBLANK('Step 1.1 Raw Supply Fan Data'!B2601),"-",IF('Step 1.1 Raw Supply Fan Data'!B2601&gt;Sup_High_Speed_Min,1,IF('Step 1.1 Raw Supply Fan Data'!B2601&gt;Sup_Low_Speed_Max,('Step 1.1 Raw Supply Fan Data'!B2601-Sup_Low_Speed)/(Sup_High_Speed-Sup_Low_Speed),0)))</f>
        <v>-</v>
      </c>
      <c r="E2601" s="3" t="str">
        <f>IF(ISBLANK('Step 1.1 Raw Supply Fan Data'!B2601),"-",IF('Step 1.1 Raw Supply Fan Data'!B2601&gt;Sup_High_Speed_Min,0,IF('Step 1.1 Raw Supply Fan Data'!B2601&gt;Sup_Low_Speed_Max,1-('Step 1.1 Raw Supply Fan Data'!B2601-Sup_Low_Speed)/(Sup_High_Speed-Sup_Low_Speed),IF('Step 1.1 Raw Supply Fan Data'!B2601&gt;Sup_Low_Speed_Min,1,'Step 1.1 Raw Supply Fan Data'!B2601/Sup_Low_Speed))))</f>
        <v>-</v>
      </c>
      <c r="G2601" s="7" t="str">
        <f>IF(ISBLANK('Step 1.2 Raw Return Fan Data'!A2601),"-",'Step 1.2 Raw Return Fan Data'!A2601)</f>
        <v>-</v>
      </c>
      <c r="H2601" t="e">
        <f t="shared" si="162"/>
        <v>#VALUE!</v>
      </c>
      <c r="I2601" t="e">
        <f t="shared" si="163"/>
        <v>#VALUE!</v>
      </c>
      <c r="J2601" s="3" t="str">
        <f>IF(ISBLANK('Step 1.2 Raw Return Fan Data'!B2601),"-",IF('Step 1.2 Raw Return Fan Data'!B2601&gt;Ret_High_Speed_Min,1,IF('Step 1.2 Raw Return Fan Data'!B2601&gt;Ret_Low_Speed_Max,('Step 1.2 Raw Return Fan Data'!B2601-Ret_Low_Speed)/(Ret_High_Speed-Ret_Low_Speed),0)))</f>
        <v>-</v>
      </c>
      <c r="K2601" s="3" t="str">
        <f>IF(ISBLANK('Step 1.2 Raw Return Fan Data'!B2601),"-",IF('Step 1.2 Raw Return Fan Data'!B2601&gt;Ret_High_Speed_Min,0,IF('Step 1.2 Raw Return Fan Data'!B2601&gt;Ret_Low_Speed_Max,1-('Step 1.2 Raw Return Fan Data'!B2601-Ret_Low_Speed)/(Ret_High_Speed-Ret_Low_Speed),IF('Step 1.2 Raw Return Fan Data'!B2601&gt;Ret_Low_Speed_Min,1,'Step 1.2 Raw Return Fan Data'!B2601/Ret_Low_Speed))))</f>
        <v>-</v>
      </c>
    </row>
    <row r="2602" spans="1:11" x14ac:dyDescent="0.25">
      <c r="A2602" s="7" t="str">
        <f>IF(ISBLANK('Step 1.1 Raw Supply Fan Data'!A2602),"-",'Step 1.1 Raw Supply Fan Data'!A2602)</f>
        <v>-</v>
      </c>
      <c r="B2602" t="e">
        <f t="shared" si="160"/>
        <v>#VALUE!</v>
      </c>
      <c r="C2602" t="e">
        <f t="shared" si="161"/>
        <v>#VALUE!</v>
      </c>
      <c r="D2602" s="3" t="str">
        <f>IF(ISBLANK('Step 1.1 Raw Supply Fan Data'!B2602),"-",IF('Step 1.1 Raw Supply Fan Data'!B2602&gt;Sup_High_Speed_Min,1,IF('Step 1.1 Raw Supply Fan Data'!B2602&gt;Sup_Low_Speed_Max,('Step 1.1 Raw Supply Fan Data'!B2602-Sup_Low_Speed)/(Sup_High_Speed-Sup_Low_Speed),0)))</f>
        <v>-</v>
      </c>
      <c r="E2602" s="3" t="str">
        <f>IF(ISBLANK('Step 1.1 Raw Supply Fan Data'!B2602),"-",IF('Step 1.1 Raw Supply Fan Data'!B2602&gt;Sup_High_Speed_Min,0,IF('Step 1.1 Raw Supply Fan Data'!B2602&gt;Sup_Low_Speed_Max,1-('Step 1.1 Raw Supply Fan Data'!B2602-Sup_Low_Speed)/(Sup_High_Speed-Sup_Low_Speed),IF('Step 1.1 Raw Supply Fan Data'!B2602&gt;Sup_Low_Speed_Min,1,'Step 1.1 Raw Supply Fan Data'!B2602/Sup_Low_Speed))))</f>
        <v>-</v>
      </c>
      <c r="G2602" s="7" t="str">
        <f>IF(ISBLANK('Step 1.2 Raw Return Fan Data'!A2602),"-",'Step 1.2 Raw Return Fan Data'!A2602)</f>
        <v>-</v>
      </c>
      <c r="H2602" t="e">
        <f t="shared" si="162"/>
        <v>#VALUE!</v>
      </c>
      <c r="I2602" t="e">
        <f t="shared" si="163"/>
        <v>#VALUE!</v>
      </c>
      <c r="J2602" s="3" t="str">
        <f>IF(ISBLANK('Step 1.2 Raw Return Fan Data'!B2602),"-",IF('Step 1.2 Raw Return Fan Data'!B2602&gt;Ret_High_Speed_Min,1,IF('Step 1.2 Raw Return Fan Data'!B2602&gt;Ret_Low_Speed_Max,('Step 1.2 Raw Return Fan Data'!B2602-Ret_Low_Speed)/(Ret_High_Speed-Ret_Low_Speed),0)))</f>
        <v>-</v>
      </c>
      <c r="K2602" s="3" t="str">
        <f>IF(ISBLANK('Step 1.2 Raw Return Fan Data'!B2602),"-",IF('Step 1.2 Raw Return Fan Data'!B2602&gt;Ret_High_Speed_Min,0,IF('Step 1.2 Raw Return Fan Data'!B2602&gt;Ret_Low_Speed_Max,1-('Step 1.2 Raw Return Fan Data'!B2602-Ret_Low_Speed)/(Ret_High_Speed-Ret_Low_Speed),IF('Step 1.2 Raw Return Fan Data'!B2602&gt;Ret_Low_Speed_Min,1,'Step 1.2 Raw Return Fan Data'!B2602/Ret_Low_Speed))))</f>
        <v>-</v>
      </c>
    </row>
    <row r="2603" spans="1:11" x14ac:dyDescent="0.25">
      <c r="A2603" s="7" t="str">
        <f>IF(ISBLANK('Step 1.1 Raw Supply Fan Data'!A2603),"-",'Step 1.1 Raw Supply Fan Data'!A2603)</f>
        <v>-</v>
      </c>
      <c r="B2603" t="e">
        <f t="shared" si="160"/>
        <v>#VALUE!</v>
      </c>
      <c r="C2603" t="e">
        <f t="shared" si="161"/>
        <v>#VALUE!</v>
      </c>
      <c r="D2603" s="3" t="str">
        <f>IF(ISBLANK('Step 1.1 Raw Supply Fan Data'!B2603),"-",IF('Step 1.1 Raw Supply Fan Data'!B2603&gt;Sup_High_Speed_Min,1,IF('Step 1.1 Raw Supply Fan Data'!B2603&gt;Sup_Low_Speed_Max,('Step 1.1 Raw Supply Fan Data'!B2603-Sup_Low_Speed)/(Sup_High_Speed-Sup_Low_Speed),0)))</f>
        <v>-</v>
      </c>
      <c r="E2603" s="3" t="str">
        <f>IF(ISBLANK('Step 1.1 Raw Supply Fan Data'!B2603),"-",IF('Step 1.1 Raw Supply Fan Data'!B2603&gt;Sup_High_Speed_Min,0,IF('Step 1.1 Raw Supply Fan Data'!B2603&gt;Sup_Low_Speed_Max,1-('Step 1.1 Raw Supply Fan Data'!B2603-Sup_Low_Speed)/(Sup_High_Speed-Sup_Low_Speed),IF('Step 1.1 Raw Supply Fan Data'!B2603&gt;Sup_Low_Speed_Min,1,'Step 1.1 Raw Supply Fan Data'!B2603/Sup_Low_Speed))))</f>
        <v>-</v>
      </c>
      <c r="G2603" s="7" t="str">
        <f>IF(ISBLANK('Step 1.2 Raw Return Fan Data'!A2603),"-",'Step 1.2 Raw Return Fan Data'!A2603)</f>
        <v>-</v>
      </c>
      <c r="H2603" t="e">
        <f t="shared" si="162"/>
        <v>#VALUE!</v>
      </c>
      <c r="I2603" t="e">
        <f t="shared" si="163"/>
        <v>#VALUE!</v>
      </c>
      <c r="J2603" s="3" t="str">
        <f>IF(ISBLANK('Step 1.2 Raw Return Fan Data'!B2603),"-",IF('Step 1.2 Raw Return Fan Data'!B2603&gt;Ret_High_Speed_Min,1,IF('Step 1.2 Raw Return Fan Data'!B2603&gt;Ret_Low_Speed_Max,('Step 1.2 Raw Return Fan Data'!B2603-Ret_Low_Speed)/(Ret_High_Speed-Ret_Low_Speed),0)))</f>
        <v>-</v>
      </c>
      <c r="K2603" s="3" t="str">
        <f>IF(ISBLANK('Step 1.2 Raw Return Fan Data'!B2603),"-",IF('Step 1.2 Raw Return Fan Data'!B2603&gt;Ret_High_Speed_Min,0,IF('Step 1.2 Raw Return Fan Data'!B2603&gt;Ret_Low_Speed_Max,1-('Step 1.2 Raw Return Fan Data'!B2603-Ret_Low_Speed)/(Ret_High_Speed-Ret_Low_Speed),IF('Step 1.2 Raw Return Fan Data'!B2603&gt;Ret_Low_Speed_Min,1,'Step 1.2 Raw Return Fan Data'!B2603/Ret_Low_Speed))))</f>
        <v>-</v>
      </c>
    </row>
    <row r="2604" spans="1:11" x14ac:dyDescent="0.25">
      <c r="A2604" s="7" t="str">
        <f>IF(ISBLANK('Step 1.1 Raw Supply Fan Data'!A2604),"-",'Step 1.1 Raw Supply Fan Data'!A2604)</f>
        <v>-</v>
      </c>
      <c r="B2604" t="e">
        <f t="shared" si="160"/>
        <v>#VALUE!</v>
      </c>
      <c r="C2604" t="e">
        <f t="shared" si="161"/>
        <v>#VALUE!</v>
      </c>
      <c r="D2604" s="3" t="str">
        <f>IF(ISBLANK('Step 1.1 Raw Supply Fan Data'!B2604),"-",IF('Step 1.1 Raw Supply Fan Data'!B2604&gt;Sup_High_Speed_Min,1,IF('Step 1.1 Raw Supply Fan Data'!B2604&gt;Sup_Low_Speed_Max,('Step 1.1 Raw Supply Fan Data'!B2604-Sup_Low_Speed)/(Sup_High_Speed-Sup_Low_Speed),0)))</f>
        <v>-</v>
      </c>
      <c r="E2604" s="3" t="str">
        <f>IF(ISBLANK('Step 1.1 Raw Supply Fan Data'!B2604),"-",IF('Step 1.1 Raw Supply Fan Data'!B2604&gt;Sup_High_Speed_Min,0,IF('Step 1.1 Raw Supply Fan Data'!B2604&gt;Sup_Low_Speed_Max,1-('Step 1.1 Raw Supply Fan Data'!B2604-Sup_Low_Speed)/(Sup_High_Speed-Sup_Low_Speed),IF('Step 1.1 Raw Supply Fan Data'!B2604&gt;Sup_Low_Speed_Min,1,'Step 1.1 Raw Supply Fan Data'!B2604/Sup_Low_Speed))))</f>
        <v>-</v>
      </c>
      <c r="G2604" s="7" t="str">
        <f>IF(ISBLANK('Step 1.2 Raw Return Fan Data'!A2604),"-",'Step 1.2 Raw Return Fan Data'!A2604)</f>
        <v>-</v>
      </c>
      <c r="H2604" t="e">
        <f t="shared" si="162"/>
        <v>#VALUE!</v>
      </c>
      <c r="I2604" t="e">
        <f t="shared" si="163"/>
        <v>#VALUE!</v>
      </c>
      <c r="J2604" s="3" t="str">
        <f>IF(ISBLANK('Step 1.2 Raw Return Fan Data'!B2604),"-",IF('Step 1.2 Raw Return Fan Data'!B2604&gt;Ret_High_Speed_Min,1,IF('Step 1.2 Raw Return Fan Data'!B2604&gt;Ret_Low_Speed_Max,('Step 1.2 Raw Return Fan Data'!B2604-Ret_Low_Speed)/(Ret_High_Speed-Ret_Low_Speed),0)))</f>
        <v>-</v>
      </c>
      <c r="K2604" s="3" t="str">
        <f>IF(ISBLANK('Step 1.2 Raw Return Fan Data'!B2604),"-",IF('Step 1.2 Raw Return Fan Data'!B2604&gt;Ret_High_Speed_Min,0,IF('Step 1.2 Raw Return Fan Data'!B2604&gt;Ret_Low_Speed_Max,1-('Step 1.2 Raw Return Fan Data'!B2604-Ret_Low_Speed)/(Ret_High_Speed-Ret_Low_Speed),IF('Step 1.2 Raw Return Fan Data'!B2604&gt;Ret_Low_Speed_Min,1,'Step 1.2 Raw Return Fan Data'!B2604/Ret_Low_Speed))))</f>
        <v>-</v>
      </c>
    </row>
    <row r="2605" spans="1:11" x14ac:dyDescent="0.25">
      <c r="A2605" s="7" t="str">
        <f>IF(ISBLANK('Step 1.1 Raw Supply Fan Data'!A2605),"-",'Step 1.1 Raw Supply Fan Data'!A2605)</f>
        <v>-</v>
      </c>
      <c r="B2605" t="e">
        <f t="shared" si="160"/>
        <v>#VALUE!</v>
      </c>
      <c r="C2605" t="e">
        <f t="shared" si="161"/>
        <v>#VALUE!</v>
      </c>
      <c r="D2605" s="3" t="str">
        <f>IF(ISBLANK('Step 1.1 Raw Supply Fan Data'!B2605),"-",IF('Step 1.1 Raw Supply Fan Data'!B2605&gt;Sup_High_Speed_Min,1,IF('Step 1.1 Raw Supply Fan Data'!B2605&gt;Sup_Low_Speed_Max,('Step 1.1 Raw Supply Fan Data'!B2605-Sup_Low_Speed)/(Sup_High_Speed-Sup_Low_Speed),0)))</f>
        <v>-</v>
      </c>
      <c r="E2605" s="3" t="str">
        <f>IF(ISBLANK('Step 1.1 Raw Supply Fan Data'!B2605),"-",IF('Step 1.1 Raw Supply Fan Data'!B2605&gt;Sup_High_Speed_Min,0,IF('Step 1.1 Raw Supply Fan Data'!B2605&gt;Sup_Low_Speed_Max,1-('Step 1.1 Raw Supply Fan Data'!B2605-Sup_Low_Speed)/(Sup_High_Speed-Sup_Low_Speed),IF('Step 1.1 Raw Supply Fan Data'!B2605&gt;Sup_Low_Speed_Min,1,'Step 1.1 Raw Supply Fan Data'!B2605/Sup_Low_Speed))))</f>
        <v>-</v>
      </c>
      <c r="G2605" s="7" t="str">
        <f>IF(ISBLANK('Step 1.2 Raw Return Fan Data'!A2605),"-",'Step 1.2 Raw Return Fan Data'!A2605)</f>
        <v>-</v>
      </c>
      <c r="H2605" t="e">
        <f t="shared" si="162"/>
        <v>#VALUE!</v>
      </c>
      <c r="I2605" t="e">
        <f t="shared" si="163"/>
        <v>#VALUE!</v>
      </c>
      <c r="J2605" s="3" t="str">
        <f>IF(ISBLANK('Step 1.2 Raw Return Fan Data'!B2605),"-",IF('Step 1.2 Raw Return Fan Data'!B2605&gt;Ret_High_Speed_Min,1,IF('Step 1.2 Raw Return Fan Data'!B2605&gt;Ret_Low_Speed_Max,('Step 1.2 Raw Return Fan Data'!B2605-Ret_Low_Speed)/(Ret_High_Speed-Ret_Low_Speed),0)))</f>
        <v>-</v>
      </c>
      <c r="K2605" s="3" t="str">
        <f>IF(ISBLANK('Step 1.2 Raw Return Fan Data'!B2605),"-",IF('Step 1.2 Raw Return Fan Data'!B2605&gt;Ret_High_Speed_Min,0,IF('Step 1.2 Raw Return Fan Data'!B2605&gt;Ret_Low_Speed_Max,1-('Step 1.2 Raw Return Fan Data'!B2605-Ret_Low_Speed)/(Ret_High_Speed-Ret_Low_Speed),IF('Step 1.2 Raw Return Fan Data'!B2605&gt;Ret_Low_Speed_Min,1,'Step 1.2 Raw Return Fan Data'!B2605/Ret_Low_Speed))))</f>
        <v>-</v>
      </c>
    </row>
    <row r="2606" spans="1:11" x14ac:dyDescent="0.25">
      <c r="A2606" s="7" t="str">
        <f>IF(ISBLANK('Step 1.1 Raw Supply Fan Data'!A2606),"-",'Step 1.1 Raw Supply Fan Data'!A2606)</f>
        <v>-</v>
      </c>
      <c r="B2606" t="e">
        <f t="shared" si="160"/>
        <v>#VALUE!</v>
      </c>
      <c r="C2606" t="e">
        <f t="shared" si="161"/>
        <v>#VALUE!</v>
      </c>
      <c r="D2606" s="3" t="str">
        <f>IF(ISBLANK('Step 1.1 Raw Supply Fan Data'!B2606),"-",IF('Step 1.1 Raw Supply Fan Data'!B2606&gt;Sup_High_Speed_Min,1,IF('Step 1.1 Raw Supply Fan Data'!B2606&gt;Sup_Low_Speed_Max,('Step 1.1 Raw Supply Fan Data'!B2606-Sup_Low_Speed)/(Sup_High_Speed-Sup_Low_Speed),0)))</f>
        <v>-</v>
      </c>
      <c r="E2606" s="3" t="str">
        <f>IF(ISBLANK('Step 1.1 Raw Supply Fan Data'!B2606),"-",IF('Step 1.1 Raw Supply Fan Data'!B2606&gt;Sup_High_Speed_Min,0,IF('Step 1.1 Raw Supply Fan Data'!B2606&gt;Sup_Low_Speed_Max,1-('Step 1.1 Raw Supply Fan Data'!B2606-Sup_Low_Speed)/(Sup_High_Speed-Sup_Low_Speed),IF('Step 1.1 Raw Supply Fan Data'!B2606&gt;Sup_Low_Speed_Min,1,'Step 1.1 Raw Supply Fan Data'!B2606/Sup_Low_Speed))))</f>
        <v>-</v>
      </c>
      <c r="G2606" s="7" t="str">
        <f>IF(ISBLANK('Step 1.2 Raw Return Fan Data'!A2606),"-",'Step 1.2 Raw Return Fan Data'!A2606)</f>
        <v>-</v>
      </c>
      <c r="H2606" t="e">
        <f t="shared" si="162"/>
        <v>#VALUE!</v>
      </c>
      <c r="I2606" t="e">
        <f t="shared" si="163"/>
        <v>#VALUE!</v>
      </c>
      <c r="J2606" s="3" t="str">
        <f>IF(ISBLANK('Step 1.2 Raw Return Fan Data'!B2606),"-",IF('Step 1.2 Raw Return Fan Data'!B2606&gt;Ret_High_Speed_Min,1,IF('Step 1.2 Raw Return Fan Data'!B2606&gt;Ret_Low_Speed_Max,('Step 1.2 Raw Return Fan Data'!B2606-Ret_Low_Speed)/(Ret_High_Speed-Ret_Low_Speed),0)))</f>
        <v>-</v>
      </c>
      <c r="K2606" s="3" t="str">
        <f>IF(ISBLANK('Step 1.2 Raw Return Fan Data'!B2606),"-",IF('Step 1.2 Raw Return Fan Data'!B2606&gt;Ret_High_Speed_Min,0,IF('Step 1.2 Raw Return Fan Data'!B2606&gt;Ret_Low_Speed_Max,1-('Step 1.2 Raw Return Fan Data'!B2606-Ret_Low_Speed)/(Ret_High_Speed-Ret_Low_Speed),IF('Step 1.2 Raw Return Fan Data'!B2606&gt;Ret_Low_Speed_Min,1,'Step 1.2 Raw Return Fan Data'!B2606/Ret_Low_Speed))))</f>
        <v>-</v>
      </c>
    </row>
    <row r="2607" spans="1:11" x14ac:dyDescent="0.25">
      <c r="A2607" s="7" t="str">
        <f>IF(ISBLANK('Step 1.1 Raw Supply Fan Data'!A2607),"-",'Step 1.1 Raw Supply Fan Data'!A2607)</f>
        <v>-</v>
      </c>
      <c r="B2607" t="e">
        <f t="shared" si="160"/>
        <v>#VALUE!</v>
      </c>
      <c r="C2607" t="e">
        <f t="shared" si="161"/>
        <v>#VALUE!</v>
      </c>
      <c r="D2607" s="3" t="str">
        <f>IF(ISBLANK('Step 1.1 Raw Supply Fan Data'!B2607),"-",IF('Step 1.1 Raw Supply Fan Data'!B2607&gt;Sup_High_Speed_Min,1,IF('Step 1.1 Raw Supply Fan Data'!B2607&gt;Sup_Low_Speed_Max,('Step 1.1 Raw Supply Fan Data'!B2607-Sup_Low_Speed)/(Sup_High_Speed-Sup_Low_Speed),0)))</f>
        <v>-</v>
      </c>
      <c r="E2607" s="3" t="str">
        <f>IF(ISBLANK('Step 1.1 Raw Supply Fan Data'!B2607),"-",IF('Step 1.1 Raw Supply Fan Data'!B2607&gt;Sup_High_Speed_Min,0,IF('Step 1.1 Raw Supply Fan Data'!B2607&gt;Sup_Low_Speed_Max,1-('Step 1.1 Raw Supply Fan Data'!B2607-Sup_Low_Speed)/(Sup_High_Speed-Sup_Low_Speed),IF('Step 1.1 Raw Supply Fan Data'!B2607&gt;Sup_Low_Speed_Min,1,'Step 1.1 Raw Supply Fan Data'!B2607/Sup_Low_Speed))))</f>
        <v>-</v>
      </c>
      <c r="G2607" s="7" t="str">
        <f>IF(ISBLANK('Step 1.2 Raw Return Fan Data'!A2607),"-",'Step 1.2 Raw Return Fan Data'!A2607)</f>
        <v>-</v>
      </c>
      <c r="H2607" t="e">
        <f t="shared" si="162"/>
        <v>#VALUE!</v>
      </c>
      <c r="I2607" t="e">
        <f t="shared" si="163"/>
        <v>#VALUE!</v>
      </c>
      <c r="J2607" s="3" t="str">
        <f>IF(ISBLANK('Step 1.2 Raw Return Fan Data'!B2607),"-",IF('Step 1.2 Raw Return Fan Data'!B2607&gt;Ret_High_Speed_Min,1,IF('Step 1.2 Raw Return Fan Data'!B2607&gt;Ret_Low_Speed_Max,('Step 1.2 Raw Return Fan Data'!B2607-Ret_Low_Speed)/(Ret_High_Speed-Ret_Low_Speed),0)))</f>
        <v>-</v>
      </c>
      <c r="K2607" s="3" t="str">
        <f>IF(ISBLANK('Step 1.2 Raw Return Fan Data'!B2607),"-",IF('Step 1.2 Raw Return Fan Data'!B2607&gt;Ret_High_Speed_Min,0,IF('Step 1.2 Raw Return Fan Data'!B2607&gt;Ret_Low_Speed_Max,1-('Step 1.2 Raw Return Fan Data'!B2607-Ret_Low_Speed)/(Ret_High_Speed-Ret_Low_Speed),IF('Step 1.2 Raw Return Fan Data'!B2607&gt;Ret_Low_Speed_Min,1,'Step 1.2 Raw Return Fan Data'!B2607/Ret_Low_Speed))))</f>
        <v>-</v>
      </c>
    </row>
    <row r="2608" spans="1:11" x14ac:dyDescent="0.25">
      <c r="A2608" s="7" t="str">
        <f>IF(ISBLANK('Step 1.1 Raw Supply Fan Data'!A2608),"-",'Step 1.1 Raw Supply Fan Data'!A2608)</f>
        <v>-</v>
      </c>
      <c r="B2608" t="e">
        <f t="shared" si="160"/>
        <v>#VALUE!</v>
      </c>
      <c r="C2608" t="e">
        <f t="shared" si="161"/>
        <v>#VALUE!</v>
      </c>
      <c r="D2608" s="3" t="str">
        <f>IF(ISBLANK('Step 1.1 Raw Supply Fan Data'!B2608),"-",IF('Step 1.1 Raw Supply Fan Data'!B2608&gt;Sup_High_Speed_Min,1,IF('Step 1.1 Raw Supply Fan Data'!B2608&gt;Sup_Low_Speed_Max,('Step 1.1 Raw Supply Fan Data'!B2608-Sup_Low_Speed)/(Sup_High_Speed-Sup_Low_Speed),0)))</f>
        <v>-</v>
      </c>
      <c r="E2608" s="3" t="str">
        <f>IF(ISBLANK('Step 1.1 Raw Supply Fan Data'!B2608),"-",IF('Step 1.1 Raw Supply Fan Data'!B2608&gt;Sup_High_Speed_Min,0,IF('Step 1.1 Raw Supply Fan Data'!B2608&gt;Sup_Low_Speed_Max,1-('Step 1.1 Raw Supply Fan Data'!B2608-Sup_Low_Speed)/(Sup_High_Speed-Sup_Low_Speed),IF('Step 1.1 Raw Supply Fan Data'!B2608&gt;Sup_Low_Speed_Min,1,'Step 1.1 Raw Supply Fan Data'!B2608/Sup_Low_Speed))))</f>
        <v>-</v>
      </c>
      <c r="G2608" s="7" t="str">
        <f>IF(ISBLANK('Step 1.2 Raw Return Fan Data'!A2608),"-",'Step 1.2 Raw Return Fan Data'!A2608)</f>
        <v>-</v>
      </c>
      <c r="H2608" t="e">
        <f t="shared" si="162"/>
        <v>#VALUE!</v>
      </c>
      <c r="I2608" t="e">
        <f t="shared" si="163"/>
        <v>#VALUE!</v>
      </c>
      <c r="J2608" s="3" t="str">
        <f>IF(ISBLANK('Step 1.2 Raw Return Fan Data'!B2608),"-",IF('Step 1.2 Raw Return Fan Data'!B2608&gt;Ret_High_Speed_Min,1,IF('Step 1.2 Raw Return Fan Data'!B2608&gt;Ret_Low_Speed_Max,('Step 1.2 Raw Return Fan Data'!B2608-Ret_Low_Speed)/(Ret_High_Speed-Ret_Low_Speed),0)))</f>
        <v>-</v>
      </c>
      <c r="K2608" s="3" t="str">
        <f>IF(ISBLANK('Step 1.2 Raw Return Fan Data'!B2608),"-",IF('Step 1.2 Raw Return Fan Data'!B2608&gt;Ret_High_Speed_Min,0,IF('Step 1.2 Raw Return Fan Data'!B2608&gt;Ret_Low_Speed_Max,1-('Step 1.2 Raw Return Fan Data'!B2608-Ret_Low_Speed)/(Ret_High_Speed-Ret_Low_Speed),IF('Step 1.2 Raw Return Fan Data'!B2608&gt;Ret_Low_Speed_Min,1,'Step 1.2 Raw Return Fan Data'!B2608/Ret_Low_Speed))))</f>
        <v>-</v>
      </c>
    </row>
    <row r="2609" spans="1:11" x14ac:dyDescent="0.25">
      <c r="A2609" s="7" t="str">
        <f>IF(ISBLANK('Step 1.1 Raw Supply Fan Data'!A2609),"-",'Step 1.1 Raw Supply Fan Data'!A2609)</f>
        <v>-</v>
      </c>
      <c r="B2609" t="e">
        <f t="shared" si="160"/>
        <v>#VALUE!</v>
      </c>
      <c r="C2609" t="e">
        <f t="shared" si="161"/>
        <v>#VALUE!</v>
      </c>
      <c r="D2609" s="3" t="str">
        <f>IF(ISBLANK('Step 1.1 Raw Supply Fan Data'!B2609),"-",IF('Step 1.1 Raw Supply Fan Data'!B2609&gt;Sup_High_Speed_Min,1,IF('Step 1.1 Raw Supply Fan Data'!B2609&gt;Sup_Low_Speed_Max,('Step 1.1 Raw Supply Fan Data'!B2609-Sup_Low_Speed)/(Sup_High_Speed-Sup_Low_Speed),0)))</f>
        <v>-</v>
      </c>
      <c r="E2609" s="3" t="str">
        <f>IF(ISBLANK('Step 1.1 Raw Supply Fan Data'!B2609),"-",IF('Step 1.1 Raw Supply Fan Data'!B2609&gt;Sup_High_Speed_Min,0,IF('Step 1.1 Raw Supply Fan Data'!B2609&gt;Sup_Low_Speed_Max,1-('Step 1.1 Raw Supply Fan Data'!B2609-Sup_Low_Speed)/(Sup_High_Speed-Sup_Low_Speed),IF('Step 1.1 Raw Supply Fan Data'!B2609&gt;Sup_Low_Speed_Min,1,'Step 1.1 Raw Supply Fan Data'!B2609/Sup_Low_Speed))))</f>
        <v>-</v>
      </c>
      <c r="G2609" s="7" t="str">
        <f>IF(ISBLANK('Step 1.2 Raw Return Fan Data'!A2609),"-",'Step 1.2 Raw Return Fan Data'!A2609)</f>
        <v>-</v>
      </c>
      <c r="H2609" t="e">
        <f t="shared" si="162"/>
        <v>#VALUE!</v>
      </c>
      <c r="I2609" t="e">
        <f t="shared" si="163"/>
        <v>#VALUE!</v>
      </c>
      <c r="J2609" s="3" t="str">
        <f>IF(ISBLANK('Step 1.2 Raw Return Fan Data'!B2609),"-",IF('Step 1.2 Raw Return Fan Data'!B2609&gt;Ret_High_Speed_Min,1,IF('Step 1.2 Raw Return Fan Data'!B2609&gt;Ret_Low_Speed_Max,('Step 1.2 Raw Return Fan Data'!B2609-Ret_Low_Speed)/(Ret_High_Speed-Ret_Low_Speed),0)))</f>
        <v>-</v>
      </c>
      <c r="K2609" s="3" t="str">
        <f>IF(ISBLANK('Step 1.2 Raw Return Fan Data'!B2609),"-",IF('Step 1.2 Raw Return Fan Data'!B2609&gt;Ret_High_Speed_Min,0,IF('Step 1.2 Raw Return Fan Data'!B2609&gt;Ret_Low_Speed_Max,1-('Step 1.2 Raw Return Fan Data'!B2609-Ret_Low_Speed)/(Ret_High_Speed-Ret_Low_Speed),IF('Step 1.2 Raw Return Fan Data'!B2609&gt;Ret_Low_Speed_Min,1,'Step 1.2 Raw Return Fan Data'!B2609/Ret_Low_Speed))))</f>
        <v>-</v>
      </c>
    </row>
    <row r="2610" spans="1:11" x14ac:dyDescent="0.25">
      <c r="A2610" s="7" t="str">
        <f>IF(ISBLANK('Step 1.1 Raw Supply Fan Data'!A2610),"-",'Step 1.1 Raw Supply Fan Data'!A2610)</f>
        <v>-</v>
      </c>
      <c r="B2610" t="e">
        <f t="shared" si="160"/>
        <v>#VALUE!</v>
      </c>
      <c r="C2610" t="e">
        <f t="shared" si="161"/>
        <v>#VALUE!</v>
      </c>
      <c r="D2610" s="3" t="str">
        <f>IF(ISBLANK('Step 1.1 Raw Supply Fan Data'!B2610),"-",IF('Step 1.1 Raw Supply Fan Data'!B2610&gt;Sup_High_Speed_Min,1,IF('Step 1.1 Raw Supply Fan Data'!B2610&gt;Sup_Low_Speed_Max,('Step 1.1 Raw Supply Fan Data'!B2610-Sup_Low_Speed)/(Sup_High_Speed-Sup_Low_Speed),0)))</f>
        <v>-</v>
      </c>
      <c r="E2610" s="3" t="str">
        <f>IF(ISBLANK('Step 1.1 Raw Supply Fan Data'!B2610),"-",IF('Step 1.1 Raw Supply Fan Data'!B2610&gt;Sup_High_Speed_Min,0,IF('Step 1.1 Raw Supply Fan Data'!B2610&gt;Sup_Low_Speed_Max,1-('Step 1.1 Raw Supply Fan Data'!B2610-Sup_Low_Speed)/(Sup_High_Speed-Sup_Low_Speed),IF('Step 1.1 Raw Supply Fan Data'!B2610&gt;Sup_Low_Speed_Min,1,'Step 1.1 Raw Supply Fan Data'!B2610/Sup_Low_Speed))))</f>
        <v>-</v>
      </c>
      <c r="G2610" s="7" t="str">
        <f>IF(ISBLANK('Step 1.2 Raw Return Fan Data'!A2610),"-",'Step 1.2 Raw Return Fan Data'!A2610)</f>
        <v>-</v>
      </c>
      <c r="H2610" t="e">
        <f t="shared" si="162"/>
        <v>#VALUE!</v>
      </c>
      <c r="I2610" t="e">
        <f t="shared" si="163"/>
        <v>#VALUE!</v>
      </c>
      <c r="J2610" s="3" t="str">
        <f>IF(ISBLANK('Step 1.2 Raw Return Fan Data'!B2610),"-",IF('Step 1.2 Raw Return Fan Data'!B2610&gt;Ret_High_Speed_Min,1,IF('Step 1.2 Raw Return Fan Data'!B2610&gt;Ret_Low_Speed_Max,('Step 1.2 Raw Return Fan Data'!B2610-Ret_Low_Speed)/(Ret_High_Speed-Ret_Low_Speed),0)))</f>
        <v>-</v>
      </c>
      <c r="K2610" s="3" t="str">
        <f>IF(ISBLANK('Step 1.2 Raw Return Fan Data'!B2610),"-",IF('Step 1.2 Raw Return Fan Data'!B2610&gt;Ret_High_Speed_Min,0,IF('Step 1.2 Raw Return Fan Data'!B2610&gt;Ret_Low_Speed_Max,1-('Step 1.2 Raw Return Fan Data'!B2610-Ret_Low_Speed)/(Ret_High_Speed-Ret_Low_Speed),IF('Step 1.2 Raw Return Fan Data'!B2610&gt;Ret_Low_Speed_Min,1,'Step 1.2 Raw Return Fan Data'!B2610/Ret_Low_Speed))))</f>
        <v>-</v>
      </c>
    </row>
    <row r="2611" spans="1:11" x14ac:dyDescent="0.25">
      <c r="A2611" s="7" t="str">
        <f>IF(ISBLANK('Step 1.1 Raw Supply Fan Data'!A2611),"-",'Step 1.1 Raw Supply Fan Data'!A2611)</f>
        <v>-</v>
      </c>
      <c r="B2611" t="e">
        <f t="shared" si="160"/>
        <v>#VALUE!</v>
      </c>
      <c r="C2611" t="e">
        <f t="shared" si="161"/>
        <v>#VALUE!</v>
      </c>
      <c r="D2611" s="3" t="str">
        <f>IF(ISBLANK('Step 1.1 Raw Supply Fan Data'!B2611),"-",IF('Step 1.1 Raw Supply Fan Data'!B2611&gt;Sup_High_Speed_Min,1,IF('Step 1.1 Raw Supply Fan Data'!B2611&gt;Sup_Low_Speed_Max,('Step 1.1 Raw Supply Fan Data'!B2611-Sup_Low_Speed)/(Sup_High_Speed-Sup_Low_Speed),0)))</f>
        <v>-</v>
      </c>
      <c r="E2611" s="3" t="str">
        <f>IF(ISBLANK('Step 1.1 Raw Supply Fan Data'!B2611),"-",IF('Step 1.1 Raw Supply Fan Data'!B2611&gt;Sup_High_Speed_Min,0,IF('Step 1.1 Raw Supply Fan Data'!B2611&gt;Sup_Low_Speed_Max,1-('Step 1.1 Raw Supply Fan Data'!B2611-Sup_Low_Speed)/(Sup_High_Speed-Sup_Low_Speed),IF('Step 1.1 Raw Supply Fan Data'!B2611&gt;Sup_Low_Speed_Min,1,'Step 1.1 Raw Supply Fan Data'!B2611/Sup_Low_Speed))))</f>
        <v>-</v>
      </c>
      <c r="G2611" s="7" t="str">
        <f>IF(ISBLANK('Step 1.2 Raw Return Fan Data'!A2611),"-",'Step 1.2 Raw Return Fan Data'!A2611)</f>
        <v>-</v>
      </c>
      <c r="H2611" t="e">
        <f t="shared" si="162"/>
        <v>#VALUE!</v>
      </c>
      <c r="I2611" t="e">
        <f t="shared" si="163"/>
        <v>#VALUE!</v>
      </c>
      <c r="J2611" s="3" t="str">
        <f>IF(ISBLANK('Step 1.2 Raw Return Fan Data'!B2611),"-",IF('Step 1.2 Raw Return Fan Data'!B2611&gt;Ret_High_Speed_Min,1,IF('Step 1.2 Raw Return Fan Data'!B2611&gt;Ret_Low_Speed_Max,('Step 1.2 Raw Return Fan Data'!B2611-Ret_Low_Speed)/(Ret_High_Speed-Ret_Low_Speed),0)))</f>
        <v>-</v>
      </c>
      <c r="K2611" s="3" t="str">
        <f>IF(ISBLANK('Step 1.2 Raw Return Fan Data'!B2611),"-",IF('Step 1.2 Raw Return Fan Data'!B2611&gt;Ret_High_Speed_Min,0,IF('Step 1.2 Raw Return Fan Data'!B2611&gt;Ret_Low_Speed_Max,1-('Step 1.2 Raw Return Fan Data'!B2611-Ret_Low_Speed)/(Ret_High_Speed-Ret_Low_Speed),IF('Step 1.2 Raw Return Fan Data'!B2611&gt;Ret_Low_Speed_Min,1,'Step 1.2 Raw Return Fan Data'!B2611/Ret_Low_Speed))))</f>
        <v>-</v>
      </c>
    </row>
    <row r="2612" spans="1:11" x14ac:dyDescent="0.25">
      <c r="A2612" s="7" t="str">
        <f>IF(ISBLANK('Step 1.1 Raw Supply Fan Data'!A2612),"-",'Step 1.1 Raw Supply Fan Data'!A2612)</f>
        <v>-</v>
      </c>
      <c r="B2612" t="e">
        <f t="shared" si="160"/>
        <v>#VALUE!</v>
      </c>
      <c r="C2612" t="e">
        <f t="shared" si="161"/>
        <v>#VALUE!</v>
      </c>
      <c r="D2612" s="3" t="str">
        <f>IF(ISBLANK('Step 1.1 Raw Supply Fan Data'!B2612),"-",IF('Step 1.1 Raw Supply Fan Data'!B2612&gt;Sup_High_Speed_Min,1,IF('Step 1.1 Raw Supply Fan Data'!B2612&gt;Sup_Low_Speed_Max,('Step 1.1 Raw Supply Fan Data'!B2612-Sup_Low_Speed)/(Sup_High_Speed-Sup_Low_Speed),0)))</f>
        <v>-</v>
      </c>
      <c r="E2612" s="3" t="str">
        <f>IF(ISBLANK('Step 1.1 Raw Supply Fan Data'!B2612),"-",IF('Step 1.1 Raw Supply Fan Data'!B2612&gt;Sup_High_Speed_Min,0,IF('Step 1.1 Raw Supply Fan Data'!B2612&gt;Sup_Low_Speed_Max,1-('Step 1.1 Raw Supply Fan Data'!B2612-Sup_Low_Speed)/(Sup_High_Speed-Sup_Low_Speed),IF('Step 1.1 Raw Supply Fan Data'!B2612&gt;Sup_Low_Speed_Min,1,'Step 1.1 Raw Supply Fan Data'!B2612/Sup_Low_Speed))))</f>
        <v>-</v>
      </c>
      <c r="G2612" s="7" t="str">
        <f>IF(ISBLANK('Step 1.2 Raw Return Fan Data'!A2612),"-",'Step 1.2 Raw Return Fan Data'!A2612)</f>
        <v>-</v>
      </c>
      <c r="H2612" t="e">
        <f t="shared" si="162"/>
        <v>#VALUE!</v>
      </c>
      <c r="I2612" t="e">
        <f t="shared" si="163"/>
        <v>#VALUE!</v>
      </c>
      <c r="J2612" s="3" t="str">
        <f>IF(ISBLANK('Step 1.2 Raw Return Fan Data'!B2612),"-",IF('Step 1.2 Raw Return Fan Data'!B2612&gt;Ret_High_Speed_Min,1,IF('Step 1.2 Raw Return Fan Data'!B2612&gt;Ret_Low_Speed_Max,('Step 1.2 Raw Return Fan Data'!B2612-Ret_Low_Speed)/(Ret_High_Speed-Ret_Low_Speed),0)))</f>
        <v>-</v>
      </c>
      <c r="K2612" s="3" t="str">
        <f>IF(ISBLANK('Step 1.2 Raw Return Fan Data'!B2612),"-",IF('Step 1.2 Raw Return Fan Data'!B2612&gt;Ret_High_Speed_Min,0,IF('Step 1.2 Raw Return Fan Data'!B2612&gt;Ret_Low_Speed_Max,1-('Step 1.2 Raw Return Fan Data'!B2612-Ret_Low_Speed)/(Ret_High_Speed-Ret_Low_Speed),IF('Step 1.2 Raw Return Fan Data'!B2612&gt;Ret_Low_Speed_Min,1,'Step 1.2 Raw Return Fan Data'!B2612/Ret_Low_Speed))))</f>
        <v>-</v>
      </c>
    </row>
    <row r="2613" spans="1:11" x14ac:dyDescent="0.25">
      <c r="A2613" s="7" t="str">
        <f>IF(ISBLANK('Step 1.1 Raw Supply Fan Data'!A2613),"-",'Step 1.1 Raw Supply Fan Data'!A2613)</f>
        <v>-</v>
      </c>
      <c r="B2613" t="e">
        <f t="shared" si="160"/>
        <v>#VALUE!</v>
      </c>
      <c r="C2613" t="e">
        <f t="shared" si="161"/>
        <v>#VALUE!</v>
      </c>
      <c r="D2613" s="3" t="str">
        <f>IF(ISBLANK('Step 1.1 Raw Supply Fan Data'!B2613),"-",IF('Step 1.1 Raw Supply Fan Data'!B2613&gt;Sup_High_Speed_Min,1,IF('Step 1.1 Raw Supply Fan Data'!B2613&gt;Sup_Low_Speed_Max,('Step 1.1 Raw Supply Fan Data'!B2613-Sup_Low_Speed)/(Sup_High_Speed-Sup_Low_Speed),0)))</f>
        <v>-</v>
      </c>
      <c r="E2613" s="3" t="str">
        <f>IF(ISBLANK('Step 1.1 Raw Supply Fan Data'!B2613),"-",IF('Step 1.1 Raw Supply Fan Data'!B2613&gt;Sup_High_Speed_Min,0,IF('Step 1.1 Raw Supply Fan Data'!B2613&gt;Sup_Low_Speed_Max,1-('Step 1.1 Raw Supply Fan Data'!B2613-Sup_Low_Speed)/(Sup_High_Speed-Sup_Low_Speed),IF('Step 1.1 Raw Supply Fan Data'!B2613&gt;Sup_Low_Speed_Min,1,'Step 1.1 Raw Supply Fan Data'!B2613/Sup_Low_Speed))))</f>
        <v>-</v>
      </c>
      <c r="G2613" s="7" t="str">
        <f>IF(ISBLANK('Step 1.2 Raw Return Fan Data'!A2613),"-",'Step 1.2 Raw Return Fan Data'!A2613)</f>
        <v>-</v>
      </c>
      <c r="H2613" t="e">
        <f t="shared" si="162"/>
        <v>#VALUE!</v>
      </c>
      <c r="I2613" t="e">
        <f t="shared" si="163"/>
        <v>#VALUE!</v>
      </c>
      <c r="J2613" s="3" t="str">
        <f>IF(ISBLANK('Step 1.2 Raw Return Fan Data'!B2613),"-",IF('Step 1.2 Raw Return Fan Data'!B2613&gt;Ret_High_Speed_Min,1,IF('Step 1.2 Raw Return Fan Data'!B2613&gt;Ret_Low_Speed_Max,('Step 1.2 Raw Return Fan Data'!B2613-Ret_Low_Speed)/(Ret_High_Speed-Ret_Low_Speed),0)))</f>
        <v>-</v>
      </c>
      <c r="K2613" s="3" t="str">
        <f>IF(ISBLANK('Step 1.2 Raw Return Fan Data'!B2613),"-",IF('Step 1.2 Raw Return Fan Data'!B2613&gt;Ret_High_Speed_Min,0,IF('Step 1.2 Raw Return Fan Data'!B2613&gt;Ret_Low_Speed_Max,1-('Step 1.2 Raw Return Fan Data'!B2613-Ret_Low_Speed)/(Ret_High_Speed-Ret_Low_Speed),IF('Step 1.2 Raw Return Fan Data'!B2613&gt;Ret_Low_Speed_Min,1,'Step 1.2 Raw Return Fan Data'!B2613/Ret_Low_Speed))))</f>
        <v>-</v>
      </c>
    </row>
    <row r="2614" spans="1:11" x14ac:dyDescent="0.25">
      <c r="A2614" s="7" t="str">
        <f>IF(ISBLANK('Step 1.1 Raw Supply Fan Data'!A2614),"-",'Step 1.1 Raw Supply Fan Data'!A2614)</f>
        <v>-</v>
      </c>
      <c r="B2614" t="e">
        <f t="shared" si="160"/>
        <v>#VALUE!</v>
      </c>
      <c r="C2614" t="e">
        <f t="shared" si="161"/>
        <v>#VALUE!</v>
      </c>
      <c r="D2614" s="3" t="str">
        <f>IF(ISBLANK('Step 1.1 Raw Supply Fan Data'!B2614),"-",IF('Step 1.1 Raw Supply Fan Data'!B2614&gt;Sup_High_Speed_Min,1,IF('Step 1.1 Raw Supply Fan Data'!B2614&gt;Sup_Low_Speed_Max,('Step 1.1 Raw Supply Fan Data'!B2614-Sup_Low_Speed)/(Sup_High_Speed-Sup_Low_Speed),0)))</f>
        <v>-</v>
      </c>
      <c r="E2614" s="3" t="str">
        <f>IF(ISBLANK('Step 1.1 Raw Supply Fan Data'!B2614),"-",IF('Step 1.1 Raw Supply Fan Data'!B2614&gt;Sup_High_Speed_Min,0,IF('Step 1.1 Raw Supply Fan Data'!B2614&gt;Sup_Low_Speed_Max,1-('Step 1.1 Raw Supply Fan Data'!B2614-Sup_Low_Speed)/(Sup_High_Speed-Sup_Low_Speed),IF('Step 1.1 Raw Supply Fan Data'!B2614&gt;Sup_Low_Speed_Min,1,'Step 1.1 Raw Supply Fan Data'!B2614/Sup_Low_Speed))))</f>
        <v>-</v>
      </c>
      <c r="G2614" s="7" t="str">
        <f>IF(ISBLANK('Step 1.2 Raw Return Fan Data'!A2614),"-",'Step 1.2 Raw Return Fan Data'!A2614)</f>
        <v>-</v>
      </c>
      <c r="H2614" t="e">
        <f t="shared" si="162"/>
        <v>#VALUE!</v>
      </c>
      <c r="I2614" t="e">
        <f t="shared" si="163"/>
        <v>#VALUE!</v>
      </c>
      <c r="J2614" s="3" t="str">
        <f>IF(ISBLANK('Step 1.2 Raw Return Fan Data'!B2614),"-",IF('Step 1.2 Raw Return Fan Data'!B2614&gt;Ret_High_Speed_Min,1,IF('Step 1.2 Raw Return Fan Data'!B2614&gt;Ret_Low_Speed_Max,('Step 1.2 Raw Return Fan Data'!B2614-Ret_Low_Speed)/(Ret_High_Speed-Ret_Low_Speed),0)))</f>
        <v>-</v>
      </c>
      <c r="K2614" s="3" t="str">
        <f>IF(ISBLANK('Step 1.2 Raw Return Fan Data'!B2614),"-",IF('Step 1.2 Raw Return Fan Data'!B2614&gt;Ret_High_Speed_Min,0,IF('Step 1.2 Raw Return Fan Data'!B2614&gt;Ret_Low_Speed_Max,1-('Step 1.2 Raw Return Fan Data'!B2614-Ret_Low_Speed)/(Ret_High_Speed-Ret_Low_Speed),IF('Step 1.2 Raw Return Fan Data'!B2614&gt;Ret_Low_Speed_Min,1,'Step 1.2 Raw Return Fan Data'!B2614/Ret_Low_Speed))))</f>
        <v>-</v>
      </c>
    </row>
    <row r="2615" spans="1:11" x14ac:dyDescent="0.25">
      <c r="A2615" s="7" t="str">
        <f>IF(ISBLANK('Step 1.1 Raw Supply Fan Data'!A2615),"-",'Step 1.1 Raw Supply Fan Data'!A2615)</f>
        <v>-</v>
      </c>
      <c r="B2615" t="e">
        <f t="shared" si="160"/>
        <v>#VALUE!</v>
      </c>
      <c r="C2615" t="e">
        <f t="shared" si="161"/>
        <v>#VALUE!</v>
      </c>
      <c r="D2615" s="3" t="str">
        <f>IF(ISBLANK('Step 1.1 Raw Supply Fan Data'!B2615),"-",IF('Step 1.1 Raw Supply Fan Data'!B2615&gt;Sup_High_Speed_Min,1,IF('Step 1.1 Raw Supply Fan Data'!B2615&gt;Sup_Low_Speed_Max,('Step 1.1 Raw Supply Fan Data'!B2615-Sup_Low_Speed)/(Sup_High_Speed-Sup_Low_Speed),0)))</f>
        <v>-</v>
      </c>
      <c r="E2615" s="3" t="str">
        <f>IF(ISBLANK('Step 1.1 Raw Supply Fan Data'!B2615),"-",IF('Step 1.1 Raw Supply Fan Data'!B2615&gt;Sup_High_Speed_Min,0,IF('Step 1.1 Raw Supply Fan Data'!B2615&gt;Sup_Low_Speed_Max,1-('Step 1.1 Raw Supply Fan Data'!B2615-Sup_Low_Speed)/(Sup_High_Speed-Sup_Low_Speed),IF('Step 1.1 Raw Supply Fan Data'!B2615&gt;Sup_Low_Speed_Min,1,'Step 1.1 Raw Supply Fan Data'!B2615/Sup_Low_Speed))))</f>
        <v>-</v>
      </c>
      <c r="G2615" s="7" t="str">
        <f>IF(ISBLANK('Step 1.2 Raw Return Fan Data'!A2615),"-",'Step 1.2 Raw Return Fan Data'!A2615)</f>
        <v>-</v>
      </c>
      <c r="H2615" t="e">
        <f t="shared" si="162"/>
        <v>#VALUE!</v>
      </c>
      <c r="I2615" t="e">
        <f t="shared" si="163"/>
        <v>#VALUE!</v>
      </c>
      <c r="J2615" s="3" t="str">
        <f>IF(ISBLANK('Step 1.2 Raw Return Fan Data'!B2615),"-",IF('Step 1.2 Raw Return Fan Data'!B2615&gt;Ret_High_Speed_Min,1,IF('Step 1.2 Raw Return Fan Data'!B2615&gt;Ret_Low_Speed_Max,('Step 1.2 Raw Return Fan Data'!B2615-Ret_Low_Speed)/(Ret_High_Speed-Ret_Low_Speed),0)))</f>
        <v>-</v>
      </c>
      <c r="K2615" s="3" t="str">
        <f>IF(ISBLANK('Step 1.2 Raw Return Fan Data'!B2615),"-",IF('Step 1.2 Raw Return Fan Data'!B2615&gt;Ret_High_Speed_Min,0,IF('Step 1.2 Raw Return Fan Data'!B2615&gt;Ret_Low_Speed_Max,1-('Step 1.2 Raw Return Fan Data'!B2615-Ret_Low_Speed)/(Ret_High_Speed-Ret_Low_Speed),IF('Step 1.2 Raw Return Fan Data'!B2615&gt;Ret_Low_Speed_Min,1,'Step 1.2 Raw Return Fan Data'!B2615/Ret_Low_Speed))))</f>
        <v>-</v>
      </c>
    </row>
    <row r="2616" spans="1:11" x14ac:dyDescent="0.25">
      <c r="A2616" s="7" t="str">
        <f>IF(ISBLANK('Step 1.1 Raw Supply Fan Data'!A2616),"-",'Step 1.1 Raw Supply Fan Data'!A2616)</f>
        <v>-</v>
      </c>
      <c r="B2616" t="e">
        <f t="shared" si="160"/>
        <v>#VALUE!</v>
      </c>
      <c r="C2616" t="e">
        <f t="shared" si="161"/>
        <v>#VALUE!</v>
      </c>
      <c r="D2616" s="3" t="str">
        <f>IF(ISBLANK('Step 1.1 Raw Supply Fan Data'!B2616),"-",IF('Step 1.1 Raw Supply Fan Data'!B2616&gt;Sup_High_Speed_Min,1,IF('Step 1.1 Raw Supply Fan Data'!B2616&gt;Sup_Low_Speed_Max,('Step 1.1 Raw Supply Fan Data'!B2616-Sup_Low_Speed)/(Sup_High_Speed-Sup_Low_Speed),0)))</f>
        <v>-</v>
      </c>
      <c r="E2616" s="3" t="str">
        <f>IF(ISBLANK('Step 1.1 Raw Supply Fan Data'!B2616),"-",IF('Step 1.1 Raw Supply Fan Data'!B2616&gt;Sup_High_Speed_Min,0,IF('Step 1.1 Raw Supply Fan Data'!B2616&gt;Sup_Low_Speed_Max,1-('Step 1.1 Raw Supply Fan Data'!B2616-Sup_Low_Speed)/(Sup_High_Speed-Sup_Low_Speed),IF('Step 1.1 Raw Supply Fan Data'!B2616&gt;Sup_Low_Speed_Min,1,'Step 1.1 Raw Supply Fan Data'!B2616/Sup_Low_Speed))))</f>
        <v>-</v>
      </c>
      <c r="G2616" s="7" t="str">
        <f>IF(ISBLANK('Step 1.2 Raw Return Fan Data'!A2616),"-",'Step 1.2 Raw Return Fan Data'!A2616)</f>
        <v>-</v>
      </c>
      <c r="H2616" t="e">
        <f t="shared" si="162"/>
        <v>#VALUE!</v>
      </c>
      <c r="I2616" t="e">
        <f t="shared" si="163"/>
        <v>#VALUE!</v>
      </c>
      <c r="J2616" s="3" t="str">
        <f>IF(ISBLANK('Step 1.2 Raw Return Fan Data'!B2616),"-",IF('Step 1.2 Raw Return Fan Data'!B2616&gt;Ret_High_Speed_Min,1,IF('Step 1.2 Raw Return Fan Data'!B2616&gt;Ret_Low_Speed_Max,('Step 1.2 Raw Return Fan Data'!B2616-Ret_Low_Speed)/(Ret_High_Speed-Ret_Low_Speed),0)))</f>
        <v>-</v>
      </c>
      <c r="K2616" s="3" t="str">
        <f>IF(ISBLANK('Step 1.2 Raw Return Fan Data'!B2616),"-",IF('Step 1.2 Raw Return Fan Data'!B2616&gt;Ret_High_Speed_Min,0,IF('Step 1.2 Raw Return Fan Data'!B2616&gt;Ret_Low_Speed_Max,1-('Step 1.2 Raw Return Fan Data'!B2616-Ret_Low_Speed)/(Ret_High_Speed-Ret_Low_Speed),IF('Step 1.2 Raw Return Fan Data'!B2616&gt;Ret_Low_Speed_Min,1,'Step 1.2 Raw Return Fan Data'!B2616/Ret_Low_Speed))))</f>
        <v>-</v>
      </c>
    </row>
    <row r="2617" spans="1:11" x14ac:dyDescent="0.25">
      <c r="A2617" s="7" t="str">
        <f>IF(ISBLANK('Step 1.1 Raw Supply Fan Data'!A2617),"-",'Step 1.1 Raw Supply Fan Data'!A2617)</f>
        <v>-</v>
      </c>
      <c r="B2617" t="e">
        <f t="shared" si="160"/>
        <v>#VALUE!</v>
      </c>
      <c r="C2617" t="e">
        <f t="shared" si="161"/>
        <v>#VALUE!</v>
      </c>
      <c r="D2617" s="3" t="str">
        <f>IF(ISBLANK('Step 1.1 Raw Supply Fan Data'!B2617),"-",IF('Step 1.1 Raw Supply Fan Data'!B2617&gt;Sup_High_Speed_Min,1,IF('Step 1.1 Raw Supply Fan Data'!B2617&gt;Sup_Low_Speed_Max,('Step 1.1 Raw Supply Fan Data'!B2617-Sup_Low_Speed)/(Sup_High_Speed-Sup_Low_Speed),0)))</f>
        <v>-</v>
      </c>
      <c r="E2617" s="3" t="str">
        <f>IF(ISBLANK('Step 1.1 Raw Supply Fan Data'!B2617),"-",IF('Step 1.1 Raw Supply Fan Data'!B2617&gt;Sup_High_Speed_Min,0,IF('Step 1.1 Raw Supply Fan Data'!B2617&gt;Sup_Low_Speed_Max,1-('Step 1.1 Raw Supply Fan Data'!B2617-Sup_Low_Speed)/(Sup_High_Speed-Sup_Low_Speed),IF('Step 1.1 Raw Supply Fan Data'!B2617&gt;Sup_Low_Speed_Min,1,'Step 1.1 Raw Supply Fan Data'!B2617/Sup_Low_Speed))))</f>
        <v>-</v>
      </c>
      <c r="G2617" s="7" t="str">
        <f>IF(ISBLANK('Step 1.2 Raw Return Fan Data'!A2617),"-",'Step 1.2 Raw Return Fan Data'!A2617)</f>
        <v>-</v>
      </c>
      <c r="H2617" t="e">
        <f t="shared" si="162"/>
        <v>#VALUE!</v>
      </c>
      <c r="I2617" t="e">
        <f t="shared" si="163"/>
        <v>#VALUE!</v>
      </c>
      <c r="J2617" s="3" t="str">
        <f>IF(ISBLANK('Step 1.2 Raw Return Fan Data'!B2617),"-",IF('Step 1.2 Raw Return Fan Data'!B2617&gt;Ret_High_Speed_Min,1,IF('Step 1.2 Raw Return Fan Data'!B2617&gt;Ret_Low_Speed_Max,('Step 1.2 Raw Return Fan Data'!B2617-Ret_Low_Speed)/(Ret_High_Speed-Ret_Low_Speed),0)))</f>
        <v>-</v>
      </c>
      <c r="K2617" s="3" t="str">
        <f>IF(ISBLANK('Step 1.2 Raw Return Fan Data'!B2617),"-",IF('Step 1.2 Raw Return Fan Data'!B2617&gt;Ret_High_Speed_Min,0,IF('Step 1.2 Raw Return Fan Data'!B2617&gt;Ret_Low_Speed_Max,1-('Step 1.2 Raw Return Fan Data'!B2617-Ret_Low_Speed)/(Ret_High_Speed-Ret_Low_Speed),IF('Step 1.2 Raw Return Fan Data'!B2617&gt;Ret_Low_Speed_Min,1,'Step 1.2 Raw Return Fan Data'!B2617/Ret_Low_Speed))))</f>
        <v>-</v>
      </c>
    </row>
    <row r="2618" spans="1:11" x14ac:dyDescent="0.25">
      <c r="A2618" s="7" t="str">
        <f>IF(ISBLANK('Step 1.1 Raw Supply Fan Data'!A2618),"-",'Step 1.1 Raw Supply Fan Data'!A2618)</f>
        <v>-</v>
      </c>
      <c r="B2618" t="e">
        <f t="shared" si="160"/>
        <v>#VALUE!</v>
      </c>
      <c r="C2618" t="e">
        <f t="shared" si="161"/>
        <v>#VALUE!</v>
      </c>
      <c r="D2618" s="3" t="str">
        <f>IF(ISBLANK('Step 1.1 Raw Supply Fan Data'!B2618),"-",IF('Step 1.1 Raw Supply Fan Data'!B2618&gt;Sup_High_Speed_Min,1,IF('Step 1.1 Raw Supply Fan Data'!B2618&gt;Sup_Low_Speed_Max,('Step 1.1 Raw Supply Fan Data'!B2618-Sup_Low_Speed)/(Sup_High_Speed-Sup_Low_Speed),0)))</f>
        <v>-</v>
      </c>
      <c r="E2618" s="3" t="str">
        <f>IF(ISBLANK('Step 1.1 Raw Supply Fan Data'!B2618),"-",IF('Step 1.1 Raw Supply Fan Data'!B2618&gt;Sup_High_Speed_Min,0,IF('Step 1.1 Raw Supply Fan Data'!B2618&gt;Sup_Low_Speed_Max,1-('Step 1.1 Raw Supply Fan Data'!B2618-Sup_Low_Speed)/(Sup_High_Speed-Sup_Low_Speed),IF('Step 1.1 Raw Supply Fan Data'!B2618&gt;Sup_Low_Speed_Min,1,'Step 1.1 Raw Supply Fan Data'!B2618/Sup_Low_Speed))))</f>
        <v>-</v>
      </c>
      <c r="G2618" s="7" t="str">
        <f>IF(ISBLANK('Step 1.2 Raw Return Fan Data'!A2618),"-",'Step 1.2 Raw Return Fan Data'!A2618)</f>
        <v>-</v>
      </c>
      <c r="H2618" t="e">
        <f t="shared" si="162"/>
        <v>#VALUE!</v>
      </c>
      <c r="I2618" t="e">
        <f t="shared" si="163"/>
        <v>#VALUE!</v>
      </c>
      <c r="J2618" s="3" t="str">
        <f>IF(ISBLANK('Step 1.2 Raw Return Fan Data'!B2618),"-",IF('Step 1.2 Raw Return Fan Data'!B2618&gt;Ret_High_Speed_Min,1,IF('Step 1.2 Raw Return Fan Data'!B2618&gt;Ret_Low_Speed_Max,('Step 1.2 Raw Return Fan Data'!B2618-Ret_Low_Speed)/(Ret_High_Speed-Ret_Low_Speed),0)))</f>
        <v>-</v>
      </c>
      <c r="K2618" s="3" t="str">
        <f>IF(ISBLANK('Step 1.2 Raw Return Fan Data'!B2618),"-",IF('Step 1.2 Raw Return Fan Data'!B2618&gt;Ret_High_Speed_Min,0,IF('Step 1.2 Raw Return Fan Data'!B2618&gt;Ret_Low_Speed_Max,1-('Step 1.2 Raw Return Fan Data'!B2618-Ret_Low_Speed)/(Ret_High_Speed-Ret_Low_Speed),IF('Step 1.2 Raw Return Fan Data'!B2618&gt;Ret_Low_Speed_Min,1,'Step 1.2 Raw Return Fan Data'!B2618/Ret_Low_Speed))))</f>
        <v>-</v>
      </c>
    </row>
    <row r="2619" spans="1:11" x14ac:dyDescent="0.25">
      <c r="A2619" s="7" t="str">
        <f>IF(ISBLANK('Step 1.1 Raw Supply Fan Data'!A2619),"-",'Step 1.1 Raw Supply Fan Data'!A2619)</f>
        <v>-</v>
      </c>
      <c r="B2619" t="e">
        <f t="shared" si="160"/>
        <v>#VALUE!</v>
      </c>
      <c r="C2619" t="e">
        <f t="shared" si="161"/>
        <v>#VALUE!</v>
      </c>
      <c r="D2619" s="3" t="str">
        <f>IF(ISBLANK('Step 1.1 Raw Supply Fan Data'!B2619),"-",IF('Step 1.1 Raw Supply Fan Data'!B2619&gt;Sup_High_Speed_Min,1,IF('Step 1.1 Raw Supply Fan Data'!B2619&gt;Sup_Low_Speed_Max,('Step 1.1 Raw Supply Fan Data'!B2619-Sup_Low_Speed)/(Sup_High_Speed-Sup_Low_Speed),0)))</f>
        <v>-</v>
      </c>
      <c r="E2619" s="3" t="str">
        <f>IF(ISBLANK('Step 1.1 Raw Supply Fan Data'!B2619),"-",IF('Step 1.1 Raw Supply Fan Data'!B2619&gt;Sup_High_Speed_Min,0,IF('Step 1.1 Raw Supply Fan Data'!B2619&gt;Sup_Low_Speed_Max,1-('Step 1.1 Raw Supply Fan Data'!B2619-Sup_Low_Speed)/(Sup_High_Speed-Sup_Low_Speed),IF('Step 1.1 Raw Supply Fan Data'!B2619&gt;Sup_Low_Speed_Min,1,'Step 1.1 Raw Supply Fan Data'!B2619/Sup_Low_Speed))))</f>
        <v>-</v>
      </c>
      <c r="G2619" s="7" t="str">
        <f>IF(ISBLANK('Step 1.2 Raw Return Fan Data'!A2619),"-",'Step 1.2 Raw Return Fan Data'!A2619)</f>
        <v>-</v>
      </c>
      <c r="H2619" t="e">
        <f t="shared" si="162"/>
        <v>#VALUE!</v>
      </c>
      <c r="I2619" t="e">
        <f t="shared" si="163"/>
        <v>#VALUE!</v>
      </c>
      <c r="J2619" s="3" t="str">
        <f>IF(ISBLANK('Step 1.2 Raw Return Fan Data'!B2619),"-",IF('Step 1.2 Raw Return Fan Data'!B2619&gt;Ret_High_Speed_Min,1,IF('Step 1.2 Raw Return Fan Data'!B2619&gt;Ret_Low_Speed_Max,('Step 1.2 Raw Return Fan Data'!B2619-Ret_Low_Speed)/(Ret_High_Speed-Ret_Low_Speed),0)))</f>
        <v>-</v>
      </c>
      <c r="K2619" s="3" t="str">
        <f>IF(ISBLANK('Step 1.2 Raw Return Fan Data'!B2619),"-",IF('Step 1.2 Raw Return Fan Data'!B2619&gt;Ret_High_Speed_Min,0,IF('Step 1.2 Raw Return Fan Data'!B2619&gt;Ret_Low_Speed_Max,1-('Step 1.2 Raw Return Fan Data'!B2619-Ret_Low_Speed)/(Ret_High_Speed-Ret_Low_Speed),IF('Step 1.2 Raw Return Fan Data'!B2619&gt;Ret_Low_Speed_Min,1,'Step 1.2 Raw Return Fan Data'!B2619/Ret_Low_Speed))))</f>
        <v>-</v>
      </c>
    </row>
    <row r="2620" spans="1:11" x14ac:dyDescent="0.25">
      <c r="A2620" s="7" t="str">
        <f>IF(ISBLANK('Step 1.1 Raw Supply Fan Data'!A2620),"-",'Step 1.1 Raw Supply Fan Data'!A2620)</f>
        <v>-</v>
      </c>
      <c r="B2620" t="e">
        <f t="shared" si="160"/>
        <v>#VALUE!</v>
      </c>
      <c r="C2620" t="e">
        <f t="shared" si="161"/>
        <v>#VALUE!</v>
      </c>
      <c r="D2620" s="3" t="str">
        <f>IF(ISBLANK('Step 1.1 Raw Supply Fan Data'!B2620),"-",IF('Step 1.1 Raw Supply Fan Data'!B2620&gt;Sup_High_Speed_Min,1,IF('Step 1.1 Raw Supply Fan Data'!B2620&gt;Sup_Low_Speed_Max,('Step 1.1 Raw Supply Fan Data'!B2620-Sup_Low_Speed)/(Sup_High_Speed-Sup_Low_Speed),0)))</f>
        <v>-</v>
      </c>
      <c r="E2620" s="3" t="str">
        <f>IF(ISBLANK('Step 1.1 Raw Supply Fan Data'!B2620),"-",IF('Step 1.1 Raw Supply Fan Data'!B2620&gt;Sup_High_Speed_Min,0,IF('Step 1.1 Raw Supply Fan Data'!B2620&gt;Sup_Low_Speed_Max,1-('Step 1.1 Raw Supply Fan Data'!B2620-Sup_Low_Speed)/(Sup_High_Speed-Sup_Low_Speed),IF('Step 1.1 Raw Supply Fan Data'!B2620&gt;Sup_Low_Speed_Min,1,'Step 1.1 Raw Supply Fan Data'!B2620/Sup_Low_Speed))))</f>
        <v>-</v>
      </c>
      <c r="G2620" s="7" t="str">
        <f>IF(ISBLANK('Step 1.2 Raw Return Fan Data'!A2620),"-",'Step 1.2 Raw Return Fan Data'!A2620)</f>
        <v>-</v>
      </c>
      <c r="H2620" t="e">
        <f t="shared" si="162"/>
        <v>#VALUE!</v>
      </c>
      <c r="I2620" t="e">
        <f t="shared" si="163"/>
        <v>#VALUE!</v>
      </c>
      <c r="J2620" s="3" t="str">
        <f>IF(ISBLANK('Step 1.2 Raw Return Fan Data'!B2620),"-",IF('Step 1.2 Raw Return Fan Data'!B2620&gt;Ret_High_Speed_Min,1,IF('Step 1.2 Raw Return Fan Data'!B2620&gt;Ret_Low_Speed_Max,('Step 1.2 Raw Return Fan Data'!B2620-Ret_Low_Speed)/(Ret_High_Speed-Ret_Low_Speed),0)))</f>
        <v>-</v>
      </c>
      <c r="K2620" s="3" t="str">
        <f>IF(ISBLANK('Step 1.2 Raw Return Fan Data'!B2620),"-",IF('Step 1.2 Raw Return Fan Data'!B2620&gt;Ret_High_Speed_Min,0,IF('Step 1.2 Raw Return Fan Data'!B2620&gt;Ret_Low_Speed_Max,1-('Step 1.2 Raw Return Fan Data'!B2620-Ret_Low_Speed)/(Ret_High_Speed-Ret_Low_Speed),IF('Step 1.2 Raw Return Fan Data'!B2620&gt;Ret_Low_Speed_Min,1,'Step 1.2 Raw Return Fan Data'!B2620/Ret_Low_Speed))))</f>
        <v>-</v>
      </c>
    </row>
    <row r="2621" spans="1:11" x14ac:dyDescent="0.25">
      <c r="A2621" s="7" t="str">
        <f>IF(ISBLANK('Step 1.1 Raw Supply Fan Data'!A2621),"-",'Step 1.1 Raw Supply Fan Data'!A2621)</f>
        <v>-</v>
      </c>
      <c r="B2621" t="e">
        <f t="shared" si="160"/>
        <v>#VALUE!</v>
      </c>
      <c r="C2621" t="e">
        <f t="shared" si="161"/>
        <v>#VALUE!</v>
      </c>
      <c r="D2621" s="3" t="str">
        <f>IF(ISBLANK('Step 1.1 Raw Supply Fan Data'!B2621),"-",IF('Step 1.1 Raw Supply Fan Data'!B2621&gt;Sup_High_Speed_Min,1,IF('Step 1.1 Raw Supply Fan Data'!B2621&gt;Sup_Low_Speed_Max,('Step 1.1 Raw Supply Fan Data'!B2621-Sup_Low_Speed)/(Sup_High_Speed-Sup_Low_Speed),0)))</f>
        <v>-</v>
      </c>
      <c r="E2621" s="3" t="str">
        <f>IF(ISBLANK('Step 1.1 Raw Supply Fan Data'!B2621),"-",IF('Step 1.1 Raw Supply Fan Data'!B2621&gt;Sup_High_Speed_Min,0,IF('Step 1.1 Raw Supply Fan Data'!B2621&gt;Sup_Low_Speed_Max,1-('Step 1.1 Raw Supply Fan Data'!B2621-Sup_Low_Speed)/(Sup_High_Speed-Sup_Low_Speed),IF('Step 1.1 Raw Supply Fan Data'!B2621&gt;Sup_Low_Speed_Min,1,'Step 1.1 Raw Supply Fan Data'!B2621/Sup_Low_Speed))))</f>
        <v>-</v>
      </c>
      <c r="G2621" s="7" t="str">
        <f>IF(ISBLANK('Step 1.2 Raw Return Fan Data'!A2621),"-",'Step 1.2 Raw Return Fan Data'!A2621)</f>
        <v>-</v>
      </c>
      <c r="H2621" t="e">
        <f t="shared" si="162"/>
        <v>#VALUE!</v>
      </c>
      <c r="I2621" t="e">
        <f t="shared" si="163"/>
        <v>#VALUE!</v>
      </c>
      <c r="J2621" s="3" t="str">
        <f>IF(ISBLANK('Step 1.2 Raw Return Fan Data'!B2621),"-",IF('Step 1.2 Raw Return Fan Data'!B2621&gt;Ret_High_Speed_Min,1,IF('Step 1.2 Raw Return Fan Data'!B2621&gt;Ret_Low_Speed_Max,('Step 1.2 Raw Return Fan Data'!B2621-Ret_Low_Speed)/(Ret_High_Speed-Ret_Low_Speed),0)))</f>
        <v>-</v>
      </c>
      <c r="K2621" s="3" t="str">
        <f>IF(ISBLANK('Step 1.2 Raw Return Fan Data'!B2621),"-",IF('Step 1.2 Raw Return Fan Data'!B2621&gt;Ret_High_Speed_Min,0,IF('Step 1.2 Raw Return Fan Data'!B2621&gt;Ret_Low_Speed_Max,1-('Step 1.2 Raw Return Fan Data'!B2621-Ret_Low_Speed)/(Ret_High_Speed-Ret_Low_Speed),IF('Step 1.2 Raw Return Fan Data'!B2621&gt;Ret_Low_Speed_Min,1,'Step 1.2 Raw Return Fan Data'!B2621/Ret_Low_Speed))))</f>
        <v>-</v>
      </c>
    </row>
    <row r="2622" spans="1:11" x14ac:dyDescent="0.25">
      <c r="A2622" s="7" t="str">
        <f>IF(ISBLANK('Step 1.1 Raw Supply Fan Data'!A2622),"-",'Step 1.1 Raw Supply Fan Data'!A2622)</f>
        <v>-</v>
      </c>
      <c r="B2622" t="e">
        <f t="shared" si="160"/>
        <v>#VALUE!</v>
      </c>
      <c r="C2622" t="e">
        <f t="shared" si="161"/>
        <v>#VALUE!</v>
      </c>
      <c r="D2622" s="3" t="str">
        <f>IF(ISBLANK('Step 1.1 Raw Supply Fan Data'!B2622),"-",IF('Step 1.1 Raw Supply Fan Data'!B2622&gt;Sup_High_Speed_Min,1,IF('Step 1.1 Raw Supply Fan Data'!B2622&gt;Sup_Low_Speed_Max,('Step 1.1 Raw Supply Fan Data'!B2622-Sup_Low_Speed)/(Sup_High_Speed-Sup_Low_Speed),0)))</f>
        <v>-</v>
      </c>
      <c r="E2622" s="3" t="str">
        <f>IF(ISBLANK('Step 1.1 Raw Supply Fan Data'!B2622),"-",IF('Step 1.1 Raw Supply Fan Data'!B2622&gt;Sup_High_Speed_Min,0,IF('Step 1.1 Raw Supply Fan Data'!B2622&gt;Sup_Low_Speed_Max,1-('Step 1.1 Raw Supply Fan Data'!B2622-Sup_Low_Speed)/(Sup_High_Speed-Sup_Low_Speed),IF('Step 1.1 Raw Supply Fan Data'!B2622&gt;Sup_Low_Speed_Min,1,'Step 1.1 Raw Supply Fan Data'!B2622/Sup_Low_Speed))))</f>
        <v>-</v>
      </c>
      <c r="G2622" s="7" t="str">
        <f>IF(ISBLANK('Step 1.2 Raw Return Fan Data'!A2622),"-",'Step 1.2 Raw Return Fan Data'!A2622)</f>
        <v>-</v>
      </c>
      <c r="H2622" t="e">
        <f t="shared" si="162"/>
        <v>#VALUE!</v>
      </c>
      <c r="I2622" t="e">
        <f t="shared" si="163"/>
        <v>#VALUE!</v>
      </c>
      <c r="J2622" s="3" t="str">
        <f>IF(ISBLANK('Step 1.2 Raw Return Fan Data'!B2622),"-",IF('Step 1.2 Raw Return Fan Data'!B2622&gt;Ret_High_Speed_Min,1,IF('Step 1.2 Raw Return Fan Data'!B2622&gt;Ret_Low_Speed_Max,('Step 1.2 Raw Return Fan Data'!B2622-Ret_Low_Speed)/(Ret_High_Speed-Ret_Low_Speed),0)))</f>
        <v>-</v>
      </c>
      <c r="K2622" s="3" t="str">
        <f>IF(ISBLANK('Step 1.2 Raw Return Fan Data'!B2622),"-",IF('Step 1.2 Raw Return Fan Data'!B2622&gt;Ret_High_Speed_Min,0,IF('Step 1.2 Raw Return Fan Data'!B2622&gt;Ret_Low_Speed_Max,1-('Step 1.2 Raw Return Fan Data'!B2622-Ret_Low_Speed)/(Ret_High_Speed-Ret_Low_Speed),IF('Step 1.2 Raw Return Fan Data'!B2622&gt;Ret_Low_Speed_Min,1,'Step 1.2 Raw Return Fan Data'!B2622/Ret_Low_Speed))))</f>
        <v>-</v>
      </c>
    </row>
    <row r="2623" spans="1:11" x14ac:dyDescent="0.25">
      <c r="A2623" s="7" t="str">
        <f>IF(ISBLANK('Step 1.1 Raw Supply Fan Data'!A2623),"-",'Step 1.1 Raw Supply Fan Data'!A2623)</f>
        <v>-</v>
      </c>
      <c r="B2623" t="e">
        <f t="shared" si="160"/>
        <v>#VALUE!</v>
      </c>
      <c r="C2623" t="e">
        <f t="shared" si="161"/>
        <v>#VALUE!</v>
      </c>
      <c r="D2623" s="3" t="str">
        <f>IF(ISBLANK('Step 1.1 Raw Supply Fan Data'!B2623),"-",IF('Step 1.1 Raw Supply Fan Data'!B2623&gt;Sup_High_Speed_Min,1,IF('Step 1.1 Raw Supply Fan Data'!B2623&gt;Sup_Low_Speed_Max,('Step 1.1 Raw Supply Fan Data'!B2623-Sup_Low_Speed)/(Sup_High_Speed-Sup_Low_Speed),0)))</f>
        <v>-</v>
      </c>
      <c r="E2623" s="3" t="str">
        <f>IF(ISBLANK('Step 1.1 Raw Supply Fan Data'!B2623),"-",IF('Step 1.1 Raw Supply Fan Data'!B2623&gt;Sup_High_Speed_Min,0,IF('Step 1.1 Raw Supply Fan Data'!B2623&gt;Sup_Low_Speed_Max,1-('Step 1.1 Raw Supply Fan Data'!B2623-Sup_Low_Speed)/(Sup_High_Speed-Sup_Low_Speed),IF('Step 1.1 Raw Supply Fan Data'!B2623&gt;Sup_Low_Speed_Min,1,'Step 1.1 Raw Supply Fan Data'!B2623/Sup_Low_Speed))))</f>
        <v>-</v>
      </c>
      <c r="G2623" s="7" t="str">
        <f>IF(ISBLANK('Step 1.2 Raw Return Fan Data'!A2623),"-",'Step 1.2 Raw Return Fan Data'!A2623)</f>
        <v>-</v>
      </c>
      <c r="H2623" t="e">
        <f t="shared" si="162"/>
        <v>#VALUE!</v>
      </c>
      <c r="I2623" t="e">
        <f t="shared" si="163"/>
        <v>#VALUE!</v>
      </c>
      <c r="J2623" s="3" t="str">
        <f>IF(ISBLANK('Step 1.2 Raw Return Fan Data'!B2623),"-",IF('Step 1.2 Raw Return Fan Data'!B2623&gt;Ret_High_Speed_Min,1,IF('Step 1.2 Raw Return Fan Data'!B2623&gt;Ret_Low_Speed_Max,('Step 1.2 Raw Return Fan Data'!B2623-Ret_Low_Speed)/(Ret_High_Speed-Ret_Low_Speed),0)))</f>
        <v>-</v>
      </c>
      <c r="K2623" s="3" t="str">
        <f>IF(ISBLANK('Step 1.2 Raw Return Fan Data'!B2623),"-",IF('Step 1.2 Raw Return Fan Data'!B2623&gt;Ret_High_Speed_Min,0,IF('Step 1.2 Raw Return Fan Data'!B2623&gt;Ret_Low_Speed_Max,1-('Step 1.2 Raw Return Fan Data'!B2623-Ret_Low_Speed)/(Ret_High_Speed-Ret_Low_Speed),IF('Step 1.2 Raw Return Fan Data'!B2623&gt;Ret_Low_Speed_Min,1,'Step 1.2 Raw Return Fan Data'!B2623/Ret_Low_Speed))))</f>
        <v>-</v>
      </c>
    </row>
    <row r="2624" spans="1:11" x14ac:dyDescent="0.25">
      <c r="A2624" s="7" t="str">
        <f>IF(ISBLANK('Step 1.1 Raw Supply Fan Data'!A2624),"-",'Step 1.1 Raw Supply Fan Data'!A2624)</f>
        <v>-</v>
      </c>
      <c r="B2624" t="e">
        <f t="shared" si="160"/>
        <v>#VALUE!</v>
      </c>
      <c r="C2624" t="e">
        <f t="shared" si="161"/>
        <v>#VALUE!</v>
      </c>
      <c r="D2624" s="3" t="str">
        <f>IF(ISBLANK('Step 1.1 Raw Supply Fan Data'!B2624),"-",IF('Step 1.1 Raw Supply Fan Data'!B2624&gt;Sup_High_Speed_Min,1,IF('Step 1.1 Raw Supply Fan Data'!B2624&gt;Sup_Low_Speed_Max,('Step 1.1 Raw Supply Fan Data'!B2624-Sup_Low_Speed)/(Sup_High_Speed-Sup_Low_Speed),0)))</f>
        <v>-</v>
      </c>
      <c r="E2624" s="3" t="str">
        <f>IF(ISBLANK('Step 1.1 Raw Supply Fan Data'!B2624),"-",IF('Step 1.1 Raw Supply Fan Data'!B2624&gt;Sup_High_Speed_Min,0,IF('Step 1.1 Raw Supply Fan Data'!B2624&gt;Sup_Low_Speed_Max,1-('Step 1.1 Raw Supply Fan Data'!B2624-Sup_Low_Speed)/(Sup_High_Speed-Sup_Low_Speed),IF('Step 1.1 Raw Supply Fan Data'!B2624&gt;Sup_Low_Speed_Min,1,'Step 1.1 Raw Supply Fan Data'!B2624/Sup_Low_Speed))))</f>
        <v>-</v>
      </c>
      <c r="G2624" s="7" t="str">
        <f>IF(ISBLANK('Step 1.2 Raw Return Fan Data'!A2624),"-",'Step 1.2 Raw Return Fan Data'!A2624)</f>
        <v>-</v>
      </c>
      <c r="H2624" t="e">
        <f t="shared" si="162"/>
        <v>#VALUE!</v>
      </c>
      <c r="I2624" t="e">
        <f t="shared" si="163"/>
        <v>#VALUE!</v>
      </c>
      <c r="J2624" s="3" t="str">
        <f>IF(ISBLANK('Step 1.2 Raw Return Fan Data'!B2624),"-",IF('Step 1.2 Raw Return Fan Data'!B2624&gt;Ret_High_Speed_Min,1,IF('Step 1.2 Raw Return Fan Data'!B2624&gt;Ret_Low_Speed_Max,('Step 1.2 Raw Return Fan Data'!B2624-Ret_Low_Speed)/(Ret_High_Speed-Ret_Low_Speed),0)))</f>
        <v>-</v>
      </c>
      <c r="K2624" s="3" t="str">
        <f>IF(ISBLANK('Step 1.2 Raw Return Fan Data'!B2624),"-",IF('Step 1.2 Raw Return Fan Data'!B2624&gt;Ret_High_Speed_Min,0,IF('Step 1.2 Raw Return Fan Data'!B2624&gt;Ret_Low_Speed_Max,1-('Step 1.2 Raw Return Fan Data'!B2624-Ret_Low_Speed)/(Ret_High_Speed-Ret_Low_Speed),IF('Step 1.2 Raw Return Fan Data'!B2624&gt;Ret_Low_Speed_Min,1,'Step 1.2 Raw Return Fan Data'!B2624/Ret_Low_Speed))))</f>
        <v>-</v>
      </c>
    </row>
    <row r="2625" spans="1:11" x14ac:dyDescent="0.25">
      <c r="A2625" s="7" t="str">
        <f>IF(ISBLANK('Step 1.1 Raw Supply Fan Data'!A2625),"-",'Step 1.1 Raw Supply Fan Data'!A2625)</f>
        <v>-</v>
      </c>
      <c r="B2625" t="e">
        <f t="shared" si="160"/>
        <v>#VALUE!</v>
      </c>
      <c r="C2625" t="e">
        <f t="shared" si="161"/>
        <v>#VALUE!</v>
      </c>
      <c r="D2625" s="3" t="str">
        <f>IF(ISBLANK('Step 1.1 Raw Supply Fan Data'!B2625),"-",IF('Step 1.1 Raw Supply Fan Data'!B2625&gt;Sup_High_Speed_Min,1,IF('Step 1.1 Raw Supply Fan Data'!B2625&gt;Sup_Low_Speed_Max,('Step 1.1 Raw Supply Fan Data'!B2625-Sup_Low_Speed)/(Sup_High_Speed-Sup_Low_Speed),0)))</f>
        <v>-</v>
      </c>
      <c r="E2625" s="3" t="str">
        <f>IF(ISBLANK('Step 1.1 Raw Supply Fan Data'!B2625),"-",IF('Step 1.1 Raw Supply Fan Data'!B2625&gt;Sup_High_Speed_Min,0,IF('Step 1.1 Raw Supply Fan Data'!B2625&gt;Sup_Low_Speed_Max,1-('Step 1.1 Raw Supply Fan Data'!B2625-Sup_Low_Speed)/(Sup_High_Speed-Sup_Low_Speed),IF('Step 1.1 Raw Supply Fan Data'!B2625&gt;Sup_Low_Speed_Min,1,'Step 1.1 Raw Supply Fan Data'!B2625/Sup_Low_Speed))))</f>
        <v>-</v>
      </c>
      <c r="G2625" s="7" t="str">
        <f>IF(ISBLANK('Step 1.2 Raw Return Fan Data'!A2625),"-",'Step 1.2 Raw Return Fan Data'!A2625)</f>
        <v>-</v>
      </c>
      <c r="H2625" t="e">
        <f t="shared" si="162"/>
        <v>#VALUE!</v>
      </c>
      <c r="I2625" t="e">
        <f t="shared" si="163"/>
        <v>#VALUE!</v>
      </c>
      <c r="J2625" s="3" t="str">
        <f>IF(ISBLANK('Step 1.2 Raw Return Fan Data'!B2625),"-",IF('Step 1.2 Raw Return Fan Data'!B2625&gt;Ret_High_Speed_Min,1,IF('Step 1.2 Raw Return Fan Data'!B2625&gt;Ret_Low_Speed_Max,('Step 1.2 Raw Return Fan Data'!B2625-Ret_Low_Speed)/(Ret_High_Speed-Ret_Low_Speed),0)))</f>
        <v>-</v>
      </c>
      <c r="K2625" s="3" t="str">
        <f>IF(ISBLANK('Step 1.2 Raw Return Fan Data'!B2625),"-",IF('Step 1.2 Raw Return Fan Data'!B2625&gt;Ret_High_Speed_Min,0,IF('Step 1.2 Raw Return Fan Data'!B2625&gt;Ret_Low_Speed_Max,1-('Step 1.2 Raw Return Fan Data'!B2625-Ret_Low_Speed)/(Ret_High_Speed-Ret_Low_Speed),IF('Step 1.2 Raw Return Fan Data'!B2625&gt;Ret_Low_Speed_Min,1,'Step 1.2 Raw Return Fan Data'!B2625/Ret_Low_Speed))))</f>
        <v>-</v>
      </c>
    </row>
    <row r="2626" spans="1:11" x14ac:dyDescent="0.25">
      <c r="A2626" s="7" t="str">
        <f>IF(ISBLANK('Step 1.1 Raw Supply Fan Data'!A2626),"-",'Step 1.1 Raw Supply Fan Data'!A2626)</f>
        <v>-</v>
      </c>
      <c r="B2626" t="e">
        <f t="shared" ref="B2626:B2689" si="164">HOUR(A2626)</f>
        <v>#VALUE!</v>
      </c>
      <c r="C2626" t="e">
        <f t="shared" ref="C2626:C2689" si="165">WEEKDAY(A2626)</f>
        <v>#VALUE!</v>
      </c>
      <c r="D2626" s="3" t="str">
        <f>IF(ISBLANK('Step 1.1 Raw Supply Fan Data'!B2626),"-",IF('Step 1.1 Raw Supply Fan Data'!B2626&gt;Sup_High_Speed_Min,1,IF('Step 1.1 Raw Supply Fan Data'!B2626&gt;Sup_Low_Speed_Max,('Step 1.1 Raw Supply Fan Data'!B2626-Sup_Low_Speed)/(Sup_High_Speed-Sup_Low_Speed),0)))</f>
        <v>-</v>
      </c>
      <c r="E2626" s="3" t="str">
        <f>IF(ISBLANK('Step 1.1 Raw Supply Fan Data'!B2626),"-",IF('Step 1.1 Raw Supply Fan Data'!B2626&gt;Sup_High_Speed_Min,0,IF('Step 1.1 Raw Supply Fan Data'!B2626&gt;Sup_Low_Speed_Max,1-('Step 1.1 Raw Supply Fan Data'!B2626-Sup_Low_Speed)/(Sup_High_Speed-Sup_Low_Speed),IF('Step 1.1 Raw Supply Fan Data'!B2626&gt;Sup_Low_Speed_Min,1,'Step 1.1 Raw Supply Fan Data'!B2626/Sup_Low_Speed))))</f>
        <v>-</v>
      </c>
      <c r="G2626" s="7" t="str">
        <f>IF(ISBLANK('Step 1.2 Raw Return Fan Data'!A2626),"-",'Step 1.2 Raw Return Fan Data'!A2626)</f>
        <v>-</v>
      </c>
      <c r="H2626" t="e">
        <f t="shared" ref="H2626:H2689" si="166">HOUR(G2626)</f>
        <v>#VALUE!</v>
      </c>
      <c r="I2626" t="e">
        <f t="shared" ref="I2626:I2689" si="167">WEEKDAY(G2626)</f>
        <v>#VALUE!</v>
      </c>
      <c r="J2626" s="3" t="str">
        <f>IF(ISBLANK('Step 1.2 Raw Return Fan Data'!B2626),"-",IF('Step 1.2 Raw Return Fan Data'!B2626&gt;Ret_High_Speed_Min,1,IF('Step 1.2 Raw Return Fan Data'!B2626&gt;Ret_Low_Speed_Max,('Step 1.2 Raw Return Fan Data'!B2626-Ret_Low_Speed)/(Ret_High_Speed-Ret_Low_Speed),0)))</f>
        <v>-</v>
      </c>
      <c r="K2626" s="3" t="str">
        <f>IF(ISBLANK('Step 1.2 Raw Return Fan Data'!B2626),"-",IF('Step 1.2 Raw Return Fan Data'!B2626&gt;Ret_High_Speed_Min,0,IF('Step 1.2 Raw Return Fan Data'!B2626&gt;Ret_Low_Speed_Max,1-('Step 1.2 Raw Return Fan Data'!B2626-Ret_Low_Speed)/(Ret_High_Speed-Ret_Low_Speed),IF('Step 1.2 Raw Return Fan Data'!B2626&gt;Ret_Low_Speed_Min,1,'Step 1.2 Raw Return Fan Data'!B2626/Ret_Low_Speed))))</f>
        <v>-</v>
      </c>
    </row>
    <row r="2627" spans="1:11" x14ac:dyDescent="0.25">
      <c r="A2627" s="7" t="str">
        <f>IF(ISBLANK('Step 1.1 Raw Supply Fan Data'!A2627),"-",'Step 1.1 Raw Supply Fan Data'!A2627)</f>
        <v>-</v>
      </c>
      <c r="B2627" t="e">
        <f t="shared" si="164"/>
        <v>#VALUE!</v>
      </c>
      <c r="C2627" t="e">
        <f t="shared" si="165"/>
        <v>#VALUE!</v>
      </c>
      <c r="D2627" s="3" t="str">
        <f>IF(ISBLANK('Step 1.1 Raw Supply Fan Data'!B2627),"-",IF('Step 1.1 Raw Supply Fan Data'!B2627&gt;Sup_High_Speed_Min,1,IF('Step 1.1 Raw Supply Fan Data'!B2627&gt;Sup_Low_Speed_Max,('Step 1.1 Raw Supply Fan Data'!B2627-Sup_Low_Speed)/(Sup_High_Speed-Sup_Low_Speed),0)))</f>
        <v>-</v>
      </c>
      <c r="E2627" s="3" t="str">
        <f>IF(ISBLANK('Step 1.1 Raw Supply Fan Data'!B2627),"-",IF('Step 1.1 Raw Supply Fan Data'!B2627&gt;Sup_High_Speed_Min,0,IF('Step 1.1 Raw Supply Fan Data'!B2627&gt;Sup_Low_Speed_Max,1-('Step 1.1 Raw Supply Fan Data'!B2627-Sup_Low_Speed)/(Sup_High_Speed-Sup_Low_Speed),IF('Step 1.1 Raw Supply Fan Data'!B2627&gt;Sup_Low_Speed_Min,1,'Step 1.1 Raw Supply Fan Data'!B2627/Sup_Low_Speed))))</f>
        <v>-</v>
      </c>
      <c r="G2627" s="7" t="str">
        <f>IF(ISBLANK('Step 1.2 Raw Return Fan Data'!A2627),"-",'Step 1.2 Raw Return Fan Data'!A2627)</f>
        <v>-</v>
      </c>
      <c r="H2627" t="e">
        <f t="shared" si="166"/>
        <v>#VALUE!</v>
      </c>
      <c r="I2627" t="e">
        <f t="shared" si="167"/>
        <v>#VALUE!</v>
      </c>
      <c r="J2627" s="3" t="str">
        <f>IF(ISBLANK('Step 1.2 Raw Return Fan Data'!B2627),"-",IF('Step 1.2 Raw Return Fan Data'!B2627&gt;Ret_High_Speed_Min,1,IF('Step 1.2 Raw Return Fan Data'!B2627&gt;Ret_Low_Speed_Max,('Step 1.2 Raw Return Fan Data'!B2627-Ret_Low_Speed)/(Ret_High_Speed-Ret_Low_Speed),0)))</f>
        <v>-</v>
      </c>
      <c r="K2627" s="3" t="str">
        <f>IF(ISBLANK('Step 1.2 Raw Return Fan Data'!B2627),"-",IF('Step 1.2 Raw Return Fan Data'!B2627&gt;Ret_High_Speed_Min,0,IF('Step 1.2 Raw Return Fan Data'!B2627&gt;Ret_Low_Speed_Max,1-('Step 1.2 Raw Return Fan Data'!B2627-Ret_Low_Speed)/(Ret_High_Speed-Ret_Low_Speed),IF('Step 1.2 Raw Return Fan Data'!B2627&gt;Ret_Low_Speed_Min,1,'Step 1.2 Raw Return Fan Data'!B2627/Ret_Low_Speed))))</f>
        <v>-</v>
      </c>
    </row>
    <row r="2628" spans="1:11" x14ac:dyDescent="0.25">
      <c r="A2628" s="7" t="str">
        <f>IF(ISBLANK('Step 1.1 Raw Supply Fan Data'!A2628),"-",'Step 1.1 Raw Supply Fan Data'!A2628)</f>
        <v>-</v>
      </c>
      <c r="B2628" t="e">
        <f t="shared" si="164"/>
        <v>#VALUE!</v>
      </c>
      <c r="C2628" t="e">
        <f t="shared" si="165"/>
        <v>#VALUE!</v>
      </c>
      <c r="D2628" s="3" t="str">
        <f>IF(ISBLANK('Step 1.1 Raw Supply Fan Data'!B2628),"-",IF('Step 1.1 Raw Supply Fan Data'!B2628&gt;Sup_High_Speed_Min,1,IF('Step 1.1 Raw Supply Fan Data'!B2628&gt;Sup_Low_Speed_Max,('Step 1.1 Raw Supply Fan Data'!B2628-Sup_Low_Speed)/(Sup_High_Speed-Sup_Low_Speed),0)))</f>
        <v>-</v>
      </c>
      <c r="E2628" s="3" t="str">
        <f>IF(ISBLANK('Step 1.1 Raw Supply Fan Data'!B2628),"-",IF('Step 1.1 Raw Supply Fan Data'!B2628&gt;Sup_High_Speed_Min,0,IF('Step 1.1 Raw Supply Fan Data'!B2628&gt;Sup_Low_Speed_Max,1-('Step 1.1 Raw Supply Fan Data'!B2628-Sup_Low_Speed)/(Sup_High_Speed-Sup_Low_Speed),IF('Step 1.1 Raw Supply Fan Data'!B2628&gt;Sup_Low_Speed_Min,1,'Step 1.1 Raw Supply Fan Data'!B2628/Sup_Low_Speed))))</f>
        <v>-</v>
      </c>
      <c r="G2628" s="7" t="str">
        <f>IF(ISBLANK('Step 1.2 Raw Return Fan Data'!A2628),"-",'Step 1.2 Raw Return Fan Data'!A2628)</f>
        <v>-</v>
      </c>
      <c r="H2628" t="e">
        <f t="shared" si="166"/>
        <v>#VALUE!</v>
      </c>
      <c r="I2628" t="e">
        <f t="shared" si="167"/>
        <v>#VALUE!</v>
      </c>
      <c r="J2628" s="3" t="str">
        <f>IF(ISBLANK('Step 1.2 Raw Return Fan Data'!B2628),"-",IF('Step 1.2 Raw Return Fan Data'!B2628&gt;Ret_High_Speed_Min,1,IF('Step 1.2 Raw Return Fan Data'!B2628&gt;Ret_Low_Speed_Max,('Step 1.2 Raw Return Fan Data'!B2628-Ret_Low_Speed)/(Ret_High_Speed-Ret_Low_Speed),0)))</f>
        <v>-</v>
      </c>
      <c r="K2628" s="3" t="str">
        <f>IF(ISBLANK('Step 1.2 Raw Return Fan Data'!B2628),"-",IF('Step 1.2 Raw Return Fan Data'!B2628&gt;Ret_High_Speed_Min,0,IF('Step 1.2 Raw Return Fan Data'!B2628&gt;Ret_Low_Speed_Max,1-('Step 1.2 Raw Return Fan Data'!B2628-Ret_Low_Speed)/(Ret_High_Speed-Ret_Low_Speed),IF('Step 1.2 Raw Return Fan Data'!B2628&gt;Ret_Low_Speed_Min,1,'Step 1.2 Raw Return Fan Data'!B2628/Ret_Low_Speed))))</f>
        <v>-</v>
      </c>
    </row>
    <row r="2629" spans="1:11" x14ac:dyDescent="0.25">
      <c r="A2629" s="7" t="str">
        <f>IF(ISBLANK('Step 1.1 Raw Supply Fan Data'!A2629),"-",'Step 1.1 Raw Supply Fan Data'!A2629)</f>
        <v>-</v>
      </c>
      <c r="B2629" t="e">
        <f t="shared" si="164"/>
        <v>#VALUE!</v>
      </c>
      <c r="C2629" t="e">
        <f t="shared" si="165"/>
        <v>#VALUE!</v>
      </c>
      <c r="D2629" s="3" t="str">
        <f>IF(ISBLANK('Step 1.1 Raw Supply Fan Data'!B2629),"-",IF('Step 1.1 Raw Supply Fan Data'!B2629&gt;Sup_High_Speed_Min,1,IF('Step 1.1 Raw Supply Fan Data'!B2629&gt;Sup_Low_Speed_Max,('Step 1.1 Raw Supply Fan Data'!B2629-Sup_Low_Speed)/(Sup_High_Speed-Sup_Low_Speed),0)))</f>
        <v>-</v>
      </c>
      <c r="E2629" s="3" t="str">
        <f>IF(ISBLANK('Step 1.1 Raw Supply Fan Data'!B2629),"-",IF('Step 1.1 Raw Supply Fan Data'!B2629&gt;Sup_High_Speed_Min,0,IF('Step 1.1 Raw Supply Fan Data'!B2629&gt;Sup_Low_Speed_Max,1-('Step 1.1 Raw Supply Fan Data'!B2629-Sup_Low_Speed)/(Sup_High_Speed-Sup_Low_Speed),IF('Step 1.1 Raw Supply Fan Data'!B2629&gt;Sup_Low_Speed_Min,1,'Step 1.1 Raw Supply Fan Data'!B2629/Sup_Low_Speed))))</f>
        <v>-</v>
      </c>
      <c r="G2629" s="7" t="str">
        <f>IF(ISBLANK('Step 1.2 Raw Return Fan Data'!A2629),"-",'Step 1.2 Raw Return Fan Data'!A2629)</f>
        <v>-</v>
      </c>
      <c r="H2629" t="e">
        <f t="shared" si="166"/>
        <v>#VALUE!</v>
      </c>
      <c r="I2629" t="e">
        <f t="shared" si="167"/>
        <v>#VALUE!</v>
      </c>
      <c r="J2629" s="3" t="str">
        <f>IF(ISBLANK('Step 1.2 Raw Return Fan Data'!B2629),"-",IF('Step 1.2 Raw Return Fan Data'!B2629&gt;Ret_High_Speed_Min,1,IF('Step 1.2 Raw Return Fan Data'!B2629&gt;Ret_Low_Speed_Max,('Step 1.2 Raw Return Fan Data'!B2629-Ret_Low_Speed)/(Ret_High_Speed-Ret_Low_Speed),0)))</f>
        <v>-</v>
      </c>
      <c r="K2629" s="3" t="str">
        <f>IF(ISBLANK('Step 1.2 Raw Return Fan Data'!B2629),"-",IF('Step 1.2 Raw Return Fan Data'!B2629&gt;Ret_High_Speed_Min,0,IF('Step 1.2 Raw Return Fan Data'!B2629&gt;Ret_Low_Speed_Max,1-('Step 1.2 Raw Return Fan Data'!B2629-Ret_Low_Speed)/(Ret_High_Speed-Ret_Low_Speed),IF('Step 1.2 Raw Return Fan Data'!B2629&gt;Ret_Low_Speed_Min,1,'Step 1.2 Raw Return Fan Data'!B2629/Ret_Low_Speed))))</f>
        <v>-</v>
      </c>
    </row>
    <row r="2630" spans="1:11" x14ac:dyDescent="0.25">
      <c r="A2630" s="7" t="str">
        <f>IF(ISBLANK('Step 1.1 Raw Supply Fan Data'!A2630),"-",'Step 1.1 Raw Supply Fan Data'!A2630)</f>
        <v>-</v>
      </c>
      <c r="B2630" t="e">
        <f t="shared" si="164"/>
        <v>#VALUE!</v>
      </c>
      <c r="C2630" t="e">
        <f t="shared" si="165"/>
        <v>#VALUE!</v>
      </c>
      <c r="D2630" s="3" t="str">
        <f>IF(ISBLANK('Step 1.1 Raw Supply Fan Data'!B2630),"-",IF('Step 1.1 Raw Supply Fan Data'!B2630&gt;Sup_High_Speed_Min,1,IF('Step 1.1 Raw Supply Fan Data'!B2630&gt;Sup_Low_Speed_Max,('Step 1.1 Raw Supply Fan Data'!B2630-Sup_Low_Speed)/(Sup_High_Speed-Sup_Low_Speed),0)))</f>
        <v>-</v>
      </c>
      <c r="E2630" s="3" t="str">
        <f>IF(ISBLANK('Step 1.1 Raw Supply Fan Data'!B2630),"-",IF('Step 1.1 Raw Supply Fan Data'!B2630&gt;Sup_High_Speed_Min,0,IF('Step 1.1 Raw Supply Fan Data'!B2630&gt;Sup_Low_Speed_Max,1-('Step 1.1 Raw Supply Fan Data'!B2630-Sup_Low_Speed)/(Sup_High_Speed-Sup_Low_Speed),IF('Step 1.1 Raw Supply Fan Data'!B2630&gt;Sup_Low_Speed_Min,1,'Step 1.1 Raw Supply Fan Data'!B2630/Sup_Low_Speed))))</f>
        <v>-</v>
      </c>
      <c r="G2630" s="7" t="str">
        <f>IF(ISBLANK('Step 1.2 Raw Return Fan Data'!A2630),"-",'Step 1.2 Raw Return Fan Data'!A2630)</f>
        <v>-</v>
      </c>
      <c r="H2630" t="e">
        <f t="shared" si="166"/>
        <v>#VALUE!</v>
      </c>
      <c r="I2630" t="e">
        <f t="shared" si="167"/>
        <v>#VALUE!</v>
      </c>
      <c r="J2630" s="3" t="str">
        <f>IF(ISBLANK('Step 1.2 Raw Return Fan Data'!B2630),"-",IF('Step 1.2 Raw Return Fan Data'!B2630&gt;Ret_High_Speed_Min,1,IF('Step 1.2 Raw Return Fan Data'!B2630&gt;Ret_Low_Speed_Max,('Step 1.2 Raw Return Fan Data'!B2630-Ret_Low_Speed)/(Ret_High_Speed-Ret_Low_Speed),0)))</f>
        <v>-</v>
      </c>
      <c r="K2630" s="3" t="str">
        <f>IF(ISBLANK('Step 1.2 Raw Return Fan Data'!B2630),"-",IF('Step 1.2 Raw Return Fan Data'!B2630&gt;Ret_High_Speed_Min,0,IF('Step 1.2 Raw Return Fan Data'!B2630&gt;Ret_Low_Speed_Max,1-('Step 1.2 Raw Return Fan Data'!B2630-Ret_Low_Speed)/(Ret_High_Speed-Ret_Low_Speed),IF('Step 1.2 Raw Return Fan Data'!B2630&gt;Ret_Low_Speed_Min,1,'Step 1.2 Raw Return Fan Data'!B2630/Ret_Low_Speed))))</f>
        <v>-</v>
      </c>
    </row>
    <row r="2631" spans="1:11" x14ac:dyDescent="0.25">
      <c r="A2631" s="7" t="str">
        <f>IF(ISBLANK('Step 1.1 Raw Supply Fan Data'!A2631),"-",'Step 1.1 Raw Supply Fan Data'!A2631)</f>
        <v>-</v>
      </c>
      <c r="B2631" t="e">
        <f t="shared" si="164"/>
        <v>#VALUE!</v>
      </c>
      <c r="C2631" t="e">
        <f t="shared" si="165"/>
        <v>#VALUE!</v>
      </c>
      <c r="D2631" s="3" t="str">
        <f>IF(ISBLANK('Step 1.1 Raw Supply Fan Data'!B2631),"-",IF('Step 1.1 Raw Supply Fan Data'!B2631&gt;Sup_High_Speed_Min,1,IF('Step 1.1 Raw Supply Fan Data'!B2631&gt;Sup_Low_Speed_Max,('Step 1.1 Raw Supply Fan Data'!B2631-Sup_Low_Speed)/(Sup_High_Speed-Sup_Low_Speed),0)))</f>
        <v>-</v>
      </c>
      <c r="E2631" s="3" t="str">
        <f>IF(ISBLANK('Step 1.1 Raw Supply Fan Data'!B2631),"-",IF('Step 1.1 Raw Supply Fan Data'!B2631&gt;Sup_High_Speed_Min,0,IF('Step 1.1 Raw Supply Fan Data'!B2631&gt;Sup_Low_Speed_Max,1-('Step 1.1 Raw Supply Fan Data'!B2631-Sup_Low_Speed)/(Sup_High_Speed-Sup_Low_Speed),IF('Step 1.1 Raw Supply Fan Data'!B2631&gt;Sup_Low_Speed_Min,1,'Step 1.1 Raw Supply Fan Data'!B2631/Sup_Low_Speed))))</f>
        <v>-</v>
      </c>
      <c r="G2631" s="7" t="str">
        <f>IF(ISBLANK('Step 1.2 Raw Return Fan Data'!A2631),"-",'Step 1.2 Raw Return Fan Data'!A2631)</f>
        <v>-</v>
      </c>
      <c r="H2631" t="e">
        <f t="shared" si="166"/>
        <v>#VALUE!</v>
      </c>
      <c r="I2631" t="e">
        <f t="shared" si="167"/>
        <v>#VALUE!</v>
      </c>
      <c r="J2631" s="3" t="str">
        <f>IF(ISBLANK('Step 1.2 Raw Return Fan Data'!B2631),"-",IF('Step 1.2 Raw Return Fan Data'!B2631&gt;Ret_High_Speed_Min,1,IF('Step 1.2 Raw Return Fan Data'!B2631&gt;Ret_Low_Speed_Max,('Step 1.2 Raw Return Fan Data'!B2631-Ret_Low_Speed)/(Ret_High_Speed-Ret_Low_Speed),0)))</f>
        <v>-</v>
      </c>
      <c r="K2631" s="3" t="str">
        <f>IF(ISBLANK('Step 1.2 Raw Return Fan Data'!B2631),"-",IF('Step 1.2 Raw Return Fan Data'!B2631&gt;Ret_High_Speed_Min,0,IF('Step 1.2 Raw Return Fan Data'!B2631&gt;Ret_Low_Speed_Max,1-('Step 1.2 Raw Return Fan Data'!B2631-Ret_Low_Speed)/(Ret_High_Speed-Ret_Low_Speed),IF('Step 1.2 Raw Return Fan Data'!B2631&gt;Ret_Low_Speed_Min,1,'Step 1.2 Raw Return Fan Data'!B2631/Ret_Low_Speed))))</f>
        <v>-</v>
      </c>
    </row>
    <row r="2632" spans="1:11" x14ac:dyDescent="0.25">
      <c r="A2632" s="7" t="str">
        <f>IF(ISBLANK('Step 1.1 Raw Supply Fan Data'!A2632),"-",'Step 1.1 Raw Supply Fan Data'!A2632)</f>
        <v>-</v>
      </c>
      <c r="B2632" t="e">
        <f t="shared" si="164"/>
        <v>#VALUE!</v>
      </c>
      <c r="C2632" t="e">
        <f t="shared" si="165"/>
        <v>#VALUE!</v>
      </c>
      <c r="D2632" s="3" t="str">
        <f>IF(ISBLANK('Step 1.1 Raw Supply Fan Data'!B2632),"-",IF('Step 1.1 Raw Supply Fan Data'!B2632&gt;Sup_High_Speed_Min,1,IF('Step 1.1 Raw Supply Fan Data'!B2632&gt;Sup_Low_Speed_Max,('Step 1.1 Raw Supply Fan Data'!B2632-Sup_Low_Speed)/(Sup_High_Speed-Sup_Low_Speed),0)))</f>
        <v>-</v>
      </c>
      <c r="E2632" s="3" t="str">
        <f>IF(ISBLANK('Step 1.1 Raw Supply Fan Data'!B2632),"-",IF('Step 1.1 Raw Supply Fan Data'!B2632&gt;Sup_High_Speed_Min,0,IF('Step 1.1 Raw Supply Fan Data'!B2632&gt;Sup_Low_Speed_Max,1-('Step 1.1 Raw Supply Fan Data'!B2632-Sup_Low_Speed)/(Sup_High_Speed-Sup_Low_Speed),IF('Step 1.1 Raw Supply Fan Data'!B2632&gt;Sup_Low_Speed_Min,1,'Step 1.1 Raw Supply Fan Data'!B2632/Sup_Low_Speed))))</f>
        <v>-</v>
      </c>
      <c r="G2632" s="7" t="str">
        <f>IF(ISBLANK('Step 1.2 Raw Return Fan Data'!A2632),"-",'Step 1.2 Raw Return Fan Data'!A2632)</f>
        <v>-</v>
      </c>
      <c r="H2632" t="e">
        <f t="shared" si="166"/>
        <v>#VALUE!</v>
      </c>
      <c r="I2632" t="e">
        <f t="shared" si="167"/>
        <v>#VALUE!</v>
      </c>
      <c r="J2632" s="3" t="str">
        <f>IF(ISBLANK('Step 1.2 Raw Return Fan Data'!B2632),"-",IF('Step 1.2 Raw Return Fan Data'!B2632&gt;Ret_High_Speed_Min,1,IF('Step 1.2 Raw Return Fan Data'!B2632&gt;Ret_Low_Speed_Max,('Step 1.2 Raw Return Fan Data'!B2632-Ret_Low_Speed)/(Ret_High_Speed-Ret_Low_Speed),0)))</f>
        <v>-</v>
      </c>
      <c r="K2632" s="3" t="str">
        <f>IF(ISBLANK('Step 1.2 Raw Return Fan Data'!B2632),"-",IF('Step 1.2 Raw Return Fan Data'!B2632&gt;Ret_High_Speed_Min,0,IF('Step 1.2 Raw Return Fan Data'!B2632&gt;Ret_Low_Speed_Max,1-('Step 1.2 Raw Return Fan Data'!B2632-Ret_Low_Speed)/(Ret_High_Speed-Ret_Low_Speed),IF('Step 1.2 Raw Return Fan Data'!B2632&gt;Ret_Low_Speed_Min,1,'Step 1.2 Raw Return Fan Data'!B2632/Ret_Low_Speed))))</f>
        <v>-</v>
      </c>
    </row>
    <row r="2633" spans="1:11" x14ac:dyDescent="0.25">
      <c r="A2633" s="7" t="str">
        <f>IF(ISBLANK('Step 1.1 Raw Supply Fan Data'!A2633),"-",'Step 1.1 Raw Supply Fan Data'!A2633)</f>
        <v>-</v>
      </c>
      <c r="B2633" t="e">
        <f t="shared" si="164"/>
        <v>#VALUE!</v>
      </c>
      <c r="C2633" t="e">
        <f t="shared" si="165"/>
        <v>#VALUE!</v>
      </c>
      <c r="D2633" s="3" t="str">
        <f>IF(ISBLANK('Step 1.1 Raw Supply Fan Data'!B2633),"-",IF('Step 1.1 Raw Supply Fan Data'!B2633&gt;Sup_High_Speed_Min,1,IF('Step 1.1 Raw Supply Fan Data'!B2633&gt;Sup_Low_Speed_Max,('Step 1.1 Raw Supply Fan Data'!B2633-Sup_Low_Speed)/(Sup_High_Speed-Sup_Low_Speed),0)))</f>
        <v>-</v>
      </c>
      <c r="E2633" s="3" t="str">
        <f>IF(ISBLANK('Step 1.1 Raw Supply Fan Data'!B2633),"-",IF('Step 1.1 Raw Supply Fan Data'!B2633&gt;Sup_High_Speed_Min,0,IF('Step 1.1 Raw Supply Fan Data'!B2633&gt;Sup_Low_Speed_Max,1-('Step 1.1 Raw Supply Fan Data'!B2633-Sup_Low_Speed)/(Sup_High_Speed-Sup_Low_Speed),IF('Step 1.1 Raw Supply Fan Data'!B2633&gt;Sup_Low_Speed_Min,1,'Step 1.1 Raw Supply Fan Data'!B2633/Sup_Low_Speed))))</f>
        <v>-</v>
      </c>
      <c r="G2633" s="7" t="str">
        <f>IF(ISBLANK('Step 1.2 Raw Return Fan Data'!A2633),"-",'Step 1.2 Raw Return Fan Data'!A2633)</f>
        <v>-</v>
      </c>
      <c r="H2633" t="e">
        <f t="shared" si="166"/>
        <v>#VALUE!</v>
      </c>
      <c r="I2633" t="e">
        <f t="shared" si="167"/>
        <v>#VALUE!</v>
      </c>
      <c r="J2633" s="3" t="str">
        <f>IF(ISBLANK('Step 1.2 Raw Return Fan Data'!B2633),"-",IF('Step 1.2 Raw Return Fan Data'!B2633&gt;Ret_High_Speed_Min,1,IF('Step 1.2 Raw Return Fan Data'!B2633&gt;Ret_Low_Speed_Max,('Step 1.2 Raw Return Fan Data'!B2633-Ret_Low_Speed)/(Ret_High_Speed-Ret_Low_Speed),0)))</f>
        <v>-</v>
      </c>
      <c r="K2633" s="3" t="str">
        <f>IF(ISBLANK('Step 1.2 Raw Return Fan Data'!B2633),"-",IF('Step 1.2 Raw Return Fan Data'!B2633&gt;Ret_High_Speed_Min,0,IF('Step 1.2 Raw Return Fan Data'!B2633&gt;Ret_Low_Speed_Max,1-('Step 1.2 Raw Return Fan Data'!B2633-Ret_Low_Speed)/(Ret_High_Speed-Ret_Low_Speed),IF('Step 1.2 Raw Return Fan Data'!B2633&gt;Ret_Low_Speed_Min,1,'Step 1.2 Raw Return Fan Data'!B2633/Ret_Low_Speed))))</f>
        <v>-</v>
      </c>
    </row>
    <row r="2634" spans="1:11" x14ac:dyDescent="0.25">
      <c r="A2634" s="7" t="str">
        <f>IF(ISBLANK('Step 1.1 Raw Supply Fan Data'!A2634),"-",'Step 1.1 Raw Supply Fan Data'!A2634)</f>
        <v>-</v>
      </c>
      <c r="B2634" t="e">
        <f t="shared" si="164"/>
        <v>#VALUE!</v>
      </c>
      <c r="C2634" t="e">
        <f t="shared" si="165"/>
        <v>#VALUE!</v>
      </c>
      <c r="D2634" s="3" t="str">
        <f>IF(ISBLANK('Step 1.1 Raw Supply Fan Data'!B2634),"-",IF('Step 1.1 Raw Supply Fan Data'!B2634&gt;Sup_High_Speed_Min,1,IF('Step 1.1 Raw Supply Fan Data'!B2634&gt;Sup_Low_Speed_Max,('Step 1.1 Raw Supply Fan Data'!B2634-Sup_Low_Speed)/(Sup_High_Speed-Sup_Low_Speed),0)))</f>
        <v>-</v>
      </c>
      <c r="E2634" s="3" t="str">
        <f>IF(ISBLANK('Step 1.1 Raw Supply Fan Data'!B2634),"-",IF('Step 1.1 Raw Supply Fan Data'!B2634&gt;Sup_High_Speed_Min,0,IF('Step 1.1 Raw Supply Fan Data'!B2634&gt;Sup_Low_Speed_Max,1-('Step 1.1 Raw Supply Fan Data'!B2634-Sup_Low_Speed)/(Sup_High_Speed-Sup_Low_Speed),IF('Step 1.1 Raw Supply Fan Data'!B2634&gt;Sup_Low_Speed_Min,1,'Step 1.1 Raw Supply Fan Data'!B2634/Sup_Low_Speed))))</f>
        <v>-</v>
      </c>
      <c r="G2634" s="7" t="str">
        <f>IF(ISBLANK('Step 1.2 Raw Return Fan Data'!A2634),"-",'Step 1.2 Raw Return Fan Data'!A2634)</f>
        <v>-</v>
      </c>
      <c r="H2634" t="e">
        <f t="shared" si="166"/>
        <v>#VALUE!</v>
      </c>
      <c r="I2634" t="e">
        <f t="shared" si="167"/>
        <v>#VALUE!</v>
      </c>
      <c r="J2634" s="3" t="str">
        <f>IF(ISBLANK('Step 1.2 Raw Return Fan Data'!B2634),"-",IF('Step 1.2 Raw Return Fan Data'!B2634&gt;Ret_High_Speed_Min,1,IF('Step 1.2 Raw Return Fan Data'!B2634&gt;Ret_Low_Speed_Max,('Step 1.2 Raw Return Fan Data'!B2634-Ret_Low_Speed)/(Ret_High_Speed-Ret_Low_Speed),0)))</f>
        <v>-</v>
      </c>
      <c r="K2634" s="3" t="str">
        <f>IF(ISBLANK('Step 1.2 Raw Return Fan Data'!B2634),"-",IF('Step 1.2 Raw Return Fan Data'!B2634&gt;Ret_High_Speed_Min,0,IF('Step 1.2 Raw Return Fan Data'!B2634&gt;Ret_Low_Speed_Max,1-('Step 1.2 Raw Return Fan Data'!B2634-Ret_Low_Speed)/(Ret_High_Speed-Ret_Low_Speed),IF('Step 1.2 Raw Return Fan Data'!B2634&gt;Ret_Low_Speed_Min,1,'Step 1.2 Raw Return Fan Data'!B2634/Ret_Low_Speed))))</f>
        <v>-</v>
      </c>
    </row>
    <row r="2635" spans="1:11" x14ac:dyDescent="0.25">
      <c r="A2635" s="7" t="str">
        <f>IF(ISBLANK('Step 1.1 Raw Supply Fan Data'!A2635),"-",'Step 1.1 Raw Supply Fan Data'!A2635)</f>
        <v>-</v>
      </c>
      <c r="B2635" t="e">
        <f t="shared" si="164"/>
        <v>#VALUE!</v>
      </c>
      <c r="C2635" t="e">
        <f t="shared" si="165"/>
        <v>#VALUE!</v>
      </c>
      <c r="D2635" s="3" t="str">
        <f>IF(ISBLANK('Step 1.1 Raw Supply Fan Data'!B2635),"-",IF('Step 1.1 Raw Supply Fan Data'!B2635&gt;Sup_High_Speed_Min,1,IF('Step 1.1 Raw Supply Fan Data'!B2635&gt;Sup_Low_Speed_Max,('Step 1.1 Raw Supply Fan Data'!B2635-Sup_Low_Speed)/(Sup_High_Speed-Sup_Low_Speed),0)))</f>
        <v>-</v>
      </c>
      <c r="E2635" s="3" t="str">
        <f>IF(ISBLANK('Step 1.1 Raw Supply Fan Data'!B2635),"-",IF('Step 1.1 Raw Supply Fan Data'!B2635&gt;Sup_High_Speed_Min,0,IF('Step 1.1 Raw Supply Fan Data'!B2635&gt;Sup_Low_Speed_Max,1-('Step 1.1 Raw Supply Fan Data'!B2635-Sup_Low_Speed)/(Sup_High_Speed-Sup_Low_Speed),IF('Step 1.1 Raw Supply Fan Data'!B2635&gt;Sup_Low_Speed_Min,1,'Step 1.1 Raw Supply Fan Data'!B2635/Sup_Low_Speed))))</f>
        <v>-</v>
      </c>
      <c r="G2635" s="7" t="str">
        <f>IF(ISBLANK('Step 1.2 Raw Return Fan Data'!A2635),"-",'Step 1.2 Raw Return Fan Data'!A2635)</f>
        <v>-</v>
      </c>
      <c r="H2635" t="e">
        <f t="shared" si="166"/>
        <v>#VALUE!</v>
      </c>
      <c r="I2635" t="e">
        <f t="shared" si="167"/>
        <v>#VALUE!</v>
      </c>
      <c r="J2635" s="3" t="str">
        <f>IF(ISBLANK('Step 1.2 Raw Return Fan Data'!B2635),"-",IF('Step 1.2 Raw Return Fan Data'!B2635&gt;Ret_High_Speed_Min,1,IF('Step 1.2 Raw Return Fan Data'!B2635&gt;Ret_Low_Speed_Max,('Step 1.2 Raw Return Fan Data'!B2635-Ret_Low_Speed)/(Ret_High_Speed-Ret_Low_Speed),0)))</f>
        <v>-</v>
      </c>
      <c r="K2635" s="3" t="str">
        <f>IF(ISBLANK('Step 1.2 Raw Return Fan Data'!B2635),"-",IF('Step 1.2 Raw Return Fan Data'!B2635&gt;Ret_High_Speed_Min,0,IF('Step 1.2 Raw Return Fan Data'!B2635&gt;Ret_Low_Speed_Max,1-('Step 1.2 Raw Return Fan Data'!B2635-Ret_Low_Speed)/(Ret_High_Speed-Ret_Low_Speed),IF('Step 1.2 Raw Return Fan Data'!B2635&gt;Ret_Low_Speed_Min,1,'Step 1.2 Raw Return Fan Data'!B2635/Ret_Low_Speed))))</f>
        <v>-</v>
      </c>
    </row>
    <row r="2636" spans="1:11" x14ac:dyDescent="0.25">
      <c r="A2636" s="7" t="str">
        <f>IF(ISBLANK('Step 1.1 Raw Supply Fan Data'!A2636),"-",'Step 1.1 Raw Supply Fan Data'!A2636)</f>
        <v>-</v>
      </c>
      <c r="B2636" t="e">
        <f t="shared" si="164"/>
        <v>#VALUE!</v>
      </c>
      <c r="C2636" t="e">
        <f t="shared" si="165"/>
        <v>#VALUE!</v>
      </c>
      <c r="D2636" s="3" t="str">
        <f>IF(ISBLANK('Step 1.1 Raw Supply Fan Data'!B2636),"-",IF('Step 1.1 Raw Supply Fan Data'!B2636&gt;Sup_High_Speed_Min,1,IF('Step 1.1 Raw Supply Fan Data'!B2636&gt;Sup_Low_Speed_Max,('Step 1.1 Raw Supply Fan Data'!B2636-Sup_Low_Speed)/(Sup_High_Speed-Sup_Low_Speed),0)))</f>
        <v>-</v>
      </c>
      <c r="E2636" s="3" t="str">
        <f>IF(ISBLANK('Step 1.1 Raw Supply Fan Data'!B2636),"-",IF('Step 1.1 Raw Supply Fan Data'!B2636&gt;Sup_High_Speed_Min,0,IF('Step 1.1 Raw Supply Fan Data'!B2636&gt;Sup_Low_Speed_Max,1-('Step 1.1 Raw Supply Fan Data'!B2636-Sup_Low_Speed)/(Sup_High_Speed-Sup_Low_Speed),IF('Step 1.1 Raw Supply Fan Data'!B2636&gt;Sup_Low_Speed_Min,1,'Step 1.1 Raw Supply Fan Data'!B2636/Sup_Low_Speed))))</f>
        <v>-</v>
      </c>
      <c r="G2636" s="7" t="str">
        <f>IF(ISBLANK('Step 1.2 Raw Return Fan Data'!A2636),"-",'Step 1.2 Raw Return Fan Data'!A2636)</f>
        <v>-</v>
      </c>
      <c r="H2636" t="e">
        <f t="shared" si="166"/>
        <v>#VALUE!</v>
      </c>
      <c r="I2636" t="e">
        <f t="shared" si="167"/>
        <v>#VALUE!</v>
      </c>
      <c r="J2636" s="3" t="str">
        <f>IF(ISBLANK('Step 1.2 Raw Return Fan Data'!B2636),"-",IF('Step 1.2 Raw Return Fan Data'!B2636&gt;Ret_High_Speed_Min,1,IF('Step 1.2 Raw Return Fan Data'!B2636&gt;Ret_Low_Speed_Max,('Step 1.2 Raw Return Fan Data'!B2636-Ret_Low_Speed)/(Ret_High_Speed-Ret_Low_Speed),0)))</f>
        <v>-</v>
      </c>
      <c r="K2636" s="3" t="str">
        <f>IF(ISBLANK('Step 1.2 Raw Return Fan Data'!B2636),"-",IF('Step 1.2 Raw Return Fan Data'!B2636&gt;Ret_High_Speed_Min,0,IF('Step 1.2 Raw Return Fan Data'!B2636&gt;Ret_Low_Speed_Max,1-('Step 1.2 Raw Return Fan Data'!B2636-Ret_Low_Speed)/(Ret_High_Speed-Ret_Low_Speed),IF('Step 1.2 Raw Return Fan Data'!B2636&gt;Ret_Low_Speed_Min,1,'Step 1.2 Raw Return Fan Data'!B2636/Ret_Low_Speed))))</f>
        <v>-</v>
      </c>
    </row>
    <row r="2637" spans="1:11" x14ac:dyDescent="0.25">
      <c r="A2637" s="7" t="str">
        <f>IF(ISBLANK('Step 1.1 Raw Supply Fan Data'!A2637),"-",'Step 1.1 Raw Supply Fan Data'!A2637)</f>
        <v>-</v>
      </c>
      <c r="B2637" t="e">
        <f t="shared" si="164"/>
        <v>#VALUE!</v>
      </c>
      <c r="C2637" t="e">
        <f t="shared" si="165"/>
        <v>#VALUE!</v>
      </c>
      <c r="D2637" s="3" t="str">
        <f>IF(ISBLANK('Step 1.1 Raw Supply Fan Data'!B2637),"-",IF('Step 1.1 Raw Supply Fan Data'!B2637&gt;Sup_High_Speed_Min,1,IF('Step 1.1 Raw Supply Fan Data'!B2637&gt;Sup_Low_Speed_Max,('Step 1.1 Raw Supply Fan Data'!B2637-Sup_Low_Speed)/(Sup_High_Speed-Sup_Low_Speed),0)))</f>
        <v>-</v>
      </c>
      <c r="E2637" s="3" t="str">
        <f>IF(ISBLANK('Step 1.1 Raw Supply Fan Data'!B2637),"-",IF('Step 1.1 Raw Supply Fan Data'!B2637&gt;Sup_High_Speed_Min,0,IF('Step 1.1 Raw Supply Fan Data'!B2637&gt;Sup_Low_Speed_Max,1-('Step 1.1 Raw Supply Fan Data'!B2637-Sup_Low_Speed)/(Sup_High_Speed-Sup_Low_Speed),IF('Step 1.1 Raw Supply Fan Data'!B2637&gt;Sup_Low_Speed_Min,1,'Step 1.1 Raw Supply Fan Data'!B2637/Sup_Low_Speed))))</f>
        <v>-</v>
      </c>
      <c r="G2637" s="7" t="str">
        <f>IF(ISBLANK('Step 1.2 Raw Return Fan Data'!A2637),"-",'Step 1.2 Raw Return Fan Data'!A2637)</f>
        <v>-</v>
      </c>
      <c r="H2637" t="e">
        <f t="shared" si="166"/>
        <v>#VALUE!</v>
      </c>
      <c r="I2637" t="e">
        <f t="shared" si="167"/>
        <v>#VALUE!</v>
      </c>
      <c r="J2637" s="3" t="str">
        <f>IF(ISBLANK('Step 1.2 Raw Return Fan Data'!B2637),"-",IF('Step 1.2 Raw Return Fan Data'!B2637&gt;Ret_High_Speed_Min,1,IF('Step 1.2 Raw Return Fan Data'!B2637&gt;Ret_Low_Speed_Max,('Step 1.2 Raw Return Fan Data'!B2637-Ret_Low_Speed)/(Ret_High_Speed-Ret_Low_Speed),0)))</f>
        <v>-</v>
      </c>
      <c r="K2637" s="3" t="str">
        <f>IF(ISBLANK('Step 1.2 Raw Return Fan Data'!B2637),"-",IF('Step 1.2 Raw Return Fan Data'!B2637&gt;Ret_High_Speed_Min,0,IF('Step 1.2 Raw Return Fan Data'!B2637&gt;Ret_Low_Speed_Max,1-('Step 1.2 Raw Return Fan Data'!B2637-Ret_Low_Speed)/(Ret_High_Speed-Ret_Low_Speed),IF('Step 1.2 Raw Return Fan Data'!B2637&gt;Ret_Low_Speed_Min,1,'Step 1.2 Raw Return Fan Data'!B2637/Ret_Low_Speed))))</f>
        <v>-</v>
      </c>
    </row>
    <row r="2638" spans="1:11" x14ac:dyDescent="0.25">
      <c r="A2638" s="7" t="str">
        <f>IF(ISBLANK('Step 1.1 Raw Supply Fan Data'!A2638),"-",'Step 1.1 Raw Supply Fan Data'!A2638)</f>
        <v>-</v>
      </c>
      <c r="B2638" t="e">
        <f t="shared" si="164"/>
        <v>#VALUE!</v>
      </c>
      <c r="C2638" t="e">
        <f t="shared" si="165"/>
        <v>#VALUE!</v>
      </c>
      <c r="D2638" s="3" t="str">
        <f>IF(ISBLANK('Step 1.1 Raw Supply Fan Data'!B2638),"-",IF('Step 1.1 Raw Supply Fan Data'!B2638&gt;Sup_High_Speed_Min,1,IF('Step 1.1 Raw Supply Fan Data'!B2638&gt;Sup_Low_Speed_Max,('Step 1.1 Raw Supply Fan Data'!B2638-Sup_Low_Speed)/(Sup_High_Speed-Sup_Low_Speed),0)))</f>
        <v>-</v>
      </c>
      <c r="E2638" s="3" t="str">
        <f>IF(ISBLANK('Step 1.1 Raw Supply Fan Data'!B2638),"-",IF('Step 1.1 Raw Supply Fan Data'!B2638&gt;Sup_High_Speed_Min,0,IF('Step 1.1 Raw Supply Fan Data'!B2638&gt;Sup_Low_Speed_Max,1-('Step 1.1 Raw Supply Fan Data'!B2638-Sup_Low_Speed)/(Sup_High_Speed-Sup_Low_Speed),IF('Step 1.1 Raw Supply Fan Data'!B2638&gt;Sup_Low_Speed_Min,1,'Step 1.1 Raw Supply Fan Data'!B2638/Sup_Low_Speed))))</f>
        <v>-</v>
      </c>
      <c r="G2638" s="7" t="str">
        <f>IF(ISBLANK('Step 1.2 Raw Return Fan Data'!A2638),"-",'Step 1.2 Raw Return Fan Data'!A2638)</f>
        <v>-</v>
      </c>
      <c r="H2638" t="e">
        <f t="shared" si="166"/>
        <v>#VALUE!</v>
      </c>
      <c r="I2638" t="e">
        <f t="shared" si="167"/>
        <v>#VALUE!</v>
      </c>
      <c r="J2638" s="3" t="str">
        <f>IF(ISBLANK('Step 1.2 Raw Return Fan Data'!B2638),"-",IF('Step 1.2 Raw Return Fan Data'!B2638&gt;Ret_High_Speed_Min,1,IF('Step 1.2 Raw Return Fan Data'!B2638&gt;Ret_Low_Speed_Max,('Step 1.2 Raw Return Fan Data'!B2638-Ret_Low_Speed)/(Ret_High_Speed-Ret_Low_Speed),0)))</f>
        <v>-</v>
      </c>
      <c r="K2638" s="3" t="str">
        <f>IF(ISBLANK('Step 1.2 Raw Return Fan Data'!B2638),"-",IF('Step 1.2 Raw Return Fan Data'!B2638&gt;Ret_High_Speed_Min,0,IF('Step 1.2 Raw Return Fan Data'!B2638&gt;Ret_Low_Speed_Max,1-('Step 1.2 Raw Return Fan Data'!B2638-Ret_Low_Speed)/(Ret_High_Speed-Ret_Low_Speed),IF('Step 1.2 Raw Return Fan Data'!B2638&gt;Ret_Low_Speed_Min,1,'Step 1.2 Raw Return Fan Data'!B2638/Ret_Low_Speed))))</f>
        <v>-</v>
      </c>
    </row>
    <row r="2639" spans="1:11" x14ac:dyDescent="0.25">
      <c r="A2639" s="7" t="str">
        <f>IF(ISBLANK('Step 1.1 Raw Supply Fan Data'!A2639),"-",'Step 1.1 Raw Supply Fan Data'!A2639)</f>
        <v>-</v>
      </c>
      <c r="B2639" t="e">
        <f t="shared" si="164"/>
        <v>#VALUE!</v>
      </c>
      <c r="C2639" t="e">
        <f t="shared" si="165"/>
        <v>#VALUE!</v>
      </c>
      <c r="D2639" s="3" t="str">
        <f>IF(ISBLANK('Step 1.1 Raw Supply Fan Data'!B2639),"-",IF('Step 1.1 Raw Supply Fan Data'!B2639&gt;Sup_High_Speed_Min,1,IF('Step 1.1 Raw Supply Fan Data'!B2639&gt;Sup_Low_Speed_Max,('Step 1.1 Raw Supply Fan Data'!B2639-Sup_Low_Speed)/(Sup_High_Speed-Sup_Low_Speed),0)))</f>
        <v>-</v>
      </c>
      <c r="E2639" s="3" t="str">
        <f>IF(ISBLANK('Step 1.1 Raw Supply Fan Data'!B2639),"-",IF('Step 1.1 Raw Supply Fan Data'!B2639&gt;Sup_High_Speed_Min,0,IF('Step 1.1 Raw Supply Fan Data'!B2639&gt;Sup_Low_Speed_Max,1-('Step 1.1 Raw Supply Fan Data'!B2639-Sup_Low_Speed)/(Sup_High_Speed-Sup_Low_Speed),IF('Step 1.1 Raw Supply Fan Data'!B2639&gt;Sup_Low_Speed_Min,1,'Step 1.1 Raw Supply Fan Data'!B2639/Sup_Low_Speed))))</f>
        <v>-</v>
      </c>
      <c r="G2639" s="7" t="str">
        <f>IF(ISBLANK('Step 1.2 Raw Return Fan Data'!A2639),"-",'Step 1.2 Raw Return Fan Data'!A2639)</f>
        <v>-</v>
      </c>
      <c r="H2639" t="e">
        <f t="shared" si="166"/>
        <v>#VALUE!</v>
      </c>
      <c r="I2639" t="e">
        <f t="shared" si="167"/>
        <v>#VALUE!</v>
      </c>
      <c r="J2639" s="3" t="str">
        <f>IF(ISBLANK('Step 1.2 Raw Return Fan Data'!B2639),"-",IF('Step 1.2 Raw Return Fan Data'!B2639&gt;Ret_High_Speed_Min,1,IF('Step 1.2 Raw Return Fan Data'!B2639&gt;Ret_Low_Speed_Max,('Step 1.2 Raw Return Fan Data'!B2639-Ret_Low_Speed)/(Ret_High_Speed-Ret_Low_Speed),0)))</f>
        <v>-</v>
      </c>
      <c r="K2639" s="3" t="str">
        <f>IF(ISBLANK('Step 1.2 Raw Return Fan Data'!B2639),"-",IF('Step 1.2 Raw Return Fan Data'!B2639&gt;Ret_High_Speed_Min,0,IF('Step 1.2 Raw Return Fan Data'!B2639&gt;Ret_Low_Speed_Max,1-('Step 1.2 Raw Return Fan Data'!B2639-Ret_Low_Speed)/(Ret_High_Speed-Ret_Low_Speed),IF('Step 1.2 Raw Return Fan Data'!B2639&gt;Ret_Low_Speed_Min,1,'Step 1.2 Raw Return Fan Data'!B2639/Ret_Low_Speed))))</f>
        <v>-</v>
      </c>
    </row>
    <row r="2640" spans="1:11" x14ac:dyDescent="0.25">
      <c r="A2640" s="7" t="str">
        <f>IF(ISBLANK('Step 1.1 Raw Supply Fan Data'!A2640),"-",'Step 1.1 Raw Supply Fan Data'!A2640)</f>
        <v>-</v>
      </c>
      <c r="B2640" t="e">
        <f t="shared" si="164"/>
        <v>#VALUE!</v>
      </c>
      <c r="C2640" t="e">
        <f t="shared" si="165"/>
        <v>#VALUE!</v>
      </c>
      <c r="D2640" s="3" t="str">
        <f>IF(ISBLANK('Step 1.1 Raw Supply Fan Data'!B2640),"-",IF('Step 1.1 Raw Supply Fan Data'!B2640&gt;Sup_High_Speed_Min,1,IF('Step 1.1 Raw Supply Fan Data'!B2640&gt;Sup_Low_Speed_Max,('Step 1.1 Raw Supply Fan Data'!B2640-Sup_Low_Speed)/(Sup_High_Speed-Sup_Low_Speed),0)))</f>
        <v>-</v>
      </c>
      <c r="E2640" s="3" t="str">
        <f>IF(ISBLANK('Step 1.1 Raw Supply Fan Data'!B2640),"-",IF('Step 1.1 Raw Supply Fan Data'!B2640&gt;Sup_High_Speed_Min,0,IF('Step 1.1 Raw Supply Fan Data'!B2640&gt;Sup_Low_Speed_Max,1-('Step 1.1 Raw Supply Fan Data'!B2640-Sup_Low_Speed)/(Sup_High_Speed-Sup_Low_Speed),IF('Step 1.1 Raw Supply Fan Data'!B2640&gt;Sup_Low_Speed_Min,1,'Step 1.1 Raw Supply Fan Data'!B2640/Sup_Low_Speed))))</f>
        <v>-</v>
      </c>
      <c r="G2640" s="7" t="str">
        <f>IF(ISBLANK('Step 1.2 Raw Return Fan Data'!A2640),"-",'Step 1.2 Raw Return Fan Data'!A2640)</f>
        <v>-</v>
      </c>
      <c r="H2640" t="e">
        <f t="shared" si="166"/>
        <v>#VALUE!</v>
      </c>
      <c r="I2640" t="e">
        <f t="shared" si="167"/>
        <v>#VALUE!</v>
      </c>
      <c r="J2640" s="3" t="str">
        <f>IF(ISBLANK('Step 1.2 Raw Return Fan Data'!B2640),"-",IF('Step 1.2 Raw Return Fan Data'!B2640&gt;Ret_High_Speed_Min,1,IF('Step 1.2 Raw Return Fan Data'!B2640&gt;Ret_Low_Speed_Max,('Step 1.2 Raw Return Fan Data'!B2640-Ret_Low_Speed)/(Ret_High_Speed-Ret_Low_Speed),0)))</f>
        <v>-</v>
      </c>
      <c r="K2640" s="3" t="str">
        <f>IF(ISBLANK('Step 1.2 Raw Return Fan Data'!B2640),"-",IF('Step 1.2 Raw Return Fan Data'!B2640&gt;Ret_High_Speed_Min,0,IF('Step 1.2 Raw Return Fan Data'!B2640&gt;Ret_Low_Speed_Max,1-('Step 1.2 Raw Return Fan Data'!B2640-Ret_Low_Speed)/(Ret_High_Speed-Ret_Low_Speed),IF('Step 1.2 Raw Return Fan Data'!B2640&gt;Ret_Low_Speed_Min,1,'Step 1.2 Raw Return Fan Data'!B2640/Ret_Low_Speed))))</f>
        <v>-</v>
      </c>
    </row>
    <row r="2641" spans="1:11" x14ac:dyDescent="0.25">
      <c r="A2641" s="7" t="str">
        <f>IF(ISBLANK('Step 1.1 Raw Supply Fan Data'!A2641),"-",'Step 1.1 Raw Supply Fan Data'!A2641)</f>
        <v>-</v>
      </c>
      <c r="B2641" t="e">
        <f t="shared" si="164"/>
        <v>#VALUE!</v>
      </c>
      <c r="C2641" t="e">
        <f t="shared" si="165"/>
        <v>#VALUE!</v>
      </c>
      <c r="D2641" s="3" t="str">
        <f>IF(ISBLANK('Step 1.1 Raw Supply Fan Data'!B2641),"-",IF('Step 1.1 Raw Supply Fan Data'!B2641&gt;Sup_High_Speed_Min,1,IF('Step 1.1 Raw Supply Fan Data'!B2641&gt;Sup_Low_Speed_Max,('Step 1.1 Raw Supply Fan Data'!B2641-Sup_Low_Speed)/(Sup_High_Speed-Sup_Low_Speed),0)))</f>
        <v>-</v>
      </c>
      <c r="E2641" s="3" t="str">
        <f>IF(ISBLANK('Step 1.1 Raw Supply Fan Data'!B2641),"-",IF('Step 1.1 Raw Supply Fan Data'!B2641&gt;Sup_High_Speed_Min,0,IF('Step 1.1 Raw Supply Fan Data'!B2641&gt;Sup_Low_Speed_Max,1-('Step 1.1 Raw Supply Fan Data'!B2641-Sup_Low_Speed)/(Sup_High_Speed-Sup_Low_Speed),IF('Step 1.1 Raw Supply Fan Data'!B2641&gt;Sup_Low_Speed_Min,1,'Step 1.1 Raw Supply Fan Data'!B2641/Sup_Low_Speed))))</f>
        <v>-</v>
      </c>
      <c r="G2641" s="7" t="str">
        <f>IF(ISBLANK('Step 1.2 Raw Return Fan Data'!A2641),"-",'Step 1.2 Raw Return Fan Data'!A2641)</f>
        <v>-</v>
      </c>
      <c r="H2641" t="e">
        <f t="shared" si="166"/>
        <v>#VALUE!</v>
      </c>
      <c r="I2641" t="e">
        <f t="shared" si="167"/>
        <v>#VALUE!</v>
      </c>
      <c r="J2641" s="3" t="str">
        <f>IF(ISBLANK('Step 1.2 Raw Return Fan Data'!B2641),"-",IF('Step 1.2 Raw Return Fan Data'!B2641&gt;Ret_High_Speed_Min,1,IF('Step 1.2 Raw Return Fan Data'!B2641&gt;Ret_Low_Speed_Max,('Step 1.2 Raw Return Fan Data'!B2641-Ret_Low_Speed)/(Ret_High_Speed-Ret_Low_Speed),0)))</f>
        <v>-</v>
      </c>
      <c r="K2641" s="3" t="str">
        <f>IF(ISBLANK('Step 1.2 Raw Return Fan Data'!B2641),"-",IF('Step 1.2 Raw Return Fan Data'!B2641&gt;Ret_High_Speed_Min,0,IF('Step 1.2 Raw Return Fan Data'!B2641&gt;Ret_Low_Speed_Max,1-('Step 1.2 Raw Return Fan Data'!B2641-Ret_Low_Speed)/(Ret_High_Speed-Ret_Low_Speed),IF('Step 1.2 Raw Return Fan Data'!B2641&gt;Ret_Low_Speed_Min,1,'Step 1.2 Raw Return Fan Data'!B2641/Ret_Low_Speed))))</f>
        <v>-</v>
      </c>
    </row>
    <row r="2642" spans="1:11" x14ac:dyDescent="0.25">
      <c r="A2642" s="7" t="str">
        <f>IF(ISBLANK('Step 1.1 Raw Supply Fan Data'!A2642),"-",'Step 1.1 Raw Supply Fan Data'!A2642)</f>
        <v>-</v>
      </c>
      <c r="B2642" t="e">
        <f t="shared" si="164"/>
        <v>#VALUE!</v>
      </c>
      <c r="C2642" t="e">
        <f t="shared" si="165"/>
        <v>#VALUE!</v>
      </c>
      <c r="D2642" s="3" t="str">
        <f>IF(ISBLANK('Step 1.1 Raw Supply Fan Data'!B2642),"-",IF('Step 1.1 Raw Supply Fan Data'!B2642&gt;Sup_High_Speed_Min,1,IF('Step 1.1 Raw Supply Fan Data'!B2642&gt;Sup_Low_Speed_Max,('Step 1.1 Raw Supply Fan Data'!B2642-Sup_Low_Speed)/(Sup_High_Speed-Sup_Low_Speed),0)))</f>
        <v>-</v>
      </c>
      <c r="E2642" s="3" t="str">
        <f>IF(ISBLANK('Step 1.1 Raw Supply Fan Data'!B2642),"-",IF('Step 1.1 Raw Supply Fan Data'!B2642&gt;Sup_High_Speed_Min,0,IF('Step 1.1 Raw Supply Fan Data'!B2642&gt;Sup_Low_Speed_Max,1-('Step 1.1 Raw Supply Fan Data'!B2642-Sup_Low_Speed)/(Sup_High_Speed-Sup_Low_Speed),IF('Step 1.1 Raw Supply Fan Data'!B2642&gt;Sup_Low_Speed_Min,1,'Step 1.1 Raw Supply Fan Data'!B2642/Sup_Low_Speed))))</f>
        <v>-</v>
      </c>
      <c r="G2642" s="7" t="str">
        <f>IF(ISBLANK('Step 1.2 Raw Return Fan Data'!A2642),"-",'Step 1.2 Raw Return Fan Data'!A2642)</f>
        <v>-</v>
      </c>
      <c r="H2642" t="e">
        <f t="shared" si="166"/>
        <v>#VALUE!</v>
      </c>
      <c r="I2642" t="e">
        <f t="shared" si="167"/>
        <v>#VALUE!</v>
      </c>
      <c r="J2642" s="3" t="str">
        <f>IF(ISBLANK('Step 1.2 Raw Return Fan Data'!B2642),"-",IF('Step 1.2 Raw Return Fan Data'!B2642&gt;Ret_High_Speed_Min,1,IF('Step 1.2 Raw Return Fan Data'!B2642&gt;Ret_Low_Speed_Max,('Step 1.2 Raw Return Fan Data'!B2642-Ret_Low_Speed)/(Ret_High_Speed-Ret_Low_Speed),0)))</f>
        <v>-</v>
      </c>
      <c r="K2642" s="3" t="str">
        <f>IF(ISBLANK('Step 1.2 Raw Return Fan Data'!B2642),"-",IF('Step 1.2 Raw Return Fan Data'!B2642&gt;Ret_High_Speed_Min,0,IF('Step 1.2 Raw Return Fan Data'!B2642&gt;Ret_Low_Speed_Max,1-('Step 1.2 Raw Return Fan Data'!B2642-Ret_Low_Speed)/(Ret_High_Speed-Ret_Low_Speed),IF('Step 1.2 Raw Return Fan Data'!B2642&gt;Ret_Low_Speed_Min,1,'Step 1.2 Raw Return Fan Data'!B2642/Ret_Low_Speed))))</f>
        <v>-</v>
      </c>
    </row>
    <row r="2643" spans="1:11" x14ac:dyDescent="0.25">
      <c r="A2643" s="7" t="str">
        <f>IF(ISBLANK('Step 1.1 Raw Supply Fan Data'!A2643),"-",'Step 1.1 Raw Supply Fan Data'!A2643)</f>
        <v>-</v>
      </c>
      <c r="B2643" t="e">
        <f t="shared" si="164"/>
        <v>#VALUE!</v>
      </c>
      <c r="C2643" t="e">
        <f t="shared" si="165"/>
        <v>#VALUE!</v>
      </c>
      <c r="D2643" s="3" t="str">
        <f>IF(ISBLANK('Step 1.1 Raw Supply Fan Data'!B2643),"-",IF('Step 1.1 Raw Supply Fan Data'!B2643&gt;Sup_High_Speed_Min,1,IF('Step 1.1 Raw Supply Fan Data'!B2643&gt;Sup_Low_Speed_Max,('Step 1.1 Raw Supply Fan Data'!B2643-Sup_Low_Speed)/(Sup_High_Speed-Sup_Low_Speed),0)))</f>
        <v>-</v>
      </c>
      <c r="E2643" s="3" t="str">
        <f>IF(ISBLANK('Step 1.1 Raw Supply Fan Data'!B2643),"-",IF('Step 1.1 Raw Supply Fan Data'!B2643&gt;Sup_High_Speed_Min,0,IF('Step 1.1 Raw Supply Fan Data'!B2643&gt;Sup_Low_Speed_Max,1-('Step 1.1 Raw Supply Fan Data'!B2643-Sup_Low_Speed)/(Sup_High_Speed-Sup_Low_Speed),IF('Step 1.1 Raw Supply Fan Data'!B2643&gt;Sup_Low_Speed_Min,1,'Step 1.1 Raw Supply Fan Data'!B2643/Sup_Low_Speed))))</f>
        <v>-</v>
      </c>
      <c r="G2643" s="7" t="str">
        <f>IF(ISBLANK('Step 1.2 Raw Return Fan Data'!A2643),"-",'Step 1.2 Raw Return Fan Data'!A2643)</f>
        <v>-</v>
      </c>
      <c r="H2643" t="e">
        <f t="shared" si="166"/>
        <v>#VALUE!</v>
      </c>
      <c r="I2643" t="e">
        <f t="shared" si="167"/>
        <v>#VALUE!</v>
      </c>
      <c r="J2643" s="3" t="str">
        <f>IF(ISBLANK('Step 1.2 Raw Return Fan Data'!B2643),"-",IF('Step 1.2 Raw Return Fan Data'!B2643&gt;Ret_High_Speed_Min,1,IF('Step 1.2 Raw Return Fan Data'!B2643&gt;Ret_Low_Speed_Max,('Step 1.2 Raw Return Fan Data'!B2643-Ret_Low_Speed)/(Ret_High_Speed-Ret_Low_Speed),0)))</f>
        <v>-</v>
      </c>
      <c r="K2643" s="3" t="str">
        <f>IF(ISBLANK('Step 1.2 Raw Return Fan Data'!B2643),"-",IF('Step 1.2 Raw Return Fan Data'!B2643&gt;Ret_High_Speed_Min,0,IF('Step 1.2 Raw Return Fan Data'!B2643&gt;Ret_Low_Speed_Max,1-('Step 1.2 Raw Return Fan Data'!B2643-Ret_Low_Speed)/(Ret_High_Speed-Ret_Low_Speed),IF('Step 1.2 Raw Return Fan Data'!B2643&gt;Ret_Low_Speed_Min,1,'Step 1.2 Raw Return Fan Data'!B2643/Ret_Low_Speed))))</f>
        <v>-</v>
      </c>
    </row>
    <row r="2644" spans="1:11" x14ac:dyDescent="0.25">
      <c r="A2644" s="7" t="str">
        <f>IF(ISBLANK('Step 1.1 Raw Supply Fan Data'!A2644),"-",'Step 1.1 Raw Supply Fan Data'!A2644)</f>
        <v>-</v>
      </c>
      <c r="B2644" t="e">
        <f t="shared" si="164"/>
        <v>#VALUE!</v>
      </c>
      <c r="C2644" t="e">
        <f t="shared" si="165"/>
        <v>#VALUE!</v>
      </c>
      <c r="D2644" s="3" t="str">
        <f>IF(ISBLANK('Step 1.1 Raw Supply Fan Data'!B2644),"-",IF('Step 1.1 Raw Supply Fan Data'!B2644&gt;Sup_High_Speed_Min,1,IF('Step 1.1 Raw Supply Fan Data'!B2644&gt;Sup_Low_Speed_Max,('Step 1.1 Raw Supply Fan Data'!B2644-Sup_Low_Speed)/(Sup_High_Speed-Sup_Low_Speed),0)))</f>
        <v>-</v>
      </c>
      <c r="E2644" s="3" t="str">
        <f>IF(ISBLANK('Step 1.1 Raw Supply Fan Data'!B2644),"-",IF('Step 1.1 Raw Supply Fan Data'!B2644&gt;Sup_High_Speed_Min,0,IF('Step 1.1 Raw Supply Fan Data'!B2644&gt;Sup_Low_Speed_Max,1-('Step 1.1 Raw Supply Fan Data'!B2644-Sup_Low_Speed)/(Sup_High_Speed-Sup_Low_Speed),IF('Step 1.1 Raw Supply Fan Data'!B2644&gt;Sup_Low_Speed_Min,1,'Step 1.1 Raw Supply Fan Data'!B2644/Sup_Low_Speed))))</f>
        <v>-</v>
      </c>
      <c r="G2644" s="7" t="str">
        <f>IF(ISBLANK('Step 1.2 Raw Return Fan Data'!A2644),"-",'Step 1.2 Raw Return Fan Data'!A2644)</f>
        <v>-</v>
      </c>
      <c r="H2644" t="e">
        <f t="shared" si="166"/>
        <v>#VALUE!</v>
      </c>
      <c r="I2644" t="e">
        <f t="shared" si="167"/>
        <v>#VALUE!</v>
      </c>
      <c r="J2644" s="3" t="str">
        <f>IF(ISBLANK('Step 1.2 Raw Return Fan Data'!B2644),"-",IF('Step 1.2 Raw Return Fan Data'!B2644&gt;Ret_High_Speed_Min,1,IF('Step 1.2 Raw Return Fan Data'!B2644&gt;Ret_Low_Speed_Max,('Step 1.2 Raw Return Fan Data'!B2644-Ret_Low_Speed)/(Ret_High_Speed-Ret_Low_Speed),0)))</f>
        <v>-</v>
      </c>
      <c r="K2644" s="3" t="str">
        <f>IF(ISBLANK('Step 1.2 Raw Return Fan Data'!B2644),"-",IF('Step 1.2 Raw Return Fan Data'!B2644&gt;Ret_High_Speed_Min,0,IF('Step 1.2 Raw Return Fan Data'!B2644&gt;Ret_Low_Speed_Max,1-('Step 1.2 Raw Return Fan Data'!B2644-Ret_Low_Speed)/(Ret_High_Speed-Ret_Low_Speed),IF('Step 1.2 Raw Return Fan Data'!B2644&gt;Ret_Low_Speed_Min,1,'Step 1.2 Raw Return Fan Data'!B2644/Ret_Low_Speed))))</f>
        <v>-</v>
      </c>
    </row>
    <row r="2645" spans="1:11" x14ac:dyDescent="0.25">
      <c r="A2645" s="7" t="str">
        <f>IF(ISBLANK('Step 1.1 Raw Supply Fan Data'!A2645),"-",'Step 1.1 Raw Supply Fan Data'!A2645)</f>
        <v>-</v>
      </c>
      <c r="B2645" t="e">
        <f t="shared" si="164"/>
        <v>#VALUE!</v>
      </c>
      <c r="C2645" t="e">
        <f t="shared" si="165"/>
        <v>#VALUE!</v>
      </c>
      <c r="D2645" s="3" t="str">
        <f>IF(ISBLANK('Step 1.1 Raw Supply Fan Data'!B2645),"-",IF('Step 1.1 Raw Supply Fan Data'!B2645&gt;Sup_High_Speed_Min,1,IF('Step 1.1 Raw Supply Fan Data'!B2645&gt;Sup_Low_Speed_Max,('Step 1.1 Raw Supply Fan Data'!B2645-Sup_Low_Speed)/(Sup_High_Speed-Sup_Low_Speed),0)))</f>
        <v>-</v>
      </c>
      <c r="E2645" s="3" t="str">
        <f>IF(ISBLANK('Step 1.1 Raw Supply Fan Data'!B2645),"-",IF('Step 1.1 Raw Supply Fan Data'!B2645&gt;Sup_High_Speed_Min,0,IF('Step 1.1 Raw Supply Fan Data'!B2645&gt;Sup_Low_Speed_Max,1-('Step 1.1 Raw Supply Fan Data'!B2645-Sup_Low_Speed)/(Sup_High_Speed-Sup_Low_Speed),IF('Step 1.1 Raw Supply Fan Data'!B2645&gt;Sup_Low_Speed_Min,1,'Step 1.1 Raw Supply Fan Data'!B2645/Sup_Low_Speed))))</f>
        <v>-</v>
      </c>
      <c r="G2645" s="7" t="str">
        <f>IF(ISBLANK('Step 1.2 Raw Return Fan Data'!A2645),"-",'Step 1.2 Raw Return Fan Data'!A2645)</f>
        <v>-</v>
      </c>
      <c r="H2645" t="e">
        <f t="shared" si="166"/>
        <v>#VALUE!</v>
      </c>
      <c r="I2645" t="e">
        <f t="shared" si="167"/>
        <v>#VALUE!</v>
      </c>
      <c r="J2645" s="3" t="str">
        <f>IF(ISBLANK('Step 1.2 Raw Return Fan Data'!B2645),"-",IF('Step 1.2 Raw Return Fan Data'!B2645&gt;Ret_High_Speed_Min,1,IF('Step 1.2 Raw Return Fan Data'!B2645&gt;Ret_Low_Speed_Max,('Step 1.2 Raw Return Fan Data'!B2645-Ret_Low_Speed)/(Ret_High_Speed-Ret_Low_Speed),0)))</f>
        <v>-</v>
      </c>
      <c r="K2645" s="3" t="str">
        <f>IF(ISBLANK('Step 1.2 Raw Return Fan Data'!B2645),"-",IF('Step 1.2 Raw Return Fan Data'!B2645&gt;Ret_High_Speed_Min,0,IF('Step 1.2 Raw Return Fan Data'!B2645&gt;Ret_Low_Speed_Max,1-('Step 1.2 Raw Return Fan Data'!B2645-Ret_Low_Speed)/(Ret_High_Speed-Ret_Low_Speed),IF('Step 1.2 Raw Return Fan Data'!B2645&gt;Ret_Low_Speed_Min,1,'Step 1.2 Raw Return Fan Data'!B2645/Ret_Low_Speed))))</f>
        <v>-</v>
      </c>
    </row>
    <row r="2646" spans="1:11" x14ac:dyDescent="0.25">
      <c r="A2646" s="7" t="str">
        <f>IF(ISBLANK('Step 1.1 Raw Supply Fan Data'!A2646),"-",'Step 1.1 Raw Supply Fan Data'!A2646)</f>
        <v>-</v>
      </c>
      <c r="B2646" t="e">
        <f t="shared" si="164"/>
        <v>#VALUE!</v>
      </c>
      <c r="C2646" t="e">
        <f t="shared" si="165"/>
        <v>#VALUE!</v>
      </c>
      <c r="D2646" s="3" t="str">
        <f>IF(ISBLANK('Step 1.1 Raw Supply Fan Data'!B2646),"-",IF('Step 1.1 Raw Supply Fan Data'!B2646&gt;Sup_High_Speed_Min,1,IF('Step 1.1 Raw Supply Fan Data'!B2646&gt;Sup_Low_Speed_Max,('Step 1.1 Raw Supply Fan Data'!B2646-Sup_Low_Speed)/(Sup_High_Speed-Sup_Low_Speed),0)))</f>
        <v>-</v>
      </c>
      <c r="E2646" s="3" t="str">
        <f>IF(ISBLANK('Step 1.1 Raw Supply Fan Data'!B2646),"-",IF('Step 1.1 Raw Supply Fan Data'!B2646&gt;Sup_High_Speed_Min,0,IF('Step 1.1 Raw Supply Fan Data'!B2646&gt;Sup_Low_Speed_Max,1-('Step 1.1 Raw Supply Fan Data'!B2646-Sup_Low_Speed)/(Sup_High_Speed-Sup_Low_Speed),IF('Step 1.1 Raw Supply Fan Data'!B2646&gt;Sup_Low_Speed_Min,1,'Step 1.1 Raw Supply Fan Data'!B2646/Sup_Low_Speed))))</f>
        <v>-</v>
      </c>
      <c r="G2646" s="7" t="str">
        <f>IF(ISBLANK('Step 1.2 Raw Return Fan Data'!A2646),"-",'Step 1.2 Raw Return Fan Data'!A2646)</f>
        <v>-</v>
      </c>
      <c r="H2646" t="e">
        <f t="shared" si="166"/>
        <v>#VALUE!</v>
      </c>
      <c r="I2646" t="e">
        <f t="shared" si="167"/>
        <v>#VALUE!</v>
      </c>
      <c r="J2646" s="3" t="str">
        <f>IF(ISBLANK('Step 1.2 Raw Return Fan Data'!B2646),"-",IF('Step 1.2 Raw Return Fan Data'!B2646&gt;Ret_High_Speed_Min,1,IF('Step 1.2 Raw Return Fan Data'!B2646&gt;Ret_Low_Speed_Max,('Step 1.2 Raw Return Fan Data'!B2646-Ret_Low_Speed)/(Ret_High_Speed-Ret_Low_Speed),0)))</f>
        <v>-</v>
      </c>
      <c r="K2646" s="3" t="str">
        <f>IF(ISBLANK('Step 1.2 Raw Return Fan Data'!B2646),"-",IF('Step 1.2 Raw Return Fan Data'!B2646&gt;Ret_High_Speed_Min,0,IF('Step 1.2 Raw Return Fan Data'!B2646&gt;Ret_Low_Speed_Max,1-('Step 1.2 Raw Return Fan Data'!B2646-Ret_Low_Speed)/(Ret_High_Speed-Ret_Low_Speed),IF('Step 1.2 Raw Return Fan Data'!B2646&gt;Ret_Low_Speed_Min,1,'Step 1.2 Raw Return Fan Data'!B2646/Ret_Low_Speed))))</f>
        <v>-</v>
      </c>
    </row>
    <row r="2647" spans="1:11" x14ac:dyDescent="0.25">
      <c r="A2647" s="7" t="str">
        <f>IF(ISBLANK('Step 1.1 Raw Supply Fan Data'!A2647),"-",'Step 1.1 Raw Supply Fan Data'!A2647)</f>
        <v>-</v>
      </c>
      <c r="B2647" t="e">
        <f t="shared" si="164"/>
        <v>#VALUE!</v>
      </c>
      <c r="C2647" t="e">
        <f t="shared" si="165"/>
        <v>#VALUE!</v>
      </c>
      <c r="D2647" s="3" t="str">
        <f>IF(ISBLANK('Step 1.1 Raw Supply Fan Data'!B2647),"-",IF('Step 1.1 Raw Supply Fan Data'!B2647&gt;Sup_High_Speed_Min,1,IF('Step 1.1 Raw Supply Fan Data'!B2647&gt;Sup_Low_Speed_Max,('Step 1.1 Raw Supply Fan Data'!B2647-Sup_Low_Speed)/(Sup_High_Speed-Sup_Low_Speed),0)))</f>
        <v>-</v>
      </c>
      <c r="E2647" s="3" t="str">
        <f>IF(ISBLANK('Step 1.1 Raw Supply Fan Data'!B2647),"-",IF('Step 1.1 Raw Supply Fan Data'!B2647&gt;Sup_High_Speed_Min,0,IF('Step 1.1 Raw Supply Fan Data'!B2647&gt;Sup_Low_Speed_Max,1-('Step 1.1 Raw Supply Fan Data'!B2647-Sup_Low_Speed)/(Sup_High_Speed-Sup_Low_Speed),IF('Step 1.1 Raw Supply Fan Data'!B2647&gt;Sup_Low_Speed_Min,1,'Step 1.1 Raw Supply Fan Data'!B2647/Sup_Low_Speed))))</f>
        <v>-</v>
      </c>
      <c r="G2647" s="7" t="str">
        <f>IF(ISBLANK('Step 1.2 Raw Return Fan Data'!A2647),"-",'Step 1.2 Raw Return Fan Data'!A2647)</f>
        <v>-</v>
      </c>
      <c r="H2647" t="e">
        <f t="shared" si="166"/>
        <v>#VALUE!</v>
      </c>
      <c r="I2647" t="e">
        <f t="shared" si="167"/>
        <v>#VALUE!</v>
      </c>
      <c r="J2647" s="3" t="str">
        <f>IF(ISBLANK('Step 1.2 Raw Return Fan Data'!B2647),"-",IF('Step 1.2 Raw Return Fan Data'!B2647&gt;Ret_High_Speed_Min,1,IF('Step 1.2 Raw Return Fan Data'!B2647&gt;Ret_Low_Speed_Max,('Step 1.2 Raw Return Fan Data'!B2647-Ret_Low_Speed)/(Ret_High_Speed-Ret_Low_Speed),0)))</f>
        <v>-</v>
      </c>
      <c r="K2647" s="3" t="str">
        <f>IF(ISBLANK('Step 1.2 Raw Return Fan Data'!B2647),"-",IF('Step 1.2 Raw Return Fan Data'!B2647&gt;Ret_High_Speed_Min,0,IF('Step 1.2 Raw Return Fan Data'!B2647&gt;Ret_Low_Speed_Max,1-('Step 1.2 Raw Return Fan Data'!B2647-Ret_Low_Speed)/(Ret_High_Speed-Ret_Low_Speed),IF('Step 1.2 Raw Return Fan Data'!B2647&gt;Ret_Low_Speed_Min,1,'Step 1.2 Raw Return Fan Data'!B2647/Ret_Low_Speed))))</f>
        <v>-</v>
      </c>
    </row>
    <row r="2648" spans="1:11" x14ac:dyDescent="0.25">
      <c r="A2648" s="7" t="str">
        <f>IF(ISBLANK('Step 1.1 Raw Supply Fan Data'!A2648),"-",'Step 1.1 Raw Supply Fan Data'!A2648)</f>
        <v>-</v>
      </c>
      <c r="B2648" t="e">
        <f t="shared" si="164"/>
        <v>#VALUE!</v>
      </c>
      <c r="C2648" t="e">
        <f t="shared" si="165"/>
        <v>#VALUE!</v>
      </c>
      <c r="D2648" s="3" t="str">
        <f>IF(ISBLANK('Step 1.1 Raw Supply Fan Data'!B2648),"-",IF('Step 1.1 Raw Supply Fan Data'!B2648&gt;Sup_High_Speed_Min,1,IF('Step 1.1 Raw Supply Fan Data'!B2648&gt;Sup_Low_Speed_Max,('Step 1.1 Raw Supply Fan Data'!B2648-Sup_Low_Speed)/(Sup_High_Speed-Sup_Low_Speed),0)))</f>
        <v>-</v>
      </c>
      <c r="E2648" s="3" t="str">
        <f>IF(ISBLANK('Step 1.1 Raw Supply Fan Data'!B2648),"-",IF('Step 1.1 Raw Supply Fan Data'!B2648&gt;Sup_High_Speed_Min,0,IF('Step 1.1 Raw Supply Fan Data'!B2648&gt;Sup_Low_Speed_Max,1-('Step 1.1 Raw Supply Fan Data'!B2648-Sup_Low_Speed)/(Sup_High_Speed-Sup_Low_Speed),IF('Step 1.1 Raw Supply Fan Data'!B2648&gt;Sup_Low_Speed_Min,1,'Step 1.1 Raw Supply Fan Data'!B2648/Sup_Low_Speed))))</f>
        <v>-</v>
      </c>
      <c r="G2648" s="7" t="str">
        <f>IF(ISBLANK('Step 1.2 Raw Return Fan Data'!A2648),"-",'Step 1.2 Raw Return Fan Data'!A2648)</f>
        <v>-</v>
      </c>
      <c r="H2648" t="e">
        <f t="shared" si="166"/>
        <v>#VALUE!</v>
      </c>
      <c r="I2648" t="e">
        <f t="shared" si="167"/>
        <v>#VALUE!</v>
      </c>
      <c r="J2648" s="3" t="str">
        <f>IF(ISBLANK('Step 1.2 Raw Return Fan Data'!B2648),"-",IF('Step 1.2 Raw Return Fan Data'!B2648&gt;Ret_High_Speed_Min,1,IF('Step 1.2 Raw Return Fan Data'!B2648&gt;Ret_Low_Speed_Max,('Step 1.2 Raw Return Fan Data'!B2648-Ret_Low_Speed)/(Ret_High_Speed-Ret_Low_Speed),0)))</f>
        <v>-</v>
      </c>
      <c r="K2648" s="3" t="str">
        <f>IF(ISBLANK('Step 1.2 Raw Return Fan Data'!B2648),"-",IF('Step 1.2 Raw Return Fan Data'!B2648&gt;Ret_High_Speed_Min,0,IF('Step 1.2 Raw Return Fan Data'!B2648&gt;Ret_Low_Speed_Max,1-('Step 1.2 Raw Return Fan Data'!B2648-Ret_Low_Speed)/(Ret_High_Speed-Ret_Low_Speed),IF('Step 1.2 Raw Return Fan Data'!B2648&gt;Ret_Low_Speed_Min,1,'Step 1.2 Raw Return Fan Data'!B2648/Ret_Low_Speed))))</f>
        <v>-</v>
      </c>
    </row>
    <row r="2649" spans="1:11" x14ac:dyDescent="0.25">
      <c r="A2649" s="7" t="str">
        <f>IF(ISBLANK('Step 1.1 Raw Supply Fan Data'!A2649),"-",'Step 1.1 Raw Supply Fan Data'!A2649)</f>
        <v>-</v>
      </c>
      <c r="B2649" t="e">
        <f t="shared" si="164"/>
        <v>#VALUE!</v>
      </c>
      <c r="C2649" t="e">
        <f t="shared" si="165"/>
        <v>#VALUE!</v>
      </c>
      <c r="D2649" s="3" t="str">
        <f>IF(ISBLANK('Step 1.1 Raw Supply Fan Data'!B2649),"-",IF('Step 1.1 Raw Supply Fan Data'!B2649&gt;Sup_High_Speed_Min,1,IF('Step 1.1 Raw Supply Fan Data'!B2649&gt;Sup_Low_Speed_Max,('Step 1.1 Raw Supply Fan Data'!B2649-Sup_Low_Speed)/(Sup_High_Speed-Sup_Low_Speed),0)))</f>
        <v>-</v>
      </c>
      <c r="E2649" s="3" t="str">
        <f>IF(ISBLANK('Step 1.1 Raw Supply Fan Data'!B2649),"-",IF('Step 1.1 Raw Supply Fan Data'!B2649&gt;Sup_High_Speed_Min,0,IF('Step 1.1 Raw Supply Fan Data'!B2649&gt;Sup_Low_Speed_Max,1-('Step 1.1 Raw Supply Fan Data'!B2649-Sup_Low_Speed)/(Sup_High_Speed-Sup_Low_Speed),IF('Step 1.1 Raw Supply Fan Data'!B2649&gt;Sup_Low_Speed_Min,1,'Step 1.1 Raw Supply Fan Data'!B2649/Sup_Low_Speed))))</f>
        <v>-</v>
      </c>
      <c r="G2649" s="7" t="str">
        <f>IF(ISBLANK('Step 1.2 Raw Return Fan Data'!A2649),"-",'Step 1.2 Raw Return Fan Data'!A2649)</f>
        <v>-</v>
      </c>
      <c r="H2649" t="e">
        <f t="shared" si="166"/>
        <v>#VALUE!</v>
      </c>
      <c r="I2649" t="e">
        <f t="shared" si="167"/>
        <v>#VALUE!</v>
      </c>
      <c r="J2649" s="3" t="str">
        <f>IF(ISBLANK('Step 1.2 Raw Return Fan Data'!B2649),"-",IF('Step 1.2 Raw Return Fan Data'!B2649&gt;Ret_High_Speed_Min,1,IF('Step 1.2 Raw Return Fan Data'!B2649&gt;Ret_Low_Speed_Max,('Step 1.2 Raw Return Fan Data'!B2649-Ret_Low_Speed)/(Ret_High_Speed-Ret_Low_Speed),0)))</f>
        <v>-</v>
      </c>
      <c r="K2649" s="3" t="str">
        <f>IF(ISBLANK('Step 1.2 Raw Return Fan Data'!B2649),"-",IF('Step 1.2 Raw Return Fan Data'!B2649&gt;Ret_High_Speed_Min,0,IF('Step 1.2 Raw Return Fan Data'!B2649&gt;Ret_Low_Speed_Max,1-('Step 1.2 Raw Return Fan Data'!B2649-Ret_Low_Speed)/(Ret_High_Speed-Ret_Low_Speed),IF('Step 1.2 Raw Return Fan Data'!B2649&gt;Ret_Low_Speed_Min,1,'Step 1.2 Raw Return Fan Data'!B2649/Ret_Low_Speed))))</f>
        <v>-</v>
      </c>
    </row>
    <row r="2650" spans="1:11" x14ac:dyDescent="0.25">
      <c r="A2650" s="7" t="str">
        <f>IF(ISBLANK('Step 1.1 Raw Supply Fan Data'!A2650),"-",'Step 1.1 Raw Supply Fan Data'!A2650)</f>
        <v>-</v>
      </c>
      <c r="B2650" t="e">
        <f t="shared" si="164"/>
        <v>#VALUE!</v>
      </c>
      <c r="C2650" t="e">
        <f t="shared" si="165"/>
        <v>#VALUE!</v>
      </c>
      <c r="D2650" s="3" t="str">
        <f>IF(ISBLANK('Step 1.1 Raw Supply Fan Data'!B2650),"-",IF('Step 1.1 Raw Supply Fan Data'!B2650&gt;Sup_High_Speed_Min,1,IF('Step 1.1 Raw Supply Fan Data'!B2650&gt;Sup_Low_Speed_Max,('Step 1.1 Raw Supply Fan Data'!B2650-Sup_Low_Speed)/(Sup_High_Speed-Sup_Low_Speed),0)))</f>
        <v>-</v>
      </c>
      <c r="E2650" s="3" t="str">
        <f>IF(ISBLANK('Step 1.1 Raw Supply Fan Data'!B2650),"-",IF('Step 1.1 Raw Supply Fan Data'!B2650&gt;Sup_High_Speed_Min,0,IF('Step 1.1 Raw Supply Fan Data'!B2650&gt;Sup_Low_Speed_Max,1-('Step 1.1 Raw Supply Fan Data'!B2650-Sup_Low_Speed)/(Sup_High_Speed-Sup_Low_Speed),IF('Step 1.1 Raw Supply Fan Data'!B2650&gt;Sup_Low_Speed_Min,1,'Step 1.1 Raw Supply Fan Data'!B2650/Sup_Low_Speed))))</f>
        <v>-</v>
      </c>
      <c r="G2650" s="7" t="str">
        <f>IF(ISBLANK('Step 1.2 Raw Return Fan Data'!A2650),"-",'Step 1.2 Raw Return Fan Data'!A2650)</f>
        <v>-</v>
      </c>
      <c r="H2650" t="e">
        <f t="shared" si="166"/>
        <v>#VALUE!</v>
      </c>
      <c r="I2650" t="e">
        <f t="shared" si="167"/>
        <v>#VALUE!</v>
      </c>
      <c r="J2650" s="3" t="str">
        <f>IF(ISBLANK('Step 1.2 Raw Return Fan Data'!B2650),"-",IF('Step 1.2 Raw Return Fan Data'!B2650&gt;Ret_High_Speed_Min,1,IF('Step 1.2 Raw Return Fan Data'!B2650&gt;Ret_Low_Speed_Max,('Step 1.2 Raw Return Fan Data'!B2650-Ret_Low_Speed)/(Ret_High_Speed-Ret_Low_Speed),0)))</f>
        <v>-</v>
      </c>
      <c r="K2650" s="3" t="str">
        <f>IF(ISBLANK('Step 1.2 Raw Return Fan Data'!B2650),"-",IF('Step 1.2 Raw Return Fan Data'!B2650&gt;Ret_High_Speed_Min,0,IF('Step 1.2 Raw Return Fan Data'!B2650&gt;Ret_Low_Speed_Max,1-('Step 1.2 Raw Return Fan Data'!B2650-Ret_Low_Speed)/(Ret_High_Speed-Ret_Low_Speed),IF('Step 1.2 Raw Return Fan Data'!B2650&gt;Ret_Low_Speed_Min,1,'Step 1.2 Raw Return Fan Data'!B2650/Ret_Low_Speed))))</f>
        <v>-</v>
      </c>
    </row>
    <row r="2651" spans="1:11" x14ac:dyDescent="0.25">
      <c r="A2651" s="7" t="str">
        <f>IF(ISBLANK('Step 1.1 Raw Supply Fan Data'!A2651),"-",'Step 1.1 Raw Supply Fan Data'!A2651)</f>
        <v>-</v>
      </c>
      <c r="B2651" t="e">
        <f t="shared" si="164"/>
        <v>#VALUE!</v>
      </c>
      <c r="C2651" t="e">
        <f t="shared" si="165"/>
        <v>#VALUE!</v>
      </c>
      <c r="D2651" s="3" t="str">
        <f>IF(ISBLANK('Step 1.1 Raw Supply Fan Data'!B2651),"-",IF('Step 1.1 Raw Supply Fan Data'!B2651&gt;Sup_High_Speed_Min,1,IF('Step 1.1 Raw Supply Fan Data'!B2651&gt;Sup_Low_Speed_Max,('Step 1.1 Raw Supply Fan Data'!B2651-Sup_Low_Speed)/(Sup_High_Speed-Sup_Low_Speed),0)))</f>
        <v>-</v>
      </c>
      <c r="E2651" s="3" t="str">
        <f>IF(ISBLANK('Step 1.1 Raw Supply Fan Data'!B2651),"-",IF('Step 1.1 Raw Supply Fan Data'!B2651&gt;Sup_High_Speed_Min,0,IF('Step 1.1 Raw Supply Fan Data'!B2651&gt;Sup_Low_Speed_Max,1-('Step 1.1 Raw Supply Fan Data'!B2651-Sup_Low_Speed)/(Sup_High_Speed-Sup_Low_Speed),IF('Step 1.1 Raw Supply Fan Data'!B2651&gt;Sup_Low_Speed_Min,1,'Step 1.1 Raw Supply Fan Data'!B2651/Sup_Low_Speed))))</f>
        <v>-</v>
      </c>
      <c r="G2651" s="7" t="str">
        <f>IF(ISBLANK('Step 1.2 Raw Return Fan Data'!A2651),"-",'Step 1.2 Raw Return Fan Data'!A2651)</f>
        <v>-</v>
      </c>
      <c r="H2651" t="e">
        <f t="shared" si="166"/>
        <v>#VALUE!</v>
      </c>
      <c r="I2651" t="e">
        <f t="shared" si="167"/>
        <v>#VALUE!</v>
      </c>
      <c r="J2651" s="3" t="str">
        <f>IF(ISBLANK('Step 1.2 Raw Return Fan Data'!B2651),"-",IF('Step 1.2 Raw Return Fan Data'!B2651&gt;Ret_High_Speed_Min,1,IF('Step 1.2 Raw Return Fan Data'!B2651&gt;Ret_Low_Speed_Max,('Step 1.2 Raw Return Fan Data'!B2651-Ret_Low_Speed)/(Ret_High_Speed-Ret_Low_Speed),0)))</f>
        <v>-</v>
      </c>
      <c r="K2651" s="3" t="str">
        <f>IF(ISBLANK('Step 1.2 Raw Return Fan Data'!B2651),"-",IF('Step 1.2 Raw Return Fan Data'!B2651&gt;Ret_High_Speed_Min,0,IF('Step 1.2 Raw Return Fan Data'!B2651&gt;Ret_Low_Speed_Max,1-('Step 1.2 Raw Return Fan Data'!B2651-Ret_Low_Speed)/(Ret_High_Speed-Ret_Low_Speed),IF('Step 1.2 Raw Return Fan Data'!B2651&gt;Ret_Low_Speed_Min,1,'Step 1.2 Raw Return Fan Data'!B2651/Ret_Low_Speed))))</f>
        <v>-</v>
      </c>
    </row>
    <row r="2652" spans="1:11" x14ac:dyDescent="0.25">
      <c r="A2652" s="7" t="str">
        <f>IF(ISBLANK('Step 1.1 Raw Supply Fan Data'!A2652),"-",'Step 1.1 Raw Supply Fan Data'!A2652)</f>
        <v>-</v>
      </c>
      <c r="B2652" t="e">
        <f t="shared" si="164"/>
        <v>#VALUE!</v>
      </c>
      <c r="C2652" t="e">
        <f t="shared" si="165"/>
        <v>#VALUE!</v>
      </c>
      <c r="D2652" s="3" t="str">
        <f>IF(ISBLANK('Step 1.1 Raw Supply Fan Data'!B2652),"-",IF('Step 1.1 Raw Supply Fan Data'!B2652&gt;Sup_High_Speed_Min,1,IF('Step 1.1 Raw Supply Fan Data'!B2652&gt;Sup_Low_Speed_Max,('Step 1.1 Raw Supply Fan Data'!B2652-Sup_Low_Speed)/(Sup_High_Speed-Sup_Low_Speed),0)))</f>
        <v>-</v>
      </c>
      <c r="E2652" s="3" t="str">
        <f>IF(ISBLANK('Step 1.1 Raw Supply Fan Data'!B2652),"-",IF('Step 1.1 Raw Supply Fan Data'!B2652&gt;Sup_High_Speed_Min,0,IF('Step 1.1 Raw Supply Fan Data'!B2652&gt;Sup_Low_Speed_Max,1-('Step 1.1 Raw Supply Fan Data'!B2652-Sup_Low_Speed)/(Sup_High_Speed-Sup_Low_Speed),IF('Step 1.1 Raw Supply Fan Data'!B2652&gt;Sup_Low_Speed_Min,1,'Step 1.1 Raw Supply Fan Data'!B2652/Sup_Low_Speed))))</f>
        <v>-</v>
      </c>
      <c r="G2652" s="7" t="str">
        <f>IF(ISBLANK('Step 1.2 Raw Return Fan Data'!A2652),"-",'Step 1.2 Raw Return Fan Data'!A2652)</f>
        <v>-</v>
      </c>
      <c r="H2652" t="e">
        <f t="shared" si="166"/>
        <v>#VALUE!</v>
      </c>
      <c r="I2652" t="e">
        <f t="shared" si="167"/>
        <v>#VALUE!</v>
      </c>
      <c r="J2652" s="3" t="str">
        <f>IF(ISBLANK('Step 1.2 Raw Return Fan Data'!B2652),"-",IF('Step 1.2 Raw Return Fan Data'!B2652&gt;Ret_High_Speed_Min,1,IF('Step 1.2 Raw Return Fan Data'!B2652&gt;Ret_Low_Speed_Max,('Step 1.2 Raw Return Fan Data'!B2652-Ret_Low_Speed)/(Ret_High_Speed-Ret_Low_Speed),0)))</f>
        <v>-</v>
      </c>
      <c r="K2652" s="3" t="str">
        <f>IF(ISBLANK('Step 1.2 Raw Return Fan Data'!B2652),"-",IF('Step 1.2 Raw Return Fan Data'!B2652&gt;Ret_High_Speed_Min,0,IF('Step 1.2 Raw Return Fan Data'!B2652&gt;Ret_Low_Speed_Max,1-('Step 1.2 Raw Return Fan Data'!B2652-Ret_Low_Speed)/(Ret_High_Speed-Ret_Low_Speed),IF('Step 1.2 Raw Return Fan Data'!B2652&gt;Ret_Low_Speed_Min,1,'Step 1.2 Raw Return Fan Data'!B2652/Ret_Low_Speed))))</f>
        <v>-</v>
      </c>
    </row>
    <row r="2653" spans="1:11" x14ac:dyDescent="0.25">
      <c r="A2653" s="7" t="str">
        <f>IF(ISBLANK('Step 1.1 Raw Supply Fan Data'!A2653),"-",'Step 1.1 Raw Supply Fan Data'!A2653)</f>
        <v>-</v>
      </c>
      <c r="B2653" t="e">
        <f t="shared" si="164"/>
        <v>#VALUE!</v>
      </c>
      <c r="C2653" t="e">
        <f t="shared" si="165"/>
        <v>#VALUE!</v>
      </c>
      <c r="D2653" s="3" t="str">
        <f>IF(ISBLANK('Step 1.1 Raw Supply Fan Data'!B2653),"-",IF('Step 1.1 Raw Supply Fan Data'!B2653&gt;Sup_High_Speed_Min,1,IF('Step 1.1 Raw Supply Fan Data'!B2653&gt;Sup_Low_Speed_Max,('Step 1.1 Raw Supply Fan Data'!B2653-Sup_Low_Speed)/(Sup_High_Speed-Sup_Low_Speed),0)))</f>
        <v>-</v>
      </c>
      <c r="E2653" s="3" t="str">
        <f>IF(ISBLANK('Step 1.1 Raw Supply Fan Data'!B2653),"-",IF('Step 1.1 Raw Supply Fan Data'!B2653&gt;Sup_High_Speed_Min,0,IF('Step 1.1 Raw Supply Fan Data'!B2653&gt;Sup_Low_Speed_Max,1-('Step 1.1 Raw Supply Fan Data'!B2653-Sup_Low_Speed)/(Sup_High_Speed-Sup_Low_Speed),IF('Step 1.1 Raw Supply Fan Data'!B2653&gt;Sup_Low_Speed_Min,1,'Step 1.1 Raw Supply Fan Data'!B2653/Sup_Low_Speed))))</f>
        <v>-</v>
      </c>
      <c r="G2653" s="7" t="str">
        <f>IF(ISBLANK('Step 1.2 Raw Return Fan Data'!A2653),"-",'Step 1.2 Raw Return Fan Data'!A2653)</f>
        <v>-</v>
      </c>
      <c r="H2653" t="e">
        <f t="shared" si="166"/>
        <v>#VALUE!</v>
      </c>
      <c r="I2653" t="e">
        <f t="shared" si="167"/>
        <v>#VALUE!</v>
      </c>
      <c r="J2653" s="3" t="str">
        <f>IF(ISBLANK('Step 1.2 Raw Return Fan Data'!B2653),"-",IF('Step 1.2 Raw Return Fan Data'!B2653&gt;Ret_High_Speed_Min,1,IF('Step 1.2 Raw Return Fan Data'!B2653&gt;Ret_Low_Speed_Max,('Step 1.2 Raw Return Fan Data'!B2653-Ret_Low_Speed)/(Ret_High_Speed-Ret_Low_Speed),0)))</f>
        <v>-</v>
      </c>
      <c r="K2653" s="3" t="str">
        <f>IF(ISBLANK('Step 1.2 Raw Return Fan Data'!B2653),"-",IF('Step 1.2 Raw Return Fan Data'!B2653&gt;Ret_High_Speed_Min,0,IF('Step 1.2 Raw Return Fan Data'!B2653&gt;Ret_Low_Speed_Max,1-('Step 1.2 Raw Return Fan Data'!B2653-Ret_Low_Speed)/(Ret_High_Speed-Ret_Low_Speed),IF('Step 1.2 Raw Return Fan Data'!B2653&gt;Ret_Low_Speed_Min,1,'Step 1.2 Raw Return Fan Data'!B2653/Ret_Low_Speed))))</f>
        <v>-</v>
      </c>
    </row>
    <row r="2654" spans="1:11" x14ac:dyDescent="0.25">
      <c r="A2654" s="7" t="str">
        <f>IF(ISBLANK('Step 1.1 Raw Supply Fan Data'!A2654),"-",'Step 1.1 Raw Supply Fan Data'!A2654)</f>
        <v>-</v>
      </c>
      <c r="B2654" t="e">
        <f t="shared" si="164"/>
        <v>#VALUE!</v>
      </c>
      <c r="C2654" t="e">
        <f t="shared" si="165"/>
        <v>#VALUE!</v>
      </c>
      <c r="D2654" s="3" t="str">
        <f>IF(ISBLANK('Step 1.1 Raw Supply Fan Data'!B2654),"-",IF('Step 1.1 Raw Supply Fan Data'!B2654&gt;Sup_High_Speed_Min,1,IF('Step 1.1 Raw Supply Fan Data'!B2654&gt;Sup_Low_Speed_Max,('Step 1.1 Raw Supply Fan Data'!B2654-Sup_Low_Speed)/(Sup_High_Speed-Sup_Low_Speed),0)))</f>
        <v>-</v>
      </c>
      <c r="E2654" s="3" t="str">
        <f>IF(ISBLANK('Step 1.1 Raw Supply Fan Data'!B2654),"-",IF('Step 1.1 Raw Supply Fan Data'!B2654&gt;Sup_High_Speed_Min,0,IF('Step 1.1 Raw Supply Fan Data'!B2654&gt;Sup_Low_Speed_Max,1-('Step 1.1 Raw Supply Fan Data'!B2654-Sup_Low_Speed)/(Sup_High_Speed-Sup_Low_Speed),IF('Step 1.1 Raw Supply Fan Data'!B2654&gt;Sup_Low_Speed_Min,1,'Step 1.1 Raw Supply Fan Data'!B2654/Sup_Low_Speed))))</f>
        <v>-</v>
      </c>
      <c r="G2654" s="7" t="str">
        <f>IF(ISBLANK('Step 1.2 Raw Return Fan Data'!A2654),"-",'Step 1.2 Raw Return Fan Data'!A2654)</f>
        <v>-</v>
      </c>
      <c r="H2654" t="e">
        <f t="shared" si="166"/>
        <v>#VALUE!</v>
      </c>
      <c r="I2654" t="e">
        <f t="shared" si="167"/>
        <v>#VALUE!</v>
      </c>
      <c r="J2654" s="3" t="str">
        <f>IF(ISBLANK('Step 1.2 Raw Return Fan Data'!B2654),"-",IF('Step 1.2 Raw Return Fan Data'!B2654&gt;Ret_High_Speed_Min,1,IF('Step 1.2 Raw Return Fan Data'!B2654&gt;Ret_Low_Speed_Max,('Step 1.2 Raw Return Fan Data'!B2654-Ret_Low_Speed)/(Ret_High_Speed-Ret_Low_Speed),0)))</f>
        <v>-</v>
      </c>
      <c r="K2654" s="3" t="str">
        <f>IF(ISBLANK('Step 1.2 Raw Return Fan Data'!B2654),"-",IF('Step 1.2 Raw Return Fan Data'!B2654&gt;Ret_High_Speed_Min,0,IF('Step 1.2 Raw Return Fan Data'!B2654&gt;Ret_Low_Speed_Max,1-('Step 1.2 Raw Return Fan Data'!B2654-Ret_Low_Speed)/(Ret_High_Speed-Ret_Low_Speed),IF('Step 1.2 Raw Return Fan Data'!B2654&gt;Ret_Low_Speed_Min,1,'Step 1.2 Raw Return Fan Data'!B2654/Ret_Low_Speed))))</f>
        <v>-</v>
      </c>
    </row>
    <row r="2655" spans="1:11" x14ac:dyDescent="0.25">
      <c r="A2655" s="7" t="str">
        <f>IF(ISBLANK('Step 1.1 Raw Supply Fan Data'!A2655),"-",'Step 1.1 Raw Supply Fan Data'!A2655)</f>
        <v>-</v>
      </c>
      <c r="B2655" t="e">
        <f t="shared" si="164"/>
        <v>#VALUE!</v>
      </c>
      <c r="C2655" t="e">
        <f t="shared" si="165"/>
        <v>#VALUE!</v>
      </c>
      <c r="D2655" s="3" t="str">
        <f>IF(ISBLANK('Step 1.1 Raw Supply Fan Data'!B2655),"-",IF('Step 1.1 Raw Supply Fan Data'!B2655&gt;Sup_High_Speed_Min,1,IF('Step 1.1 Raw Supply Fan Data'!B2655&gt;Sup_Low_Speed_Max,('Step 1.1 Raw Supply Fan Data'!B2655-Sup_Low_Speed)/(Sup_High_Speed-Sup_Low_Speed),0)))</f>
        <v>-</v>
      </c>
      <c r="E2655" s="3" t="str">
        <f>IF(ISBLANK('Step 1.1 Raw Supply Fan Data'!B2655),"-",IF('Step 1.1 Raw Supply Fan Data'!B2655&gt;Sup_High_Speed_Min,0,IF('Step 1.1 Raw Supply Fan Data'!B2655&gt;Sup_Low_Speed_Max,1-('Step 1.1 Raw Supply Fan Data'!B2655-Sup_Low_Speed)/(Sup_High_Speed-Sup_Low_Speed),IF('Step 1.1 Raw Supply Fan Data'!B2655&gt;Sup_Low_Speed_Min,1,'Step 1.1 Raw Supply Fan Data'!B2655/Sup_Low_Speed))))</f>
        <v>-</v>
      </c>
      <c r="G2655" s="7" t="str">
        <f>IF(ISBLANK('Step 1.2 Raw Return Fan Data'!A2655),"-",'Step 1.2 Raw Return Fan Data'!A2655)</f>
        <v>-</v>
      </c>
      <c r="H2655" t="e">
        <f t="shared" si="166"/>
        <v>#VALUE!</v>
      </c>
      <c r="I2655" t="e">
        <f t="shared" si="167"/>
        <v>#VALUE!</v>
      </c>
      <c r="J2655" s="3" t="str">
        <f>IF(ISBLANK('Step 1.2 Raw Return Fan Data'!B2655),"-",IF('Step 1.2 Raw Return Fan Data'!B2655&gt;Ret_High_Speed_Min,1,IF('Step 1.2 Raw Return Fan Data'!B2655&gt;Ret_Low_Speed_Max,('Step 1.2 Raw Return Fan Data'!B2655-Ret_Low_Speed)/(Ret_High_Speed-Ret_Low_Speed),0)))</f>
        <v>-</v>
      </c>
      <c r="K2655" s="3" t="str">
        <f>IF(ISBLANK('Step 1.2 Raw Return Fan Data'!B2655),"-",IF('Step 1.2 Raw Return Fan Data'!B2655&gt;Ret_High_Speed_Min,0,IF('Step 1.2 Raw Return Fan Data'!B2655&gt;Ret_Low_Speed_Max,1-('Step 1.2 Raw Return Fan Data'!B2655-Ret_Low_Speed)/(Ret_High_Speed-Ret_Low_Speed),IF('Step 1.2 Raw Return Fan Data'!B2655&gt;Ret_Low_Speed_Min,1,'Step 1.2 Raw Return Fan Data'!B2655/Ret_Low_Speed))))</f>
        <v>-</v>
      </c>
    </row>
    <row r="2656" spans="1:11" x14ac:dyDescent="0.25">
      <c r="A2656" s="7" t="str">
        <f>IF(ISBLANK('Step 1.1 Raw Supply Fan Data'!A2656),"-",'Step 1.1 Raw Supply Fan Data'!A2656)</f>
        <v>-</v>
      </c>
      <c r="B2656" t="e">
        <f t="shared" si="164"/>
        <v>#VALUE!</v>
      </c>
      <c r="C2656" t="e">
        <f t="shared" si="165"/>
        <v>#VALUE!</v>
      </c>
      <c r="D2656" s="3" t="str">
        <f>IF(ISBLANK('Step 1.1 Raw Supply Fan Data'!B2656),"-",IF('Step 1.1 Raw Supply Fan Data'!B2656&gt;Sup_High_Speed_Min,1,IF('Step 1.1 Raw Supply Fan Data'!B2656&gt;Sup_Low_Speed_Max,('Step 1.1 Raw Supply Fan Data'!B2656-Sup_Low_Speed)/(Sup_High_Speed-Sup_Low_Speed),0)))</f>
        <v>-</v>
      </c>
      <c r="E2656" s="3" t="str">
        <f>IF(ISBLANK('Step 1.1 Raw Supply Fan Data'!B2656),"-",IF('Step 1.1 Raw Supply Fan Data'!B2656&gt;Sup_High_Speed_Min,0,IF('Step 1.1 Raw Supply Fan Data'!B2656&gt;Sup_Low_Speed_Max,1-('Step 1.1 Raw Supply Fan Data'!B2656-Sup_Low_Speed)/(Sup_High_Speed-Sup_Low_Speed),IF('Step 1.1 Raw Supply Fan Data'!B2656&gt;Sup_Low_Speed_Min,1,'Step 1.1 Raw Supply Fan Data'!B2656/Sup_Low_Speed))))</f>
        <v>-</v>
      </c>
      <c r="G2656" s="7" t="str">
        <f>IF(ISBLANK('Step 1.2 Raw Return Fan Data'!A2656),"-",'Step 1.2 Raw Return Fan Data'!A2656)</f>
        <v>-</v>
      </c>
      <c r="H2656" t="e">
        <f t="shared" si="166"/>
        <v>#VALUE!</v>
      </c>
      <c r="I2656" t="e">
        <f t="shared" si="167"/>
        <v>#VALUE!</v>
      </c>
      <c r="J2656" s="3" t="str">
        <f>IF(ISBLANK('Step 1.2 Raw Return Fan Data'!B2656),"-",IF('Step 1.2 Raw Return Fan Data'!B2656&gt;Ret_High_Speed_Min,1,IF('Step 1.2 Raw Return Fan Data'!B2656&gt;Ret_Low_Speed_Max,('Step 1.2 Raw Return Fan Data'!B2656-Ret_Low_Speed)/(Ret_High_Speed-Ret_Low_Speed),0)))</f>
        <v>-</v>
      </c>
      <c r="K2656" s="3" t="str">
        <f>IF(ISBLANK('Step 1.2 Raw Return Fan Data'!B2656),"-",IF('Step 1.2 Raw Return Fan Data'!B2656&gt;Ret_High_Speed_Min,0,IF('Step 1.2 Raw Return Fan Data'!B2656&gt;Ret_Low_Speed_Max,1-('Step 1.2 Raw Return Fan Data'!B2656-Ret_Low_Speed)/(Ret_High_Speed-Ret_Low_Speed),IF('Step 1.2 Raw Return Fan Data'!B2656&gt;Ret_Low_Speed_Min,1,'Step 1.2 Raw Return Fan Data'!B2656/Ret_Low_Speed))))</f>
        <v>-</v>
      </c>
    </row>
    <row r="2657" spans="1:11" x14ac:dyDescent="0.25">
      <c r="A2657" s="7" t="str">
        <f>IF(ISBLANK('Step 1.1 Raw Supply Fan Data'!A2657),"-",'Step 1.1 Raw Supply Fan Data'!A2657)</f>
        <v>-</v>
      </c>
      <c r="B2657" t="e">
        <f t="shared" si="164"/>
        <v>#VALUE!</v>
      </c>
      <c r="C2657" t="e">
        <f t="shared" si="165"/>
        <v>#VALUE!</v>
      </c>
      <c r="D2657" s="3" t="str">
        <f>IF(ISBLANK('Step 1.1 Raw Supply Fan Data'!B2657),"-",IF('Step 1.1 Raw Supply Fan Data'!B2657&gt;Sup_High_Speed_Min,1,IF('Step 1.1 Raw Supply Fan Data'!B2657&gt;Sup_Low_Speed_Max,('Step 1.1 Raw Supply Fan Data'!B2657-Sup_Low_Speed)/(Sup_High_Speed-Sup_Low_Speed),0)))</f>
        <v>-</v>
      </c>
      <c r="E2657" s="3" t="str">
        <f>IF(ISBLANK('Step 1.1 Raw Supply Fan Data'!B2657),"-",IF('Step 1.1 Raw Supply Fan Data'!B2657&gt;Sup_High_Speed_Min,0,IF('Step 1.1 Raw Supply Fan Data'!B2657&gt;Sup_Low_Speed_Max,1-('Step 1.1 Raw Supply Fan Data'!B2657-Sup_Low_Speed)/(Sup_High_Speed-Sup_Low_Speed),IF('Step 1.1 Raw Supply Fan Data'!B2657&gt;Sup_Low_Speed_Min,1,'Step 1.1 Raw Supply Fan Data'!B2657/Sup_Low_Speed))))</f>
        <v>-</v>
      </c>
      <c r="G2657" s="7" t="str">
        <f>IF(ISBLANK('Step 1.2 Raw Return Fan Data'!A2657),"-",'Step 1.2 Raw Return Fan Data'!A2657)</f>
        <v>-</v>
      </c>
      <c r="H2657" t="e">
        <f t="shared" si="166"/>
        <v>#VALUE!</v>
      </c>
      <c r="I2657" t="e">
        <f t="shared" si="167"/>
        <v>#VALUE!</v>
      </c>
      <c r="J2657" s="3" t="str">
        <f>IF(ISBLANK('Step 1.2 Raw Return Fan Data'!B2657),"-",IF('Step 1.2 Raw Return Fan Data'!B2657&gt;Ret_High_Speed_Min,1,IF('Step 1.2 Raw Return Fan Data'!B2657&gt;Ret_Low_Speed_Max,('Step 1.2 Raw Return Fan Data'!B2657-Ret_Low_Speed)/(Ret_High_Speed-Ret_Low_Speed),0)))</f>
        <v>-</v>
      </c>
      <c r="K2657" s="3" t="str">
        <f>IF(ISBLANK('Step 1.2 Raw Return Fan Data'!B2657),"-",IF('Step 1.2 Raw Return Fan Data'!B2657&gt;Ret_High_Speed_Min,0,IF('Step 1.2 Raw Return Fan Data'!B2657&gt;Ret_Low_Speed_Max,1-('Step 1.2 Raw Return Fan Data'!B2657-Ret_Low_Speed)/(Ret_High_Speed-Ret_Low_Speed),IF('Step 1.2 Raw Return Fan Data'!B2657&gt;Ret_Low_Speed_Min,1,'Step 1.2 Raw Return Fan Data'!B2657/Ret_Low_Speed))))</f>
        <v>-</v>
      </c>
    </row>
    <row r="2658" spans="1:11" x14ac:dyDescent="0.25">
      <c r="A2658" s="7" t="str">
        <f>IF(ISBLANK('Step 1.1 Raw Supply Fan Data'!A2658),"-",'Step 1.1 Raw Supply Fan Data'!A2658)</f>
        <v>-</v>
      </c>
      <c r="B2658" t="e">
        <f t="shared" si="164"/>
        <v>#VALUE!</v>
      </c>
      <c r="C2658" t="e">
        <f t="shared" si="165"/>
        <v>#VALUE!</v>
      </c>
      <c r="D2658" s="3" t="str">
        <f>IF(ISBLANK('Step 1.1 Raw Supply Fan Data'!B2658),"-",IF('Step 1.1 Raw Supply Fan Data'!B2658&gt;Sup_High_Speed_Min,1,IF('Step 1.1 Raw Supply Fan Data'!B2658&gt;Sup_Low_Speed_Max,('Step 1.1 Raw Supply Fan Data'!B2658-Sup_Low_Speed)/(Sup_High_Speed-Sup_Low_Speed),0)))</f>
        <v>-</v>
      </c>
      <c r="E2658" s="3" t="str">
        <f>IF(ISBLANK('Step 1.1 Raw Supply Fan Data'!B2658),"-",IF('Step 1.1 Raw Supply Fan Data'!B2658&gt;Sup_High_Speed_Min,0,IF('Step 1.1 Raw Supply Fan Data'!B2658&gt;Sup_Low_Speed_Max,1-('Step 1.1 Raw Supply Fan Data'!B2658-Sup_Low_Speed)/(Sup_High_Speed-Sup_Low_Speed),IF('Step 1.1 Raw Supply Fan Data'!B2658&gt;Sup_Low_Speed_Min,1,'Step 1.1 Raw Supply Fan Data'!B2658/Sup_Low_Speed))))</f>
        <v>-</v>
      </c>
      <c r="G2658" s="7" t="str">
        <f>IF(ISBLANK('Step 1.2 Raw Return Fan Data'!A2658),"-",'Step 1.2 Raw Return Fan Data'!A2658)</f>
        <v>-</v>
      </c>
      <c r="H2658" t="e">
        <f t="shared" si="166"/>
        <v>#VALUE!</v>
      </c>
      <c r="I2658" t="e">
        <f t="shared" si="167"/>
        <v>#VALUE!</v>
      </c>
      <c r="J2658" s="3" t="str">
        <f>IF(ISBLANK('Step 1.2 Raw Return Fan Data'!B2658),"-",IF('Step 1.2 Raw Return Fan Data'!B2658&gt;Ret_High_Speed_Min,1,IF('Step 1.2 Raw Return Fan Data'!B2658&gt;Ret_Low_Speed_Max,('Step 1.2 Raw Return Fan Data'!B2658-Ret_Low_Speed)/(Ret_High_Speed-Ret_Low_Speed),0)))</f>
        <v>-</v>
      </c>
      <c r="K2658" s="3" t="str">
        <f>IF(ISBLANK('Step 1.2 Raw Return Fan Data'!B2658),"-",IF('Step 1.2 Raw Return Fan Data'!B2658&gt;Ret_High_Speed_Min,0,IF('Step 1.2 Raw Return Fan Data'!B2658&gt;Ret_Low_Speed_Max,1-('Step 1.2 Raw Return Fan Data'!B2658-Ret_Low_Speed)/(Ret_High_Speed-Ret_Low_Speed),IF('Step 1.2 Raw Return Fan Data'!B2658&gt;Ret_Low_Speed_Min,1,'Step 1.2 Raw Return Fan Data'!B2658/Ret_Low_Speed))))</f>
        <v>-</v>
      </c>
    </row>
    <row r="2659" spans="1:11" x14ac:dyDescent="0.25">
      <c r="A2659" s="7" t="str">
        <f>IF(ISBLANK('Step 1.1 Raw Supply Fan Data'!A2659),"-",'Step 1.1 Raw Supply Fan Data'!A2659)</f>
        <v>-</v>
      </c>
      <c r="B2659" t="e">
        <f t="shared" si="164"/>
        <v>#VALUE!</v>
      </c>
      <c r="C2659" t="e">
        <f t="shared" si="165"/>
        <v>#VALUE!</v>
      </c>
      <c r="D2659" s="3" t="str">
        <f>IF(ISBLANK('Step 1.1 Raw Supply Fan Data'!B2659),"-",IF('Step 1.1 Raw Supply Fan Data'!B2659&gt;Sup_High_Speed_Min,1,IF('Step 1.1 Raw Supply Fan Data'!B2659&gt;Sup_Low_Speed_Max,('Step 1.1 Raw Supply Fan Data'!B2659-Sup_Low_Speed)/(Sup_High_Speed-Sup_Low_Speed),0)))</f>
        <v>-</v>
      </c>
      <c r="E2659" s="3" t="str">
        <f>IF(ISBLANK('Step 1.1 Raw Supply Fan Data'!B2659),"-",IF('Step 1.1 Raw Supply Fan Data'!B2659&gt;Sup_High_Speed_Min,0,IF('Step 1.1 Raw Supply Fan Data'!B2659&gt;Sup_Low_Speed_Max,1-('Step 1.1 Raw Supply Fan Data'!B2659-Sup_Low_Speed)/(Sup_High_Speed-Sup_Low_Speed),IF('Step 1.1 Raw Supply Fan Data'!B2659&gt;Sup_Low_Speed_Min,1,'Step 1.1 Raw Supply Fan Data'!B2659/Sup_Low_Speed))))</f>
        <v>-</v>
      </c>
      <c r="G2659" s="7" t="str">
        <f>IF(ISBLANK('Step 1.2 Raw Return Fan Data'!A2659),"-",'Step 1.2 Raw Return Fan Data'!A2659)</f>
        <v>-</v>
      </c>
      <c r="H2659" t="e">
        <f t="shared" si="166"/>
        <v>#VALUE!</v>
      </c>
      <c r="I2659" t="e">
        <f t="shared" si="167"/>
        <v>#VALUE!</v>
      </c>
      <c r="J2659" s="3" t="str">
        <f>IF(ISBLANK('Step 1.2 Raw Return Fan Data'!B2659),"-",IF('Step 1.2 Raw Return Fan Data'!B2659&gt;Ret_High_Speed_Min,1,IF('Step 1.2 Raw Return Fan Data'!B2659&gt;Ret_Low_Speed_Max,('Step 1.2 Raw Return Fan Data'!B2659-Ret_Low_Speed)/(Ret_High_Speed-Ret_Low_Speed),0)))</f>
        <v>-</v>
      </c>
      <c r="K2659" s="3" t="str">
        <f>IF(ISBLANK('Step 1.2 Raw Return Fan Data'!B2659),"-",IF('Step 1.2 Raw Return Fan Data'!B2659&gt;Ret_High_Speed_Min,0,IF('Step 1.2 Raw Return Fan Data'!B2659&gt;Ret_Low_Speed_Max,1-('Step 1.2 Raw Return Fan Data'!B2659-Ret_Low_Speed)/(Ret_High_Speed-Ret_Low_Speed),IF('Step 1.2 Raw Return Fan Data'!B2659&gt;Ret_Low_Speed_Min,1,'Step 1.2 Raw Return Fan Data'!B2659/Ret_Low_Speed))))</f>
        <v>-</v>
      </c>
    </row>
    <row r="2660" spans="1:11" x14ac:dyDescent="0.25">
      <c r="A2660" s="7" t="str">
        <f>IF(ISBLANK('Step 1.1 Raw Supply Fan Data'!A2660),"-",'Step 1.1 Raw Supply Fan Data'!A2660)</f>
        <v>-</v>
      </c>
      <c r="B2660" t="e">
        <f t="shared" si="164"/>
        <v>#VALUE!</v>
      </c>
      <c r="C2660" t="e">
        <f t="shared" si="165"/>
        <v>#VALUE!</v>
      </c>
      <c r="D2660" s="3" t="str">
        <f>IF(ISBLANK('Step 1.1 Raw Supply Fan Data'!B2660),"-",IF('Step 1.1 Raw Supply Fan Data'!B2660&gt;Sup_High_Speed_Min,1,IF('Step 1.1 Raw Supply Fan Data'!B2660&gt;Sup_Low_Speed_Max,('Step 1.1 Raw Supply Fan Data'!B2660-Sup_Low_Speed)/(Sup_High_Speed-Sup_Low_Speed),0)))</f>
        <v>-</v>
      </c>
      <c r="E2660" s="3" t="str">
        <f>IF(ISBLANK('Step 1.1 Raw Supply Fan Data'!B2660),"-",IF('Step 1.1 Raw Supply Fan Data'!B2660&gt;Sup_High_Speed_Min,0,IF('Step 1.1 Raw Supply Fan Data'!B2660&gt;Sup_Low_Speed_Max,1-('Step 1.1 Raw Supply Fan Data'!B2660-Sup_Low_Speed)/(Sup_High_Speed-Sup_Low_Speed),IF('Step 1.1 Raw Supply Fan Data'!B2660&gt;Sup_Low_Speed_Min,1,'Step 1.1 Raw Supply Fan Data'!B2660/Sup_Low_Speed))))</f>
        <v>-</v>
      </c>
      <c r="G2660" s="7" t="str">
        <f>IF(ISBLANK('Step 1.2 Raw Return Fan Data'!A2660),"-",'Step 1.2 Raw Return Fan Data'!A2660)</f>
        <v>-</v>
      </c>
      <c r="H2660" t="e">
        <f t="shared" si="166"/>
        <v>#VALUE!</v>
      </c>
      <c r="I2660" t="e">
        <f t="shared" si="167"/>
        <v>#VALUE!</v>
      </c>
      <c r="J2660" s="3" t="str">
        <f>IF(ISBLANK('Step 1.2 Raw Return Fan Data'!B2660),"-",IF('Step 1.2 Raw Return Fan Data'!B2660&gt;Ret_High_Speed_Min,1,IF('Step 1.2 Raw Return Fan Data'!B2660&gt;Ret_Low_Speed_Max,('Step 1.2 Raw Return Fan Data'!B2660-Ret_Low_Speed)/(Ret_High_Speed-Ret_Low_Speed),0)))</f>
        <v>-</v>
      </c>
      <c r="K2660" s="3" t="str">
        <f>IF(ISBLANK('Step 1.2 Raw Return Fan Data'!B2660),"-",IF('Step 1.2 Raw Return Fan Data'!B2660&gt;Ret_High_Speed_Min,0,IF('Step 1.2 Raw Return Fan Data'!B2660&gt;Ret_Low_Speed_Max,1-('Step 1.2 Raw Return Fan Data'!B2660-Ret_Low_Speed)/(Ret_High_Speed-Ret_Low_Speed),IF('Step 1.2 Raw Return Fan Data'!B2660&gt;Ret_Low_Speed_Min,1,'Step 1.2 Raw Return Fan Data'!B2660/Ret_Low_Speed))))</f>
        <v>-</v>
      </c>
    </row>
    <row r="2661" spans="1:11" x14ac:dyDescent="0.25">
      <c r="A2661" s="7" t="str">
        <f>IF(ISBLANK('Step 1.1 Raw Supply Fan Data'!A2661),"-",'Step 1.1 Raw Supply Fan Data'!A2661)</f>
        <v>-</v>
      </c>
      <c r="B2661" t="e">
        <f t="shared" si="164"/>
        <v>#VALUE!</v>
      </c>
      <c r="C2661" t="e">
        <f t="shared" si="165"/>
        <v>#VALUE!</v>
      </c>
      <c r="D2661" s="3" t="str">
        <f>IF(ISBLANK('Step 1.1 Raw Supply Fan Data'!B2661),"-",IF('Step 1.1 Raw Supply Fan Data'!B2661&gt;Sup_High_Speed_Min,1,IF('Step 1.1 Raw Supply Fan Data'!B2661&gt;Sup_Low_Speed_Max,('Step 1.1 Raw Supply Fan Data'!B2661-Sup_Low_Speed)/(Sup_High_Speed-Sup_Low_Speed),0)))</f>
        <v>-</v>
      </c>
      <c r="E2661" s="3" t="str">
        <f>IF(ISBLANK('Step 1.1 Raw Supply Fan Data'!B2661),"-",IF('Step 1.1 Raw Supply Fan Data'!B2661&gt;Sup_High_Speed_Min,0,IF('Step 1.1 Raw Supply Fan Data'!B2661&gt;Sup_Low_Speed_Max,1-('Step 1.1 Raw Supply Fan Data'!B2661-Sup_Low_Speed)/(Sup_High_Speed-Sup_Low_Speed),IF('Step 1.1 Raw Supply Fan Data'!B2661&gt;Sup_Low_Speed_Min,1,'Step 1.1 Raw Supply Fan Data'!B2661/Sup_Low_Speed))))</f>
        <v>-</v>
      </c>
      <c r="G2661" s="7" t="str">
        <f>IF(ISBLANK('Step 1.2 Raw Return Fan Data'!A2661),"-",'Step 1.2 Raw Return Fan Data'!A2661)</f>
        <v>-</v>
      </c>
      <c r="H2661" t="e">
        <f t="shared" si="166"/>
        <v>#VALUE!</v>
      </c>
      <c r="I2661" t="e">
        <f t="shared" si="167"/>
        <v>#VALUE!</v>
      </c>
      <c r="J2661" s="3" t="str">
        <f>IF(ISBLANK('Step 1.2 Raw Return Fan Data'!B2661),"-",IF('Step 1.2 Raw Return Fan Data'!B2661&gt;Ret_High_Speed_Min,1,IF('Step 1.2 Raw Return Fan Data'!B2661&gt;Ret_Low_Speed_Max,('Step 1.2 Raw Return Fan Data'!B2661-Ret_Low_Speed)/(Ret_High_Speed-Ret_Low_Speed),0)))</f>
        <v>-</v>
      </c>
      <c r="K2661" s="3" t="str">
        <f>IF(ISBLANK('Step 1.2 Raw Return Fan Data'!B2661),"-",IF('Step 1.2 Raw Return Fan Data'!B2661&gt;Ret_High_Speed_Min,0,IF('Step 1.2 Raw Return Fan Data'!B2661&gt;Ret_Low_Speed_Max,1-('Step 1.2 Raw Return Fan Data'!B2661-Ret_Low_Speed)/(Ret_High_Speed-Ret_Low_Speed),IF('Step 1.2 Raw Return Fan Data'!B2661&gt;Ret_Low_Speed_Min,1,'Step 1.2 Raw Return Fan Data'!B2661/Ret_Low_Speed))))</f>
        <v>-</v>
      </c>
    </row>
    <row r="2662" spans="1:11" x14ac:dyDescent="0.25">
      <c r="A2662" s="7" t="str">
        <f>IF(ISBLANK('Step 1.1 Raw Supply Fan Data'!A2662),"-",'Step 1.1 Raw Supply Fan Data'!A2662)</f>
        <v>-</v>
      </c>
      <c r="B2662" t="e">
        <f t="shared" si="164"/>
        <v>#VALUE!</v>
      </c>
      <c r="C2662" t="e">
        <f t="shared" si="165"/>
        <v>#VALUE!</v>
      </c>
      <c r="D2662" s="3" t="str">
        <f>IF(ISBLANK('Step 1.1 Raw Supply Fan Data'!B2662),"-",IF('Step 1.1 Raw Supply Fan Data'!B2662&gt;Sup_High_Speed_Min,1,IF('Step 1.1 Raw Supply Fan Data'!B2662&gt;Sup_Low_Speed_Max,('Step 1.1 Raw Supply Fan Data'!B2662-Sup_Low_Speed)/(Sup_High_Speed-Sup_Low_Speed),0)))</f>
        <v>-</v>
      </c>
      <c r="E2662" s="3" t="str">
        <f>IF(ISBLANK('Step 1.1 Raw Supply Fan Data'!B2662),"-",IF('Step 1.1 Raw Supply Fan Data'!B2662&gt;Sup_High_Speed_Min,0,IF('Step 1.1 Raw Supply Fan Data'!B2662&gt;Sup_Low_Speed_Max,1-('Step 1.1 Raw Supply Fan Data'!B2662-Sup_Low_Speed)/(Sup_High_Speed-Sup_Low_Speed),IF('Step 1.1 Raw Supply Fan Data'!B2662&gt;Sup_Low_Speed_Min,1,'Step 1.1 Raw Supply Fan Data'!B2662/Sup_Low_Speed))))</f>
        <v>-</v>
      </c>
      <c r="G2662" s="7" t="str">
        <f>IF(ISBLANK('Step 1.2 Raw Return Fan Data'!A2662),"-",'Step 1.2 Raw Return Fan Data'!A2662)</f>
        <v>-</v>
      </c>
      <c r="H2662" t="e">
        <f t="shared" si="166"/>
        <v>#VALUE!</v>
      </c>
      <c r="I2662" t="e">
        <f t="shared" si="167"/>
        <v>#VALUE!</v>
      </c>
      <c r="J2662" s="3" t="str">
        <f>IF(ISBLANK('Step 1.2 Raw Return Fan Data'!B2662),"-",IF('Step 1.2 Raw Return Fan Data'!B2662&gt;Ret_High_Speed_Min,1,IF('Step 1.2 Raw Return Fan Data'!B2662&gt;Ret_Low_Speed_Max,('Step 1.2 Raw Return Fan Data'!B2662-Ret_Low_Speed)/(Ret_High_Speed-Ret_Low_Speed),0)))</f>
        <v>-</v>
      </c>
      <c r="K2662" s="3" t="str">
        <f>IF(ISBLANK('Step 1.2 Raw Return Fan Data'!B2662),"-",IF('Step 1.2 Raw Return Fan Data'!B2662&gt;Ret_High_Speed_Min,0,IF('Step 1.2 Raw Return Fan Data'!B2662&gt;Ret_Low_Speed_Max,1-('Step 1.2 Raw Return Fan Data'!B2662-Ret_Low_Speed)/(Ret_High_Speed-Ret_Low_Speed),IF('Step 1.2 Raw Return Fan Data'!B2662&gt;Ret_Low_Speed_Min,1,'Step 1.2 Raw Return Fan Data'!B2662/Ret_Low_Speed))))</f>
        <v>-</v>
      </c>
    </row>
    <row r="2663" spans="1:11" x14ac:dyDescent="0.25">
      <c r="A2663" s="7" t="str">
        <f>IF(ISBLANK('Step 1.1 Raw Supply Fan Data'!A2663),"-",'Step 1.1 Raw Supply Fan Data'!A2663)</f>
        <v>-</v>
      </c>
      <c r="B2663" t="e">
        <f t="shared" si="164"/>
        <v>#VALUE!</v>
      </c>
      <c r="C2663" t="e">
        <f t="shared" si="165"/>
        <v>#VALUE!</v>
      </c>
      <c r="D2663" s="3" t="str">
        <f>IF(ISBLANK('Step 1.1 Raw Supply Fan Data'!B2663),"-",IF('Step 1.1 Raw Supply Fan Data'!B2663&gt;Sup_High_Speed_Min,1,IF('Step 1.1 Raw Supply Fan Data'!B2663&gt;Sup_Low_Speed_Max,('Step 1.1 Raw Supply Fan Data'!B2663-Sup_Low_Speed)/(Sup_High_Speed-Sup_Low_Speed),0)))</f>
        <v>-</v>
      </c>
      <c r="E2663" s="3" t="str">
        <f>IF(ISBLANK('Step 1.1 Raw Supply Fan Data'!B2663),"-",IF('Step 1.1 Raw Supply Fan Data'!B2663&gt;Sup_High_Speed_Min,0,IF('Step 1.1 Raw Supply Fan Data'!B2663&gt;Sup_Low_Speed_Max,1-('Step 1.1 Raw Supply Fan Data'!B2663-Sup_Low_Speed)/(Sup_High_Speed-Sup_Low_Speed),IF('Step 1.1 Raw Supply Fan Data'!B2663&gt;Sup_Low_Speed_Min,1,'Step 1.1 Raw Supply Fan Data'!B2663/Sup_Low_Speed))))</f>
        <v>-</v>
      </c>
      <c r="G2663" s="7" t="str">
        <f>IF(ISBLANK('Step 1.2 Raw Return Fan Data'!A2663),"-",'Step 1.2 Raw Return Fan Data'!A2663)</f>
        <v>-</v>
      </c>
      <c r="H2663" t="e">
        <f t="shared" si="166"/>
        <v>#VALUE!</v>
      </c>
      <c r="I2663" t="e">
        <f t="shared" si="167"/>
        <v>#VALUE!</v>
      </c>
      <c r="J2663" s="3" t="str">
        <f>IF(ISBLANK('Step 1.2 Raw Return Fan Data'!B2663),"-",IF('Step 1.2 Raw Return Fan Data'!B2663&gt;Ret_High_Speed_Min,1,IF('Step 1.2 Raw Return Fan Data'!B2663&gt;Ret_Low_Speed_Max,('Step 1.2 Raw Return Fan Data'!B2663-Ret_Low_Speed)/(Ret_High_Speed-Ret_Low_Speed),0)))</f>
        <v>-</v>
      </c>
      <c r="K2663" s="3" t="str">
        <f>IF(ISBLANK('Step 1.2 Raw Return Fan Data'!B2663),"-",IF('Step 1.2 Raw Return Fan Data'!B2663&gt;Ret_High_Speed_Min,0,IF('Step 1.2 Raw Return Fan Data'!B2663&gt;Ret_Low_Speed_Max,1-('Step 1.2 Raw Return Fan Data'!B2663-Ret_Low_Speed)/(Ret_High_Speed-Ret_Low_Speed),IF('Step 1.2 Raw Return Fan Data'!B2663&gt;Ret_Low_Speed_Min,1,'Step 1.2 Raw Return Fan Data'!B2663/Ret_Low_Speed))))</f>
        <v>-</v>
      </c>
    </row>
    <row r="2664" spans="1:11" x14ac:dyDescent="0.25">
      <c r="A2664" s="7" t="str">
        <f>IF(ISBLANK('Step 1.1 Raw Supply Fan Data'!A2664),"-",'Step 1.1 Raw Supply Fan Data'!A2664)</f>
        <v>-</v>
      </c>
      <c r="B2664" t="e">
        <f t="shared" si="164"/>
        <v>#VALUE!</v>
      </c>
      <c r="C2664" t="e">
        <f t="shared" si="165"/>
        <v>#VALUE!</v>
      </c>
      <c r="D2664" s="3" t="str">
        <f>IF(ISBLANK('Step 1.1 Raw Supply Fan Data'!B2664),"-",IF('Step 1.1 Raw Supply Fan Data'!B2664&gt;Sup_High_Speed_Min,1,IF('Step 1.1 Raw Supply Fan Data'!B2664&gt;Sup_Low_Speed_Max,('Step 1.1 Raw Supply Fan Data'!B2664-Sup_Low_Speed)/(Sup_High_Speed-Sup_Low_Speed),0)))</f>
        <v>-</v>
      </c>
      <c r="E2664" s="3" t="str">
        <f>IF(ISBLANK('Step 1.1 Raw Supply Fan Data'!B2664),"-",IF('Step 1.1 Raw Supply Fan Data'!B2664&gt;Sup_High_Speed_Min,0,IF('Step 1.1 Raw Supply Fan Data'!B2664&gt;Sup_Low_Speed_Max,1-('Step 1.1 Raw Supply Fan Data'!B2664-Sup_Low_Speed)/(Sup_High_Speed-Sup_Low_Speed),IF('Step 1.1 Raw Supply Fan Data'!B2664&gt;Sup_Low_Speed_Min,1,'Step 1.1 Raw Supply Fan Data'!B2664/Sup_Low_Speed))))</f>
        <v>-</v>
      </c>
      <c r="G2664" s="7" t="str">
        <f>IF(ISBLANK('Step 1.2 Raw Return Fan Data'!A2664),"-",'Step 1.2 Raw Return Fan Data'!A2664)</f>
        <v>-</v>
      </c>
      <c r="H2664" t="e">
        <f t="shared" si="166"/>
        <v>#VALUE!</v>
      </c>
      <c r="I2664" t="e">
        <f t="shared" si="167"/>
        <v>#VALUE!</v>
      </c>
      <c r="J2664" s="3" t="str">
        <f>IF(ISBLANK('Step 1.2 Raw Return Fan Data'!B2664),"-",IF('Step 1.2 Raw Return Fan Data'!B2664&gt;Ret_High_Speed_Min,1,IF('Step 1.2 Raw Return Fan Data'!B2664&gt;Ret_Low_Speed_Max,('Step 1.2 Raw Return Fan Data'!B2664-Ret_Low_Speed)/(Ret_High_Speed-Ret_Low_Speed),0)))</f>
        <v>-</v>
      </c>
      <c r="K2664" s="3" t="str">
        <f>IF(ISBLANK('Step 1.2 Raw Return Fan Data'!B2664),"-",IF('Step 1.2 Raw Return Fan Data'!B2664&gt;Ret_High_Speed_Min,0,IF('Step 1.2 Raw Return Fan Data'!B2664&gt;Ret_Low_Speed_Max,1-('Step 1.2 Raw Return Fan Data'!B2664-Ret_Low_Speed)/(Ret_High_Speed-Ret_Low_Speed),IF('Step 1.2 Raw Return Fan Data'!B2664&gt;Ret_Low_Speed_Min,1,'Step 1.2 Raw Return Fan Data'!B2664/Ret_Low_Speed))))</f>
        <v>-</v>
      </c>
    </row>
    <row r="2665" spans="1:11" x14ac:dyDescent="0.25">
      <c r="A2665" s="7" t="str">
        <f>IF(ISBLANK('Step 1.1 Raw Supply Fan Data'!A2665),"-",'Step 1.1 Raw Supply Fan Data'!A2665)</f>
        <v>-</v>
      </c>
      <c r="B2665" t="e">
        <f t="shared" si="164"/>
        <v>#VALUE!</v>
      </c>
      <c r="C2665" t="e">
        <f t="shared" si="165"/>
        <v>#VALUE!</v>
      </c>
      <c r="D2665" s="3" t="str">
        <f>IF(ISBLANK('Step 1.1 Raw Supply Fan Data'!B2665),"-",IF('Step 1.1 Raw Supply Fan Data'!B2665&gt;Sup_High_Speed_Min,1,IF('Step 1.1 Raw Supply Fan Data'!B2665&gt;Sup_Low_Speed_Max,('Step 1.1 Raw Supply Fan Data'!B2665-Sup_Low_Speed)/(Sup_High_Speed-Sup_Low_Speed),0)))</f>
        <v>-</v>
      </c>
      <c r="E2665" s="3" t="str">
        <f>IF(ISBLANK('Step 1.1 Raw Supply Fan Data'!B2665),"-",IF('Step 1.1 Raw Supply Fan Data'!B2665&gt;Sup_High_Speed_Min,0,IF('Step 1.1 Raw Supply Fan Data'!B2665&gt;Sup_Low_Speed_Max,1-('Step 1.1 Raw Supply Fan Data'!B2665-Sup_Low_Speed)/(Sup_High_Speed-Sup_Low_Speed),IF('Step 1.1 Raw Supply Fan Data'!B2665&gt;Sup_Low_Speed_Min,1,'Step 1.1 Raw Supply Fan Data'!B2665/Sup_Low_Speed))))</f>
        <v>-</v>
      </c>
      <c r="G2665" s="7" t="str">
        <f>IF(ISBLANK('Step 1.2 Raw Return Fan Data'!A2665),"-",'Step 1.2 Raw Return Fan Data'!A2665)</f>
        <v>-</v>
      </c>
      <c r="H2665" t="e">
        <f t="shared" si="166"/>
        <v>#VALUE!</v>
      </c>
      <c r="I2665" t="e">
        <f t="shared" si="167"/>
        <v>#VALUE!</v>
      </c>
      <c r="J2665" s="3" t="str">
        <f>IF(ISBLANK('Step 1.2 Raw Return Fan Data'!B2665),"-",IF('Step 1.2 Raw Return Fan Data'!B2665&gt;Ret_High_Speed_Min,1,IF('Step 1.2 Raw Return Fan Data'!B2665&gt;Ret_Low_Speed_Max,('Step 1.2 Raw Return Fan Data'!B2665-Ret_Low_Speed)/(Ret_High_Speed-Ret_Low_Speed),0)))</f>
        <v>-</v>
      </c>
      <c r="K2665" s="3" t="str">
        <f>IF(ISBLANK('Step 1.2 Raw Return Fan Data'!B2665),"-",IF('Step 1.2 Raw Return Fan Data'!B2665&gt;Ret_High_Speed_Min,0,IF('Step 1.2 Raw Return Fan Data'!B2665&gt;Ret_Low_Speed_Max,1-('Step 1.2 Raw Return Fan Data'!B2665-Ret_Low_Speed)/(Ret_High_Speed-Ret_Low_Speed),IF('Step 1.2 Raw Return Fan Data'!B2665&gt;Ret_Low_Speed_Min,1,'Step 1.2 Raw Return Fan Data'!B2665/Ret_Low_Speed))))</f>
        <v>-</v>
      </c>
    </row>
    <row r="2666" spans="1:11" x14ac:dyDescent="0.25">
      <c r="A2666" s="7" t="str">
        <f>IF(ISBLANK('Step 1.1 Raw Supply Fan Data'!A2666),"-",'Step 1.1 Raw Supply Fan Data'!A2666)</f>
        <v>-</v>
      </c>
      <c r="B2666" t="e">
        <f t="shared" si="164"/>
        <v>#VALUE!</v>
      </c>
      <c r="C2666" t="e">
        <f t="shared" si="165"/>
        <v>#VALUE!</v>
      </c>
      <c r="D2666" s="3" t="str">
        <f>IF(ISBLANK('Step 1.1 Raw Supply Fan Data'!B2666),"-",IF('Step 1.1 Raw Supply Fan Data'!B2666&gt;Sup_High_Speed_Min,1,IF('Step 1.1 Raw Supply Fan Data'!B2666&gt;Sup_Low_Speed_Max,('Step 1.1 Raw Supply Fan Data'!B2666-Sup_Low_Speed)/(Sup_High_Speed-Sup_Low_Speed),0)))</f>
        <v>-</v>
      </c>
      <c r="E2666" s="3" t="str">
        <f>IF(ISBLANK('Step 1.1 Raw Supply Fan Data'!B2666),"-",IF('Step 1.1 Raw Supply Fan Data'!B2666&gt;Sup_High_Speed_Min,0,IF('Step 1.1 Raw Supply Fan Data'!B2666&gt;Sup_Low_Speed_Max,1-('Step 1.1 Raw Supply Fan Data'!B2666-Sup_Low_Speed)/(Sup_High_Speed-Sup_Low_Speed),IF('Step 1.1 Raw Supply Fan Data'!B2666&gt;Sup_Low_Speed_Min,1,'Step 1.1 Raw Supply Fan Data'!B2666/Sup_Low_Speed))))</f>
        <v>-</v>
      </c>
      <c r="G2666" s="7" t="str">
        <f>IF(ISBLANK('Step 1.2 Raw Return Fan Data'!A2666),"-",'Step 1.2 Raw Return Fan Data'!A2666)</f>
        <v>-</v>
      </c>
      <c r="H2666" t="e">
        <f t="shared" si="166"/>
        <v>#VALUE!</v>
      </c>
      <c r="I2666" t="e">
        <f t="shared" si="167"/>
        <v>#VALUE!</v>
      </c>
      <c r="J2666" s="3" t="str">
        <f>IF(ISBLANK('Step 1.2 Raw Return Fan Data'!B2666),"-",IF('Step 1.2 Raw Return Fan Data'!B2666&gt;Ret_High_Speed_Min,1,IF('Step 1.2 Raw Return Fan Data'!B2666&gt;Ret_Low_Speed_Max,('Step 1.2 Raw Return Fan Data'!B2666-Ret_Low_Speed)/(Ret_High_Speed-Ret_Low_Speed),0)))</f>
        <v>-</v>
      </c>
      <c r="K2666" s="3" t="str">
        <f>IF(ISBLANK('Step 1.2 Raw Return Fan Data'!B2666),"-",IF('Step 1.2 Raw Return Fan Data'!B2666&gt;Ret_High_Speed_Min,0,IF('Step 1.2 Raw Return Fan Data'!B2666&gt;Ret_Low_Speed_Max,1-('Step 1.2 Raw Return Fan Data'!B2666-Ret_Low_Speed)/(Ret_High_Speed-Ret_Low_Speed),IF('Step 1.2 Raw Return Fan Data'!B2666&gt;Ret_Low_Speed_Min,1,'Step 1.2 Raw Return Fan Data'!B2666/Ret_Low_Speed))))</f>
        <v>-</v>
      </c>
    </row>
    <row r="2667" spans="1:11" x14ac:dyDescent="0.25">
      <c r="A2667" s="7" t="str">
        <f>IF(ISBLANK('Step 1.1 Raw Supply Fan Data'!A2667),"-",'Step 1.1 Raw Supply Fan Data'!A2667)</f>
        <v>-</v>
      </c>
      <c r="B2667" t="e">
        <f t="shared" si="164"/>
        <v>#VALUE!</v>
      </c>
      <c r="C2667" t="e">
        <f t="shared" si="165"/>
        <v>#VALUE!</v>
      </c>
      <c r="D2667" s="3" t="str">
        <f>IF(ISBLANK('Step 1.1 Raw Supply Fan Data'!B2667),"-",IF('Step 1.1 Raw Supply Fan Data'!B2667&gt;Sup_High_Speed_Min,1,IF('Step 1.1 Raw Supply Fan Data'!B2667&gt;Sup_Low_Speed_Max,('Step 1.1 Raw Supply Fan Data'!B2667-Sup_Low_Speed)/(Sup_High_Speed-Sup_Low_Speed),0)))</f>
        <v>-</v>
      </c>
      <c r="E2667" s="3" t="str">
        <f>IF(ISBLANK('Step 1.1 Raw Supply Fan Data'!B2667),"-",IF('Step 1.1 Raw Supply Fan Data'!B2667&gt;Sup_High_Speed_Min,0,IF('Step 1.1 Raw Supply Fan Data'!B2667&gt;Sup_Low_Speed_Max,1-('Step 1.1 Raw Supply Fan Data'!B2667-Sup_Low_Speed)/(Sup_High_Speed-Sup_Low_Speed),IF('Step 1.1 Raw Supply Fan Data'!B2667&gt;Sup_Low_Speed_Min,1,'Step 1.1 Raw Supply Fan Data'!B2667/Sup_Low_Speed))))</f>
        <v>-</v>
      </c>
      <c r="G2667" s="7" t="str">
        <f>IF(ISBLANK('Step 1.2 Raw Return Fan Data'!A2667),"-",'Step 1.2 Raw Return Fan Data'!A2667)</f>
        <v>-</v>
      </c>
      <c r="H2667" t="e">
        <f t="shared" si="166"/>
        <v>#VALUE!</v>
      </c>
      <c r="I2667" t="e">
        <f t="shared" si="167"/>
        <v>#VALUE!</v>
      </c>
      <c r="J2667" s="3" t="str">
        <f>IF(ISBLANK('Step 1.2 Raw Return Fan Data'!B2667),"-",IF('Step 1.2 Raw Return Fan Data'!B2667&gt;Ret_High_Speed_Min,1,IF('Step 1.2 Raw Return Fan Data'!B2667&gt;Ret_Low_Speed_Max,('Step 1.2 Raw Return Fan Data'!B2667-Ret_Low_Speed)/(Ret_High_Speed-Ret_Low_Speed),0)))</f>
        <v>-</v>
      </c>
      <c r="K2667" s="3" t="str">
        <f>IF(ISBLANK('Step 1.2 Raw Return Fan Data'!B2667),"-",IF('Step 1.2 Raw Return Fan Data'!B2667&gt;Ret_High_Speed_Min,0,IF('Step 1.2 Raw Return Fan Data'!B2667&gt;Ret_Low_Speed_Max,1-('Step 1.2 Raw Return Fan Data'!B2667-Ret_Low_Speed)/(Ret_High_Speed-Ret_Low_Speed),IF('Step 1.2 Raw Return Fan Data'!B2667&gt;Ret_Low_Speed_Min,1,'Step 1.2 Raw Return Fan Data'!B2667/Ret_Low_Speed))))</f>
        <v>-</v>
      </c>
    </row>
    <row r="2668" spans="1:11" x14ac:dyDescent="0.25">
      <c r="A2668" s="7" t="str">
        <f>IF(ISBLANK('Step 1.1 Raw Supply Fan Data'!A2668),"-",'Step 1.1 Raw Supply Fan Data'!A2668)</f>
        <v>-</v>
      </c>
      <c r="B2668" t="e">
        <f t="shared" si="164"/>
        <v>#VALUE!</v>
      </c>
      <c r="C2668" t="e">
        <f t="shared" si="165"/>
        <v>#VALUE!</v>
      </c>
      <c r="D2668" s="3" t="str">
        <f>IF(ISBLANK('Step 1.1 Raw Supply Fan Data'!B2668),"-",IF('Step 1.1 Raw Supply Fan Data'!B2668&gt;Sup_High_Speed_Min,1,IF('Step 1.1 Raw Supply Fan Data'!B2668&gt;Sup_Low_Speed_Max,('Step 1.1 Raw Supply Fan Data'!B2668-Sup_Low_Speed)/(Sup_High_Speed-Sup_Low_Speed),0)))</f>
        <v>-</v>
      </c>
      <c r="E2668" s="3" t="str">
        <f>IF(ISBLANK('Step 1.1 Raw Supply Fan Data'!B2668),"-",IF('Step 1.1 Raw Supply Fan Data'!B2668&gt;Sup_High_Speed_Min,0,IF('Step 1.1 Raw Supply Fan Data'!B2668&gt;Sup_Low_Speed_Max,1-('Step 1.1 Raw Supply Fan Data'!B2668-Sup_Low_Speed)/(Sup_High_Speed-Sup_Low_Speed),IF('Step 1.1 Raw Supply Fan Data'!B2668&gt;Sup_Low_Speed_Min,1,'Step 1.1 Raw Supply Fan Data'!B2668/Sup_Low_Speed))))</f>
        <v>-</v>
      </c>
      <c r="G2668" s="7" t="str">
        <f>IF(ISBLANK('Step 1.2 Raw Return Fan Data'!A2668),"-",'Step 1.2 Raw Return Fan Data'!A2668)</f>
        <v>-</v>
      </c>
      <c r="H2668" t="e">
        <f t="shared" si="166"/>
        <v>#VALUE!</v>
      </c>
      <c r="I2668" t="e">
        <f t="shared" si="167"/>
        <v>#VALUE!</v>
      </c>
      <c r="J2668" s="3" t="str">
        <f>IF(ISBLANK('Step 1.2 Raw Return Fan Data'!B2668),"-",IF('Step 1.2 Raw Return Fan Data'!B2668&gt;Ret_High_Speed_Min,1,IF('Step 1.2 Raw Return Fan Data'!B2668&gt;Ret_Low_Speed_Max,('Step 1.2 Raw Return Fan Data'!B2668-Ret_Low_Speed)/(Ret_High_Speed-Ret_Low_Speed),0)))</f>
        <v>-</v>
      </c>
      <c r="K2668" s="3" t="str">
        <f>IF(ISBLANK('Step 1.2 Raw Return Fan Data'!B2668),"-",IF('Step 1.2 Raw Return Fan Data'!B2668&gt;Ret_High_Speed_Min,0,IF('Step 1.2 Raw Return Fan Data'!B2668&gt;Ret_Low_Speed_Max,1-('Step 1.2 Raw Return Fan Data'!B2668-Ret_Low_Speed)/(Ret_High_Speed-Ret_Low_Speed),IF('Step 1.2 Raw Return Fan Data'!B2668&gt;Ret_Low_Speed_Min,1,'Step 1.2 Raw Return Fan Data'!B2668/Ret_Low_Speed))))</f>
        <v>-</v>
      </c>
    </row>
    <row r="2669" spans="1:11" x14ac:dyDescent="0.25">
      <c r="A2669" s="7" t="str">
        <f>IF(ISBLANK('Step 1.1 Raw Supply Fan Data'!A2669),"-",'Step 1.1 Raw Supply Fan Data'!A2669)</f>
        <v>-</v>
      </c>
      <c r="B2669" t="e">
        <f t="shared" si="164"/>
        <v>#VALUE!</v>
      </c>
      <c r="C2669" t="e">
        <f t="shared" si="165"/>
        <v>#VALUE!</v>
      </c>
      <c r="D2669" s="3" t="str">
        <f>IF(ISBLANK('Step 1.1 Raw Supply Fan Data'!B2669),"-",IF('Step 1.1 Raw Supply Fan Data'!B2669&gt;Sup_High_Speed_Min,1,IF('Step 1.1 Raw Supply Fan Data'!B2669&gt;Sup_Low_Speed_Max,('Step 1.1 Raw Supply Fan Data'!B2669-Sup_Low_Speed)/(Sup_High_Speed-Sup_Low_Speed),0)))</f>
        <v>-</v>
      </c>
      <c r="E2669" s="3" t="str">
        <f>IF(ISBLANK('Step 1.1 Raw Supply Fan Data'!B2669),"-",IF('Step 1.1 Raw Supply Fan Data'!B2669&gt;Sup_High_Speed_Min,0,IF('Step 1.1 Raw Supply Fan Data'!B2669&gt;Sup_Low_Speed_Max,1-('Step 1.1 Raw Supply Fan Data'!B2669-Sup_Low_Speed)/(Sup_High_Speed-Sup_Low_Speed),IF('Step 1.1 Raw Supply Fan Data'!B2669&gt;Sup_Low_Speed_Min,1,'Step 1.1 Raw Supply Fan Data'!B2669/Sup_Low_Speed))))</f>
        <v>-</v>
      </c>
      <c r="G2669" s="7" t="str">
        <f>IF(ISBLANK('Step 1.2 Raw Return Fan Data'!A2669),"-",'Step 1.2 Raw Return Fan Data'!A2669)</f>
        <v>-</v>
      </c>
      <c r="H2669" t="e">
        <f t="shared" si="166"/>
        <v>#VALUE!</v>
      </c>
      <c r="I2669" t="e">
        <f t="shared" si="167"/>
        <v>#VALUE!</v>
      </c>
      <c r="J2669" s="3" t="str">
        <f>IF(ISBLANK('Step 1.2 Raw Return Fan Data'!B2669),"-",IF('Step 1.2 Raw Return Fan Data'!B2669&gt;Ret_High_Speed_Min,1,IF('Step 1.2 Raw Return Fan Data'!B2669&gt;Ret_Low_Speed_Max,('Step 1.2 Raw Return Fan Data'!B2669-Ret_Low_Speed)/(Ret_High_Speed-Ret_Low_Speed),0)))</f>
        <v>-</v>
      </c>
      <c r="K2669" s="3" t="str">
        <f>IF(ISBLANK('Step 1.2 Raw Return Fan Data'!B2669),"-",IF('Step 1.2 Raw Return Fan Data'!B2669&gt;Ret_High_Speed_Min,0,IF('Step 1.2 Raw Return Fan Data'!B2669&gt;Ret_Low_Speed_Max,1-('Step 1.2 Raw Return Fan Data'!B2669-Ret_Low_Speed)/(Ret_High_Speed-Ret_Low_Speed),IF('Step 1.2 Raw Return Fan Data'!B2669&gt;Ret_Low_Speed_Min,1,'Step 1.2 Raw Return Fan Data'!B2669/Ret_Low_Speed))))</f>
        <v>-</v>
      </c>
    </row>
    <row r="2670" spans="1:11" x14ac:dyDescent="0.25">
      <c r="A2670" s="7" t="str">
        <f>IF(ISBLANK('Step 1.1 Raw Supply Fan Data'!A2670),"-",'Step 1.1 Raw Supply Fan Data'!A2670)</f>
        <v>-</v>
      </c>
      <c r="B2670" t="e">
        <f t="shared" si="164"/>
        <v>#VALUE!</v>
      </c>
      <c r="C2670" t="e">
        <f t="shared" si="165"/>
        <v>#VALUE!</v>
      </c>
      <c r="D2670" s="3" t="str">
        <f>IF(ISBLANK('Step 1.1 Raw Supply Fan Data'!B2670),"-",IF('Step 1.1 Raw Supply Fan Data'!B2670&gt;Sup_High_Speed_Min,1,IF('Step 1.1 Raw Supply Fan Data'!B2670&gt;Sup_Low_Speed_Max,('Step 1.1 Raw Supply Fan Data'!B2670-Sup_Low_Speed)/(Sup_High_Speed-Sup_Low_Speed),0)))</f>
        <v>-</v>
      </c>
      <c r="E2670" s="3" t="str">
        <f>IF(ISBLANK('Step 1.1 Raw Supply Fan Data'!B2670),"-",IF('Step 1.1 Raw Supply Fan Data'!B2670&gt;Sup_High_Speed_Min,0,IF('Step 1.1 Raw Supply Fan Data'!B2670&gt;Sup_Low_Speed_Max,1-('Step 1.1 Raw Supply Fan Data'!B2670-Sup_Low_Speed)/(Sup_High_Speed-Sup_Low_Speed),IF('Step 1.1 Raw Supply Fan Data'!B2670&gt;Sup_Low_Speed_Min,1,'Step 1.1 Raw Supply Fan Data'!B2670/Sup_Low_Speed))))</f>
        <v>-</v>
      </c>
      <c r="G2670" s="7" t="str">
        <f>IF(ISBLANK('Step 1.2 Raw Return Fan Data'!A2670),"-",'Step 1.2 Raw Return Fan Data'!A2670)</f>
        <v>-</v>
      </c>
      <c r="H2670" t="e">
        <f t="shared" si="166"/>
        <v>#VALUE!</v>
      </c>
      <c r="I2670" t="e">
        <f t="shared" si="167"/>
        <v>#VALUE!</v>
      </c>
      <c r="J2670" s="3" t="str">
        <f>IF(ISBLANK('Step 1.2 Raw Return Fan Data'!B2670),"-",IF('Step 1.2 Raw Return Fan Data'!B2670&gt;Ret_High_Speed_Min,1,IF('Step 1.2 Raw Return Fan Data'!B2670&gt;Ret_Low_Speed_Max,('Step 1.2 Raw Return Fan Data'!B2670-Ret_Low_Speed)/(Ret_High_Speed-Ret_Low_Speed),0)))</f>
        <v>-</v>
      </c>
      <c r="K2670" s="3" t="str">
        <f>IF(ISBLANK('Step 1.2 Raw Return Fan Data'!B2670),"-",IF('Step 1.2 Raw Return Fan Data'!B2670&gt;Ret_High_Speed_Min,0,IF('Step 1.2 Raw Return Fan Data'!B2670&gt;Ret_Low_Speed_Max,1-('Step 1.2 Raw Return Fan Data'!B2670-Ret_Low_Speed)/(Ret_High_Speed-Ret_Low_Speed),IF('Step 1.2 Raw Return Fan Data'!B2670&gt;Ret_Low_Speed_Min,1,'Step 1.2 Raw Return Fan Data'!B2670/Ret_Low_Speed))))</f>
        <v>-</v>
      </c>
    </row>
    <row r="2671" spans="1:11" x14ac:dyDescent="0.25">
      <c r="A2671" s="7" t="str">
        <f>IF(ISBLANK('Step 1.1 Raw Supply Fan Data'!A2671),"-",'Step 1.1 Raw Supply Fan Data'!A2671)</f>
        <v>-</v>
      </c>
      <c r="B2671" t="e">
        <f t="shared" si="164"/>
        <v>#VALUE!</v>
      </c>
      <c r="C2671" t="e">
        <f t="shared" si="165"/>
        <v>#VALUE!</v>
      </c>
      <c r="D2671" s="3" t="str">
        <f>IF(ISBLANK('Step 1.1 Raw Supply Fan Data'!B2671),"-",IF('Step 1.1 Raw Supply Fan Data'!B2671&gt;Sup_High_Speed_Min,1,IF('Step 1.1 Raw Supply Fan Data'!B2671&gt;Sup_Low_Speed_Max,('Step 1.1 Raw Supply Fan Data'!B2671-Sup_Low_Speed)/(Sup_High_Speed-Sup_Low_Speed),0)))</f>
        <v>-</v>
      </c>
      <c r="E2671" s="3" t="str">
        <f>IF(ISBLANK('Step 1.1 Raw Supply Fan Data'!B2671),"-",IF('Step 1.1 Raw Supply Fan Data'!B2671&gt;Sup_High_Speed_Min,0,IF('Step 1.1 Raw Supply Fan Data'!B2671&gt;Sup_Low_Speed_Max,1-('Step 1.1 Raw Supply Fan Data'!B2671-Sup_Low_Speed)/(Sup_High_Speed-Sup_Low_Speed),IF('Step 1.1 Raw Supply Fan Data'!B2671&gt;Sup_Low_Speed_Min,1,'Step 1.1 Raw Supply Fan Data'!B2671/Sup_Low_Speed))))</f>
        <v>-</v>
      </c>
      <c r="G2671" s="7" t="str">
        <f>IF(ISBLANK('Step 1.2 Raw Return Fan Data'!A2671),"-",'Step 1.2 Raw Return Fan Data'!A2671)</f>
        <v>-</v>
      </c>
      <c r="H2671" t="e">
        <f t="shared" si="166"/>
        <v>#VALUE!</v>
      </c>
      <c r="I2671" t="e">
        <f t="shared" si="167"/>
        <v>#VALUE!</v>
      </c>
      <c r="J2671" s="3" t="str">
        <f>IF(ISBLANK('Step 1.2 Raw Return Fan Data'!B2671),"-",IF('Step 1.2 Raw Return Fan Data'!B2671&gt;Ret_High_Speed_Min,1,IF('Step 1.2 Raw Return Fan Data'!B2671&gt;Ret_Low_Speed_Max,('Step 1.2 Raw Return Fan Data'!B2671-Ret_Low_Speed)/(Ret_High_Speed-Ret_Low_Speed),0)))</f>
        <v>-</v>
      </c>
      <c r="K2671" s="3" t="str">
        <f>IF(ISBLANK('Step 1.2 Raw Return Fan Data'!B2671),"-",IF('Step 1.2 Raw Return Fan Data'!B2671&gt;Ret_High_Speed_Min,0,IF('Step 1.2 Raw Return Fan Data'!B2671&gt;Ret_Low_Speed_Max,1-('Step 1.2 Raw Return Fan Data'!B2671-Ret_Low_Speed)/(Ret_High_Speed-Ret_Low_Speed),IF('Step 1.2 Raw Return Fan Data'!B2671&gt;Ret_Low_Speed_Min,1,'Step 1.2 Raw Return Fan Data'!B2671/Ret_Low_Speed))))</f>
        <v>-</v>
      </c>
    </row>
    <row r="2672" spans="1:11" x14ac:dyDescent="0.25">
      <c r="A2672" s="7" t="str">
        <f>IF(ISBLANK('Step 1.1 Raw Supply Fan Data'!A2672),"-",'Step 1.1 Raw Supply Fan Data'!A2672)</f>
        <v>-</v>
      </c>
      <c r="B2672" t="e">
        <f t="shared" si="164"/>
        <v>#VALUE!</v>
      </c>
      <c r="C2672" t="e">
        <f t="shared" si="165"/>
        <v>#VALUE!</v>
      </c>
      <c r="D2672" s="3" t="str">
        <f>IF(ISBLANK('Step 1.1 Raw Supply Fan Data'!B2672),"-",IF('Step 1.1 Raw Supply Fan Data'!B2672&gt;Sup_High_Speed_Min,1,IF('Step 1.1 Raw Supply Fan Data'!B2672&gt;Sup_Low_Speed_Max,('Step 1.1 Raw Supply Fan Data'!B2672-Sup_Low_Speed)/(Sup_High_Speed-Sup_Low_Speed),0)))</f>
        <v>-</v>
      </c>
      <c r="E2672" s="3" t="str">
        <f>IF(ISBLANK('Step 1.1 Raw Supply Fan Data'!B2672),"-",IF('Step 1.1 Raw Supply Fan Data'!B2672&gt;Sup_High_Speed_Min,0,IF('Step 1.1 Raw Supply Fan Data'!B2672&gt;Sup_Low_Speed_Max,1-('Step 1.1 Raw Supply Fan Data'!B2672-Sup_Low_Speed)/(Sup_High_Speed-Sup_Low_Speed),IF('Step 1.1 Raw Supply Fan Data'!B2672&gt;Sup_Low_Speed_Min,1,'Step 1.1 Raw Supply Fan Data'!B2672/Sup_Low_Speed))))</f>
        <v>-</v>
      </c>
      <c r="G2672" s="7" t="str">
        <f>IF(ISBLANK('Step 1.2 Raw Return Fan Data'!A2672),"-",'Step 1.2 Raw Return Fan Data'!A2672)</f>
        <v>-</v>
      </c>
      <c r="H2672" t="e">
        <f t="shared" si="166"/>
        <v>#VALUE!</v>
      </c>
      <c r="I2672" t="e">
        <f t="shared" si="167"/>
        <v>#VALUE!</v>
      </c>
      <c r="J2672" s="3" t="str">
        <f>IF(ISBLANK('Step 1.2 Raw Return Fan Data'!B2672),"-",IF('Step 1.2 Raw Return Fan Data'!B2672&gt;Ret_High_Speed_Min,1,IF('Step 1.2 Raw Return Fan Data'!B2672&gt;Ret_Low_Speed_Max,('Step 1.2 Raw Return Fan Data'!B2672-Ret_Low_Speed)/(Ret_High_Speed-Ret_Low_Speed),0)))</f>
        <v>-</v>
      </c>
      <c r="K2672" s="3" t="str">
        <f>IF(ISBLANK('Step 1.2 Raw Return Fan Data'!B2672),"-",IF('Step 1.2 Raw Return Fan Data'!B2672&gt;Ret_High_Speed_Min,0,IF('Step 1.2 Raw Return Fan Data'!B2672&gt;Ret_Low_Speed_Max,1-('Step 1.2 Raw Return Fan Data'!B2672-Ret_Low_Speed)/(Ret_High_Speed-Ret_Low_Speed),IF('Step 1.2 Raw Return Fan Data'!B2672&gt;Ret_Low_Speed_Min,1,'Step 1.2 Raw Return Fan Data'!B2672/Ret_Low_Speed))))</f>
        <v>-</v>
      </c>
    </row>
    <row r="2673" spans="1:11" x14ac:dyDescent="0.25">
      <c r="A2673" s="7" t="str">
        <f>IF(ISBLANK('Step 1.1 Raw Supply Fan Data'!A2673),"-",'Step 1.1 Raw Supply Fan Data'!A2673)</f>
        <v>-</v>
      </c>
      <c r="B2673" t="e">
        <f t="shared" si="164"/>
        <v>#VALUE!</v>
      </c>
      <c r="C2673" t="e">
        <f t="shared" si="165"/>
        <v>#VALUE!</v>
      </c>
      <c r="D2673" s="3" t="str">
        <f>IF(ISBLANK('Step 1.1 Raw Supply Fan Data'!B2673),"-",IF('Step 1.1 Raw Supply Fan Data'!B2673&gt;Sup_High_Speed_Min,1,IF('Step 1.1 Raw Supply Fan Data'!B2673&gt;Sup_Low_Speed_Max,('Step 1.1 Raw Supply Fan Data'!B2673-Sup_Low_Speed)/(Sup_High_Speed-Sup_Low_Speed),0)))</f>
        <v>-</v>
      </c>
      <c r="E2673" s="3" t="str">
        <f>IF(ISBLANK('Step 1.1 Raw Supply Fan Data'!B2673),"-",IF('Step 1.1 Raw Supply Fan Data'!B2673&gt;Sup_High_Speed_Min,0,IF('Step 1.1 Raw Supply Fan Data'!B2673&gt;Sup_Low_Speed_Max,1-('Step 1.1 Raw Supply Fan Data'!B2673-Sup_Low_Speed)/(Sup_High_Speed-Sup_Low_Speed),IF('Step 1.1 Raw Supply Fan Data'!B2673&gt;Sup_Low_Speed_Min,1,'Step 1.1 Raw Supply Fan Data'!B2673/Sup_Low_Speed))))</f>
        <v>-</v>
      </c>
      <c r="G2673" s="7" t="str">
        <f>IF(ISBLANK('Step 1.2 Raw Return Fan Data'!A2673),"-",'Step 1.2 Raw Return Fan Data'!A2673)</f>
        <v>-</v>
      </c>
      <c r="H2673" t="e">
        <f t="shared" si="166"/>
        <v>#VALUE!</v>
      </c>
      <c r="I2673" t="e">
        <f t="shared" si="167"/>
        <v>#VALUE!</v>
      </c>
      <c r="J2673" s="3" t="str">
        <f>IF(ISBLANK('Step 1.2 Raw Return Fan Data'!B2673),"-",IF('Step 1.2 Raw Return Fan Data'!B2673&gt;Ret_High_Speed_Min,1,IF('Step 1.2 Raw Return Fan Data'!B2673&gt;Ret_Low_Speed_Max,('Step 1.2 Raw Return Fan Data'!B2673-Ret_Low_Speed)/(Ret_High_Speed-Ret_Low_Speed),0)))</f>
        <v>-</v>
      </c>
      <c r="K2673" s="3" t="str">
        <f>IF(ISBLANK('Step 1.2 Raw Return Fan Data'!B2673),"-",IF('Step 1.2 Raw Return Fan Data'!B2673&gt;Ret_High_Speed_Min,0,IF('Step 1.2 Raw Return Fan Data'!B2673&gt;Ret_Low_Speed_Max,1-('Step 1.2 Raw Return Fan Data'!B2673-Ret_Low_Speed)/(Ret_High_Speed-Ret_Low_Speed),IF('Step 1.2 Raw Return Fan Data'!B2673&gt;Ret_Low_Speed_Min,1,'Step 1.2 Raw Return Fan Data'!B2673/Ret_Low_Speed))))</f>
        <v>-</v>
      </c>
    </row>
    <row r="2674" spans="1:11" x14ac:dyDescent="0.25">
      <c r="A2674" s="7" t="str">
        <f>IF(ISBLANK('Step 1.1 Raw Supply Fan Data'!A2674),"-",'Step 1.1 Raw Supply Fan Data'!A2674)</f>
        <v>-</v>
      </c>
      <c r="B2674" t="e">
        <f t="shared" si="164"/>
        <v>#VALUE!</v>
      </c>
      <c r="C2674" t="e">
        <f t="shared" si="165"/>
        <v>#VALUE!</v>
      </c>
      <c r="D2674" s="3" t="str">
        <f>IF(ISBLANK('Step 1.1 Raw Supply Fan Data'!B2674),"-",IF('Step 1.1 Raw Supply Fan Data'!B2674&gt;Sup_High_Speed_Min,1,IF('Step 1.1 Raw Supply Fan Data'!B2674&gt;Sup_Low_Speed_Max,('Step 1.1 Raw Supply Fan Data'!B2674-Sup_Low_Speed)/(Sup_High_Speed-Sup_Low_Speed),0)))</f>
        <v>-</v>
      </c>
      <c r="E2674" s="3" t="str">
        <f>IF(ISBLANK('Step 1.1 Raw Supply Fan Data'!B2674),"-",IF('Step 1.1 Raw Supply Fan Data'!B2674&gt;Sup_High_Speed_Min,0,IF('Step 1.1 Raw Supply Fan Data'!B2674&gt;Sup_Low_Speed_Max,1-('Step 1.1 Raw Supply Fan Data'!B2674-Sup_Low_Speed)/(Sup_High_Speed-Sup_Low_Speed),IF('Step 1.1 Raw Supply Fan Data'!B2674&gt;Sup_Low_Speed_Min,1,'Step 1.1 Raw Supply Fan Data'!B2674/Sup_Low_Speed))))</f>
        <v>-</v>
      </c>
      <c r="G2674" s="7" t="str">
        <f>IF(ISBLANK('Step 1.2 Raw Return Fan Data'!A2674),"-",'Step 1.2 Raw Return Fan Data'!A2674)</f>
        <v>-</v>
      </c>
      <c r="H2674" t="e">
        <f t="shared" si="166"/>
        <v>#VALUE!</v>
      </c>
      <c r="I2674" t="e">
        <f t="shared" si="167"/>
        <v>#VALUE!</v>
      </c>
      <c r="J2674" s="3" t="str">
        <f>IF(ISBLANK('Step 1.2 Raw Return Fan Data'!B2674),"-",IF('Step 1.2 Raw Return Fan Data'!B2674&gt;Ret_High_Speed_Min,1,IF('Step 1.2 Raw Return Fan Data'!B2674&gt;Ret_Low_Speed_Max,('Step 1.2 Raw Return Fan Data'!B2674-Ret_Low_Speed)/(Ret_High_Speed-Ret_Low_Speed),0)))</f>
        <v>-</v>
      </c>
      <c r="K2674" s="3" t="str">
        <f>IF(ISBLANK('Step 1.2 Raw Return Fan Data'!B2674),"-",IF('Step 1.2 Raw Return Fan Data'!B2674&gt;Ret_High_Speed_Min,0,IF('Step 1.2 Raw Return Fan Data'!B2674&gt;Ret_Low_Speed_Max,1-('Step 1.2 Raw Return Fan Data'!B2674-Ret_Low_Speed)/(Ret_High_Speed-Ret_Low_Speed),IF('Step 1.2 Raw Return Fan Data'!B2674&gt;Ret_Low_Speed_Min,1,'Step 1.2 Raw Return Fan Data'!B2674/Ret_Low_Speed))))</f>
        <v>-</v>
      </c>
    </row>
    <row r="2675" spans="1:11" x14ac:dyDescent="0.25">
      <c r="A2675" s="7" t="str">
        <f>IF(ISBLANK('Step 1.1 Raw Supply Fan Data'!A2675),"-",'Step 1.1 Raw Supply Fan Data'!A2675)</f>
        <v>-</v>
      </c>
      <c r="B2675" t="e">
        <f t="shared" si="164"/>
        <v>#VALUE!</v>
      </c>
      <c r="C2675" t="e">
        <f t="shared" si="165"/>
        <v>#VALUE!</v>
      </c>
      <c r="D2675" s="3" t="str">
        <f>IF(ISBLANK('Step 1.1 Raw Supply Fan Data'!B2675),"-",IF('Step 1.1 Raw Supply Fan Data'!B2675&gt;Sup_High_Speed_Min,1,IF('Step 1.1 Raw Supply Fan Data'!B2675&gt;Sup_Low_Speed_Max,('Step 1.1 Raw Supply Fan Data'!B2675-Sup_Low_Speed)/(Sup_High_Speed-Sup_Low_Speed),0)))</f>
        <v>-</v>
      </c>
      <c r="E2675" s="3" t="str">
        <f>IF(ISBLANK('Step 1.1 Raw Supply Fan Data'!B2675),"-",IF('Step 1.1 Raw Supply Fan Data'!B2675&gt;Sup_High_Speed_Min,0,IF('Step 1.1 Raw Supply Fan Data'!B2675&gt;Sup_Low_Speed_Max,1-('Step 1.1 Raw Supply Fan Data'!B2675-Sup_Low_Speed)/(Sup_High_Speed-Sup_Low_Speed),IF('Step 1.1 Raw Supply Fan Data'!B2675&gt;Sup_Low_Speed_Min,1,'Step 1.1 Raw Supply Fan Data'!B2675/Sup_Low_Speed))))</f>
        <v>-</v>
      </c>
      <c r="G2675" s="7" t="str">
        <f>IF(ISBLANK('Step 1.2 Raw Return Fan Data'!A2675),"-",'Step 1.2 Raw Return Fan Data'!A2675)</f>
        <v>-</v>
      </c>
      <c r="H2675" t="e">
        <f t="shared" si="166"/>
        <v>#VALUE!</v>
      </c>
      <c r="I2675" t="e">
        <f t="shared" si="167"/>
        <v>#VALUE!</v>
      </c>
      <c r="J2675" s="3" t="str">
        <f>IF(ISBLANK('Step 1.2 Raw Return Fan Data'!B2675),"-",IF('Step 1.2 Raw Return Fan Data'!B2675&gt;Ret_High_Speed_Min,1,IF('Step 1.2 Raw Return Fan Data'!B2675&gt;Ret_Low_Speed_Max,('Step 1.2 Raw Return Fan Data'!B2675-Ret_Low_Speed)/(Ret_High_Speed-Ret_Low_Speed),0)))</f>
        <v>-</v>
      </c>
      <c r="K2675" s="3" t="str">
        <f>IF(ISBLANK('Step 1.2 Raw Return Fan Data'!B2675),"-",IF('Step 1.2 Raw Return Fan Data'!B2675&gt;Ret_High_Speed_Min,0,IF('Step 1.2 Raw Return Fan Data'!B2675&gt;Ret_Low_Speed_Max,1-('Step 1.2 Raw Return Fan Data'!B2675-Ret_Low_Speed)/(Ret_High_Speed-Ret_Low_Speed),IF('Step 1.2 Raw Return Fan Data'!B2675&gt;Ret_Low_Speed_Min,1,'Step 1.2 Raw Return Fan Data'!B2675/Ret_Low_Speed))))</f>
        <v>-</v>
      </c>
    </row>
    <row r="2676" spans="1:11" x14ac:dyDescent="0.25">
      <c r="A2676" s="7" t="str">
        <f>IF(ISBLANK('Step 1.1 Raw Supply Fan Data'!A2676),"-",'Step 1.1 Raw Supply Fan Data'!A2676)</f>
        <v>-</v>
      </c>
      <c r="B2676" t="e">
        <f t="shared" si="164"/>
        <v>#VALUE!</v>
      </c>
      <c r="C2676" t="e">
        <f t="shared" si="165"/>
        <v>#VALUE!</v>
      </c>
      <c r="D2676" s="3" t="str">
        <f>IF(ISBLANK('Step 1.1 Raw Supply Fan Data'!B2676),"-",IF('Step 1.1 Raw Supply Fan Data'!B2676&gt;Sup_High_Speed_Min,1,IF('Step 1.1 Raw Supply Fan Data'!B2676&gt;Sup_Low_Speed_Max,('Step 1.1 Raw Supply Fan Data'!B2676-Sup_Low_Speed)/(Sup_High_Speed-Sup_Low_Speed),0)))</f>
        <v>-</v>
      </c>
      <c r="E2676" s="3" t="str">
        <f>IF(ISBLANK('Step 1.1 Raw Supply Fan Data'!B2676),"-",IF('Step 1.1 Raw Supply Fan Data'!B2676&gt;Sup_High_Speed_Min,0,IF('Step 1.1 Raw Supply Fan Data'!B2676&gt;Sup_Low_Speed_Max,1-('Step 1.1 Raw Supply Fan Data'!B2676-Sup_Low_Speed)/(Sup_High_Speed-Sup_Low_Speed),IF('Step 1.1 Raw Supply Fan Data'!B2676&gt;Sup_Low_Speed_Min,1,'Step 1.1 Raw Supply Fan Data'!B2676/Sup_Low_Speed))))</f>
        <v>-</v>
      </c>
      <c r="G2676" s="7" t="str">
        <f>IF(ISBLANK('Step 1.2 Raw Return Fan Data'!A2676),"-",'Step 1.2 Raw Return Fan Data'!A2676)</f>
        <v>-</v>
      </c>
      <c r="H2676" t="e">
        <f t="shared" si="166"/>
        <v>#VALUE!</v>
      </c>
      <c r="I2676" t="e">
        <f t="shared" si="167"/>
        <v>#VALUE!</v>
      </c>
      <c r="J2676" s="3" t="str">
        <f>IF(ISBLANK('Step 1.2 Raw Return Fan Data'!B2676),"-",IF('Step 1.2 Raw Return Fan Data'!B2676&gt;Ret_High_Speed_Min,1,IF('Step 1.2 Raw Return Fan Data'!B2676&gt;Ret_Low_Speed_Max,('Step 1.2 Raw Return Fan Data'!B2676-Ret_Low_Speed)/(Ret_High_Speed-Ret_Low_Speed),0)))</f>
        <v>-</v>
      </c>
      <c r="K2676" s="3" t="str">
        <f>IF(ISBLANK('Step 1.2 Raw Return Fan Data'!B2676),"-",IF('Step 1.2 Raw Return Fan Data'!B2676&gt;Ret_High_Speed_Min,0,IF('Step 1.2 Raw Return Fan Data'!B2676&gt;Ret_Low_Speed_Max,1-('Step 1.2 Raw Return Fan Data'!B2676-Ret_Low_Speed)/(Ret_High_Speed-Ret_Low_Speed),IF('Step 1.2 Raw Return Fan Data'!B2676&gt;Ret_Low_Speed_Min,1,'Step 1.2 Raw Return Fan Data'!B2676/Ret_Low_Speed))))</f>
        <v>-</v>
      </c>
    </row>
    <row r="2677" spans="1:11" x14ac:dyDescent="0.25">
      <c r="A2677" s="7" t="str">
        <f>IF(ISBLANK('Step 1.1 Raw Supply Fan Data'!A2677),"-",'Step 1.1 Raw Supply Fan Data'!A2677)</f>
        <v>-</v>
      </c>
      <c r="B2677" t="e">
        <f t="shared" si="164"/>
        <v>#VALUE!</v>
      </c>
      <c r="C2677" t="e">
        <f t="shared" si="165"/>
        <v>#VALUE!</v>
      </c>
      <c r="D2677" s="3" t="str">
        <f>IF(ISBLANK('Step 1.1 Raw Supply Fan Data'!B2677),"-",IF('Step 1.1 Raw Supply Fan Data'!B2677&gt;Sup_High_Speed_Min,1,IF('Step 1.1 Raw Supply Fan Data'!B2677&gt;Sup_Low_Speed_Max,('Step 1.1 Raw Supply Fan Data'!B2677-Sup_Low_Speed)/(Sup_High_Speed-Sup_Low_Speed),0)))</f>
        <v>-</v>
      </c>
      <c r="E2677" s="3" t="str">
        <f>IF(ISBLANK('Step 1.1 Raw Supply Fan Data'!B2677),"-",IF('Step 1.1 Raw Supply Fan Data'!B2677&gt;Sup_High_Speed_Min,0,IF('Step 1.1 Raw Supply Fan Data'!B2677&gt;Sup_Low_Speed_Max,1-('Step 1.1 Raw Supply Fan Data'!B2677-Sup_Low_Speed)/(Sup_High_Speed-Sup_Low_Speed),IF('Step 1.1 Raw Supply Fan Data'!B2677&gt;Sup_Low_Speed_Min,1,'Step 1.1 Raw Supply Fan Data'!B2677/Sup_Low_Speed))))</f>
        <v>-</v>
      </c>
      <c r="G2677" s="7" t="str">
        <f>IF(ISBLANK('Step 1.2 Raw Return Fan Data'!A2677),"-",'Step 1.2 Raw Return Fan Data'!A2677)</f>
        <v>-</v>
      </c>
      <c r="H2677" t="e">
        <f t="shared" si="166"/>
        <v>#VALUE!</v>
      </c>
      <c r="I2677" t="e">
        <f t="shared" si="167"/>
        <v>#VALUE!</v>
      </c>
      <c r="J2677" s="3" t="str">
        <f>IF(ISBLANK('Step 1.2 Raw Return Fan Data'!B2677),"-",IF('Step 1.2 Raw Return Fan Data'!B2677&gt;Ret_High_Speed_Min,1,IF('Step 1.2 Raw Return Fan Data'!B2677&gt;Ret_Low_Speed_Max,('Step 1.2 Raw Return Fan Data'!B2677-Ret_Low_Speed)/(Ret_High_Speed-Ret_Low_Speed),0)))</f>
        <v>-</v>
      </c>
      <c r="K2677" s="3" t="str">
        <f>IF(ISBLANK('Step 1.2 Raw Return Fan Data'!B2677),"-",IF('Step 1.2 Raw Return Fan Data'!B2677&gt;Ret_High_Speed_Min,0,IF('Step 1.2 Raw Return Fan Data'!B2677&gt;Ret_Low_Speed_Max,1-('Step 1.2 Raw Return Fan Data'!B2677-Ret_Low_Speed)/(Ret_High_Speed-Ret_Low_Speed),IF('Step 1.2 Raw Return Fan Data'!B2677&gt;Ret_Low_Speed_Min,1,'Step 1.2 Raw Return Fan Data'!B2677/Ret_Low_Speed))))</f>
        <v>-</v>
      </c>
    </row>
    <row r="2678" spans="1:11" x14ac:dyDescent="0.25">
      <c r="A2678" s="7" t="str">
        <f>IF(ISBLANK('Step 1.1 Raw Supply Fan Data'!A2678),"-",'Step 1.1 Raw Supply Fan Data'!A2678)</f>
        <v>-</v>
      </c>
      <c r="B2678" t="e">
        <f t="shared" si="164"/>
        <v>#VALUE!</v>
      </c>
      <c r="C2678" t="e">
        <f t="shared" si="165"/>
        <v>#VALUE!</v>
      </c>
      <c r="D2678" s="3" t="str">
        <f>IF(ISBLANK('Step 1.1 Raw Supply Fan Data'!B2678),"-",IF('Step 1.1 Raw Supply Fan Data'!B2678&gt;Sup_High_Speed_Min,1,IF('Step 1.1 Raw Supply Fan Data'!B2678&gt;Sup_Low_Speed_Max,('Step 1.1 Raw Supply Fan Data'!B2678-Sup_Low_Speed)/(Sup_High_Speed-Sup_Low_Speed),0)))</f>
        <v>-</v>
      </c>
      <c r="E2678" s="3" t="str">
        <f>IF(ISBLANK('Step 1.1 Raw Supply Fan Data'!B2678),"-",IF('Step 1.1 Raw Supply Fan Data'!B2678&gt;Sup_High_Speed_Min,0,IF('Step 1.1 Raw Supply Fan Data'!B2678&gt;Sup_Low_Speed_Max,1-('Step 1.1 Raw Supply Fan Data'!B2678-Sup_Low_Speed)/(Sup_High_Speed-Sup_Low_Speed),IF('Step 1.1 Raw Supply Fan Data'!B2678&gt;Sup_Low_Speed_Min,1,'Step 1.1 Raw Supply Fan Data'!B2678/Sup_Low_Speed))))</f>
        <v>-</v>
      </c>
      <c r="G2678" s="7" t="str">
        <f>IF(ISBLANK('Step 1.2 Raw Return Fan Data'!A2678),"-",'Step 1.2 Raw Return Fan Data'!A2678)</f>
        <v>-</v>
      </c>
      <c r="H2678" t="e">
        <f t="shared" si="166"/>
        <v>#VALUE!</v>
      </c>
      <c r="I2678" t="e">
        <f t="shared" si="167"/>
        <v>#VALUE!</v>
      </c>
      <c r="J2678" s="3" t="str">
        <f>IF(ISBLANK('Step 1.2 Raw Return Fan Data'!B2678),"-",IF('Step 1.2 Raw Return Fan Data'!B2678&gt;Ret_High_Speed_Min,1,IF('Step 1.2 Raw Return Fan Data'!B2678&gt;Ret_Low_Speed_Max,('Step 1.2 Raw Return Fan Data'!B2678-Ret_Low_Speed)/(Ret_High_Speed-Ret_Low_Speed),0)))</f>
        <v>-</v>
      </c>
      <c r="K2678" s="3" t="str">
        <f>IF(ISBLANK('Step 1.2 Raw Return Fan Data'!B2678),"-",IF('Step 1.2 Raw Return Fan Data'!B2678&gt;Ret_High_Speed_Min,0,IF('Step 1.2 Raw Return Fan Data'!B2678&gt;Ret_Low_Speed_Max,1-('Step 1.2 Raw Return Fan Data'!B2678-Ret_Low_Speed)/(Ret_High_Speed-Ret_Low_Speed),IF('Step 1.2 Raw Return Fan Data'!B2678&gt;Ret_Low_Speed_Min,1,'Step 1.2 Raw Return Fan Data'!B2678/Ret_Low_Speed))))</f>
        <v>-</v>
      </c>
    </row>
    <row r="2679" spans="1:11" x14ac:dyDescent="0.25">
      <c r="A2679" s="7" t="str">
        <f>IF(ISBLANK('Step 1.1 Raw Supply Fan Data'!A2679),"-",'Step 1.1 Raw Supply Fan Data'!A2679)</f>
        <v>-</v>
      </c>
      <c r="B2679" t="e">
        <f t="shared" si="164"/>
        <v>#VALUE!</v>
      </c>
      <c r="C2679" t="e">
        <f t="shared" si="165"/>
        <v>#VALUE!</v>
      </c>
      <c r="D2679" s="3" t="str">
        <f>IF(ISBLANK('Step 1.1 Raw Supply Fan Data'!B2679),"-",IF('Step 1.1 Raw Supply Fan Data'!B2679&gt;Sup_High_Speed_Min,1,IF('Step 1.1 Raw Supply Fan Data'!B2679&gt;Sup_Low_Speed_Max,('Step 1.1 Raw Supply Fan Data'!B2679-Sup_Low_Speed)/(Sup_High_Speed-Sup_Low_Speed),0)))</f>
        <v>-</v>
      </c>
      <c r="E2679" s="3" t="str">
        <f>IF(ISBLANK('Step 1.1 Raw Supply Fan Data'!B2679),"-",IF('Step 1.1 Raw Supply Fan Data'!B2679&gt;Sup_High_Speed_Min,0,IF('Step 1.1 Raw Supply Fan Data'!B2679&gt;Sup_Low_Speed_Max,1-('Step 1.1 Raw Supply Fan Data'!B2679-Sup_Low_Speed)/(Sup_High_Speed-Sup_Low_Speed),IF('Step 1.1 Raw Supply Fan Data'!B2679&gt;Sup_Low_Speed_Min,1,'Step 1.1 Raw Supply Fan Data'!B2679/Sup_Low_Speed))))</f>
        <v>-</v>
      </c>
      <c r="G2679" s="7" t="str">
        <f>IF(ISBLANK('Step 1.2 Raw Return Fan Data'!A2679),"-",'Step 1.2 Raw Return Fan Data'!A2679)</f>
        <v>-</v>
      </c>
      <c r="H2679" t="e">
        <f t="shared" si="166"/>
        <v>#VALUE!</v>
      </c>
      <c r="I2679" t="e">
        <f t="shared" si="167"/>
        <v>#VALUE!</v>
      </c>
      <c r="J2679" s="3" t="str">
        <f>IF(ISBLANK('Step 1.2 Raw Return Fan Data'!B2679),"-",IF('Step 1.2 Raw Return Fan Data'!B2679&gt;Ret_High_Speed_Min,1,IF('Step 1.2 Raw Return Fan Data'!B2679&gt;Ret_Low_Speed_Max,('Step 1.2 Raw Return Fan Data'!B2679-Ret_Low_Speed)/(Ret_High_Speed-Ret_Low_Speed),0)))</f>
        <v>-</v>
      </c>
      <c r="K2679" s="3" t="str">
        <f>IF(ISBLANK('Step 1.2 Raw Return Fan Data'!B2679),"-",IF('Step 1.2 Raw Return Fan Data'!B2679&gt;Ret_High_Speed_Min,0,IF('Step 1.2 Raw Return Fan Data'!B2679&gt;Ret_Low_Speed_Max,1-('Step 1.2 Raw Return Fan Data'!B2679-Ret_Low_Speed)/(Ret_High_Speed-Ret_Low_Speed),IF('Step 1.2 Raw Return Fan Data'!B2679&gt;Ret_Low_Speed_Min,1,'Step 1.2 Raw Return Fan Data'!B2679/Ret_Low_Speed))))</f>
        <v>-</v>
      </c>
    </row>
    <row r="2680" spans="1:11" x14ac:dyDescent="0.25">
      <c r="A2680" s="7" t="str">
        <f>IF(ISBLANK('Step 1.1 Raw Supply Fan Data'!A2680),"-",'Step 1.1 Raw Supply Fan Data'!A2680)</f>
        <v>-</v>
      </c>
      <c r="B2680" t="e">
        <f t="shared" si="164"/>
        <v>#VALUE!</v>
      </c>
      <c r="C2680" t="e">
        <f t="shared" si="165"/>
        <v>#VALUE!</v>
      </c>
      <c r="D2680" s="3" t="str">
        <f>IF(ISBLANK('Step 1.1 Raw Supply Fan Data'!B2680),"-",IF('Step 1.1 Raw Supply Fan Data'!B2680&gt;Sup_High_Speed_Min,1,IF('Step 1.1 Raw Supply Fan Data'!B2680&gt;Sup_Low_Speed_Max,('Step 1.1 Raw Supply Fan Data'!B2680-Sup_Low_Speed)/(Sup_High_Speed-Sup_Low_Speed),0)))</f>
        <v>-</v>
      </c>
      <c r="E2680" s="3" t="str">
        <f>IF(ISBLANK('Step 1.1 Raw Supply Fan Data'!B2680),"-",IF('Step 1.1 Raw Supply Fan Data'!B2680&gt;Sup_High_Speed_Min,0,IF('Step 1.1 Raw Supply Fan Data'!B2680&gt;Sup_Low_Speed_Max,1-('Step 1.1 Raw Supply Fan Data'!B2680-Sup_Low_Speed)/(Sup_High_Speed-Sup_Low_Speed),IF('Step 1.1 Raw Supply Fan Data'!B2680&gt;Sup_Low_Speed_Min,1,'Step 1.1 Raw Supply Fan Data'!B2680/Sup_Low_Speed))))</f>
        <v>-</v>
      </c>
      <c r="G2680" s="7" t="str">
        <f>IF(ISBLANK('Step 1.2 Raw Return Fan Data'!A2680),"-",'Step 1.2 Raw Return Fan Data'!A2680)</f>
        <v>-</v>
      </c>
      <c r="H2680" t="e">
        <f t="shared" si="166"/>
        <v>#VALUE!</v>
      </c>
      <c r="I2680" t="e">
        <f t="shared" si="167"/>
        <v>#VALUE!</v>
      </c>
      <c r="J2680" s="3" t="str">
        <f>IF(ISBLANK('Step 1.2 Raw Return Fan Data'!B2680),"-",IF('Step 1.2 Raw Return Fan Data'!B2680&gt;Ret_High_Speed_Min,1,IF('Step 1.2 Raw Return Fan Data'!B2680&gt;Ret_Low_Speed_Max,('Step 1.2 Raw Return Fan Data'!B2680-Ret_Low_Speed)/(Ret_High_Speed-Ret_Low_Speed),0)))</f>
        <v>-</v>
      </c>
      <c r="K2680" s="3" t="str">
        <f>IF(ISBLANK('Step 1.2 Raw Return Fan Data'!B2680),"-",IF('Step 1.2 Raw Return Fan Data'!B2680&gt;Ret_High_Speed_Min,0,IF('Step 1.2 Raw Return Fan Data'!B2680&gt;Ret_Low_Speed_Max,1-('Step 1.2 Raw Return Fan Data'!B2680-Ret_Low_Speed)/(Ret_High_Speed-Ret_Low_Speed),IF('Step 1.2 Raw Return Fan Data'!B2680&gt;Ret_Low_Speed_Min,1,'Step 1.2 Raw Return Fan Data'!B2680/Ret_Low_Speed))))</f>
        <v>-</v>
      </c>
    </row>
    <row r="2681" spans="1:11" x14ac:dyDescent="0.25">
      <c r="A2681" s="7" t="str">
        <f>IF(ISBLANK('Step 1.1 Raw Supply Fan Data'!A2681),"-",'Step 1.1 Raw Supply Fan Data'!A2681)</f>
        <v>-</v>
      </c>
      <c r="B2681" t="e">
        <f t="shared" si="164"/>
        <v>#VALUE!</v>
      </c>
      <c r="C2681" t="e">
        <f t="shared" si="165"/>
        <v>#VALUE!</v>
      </c>
      <c r="D2681" s="3" t="str">
        <f>IF(ISBLANK('Step 1.1 Raw Supply Fan Data'!B2681),"-",IF('Step 1.1 Raw Supply Fan Data'!B2681&gt;Sup_High_Speed_Min,1,IF('Step 1.1 Raw Supply Fan Data'!B2681&gt;Sup_Low_Speed_Max,('Step 1.1 Raw Supply Fan Data'!B2681-Sup_Low_Speed)/(Sup_High_Speed-Sup_Low_Speed),0)))</f>
        <v>-</v>
      </c>
      <c r="E2681" s="3" t="str">
        <f>IF(ISBLANK('Step 1.1 Raw Supply Fan Data'!B2681),"-",IF('Step 1.1 Raw Supply Fan Data'!B2681&gt;Sup_High_Speed_Min,0,IF('Step 1.1 Raw Supply Fan Data'!B2681&gt;Sup_Low_Speed_Max,1-('Step 1.1 Raw Supply Fan Data'!B2681-Sup_Low_Speed)/(Sup_High_Speed-Sup_Low_Speed),IF('Step 1.1 Raw Supply Fan Data'!B2681&gt;Sup_Low_Speed_Min,1,'Step 1.1 Raw Supply Fan Data'!B2681/Sup_Low_Speed))))</f>
        <v>-</v>
      </c>
      <c r="G2681" s="7" t="str">
        <f>IF(ISBLANK('Step 1.2 Raw Return Fan Data'!A2681),"-",'Step 1.2 Raw Return Fan Data'!A2681)</f>
        <v>-</v>
      </c>
      <c r="H2681" t="e">
        <f t="shared" si="166"/>
        <v>#VALUE!</v>
      </c>
      <c r="I2681" t="e">
        <f t="shared" si="167"/>
        <v>#VALUE!</v>
      </c>
      <c r="J2681" s="3" t="str">
        <f>IF(ISBLANK('Step 1.2 Raw Return Fan Data'!B2681),"-",IF('Step 1.2 Raw Return Fan Data'!B2681&gt;Ret_High_Speed_Min,1,IF('Step 1.2 Raw Return Fan Data'!B2681&gt;Ret_Low_Speed_Max,('Step 1.2 Raw Return Fan Data'!B2681-Ret_Low_Speed)/(Ret_High_Speed-Ret_Low_Speed),0)))</f>
        <v>-</v>
      </c>
      <c r="K2681" s="3" t="str">
        <f>IF(ISBLANK('Step 1.2 Raw Return Fan Data'!B2681),"-",IF('Step 1.2 Raw Return Fan Data'!B2681&gt;Ret_High_Speed_Min,0,IF('Step 1.2 Raw Return Fan Data'!B2681&gt;Ret_Low_Speed_Max,1-('Step 1.2 Raw Return Fan Data'!B2681-Ret_Low_Speed)/(Ret_High_Speed-Ret_Low_Speed),IF('Step 1.2 Raw Return Fan Data'!B2681&gt;Ret_Low_Speed_Min,1,'Step 1.2 Raw Return Fan Data'!B2681/Ret_Low_Speed))))</f>
        <v>-</v>
      </c>
    </row>
    <row r="2682" spans="1:11" x14ac:dyDescent="0.25">
      <c r="A2682" s="7" t="str">
        <f>IF(ISBLANK('Step 1.1 Raw Supply Fan Data'!A2682),"-",'Step 1.1 Raw Supply Fan Data'!A2682)</f>
        <v>-</v>
      </c>
      <c r="B2682" t="e">
        <f t="shared" si="164"/>
        <v>#VALUE!</v>
      </c>
      <c r="C2682" t="e">
        <f t="shared" si="165"/>
        <v>#VALUE!</v>
      </c>
      <c r="D2682" s="3" t="str">
        <f>IF(ISBLANK('Step 1.1 Raw Supply Fan Data'!B2682),"-",IF('Step 1.1 Raw Supply Fan Data'!B2682&gt;Sup_High_Speed_Min,1,IF('Step 1.1 Raw Supply Fan Data'!B2682&gt;Sup_Low_Speed_Max,('Step 1.1 Raw Supply Fan Data'!B2682-Sup_Low_Speed)/(Sup_High_Speed-Sup_Low_Speed),0)))</f>
        <v>-</v>
      </c>
      <c r="E2682" s="3" t="str">
        <f>IF(ISBLANK('Step 1.1 Raw Supply Fan Data'!B2682),"-",IF('Step 1.1 Raw Supply Fan Data'!B2682&gt;Sup_High_Speed_Min,0,IF('Step 1.1 Raw Supply Fan Data'!B2682&gt;Sup_Low_Speed_Max,1-('Step 1.1 Raw Supply Fan Data'!B2682-Sup_Low_Speed)/(Sup_High_Speed-Sup_Low_Speed),IF('Step 1.1 Raw Supply Fan Data'!B2682&gt;Sup_Low_Speed_Min,1,'Step 1.1 Raw Supply Fan Data'!B2682/Sup_Low_Speed))))</f>
        <v>-</v>
      </c>
      <c r="G2682" s="7" t="str">
        <f>IF(ISBLANK('Step 1.2 Raw Return Fan Data'!A2682),"-",'Step 1.2 Raw Return Fan Data'!A2682)</f>
        <v>-</v>
      </c>
      <c r="H2682" t="e">
        <f t="shared" si="166"/>
        <v>#VALUE!</v>
      </c>
      <c r="I2682" t="e">
        <f t="shared" si="167"/>
        <v>#VALUE!</v>
      </c>
      <c r="J2682" s="3" t="str">
        <f>IF(ISBLANK('Step 1.2 Raw Return Fan Data'!B2682),"-",IF('Step 1.2 Raw Return Fan Data'!B2682&gt;Ret_High_Speed_Min,1,IF('Step 1.2 Raw Return Fan Data'!B2682&gt;Ret_Low_Speed_Max,('Step 1.2 Raw Return Fan Data'!B2682-Ret_Low_Speed)/(Ret_High_Speed-Ret_Low_Speed),0)))</f>
        <v>-</v>
      </c>
      <c r="K2682" s="3" t="str">
        <f>IF(ISBLANK('Step 1.2 Raw Return Fan Data'!B2682),"-",IF('Step 1.2 Raw Return Fan Data'!B2682&gt;Ret_High_Speed_Min,0,IF('Step 1.2 Raw Return Fan Data'!B2682&gt;Ret_Low_Speed_Max,1-('Step 1.2 Raw Return Fan Data'!B2682-Ret_Low_Speed)/(Ret_High_Speed-Ret_Low_Speed),IF('Step 1.2 Raw Return Fan Data'!B2682&gt;Ret_Low_Speed_Min,1,'Step 1.2 Raw Return Fan Data'!B2682/Ret_Low_Speed))))</f>
        <v>-</v>
      </c>
    </row>
    <row r="2683" spans="1:11" x14ac:dyDescent="0.25">
      <c r="A2683" s="7" t="str">
        <f>IF(ISBLANK('Step 1.1 Raw Supply Fan Data'!A2683),"-",'Step 1.1 Raw Supply Fan Data'!A2683)</f>
        <v>-</v>
      </c>
      <c r="B2683" t="e">
        <f t="shared" si="164"/>
        <v>#VALUE!</v>
      </c>
      <c r="C2683" t="e">
        <f t="shared" si="165"/>
        <v>#VALUE!</v>
      </c>
      <c r="D2683" s="3" t="str">
        <f>IF(ISBLANK('Step 1.1 Raw Supply Fan Data'!B2683),"-",IF('Step 1.1 Raw Supply Fan Data'!B2683&gt;Sup_High_Speed_Min,1,IF('Step 1.1 Raw Supply Fan Data'!B2683&gt;Sup_Low_Speed_Max,('Step 1.1 Raw Supply Fan Data'!B2683-Sup_Low_Speed)/(Sup_High_Speed-Sup_Low_Speed),0)))</f>
        <v>-</v>
      </c>
      <c r="E2683" s="3" t="str">
        <f>IF(ISBLANK('Step 1.1 Raw Supply Fan Data'!B2683),"-",IF('Step 1.1 Raw Supply Fan Data'!B2683&gt;Sup_High_Speed_Min,0,IF('Step 1.1 Raw Supply Fan Data'!B2683&gt;Sup_Low_Speed_Max,1-('Step 1.1 Raw Supply Fan Data'!B2683-Sup_Low_Speed)/(Sup_High_Speed-Sup_Low_Speed),IF('Step 1.1 Raw Supply Fan Data'!B2683&gt;Sup_Low_Speed_Min,1,'Step 1.1 Raw Supply Fan Data'!B2683/Sup_Low_Speed))))</f>
        <v>-</v>
      </c>
      <c r="G2683" s="7" t="str">
        <f>IF(ISBLANK('Step 1.2 Raw Return Fan Data'!A2683),"-",'Step 1.2 Raw Return Fan Data'!A2683)</f>
        <v>-</v>
      </c>
      <c r="H2683" t="e">
        <f t="shared" si="166"/>
        <v>#VALUE!</v>
      </c>
      <c r="I2683" t="e">
        <f t="shared" si="167"/>
        <v>#VALUE!</v>
      </c>
      <c r="J2683" s="3" t="str">
        <f>IF(ISBLANK('Step 1.2 Raw Return Fan Data'!B2683),"-",IF('Step 1.2 Raw Return Fan Data'!B2683&gt;Ret_High_Speed_Min,1,IF('Step 1.2 Raw Return Fan Data'!B2683&gt;Ret_Low_Speed_Max,('Step 1.2 Raw Return Fan Data'!B2683-Ret_Low_Speed)/(Ret_High_Speed-Ret_Low_Speed),0)))</f>
        <v>-</v>
      </c>
      <c r="K2683" s="3" t="str">
        <f>IF(ISBLANK('Step 1.2 Raw Return Fan Data'!B2683),"-",IF('Step 1.2 Raw Return Fan Data'!B2683&gt;Ret_High_Speed_Min,0,IF('Step 1.2 Raw Return Fan Data'!B2683&gt;Ret_Low_Speed_Max,1-('Step 1.2 Raw Return Fan Data'!B2683-Ret_Low_Speed)/(Ret_High_Speed-Ret_Low_Speed),IF('Step 1.2 Raw Return Fan Data'!B2683&gt;Ret_Low_Speed_Min,1,'Step 1.2 Raw Return Fan Data'!B2683/Ret_Low_Speed))))</f>
        <v>-</v>
      </c>
    </row>
    <row r="2684" spans="1:11" x14ac:dyDescent="0.25">
      <c r="A2684" s="7" t="str">
        <f>IF(ISBLANK('Step 1.1 Raw Supply Fan Data'!A2684),"-",'Step 1.1 Raw Supply Fan Data'!A2684)</f>
        <v>-</v>
      </c>
      <c r="B2684" t="e">
        <f t="shared" si="164"/>
        <v>#VALUE!</v>
      </c>
      <c r="C2684" t="e">
        <f t="shared" si="165"/>
        <v>#VALUE!</v>
      </c>
      <c r="D2684" s="3" t="str">
        <f>IF(ISBLANK('Step 1.1 Raw Supply Fan Data'!B2684),"-",IF('Step 1.1 Raw Supply Fan Data'!B2684&gt;Sup_High_Speed_Min,1,IF('Step 1.1 Raw Supply Fan Data'!B2684&gt;Sup_Low_Speed_Max,('Step 1.1 Raw Supply Fan Data'!B2684-Sup_Low_Speed)/(Sup_High_Speed-Sup_Low_Speed),0)))</f>
        <v>-</v>
      </c>
      <c r="E2684" s="3" t="str">
        <f>IF(ISBLANK('Step 1.1 Raw Supply Fan Data'!B2684),"-",IF('Step 1.1 Raw Supply Fan Data'!B2684&gt;Sup_High_Speed_Min,0,IF('Step 1.1 Raw Supply Fan Data'!B2684&gt;Sup_Low_Speed_Max,1-('Step 1.1 Raw Supply Fan Data'!B2684-Sup_Low_Speed)/(Sup_High_Speed-Sup_Low_Speed),IF('Step 1.1 Raw Supply Fan Data'!B2684&gt;Sup_Low_Speed_Min,1,'Step 1.1 Raw Supply Fan Data'!B2684/Sup_Low_Speed))))</f>
        <v>-</v>
      </c>
      <c r="G2684" s="7" t="str">
        <f>IF(ISBLANK('Step 1.2 Raw Return Fan Data'!A2684),"-",'Step 1.2 Raw Return Fan Data'!A2684)</f>
        <v>-</v>
      </c>
      <c r="H2684" t="e">
        <f t="shared" si="166"/>
        <v>#VALUE!</v>
      </c>
      <c r="I2684" t="e">
        <f t="shared" si="167"/>
        <v>#VALUE!</v>
      </c>
      <c r="J2684" s="3" t="str">
        <f>IF(ISBLANK('Step 1.2 Raw Return Fan Data'!B2684),"-",IF('Step 1.2 Raw Return Fan Data'!B2684&gt;Ret_High_Speed_Min,1,IF('Step 1.2 Raw Return Fan Data'!B2684&gt;Ret_Low_Speed_Max,('Step 1.2 Raw Return Fan Data'!B2684-Ret_Low_Speed)/(Ret_High_Speed-Ret_Low_Speed),0)))</f>
        <v>-</v>
      </c>
      <c r="K2684" s="3" t="str">
        <f>IF(ISBLANK('Step 1.2 Raw Return Fan Data'!B2684),"-",IF('Step 1.2 Raw Return Fan Data'!B2684&gt;Ret_High_Speed_Min,0,IF('Step 1.2 Raw Return Fan Data'!B2684&gt;Ret_Low_Speed_Max,1-('Step 1.2 Raw Return Fan Data'!B2684-Ret_Low_Speed)/(Ret_High_Speed-Ret_Low_Speed),IF('Step 1.2 Raw Return Fan Data'!B2684&gt;Ret_Low_Speed_Min,1,'Step 1.2 Raw Return Fan Data'!B2684/Ret_Low_Speed))))</f>
        <v>-</v>
      </c>
    </row>
    <row r="2685" spans="1:11" x14ac:dyDescent="0.25">
      <c r="A2685" s="7" t="str">
        <f>IF(ISBLANK('Step 1.1 Raw Supply Fan Data'!A2685),"-",'Step 1.1 Raw Supply Fan Data'!A2685)</f>
        <v>-</v>
      </c>
      <c r="B2685" t="e">
        <f t="shared" si="164"/>
        <v>#VALUE!</v>
      </c>
      <c r="C2685" t="e">
        <f t="shared" si="165"/>
        <v>#VALUE!</v>
      </c>
      <c r="D2685" s="3" t="str">
        <f>IF(ISBLANK('Step 1.1 Raw Supply Fan Data'!B2685),"-",IF('Step 1.1 Raw Supply Fan Data'!B2685&gt;Sup_High_Speed_Min,1,IF('Step 1.1 Raw Supply Fan Data'!B2685&gt;Sup_Low_Speed_Max,('Step 1.1 Raw Supply Fan Data'!B2685-Sup_Low_Speed)/(Sup_High_Speed-Sup_Low_Speed),0)))</f>
        <v>-</v>
      </c>
      <c r="E2685" s="3" t="str">
        <f>IF(ISBLANK('Step 1.1 Raw Supply Fan Data'!B2685),"-",IF('Step 1.1 Raw Supply Fan Data'!B2685&gt;Sup_High_Speed_Min,0,IF('Step 1.1 Raw Supply Fan Data'!B2685&gt;Sup_Low_Speed_Max,1-('Step 1.1 Raw Supply Fan Data'!B2685-Sup_Low_Speed)/(Sup_High_Speed-Sup_Low_Speed),IF('Step 1.1 Raw Supply Fan Data'!B2685&gt;Sup_Low_Speed_Min,1,'Step 1.1 Raw Supply Fan Data'!B2685/Sup_Low_Speed))))</f>
        <v>-</v>
      </c>
      <c r="G2685" s="7" t="str">
        <f>IF(ISBLANK('Step 1.2 Raw Return Fan Data'!A2685),"-",'Step 1.2 Raw Return Fan Data'!A2685)</f>
        <v>-</v>
      </c>
      <c r="H2685" t="e">
        <f t="shared" si="166"/>
        <v>#VALUE!</v>
      </c>
      <c r="I2685" t="e">
        <f t="shared" si="167"/>
        <v>#VALUE!</v>
      </c>
      <c r="J2685" s="3" t="str">
        <f>IF(ISBLANK('Step 1.2 Raw Return Fan Data'!B2685),"-",IF('Step 1.2 Raw Return Fan Data'!B2685&gt;Ret_High_Speed_Min,1,IF('Step 1.2 Raw Return Fan Data'!B2685&gt;Ret_Low_Speed_Max,('Step 1.2 Raw Return Fan Data'!B2685-Ret_Low_Speed)/(Ret_High_Speed-Ret_Low_Speed),0)))</f>
        <v>-</v>
      </c>
      <c r="K2685" s="3" t="str">
        <f>IF(ISBLANK('Step 1.2 Raw Return Fan Data'!B2685),"-",IF('Step 1.2 Raw Return Fan Data'!B2685&gt;Ret_High_Speed_Min,0,IF('Step 1.2 Raw Return Fan Data'!B2685&gt;Ret_Low_Speed_Max,1-('Step 1.2 Raw Return Fan Data'!B2685-Ret_Low_Speed)/(Ret_High_Speed-Ret_Low_Speed),IF('Step 1.2 Raw Return Fan Data'!B2685&gt;Ret_Low_Speed_Min,1,'Step 1.2 Raw Return Fan Data'!B2685/Ret_Low_Speed))))</f>
        <v>-</v>
      </c>
    </row>
    <row r="2686" spans="1:11" x14ac:dyDescent="0.25">
      <c r="A2686" s="7" t="str">
        <f>IF(ISBLANK('Step 1.1 Raw Supply Fan Data'!A2686),"-",'Step 1.1 Raw Supply Fan Data'!A2686)</f>
        <v>-</v>
      </c>
      <c r="B2686" t="e">
        <f t="shared" si="164"/>
        <v>#VALUE!</v>
      </c>
      <c r="C2686" t="e">
        <f t="shared" si="165"/>
        <v>#VALUE!</v>
      </c>
      <c r="D2686" s="3" t="str">
        <f>IF(ISBLANK('Step 1.1 Raw Supply Fan Data'!B2686),"-",IF('Step 1.1 Raw Supply Fan Data'!B2686&gt;Sup_High_Speed_Min,1,IF('Step 1.1 Raw Supply Fan Data'!B2686&gt;Sup_Low_Speed_Max,('Step 1.1 Raw Supply Fan Data'!B2686-Sup_Low_Speed)/(Sup_High_Speed-Sup_Low_Speed),0)))</f>
        <v>-</v>
      </c>
      <c r="E2686" s="3" t="str">
        <f>IF(ISBLANK('Step 1.1 Raw Supply Fan Data'!B2686),"-",IF('Step 1.1 Raw Supply Fan Data'!B2686&gt;Sup_High_Speed_Min,0,IF('Step 1.1 Raw Supply Fan Data'!B2686&gt;Sup_Low_Speed_Max,1-('Step 1.1 Raw Supply Fan Data'!B2686-Sup_Low_Speed)/(Sup_High_Speed-Sup_Low_Speed),IF('Step 1.1 Raw Supply Fan Data'!B2686&gt;Sup_Low_Speed_Min,1,'Step 1.1 Raw Supply Fan Data'!B2686/Sup_Low_Speed))))</f>
        <v>-</v>
      </c>
      <c r="G2686" s="7" t="str">
        <f>IF(ISBLANK('Step 1.2 Raw Return Fan Data'!A2686),"-",'Step 1.2 Raw Return Fan Data'!A2686)</f>
        <v>-</v>
      </c>
      <c r="H2686" t="e">
        <f t="shared" si="166"/>
        <v>#VALUE!</v>
      </c>
      <c r="I2686" t="e">
        <f t="shared" si="167"/>
        <v>#VALUE!</v>
      </c>
      <c r="J2686" s="3" t="str">
        <f>IF(ISBLANK('Step 1.2 Raw Return Fan Data'!B2686),"-",IF('Step 1.2 Raw Return Fan Data'!B2686&gt;Ret_High_Speed_Min,1,IF('Step 1.2 Raw Return Fan Data'!B2686&gt;Ret_Low_Speed_Max,('Step 1.2 Raw Return Fan Data'!B2686-Ret_Low_Speed)/(Ret_High_Speed-Ret_Low_Speed),0)))</f>
        <v>-</v>
      </c>
      <c r="K2686" s="3" t="str">
        <f>IF(ISBLANK('Step 1.2 Raw Return Fan Data'!B2686),"-",IF('Step 1.2 Raw Return Fan Data'!B2686&gt;Ret_High_Speed_Min,0,IF('Step 1.2 Raw Return Fan Data'!B2686&gt;Ret_Low_Speed_Max,1-('Step 1.2 Raw Return Fan Data'!B2686-Ret_Low_Speed)/(Ret_High_Speed-Ret_Low_Speed),IF('Step 1.2 Raw Return Fan Data'!B2686&gt;Ret_Low_Speed_Min,1,'Step 1.2 Raw Return Fan Data'!B2686/Ret_Low_Speed))))</f>
        <v>-</v>
      </c>
    </row>
    <row r="2687" spans="1:11" x14ac:dyDescent="0.25">
      <c r="A2687" s="7" t="str">
        <f>IF(ISBLANK('Step 1.1 Raw Supply Fan Data'!A2687),"-",'Step 1.1 Raw Supply Fan Data'!A2687)</f>
        <v>-</v>
      </c>
      <c r="B2687" t="e">
        <f t="shared" si="164"/>
        <v>#VALUE!</v>
      </c>
      <c r="C2687" t="e">
        <f t="shared" si="165"/>
        <v>#VALUE!</v>
      </c>
      <c r="D2687" s="3" t="str">
        <f>IF(ISBLANK('Step 1.1 Raw Supply Fan Data'!B2687),"-",IF('Step 1.1 Raw Supply Fan Data'!B2687&gt;Sup_High_Speed_Min,1,IF('Step 1.1 Raw Supply Fan Data'!B2687&gt;Sup_Low_Speed_Max,('Step 1.1 Raw Supply Fan Data'!B2687-Sup_Low_Speed)/(Sup_High_Speed-Sup_Low_Speed),0)))</f>
        <v>-</v>
      </c>
      <c r="E2687" s="3" t="str">
        <f>IF(ISBLANK('Step 1.1 Raw Supply Fan Data'!B2687),"-",IF('Step 1.1 Raw Supply Fan Data'!B2687&gt;Sup_High_Speed_Min,0,IF('Step 1.1 Raw Supply Fan Data'!B2687&gt;Sup_Low_Speed_Max,1-('Step 1.1 Raw Supply Fan Data'!B2687-Sup_Low_Speed)/(Sup_High_Speed-Sup_Low_Speed),IF('Step 1.1 Raw Supply Fan Data'!B2687&gt;Sup_Low_Speed_Min,1,'Step 1.1 Raw Supply Fan Data'!B2687/Sup_Low_Speed))))</f>
        <v>-</v>
      </c>
      <c r="G2687" s="7" t="str">
        <f>IF(ISBLANK('Step 1.2 Raw Return Fan Data'!A2687),"-",'Step 1.2 Raw Return Fan Data'!A2687)</f>
        <v>-</v>
      </c>
      <c r="H2687" t="e">
        <f t="shared" si="166"/>
        <v>#VALUE!</v>
      </c>
      <c r="I2687" t="e">
        <f t="shared" si="167"/>
        <v>#VALUE!</v>
      </c>
      <c r="J2687" s="3" t="str">
        <f>IF(ISBLANK('Step 1.2 Raw Return Fan Data'!B2687),"-",IF('Step 1.2 Raw Return Fan Data'!B2687&gt;Ret_High_Speed_Min,1,IF('Step 1.2 Raw Return Fan Data'!B2687&gt;Ret_Low_Speed_Max,('Step 1.2 Raw Return Fan Data'!B2687-Ret_Low_Speed)/(Ret_High_Speed-Ret_Low_Speed),0)))</f>
        <v>-</v>
      </c>
      <c r="K2687" s="3" t="str">
        <f>IF(ISBLANK('Step 1.2 Raw Return Fan Data'!B2687),"-",IF('Step 1.2 Raw Return Fan Data'!B2687&gt;Ret_High_Speed_Min,0,IF('Step 1.2 Raw Return Fan Data'!B2687&gt;Ret_Low_Speed_Max,1-('Step 1.2 Raw Return Fan Data'!B2687-Ret_Low_Speed)/(Ret_High_Speed-Ret_Low_Speed),IF('Step 1.2 Raw Return Fan Data'!B2687&gt;Ret_Low_Speed_Min,1,'Step 1.2 Raw Return Fan Data'!B2687/Ret_Low_Speed))))</f>
        <v>-</v>
      </c>
    </row>
    <row r="2688" spans="1:11" x14ac:dyDescent="0.25">
      <c r="A2688" s="7" t="str">
        <f>IF(ISBLANK('Step 1.1 Raw Supply Fan Data'!A2688),"-",'Step 1.1 Raw Supply Fan Data'!A2688)</f>
        <v>-</v>
      </c>
      <c r="B2688" t="e">
        <f t="shared" si="164"/>
        <v>#VALUE!</v>
      </c>
      <c r="C2688" t="e">
        <f t="shared" si="165"/>
        <v>#VALUE!</v>
      </c>
      <c r="D2688" s="3" t="str">
        <f>IF(ISBLANK('Step 1.1 Raw Supply Fan Data'!B2688),"-",IF('Step 1.1 Raw Supply Fan Data'!B2688&gt;Sup_High_Speed_Min,1,IF('Step 1.1 Raw Supply Fan Data'!B2688&gt;Sup_Low_Speed_Max,('Step 1.1 Raw Supply Fan Data'!B2688-Sup_Low_Speed)/(Sup_High_Speed-Sup_Low_Speed),0)))</f>
        <v>-</v>
      </c>
      <c r="E2688" s="3" t="str">
        <f>IF(ISBLANK('Step 1.1 Raw Supply Fan Data'!B2688),"-",IF('Step 1.1 Raw Supply Fan Data'!B2688&gt;Sup_High_Speed_Min,0,IF('Step 1.1 Raw Supply Fan Data'!B2688&gt;Sup_Low_Speed_Max,1-('Step 1.1 Raw Supply Fan Data'!B2688-Sup_Low_Speed)/(Sup_High_Speed-Sup_Low_Speed),IF('Step 1.1 Raw Supply Fan Data'!B2688&gt;Sup_Low_Speed_Min,1,'Step 1.1 Raw Supply Fan Data'!B2688/Sup_Low_Speed))))</f>
        <v>-</v>
      </c>
      <c r="G2688" s="7" t="str">
        <f>IF(ISBLANK('Step 1.2 Raw Return Fan Data'!A2688),"-",'Step 1.2 Raw Return Fan Data'!A2688)</f>
        <v>-</v>
      </c>
      <c r="H2688" t="e">
        <f t="shared" si="166"/>
        <v>#VALUE!</v>
      </c>
      <c r="I2688" t="e">
        <f t="shared" si="167"/>
        <v>#VALUE!</v>
      </c>
      <c r="J2688" s="3" t="str">
        <f>IF(ISBLANK('Step 1.2 Raw Return Fan Data'!B2688),"-",IF('Step 1.2 Raw Return Fan Data'!B2688&gt;Ret_High_Speed_Min,1,IF('Step 1.2 Raw Return Fan Data'!B2688&gt;Ret_Low_Speed_Max,('Step 1.2 Raw Return Fan Data'!B2688-Ret_Low_Speed)/(Ret_High_Speed-Ret_Low_Speed),0)))</f>
        <v>-</v>
      </c>
      <c r="K2688" s="3" t="str">
        <f>IF(ISBLANK('Step 1.2 Raw Return Fan Data'!B2688),"-",IF('Step 1.2 Raw Return Fan Data'!B2688&gt;Ret_High_Speed_Min,0,IF('Step 1.2 Raw Return Fan Data'!B2688&gt;Ret_Low_Speed_Max,1-('Step 1.2 Raw Return Fan Data'!B2688-Ret_Low_Speed)/(Ret_High_Speed-Ret_Low_Speed),IF('Step 1.2 Raw Return Fan Data'!B2688&gt;Ret_Low_Speed_Min,1,'Step 1.2 Raw Return Fan Data'!B2688/Ret_Low_Speed))))</f>
        <v>-</v>
      </c>
    </row>
    <row r="2689" spans="1:11" x14ac:dyDescent="0.25">
      <c r="A2689" s="7" t="str">
        <f>IF(ISBLANK('Step 1.1 Raw Supply Fan Data'!A2689),"-",'Step 1.1 Raw Supply Fan Data'!A2689)</f>
        <v>-</v>
      </c>
      <c r="B2689" t="e">
        <f t="shared" si="164"/>
        <v>#VALUE!</v>
      </c>
      <c r="C2689" t="e">
        <f t="shared" si="165"/>
        <v>#VALUE!</v>
      </c>
      <c r="D2689" s="3" t="str">
        <f>IF(ISBLANK('Step 1.1 Raw Supply Fan Data'!B2689),"-",IF('Step 1.1 Raw Supply Fan Data'!B2689&gt;Sup_High_Speed_Min,1,IF('Step 1.1 Raw Supply Fan Data'!B2689&gt;Sup_Low_Speed_Max,('Step 1.1 Raw Supply Fan Data'!B2689-Sup_Low_Speed)/(Sup_High_Speed-Sup_Low_Speed),0)))</f>
        <v>-</v>
      </c>
      <c r="E2689" s="3" t="str">
        <f>IF(ISBLANK('Step 1.1 Raw Supply Fan Data'!B2689),"-",IF('Step 1.1 Raw Supply Fan Data'!B2689&gt;Sup_High_Speed_Min,0,IF('Step 1.1 Raw Supply Fan Data'!B2689&gt;Sup_Low_Speed_Max,1-('Step 1.1 Raw Supply Fan Data'!B2689-Sup_Low_Speed)/(Sup_High_Speed-Sup_Low_Speed),IF('Step 1.1 Raw Supply Fan Data'!B2689&gt;Sup_Low_Speed_Min,1,'Step 1.1 Raw Supply Fan Data'!B2689/Sup_Low_Speed))))</f>
        <v>-</v>
      </c>
      <c r="G2689" s="7" t="str">
        <f>IF(ISBLANK('Step 1.2 Raw Return Fan Data'!A2689),"-",'Step 1.2 Raw Return Fan Data'!A2689)</f>
        <v>-</v>
      </c>
      <c r="H2689" t="e">
        <f t="shared" si="166"/>
        <v>#VALUE!</v>
      </c>
      <c r="I2689" t="e">
        <f t="shared" si="167"/>
        <v>#VALUE!</v>
      </c>
      <c r="J2689" s="3" t="str">
        <f>IF(ISBLANK('Step 1.2 Raw Return Fan Data'!B2689),"-",IF('Step 1.2 Raw Return Fan Data'!B2689&gt;Ret_High_Speed_Min,1,IF('Step 1.2 Raw Return Fan Data'!B2689&gt;Ret_Low_Speed_Max,('Step 1.2 Raw Return Fan Data'!B2689-Ret_Low_Speed)/(Ret_High_Speed-Ret_Low_Speed),0)))</f>
        <v>-</v>
      </c>
      <c r="K2689" s="3" t="str">
        <f>IF(ISBLANK('Step 1.2 Raw Return Fan Data'!B2689),"-",IF('Step 1.2 Raw Return Fan Data'!B2689&gt;Ret_High_Speed_Min,0,IF('Step 1.2 Raw Return Fan Data'!B2689&gt;Ret_Low_Speed_Max,1-('Step 1.2 Raw Return Fan Data'!B2689-Ret_Low_Speed)/(Ret_High_Speed-Ret_Low_Speed),IF('Step 1.2 Raw Return Fan Data'!B2689&gt;Ret_Low_Speed_Min,1,'Step 1.2 Raw Return Fan Data'!B2689/Ret_Low_Speed))))</f>
        <v>-</v>
      </c>
    </row>
    <row r="2690" spans="1:11" x14ac:dyDescent="0.25">
      <c r="A2690" s="7" t="str">
        <f>IF(ISBLANK('Step 1.1 Raw Supply Fan Data'!A2690),"-",'Step 1.1 Raw Supply Fan Data'!A2690)</f>
        <v>-</v>
      </c>
      <c r="B2690" t="e">
        <f t="shared" ref="B2690:B2753" si="168">HOUR(A2690)</f>
        <v>#VALUE!</v>
      </c>
      <c r="C2690" t="e">
        <f t="shared" ref="C2690:C2753" si="169">WEEKDAY(A2690)</f>
        <v>#VALUE!</v>
      </c>
      <c r="D2690" s="3" t="str">
        <f>IF(ISBLANK('Step 1.1 Raw Supply Fan Data'!B2690),"-",IF('Step 1.1 Raw Supply Fan Data'!B2690&gt;Sup_High_Speed_Min,1,IF('Step 1.1 Raw Supply Fan Data'!B2690&gt;Sup_Low_Speed_Max,('Step 1.1 Raw Supply Fan Data'!B2690-Sup_Low_Speed)/(Sup_High_Speed-Sup_Low_Speed),0)))</f>
        <v>-</v>
      </c>
      <c r="E2690" s="3" t="str">
        <f>IF(ISBLANK('Step 1.1 Raw Supply Fan Data'!B2690),"-",IF('Step 1.1 Raw Supply Fan Data'!B2690&gt;Sup_High_Speed_Min,0,IF('Step 1.1 Raw Supply Fan Data'!B2690&gt;Sup_Low_Speed_Max,1-('Step 1.1 Raw Supply Fan Data'!B2690-Sup_Low_Speed)/(Sup_High_Speed-Sup_Low_Speed),IF('Step 1.1 Raw Supply Fan Data'!B2690&gt;Sup_Low_Speed_Min,1,'Step 1.1 Raw Supply Fan Data'!B2690/Sup_Low_Speed))))</f>
        <v>-</v>
      </c>
      <c r="G2690" s="7" t="str">
        <f>IF(ISBLANK('Step 1.2 Raw Return Fan Data'!A2690),"-",'Step 1.2 Raw Return Fan Data'!A2690)</f>
        <v>-</v>
      </c>
      <c r="H2690" t="e">
        <f t="shared" ref="H2690:H2753" si="170">HOUR(G2690)</f>
        <v>#VALUE!</v>
      </c>
      <c r="I2690" t="e">
        <f t="shared" ref="I2690:I2753" si="171">WEEKDAY(G2690)</f>
        <v>#VALUE!</v>
      </c>
      <c r="J2690" s="3" t="str">
        <f>IF(ISBLANK('Step 1.2 Raw Return Fan Data'!B2690),"-",IF('Step 1.2 Raw Return Fan Data'!B2690&gt;Ret_High_Speed_Min,1,IF('Step 1.2 Raw Return Fan Data'!B2690&gt;Ret_Low_Speed_Max,('Step 1.2 Raw Return Fan Data'!B2690-Ret_Low_Speed)/(Ret_High_Speed-Ret_Low_Speed),0)))</f>
        <v>-</v>
      </c>
      <c r="K2690" s="3" t="str">
        <f>IF(ISBLANK('Step 1.2 Raw Return Fan Data'!B2690),"-",IF('Step 1.2 Raw Return Fan Data'!B2690&gt;Ret_High_Speed_Min,0,IF('Step 1.2 Raw Return Fan Data'!B2690&gt;Ret_Low_Speed_Max,1-('Step 1.2 Raw Return Fan Data'!B2690-Ret_Low_Speed)/(Ret_High_Speed-Ret_Low_Speed),IF('Step 1.2 Raw Return Fan Data'!B2690&gt;Ret_Low_Speed_Min,1,'Step 1.2 Raw Return Fan Data'!B2690/Ret_Low_Speed))))</f>
        <v>-</v>
      </c>
    </row>
    <row r="2691" spans="1:11" x14ac:dyDescent="0.25">
      <c r="A2691" s="7" t="str">
        <f>IF(ISBLANK('Step 1.1 Raw Supply Fan Data'!A2691),"-",'Step 1.1 Raw Supply Fan Data'!A2691)</f>
        <v>-</v>
      </c>
      <c r="B2691" t="e">
        <f t="shared" si="168"/>
        <v>#VALUE!</v>
      </c>
      <c r="C2691" t="e">
        <f t="shared" si="169"/>
        <v>#VALUE!</v>
      </c>
      <c r="D2691" s="3" t="str">
        <f>IF(ISBLANK('Step 1.1 Raw Supply Fan Data'!B2691),"-",IF('Step 1.1 Raw Supply Fan Data'!B2691&gt;Sup_High_Speed_Min,1,IF('Step 1.1 Raw Supply Fan Data'!B2691&gt;Sup_Low_Speed_Max,('Step 1.1 Raw Supply Fan Data'!B2691-Sup_Low_Speed)/(Sup_High_Speed-Sup_Low_Speed),0)))</f>
        <v>-</v>
      </c>
      <c r="E2691" s="3" t="str">
        <f>IF(ISBLANK('Step 1.1 Raw Supply Fan Data'!B2691),"-",IF('Step 1.1 Raw Supply Fan Data'!B2691&gt;Sup_High_Speed_Min,0,IF('Step 1.1 Raw Supply Fan Data'!B2691&gt;Sup_Low_Speed_Max,1-('Step 1.1 Raw Supply Fan Data'!B2691-Sup_Low_Speed)/(Sup_High_Speed-Sup_Low_Speed),IF('Step 1.1 Raw Supply Fan Data'!B2691&gt;Sup_Low_Speed_Min,1,'Step 1.1 Raw Supply Fan Data'!B2691/Sup_Low_Speed))))</f>
        <v>-</v>
      </c>
      <c r="G2691" s="7" t="str">
        <f>IF(ISBLANK('Step 1.2 Raw Return Fan Data'!A2691),"-",'Step 1.2 Raw Return Fan Data'!A2691)</f>
        <v>-</v>
      </c>
      <c r="H2691" t="e">
        <f t="shared" si="170"/>
        <v>#VALUE!</v>
      </c>
      <c r="I2691" t="e">
        <f t="shared" si="171"/>
        <v>#VALUE!</v>
      </c>
      <c r="J2691" s="3" t="str">
        <f>IF(ISBLANK('Step 1.2 Raw Return Fan Data'!B2691),"-",IF('Step 1.2 Raw Return Fan Data'!B2691&gt;Ret_High_Speed_Min,1,IF('Step 1.2 Raw Return Fan Data'!B2691&gt;Ret_Low_Speed_Max,('Step 1.2 Raw Return Fan Data'!B2691-Ret_Low_Speed)/(Ret_High_Speed-Ret_Low_Speed),0)))</f>
        <v>-</v>
      </c>
      <c r="K2691" s="3" t="str">
        <f>IF(ISBLANK('Step 1.2 Raw Return Fan Data'!B2691),"-",IF('Step 1.2 Raw Return Fan Data'!B2691&gt;Ret_High_Speed_Min,0,IF('Step 1.2 Raw Return Fan Data'!B2691&gt;Ret_Low_Speed_Max,1-('Step 1.2 Raw Return Fan Data'!B2691-Ret_Low_Speed)/(Ret_High_Speed-Ret_Low_Speed),IF('Step 1.2 Raw Return Fan Data'!B2691&gt;Ret_Low_Speed_Min,1,'Step 1.2 Raw Return Fan Data'!B2691/Ret_Low_Speed))))</f>
        <v>-</v>
      </c>
    </row>
    <row r="2692" spans="1:11" x14ac:dyDescent="0.25">
      <c r="A2692" s="7" t="str">
        <f>IF(ISBLANK('Step 1.1 Raw Supply Fan Data'!A2692),"-",'Step 1.1 Raw Supply Fan Data'!A2692)</f>
        <v>-</v>
      </c>
      <c r="B2692" t="e">
        <f t="shared" si="168"/>
        <v>#VALUE!</v>
      </c>
      <c r="C2692" t="e">
        <f t="shared" si="169"/>
        <v>#VALUE!</v>
      </c>
      <c r="D2692" s="3" t="str">
        <f>IF(ISBLANK('Step 1.1 Raw Supply Fan Data'!B2692),"-",IF('Step 1.1 Raw Supply Fan Data'!B2692&gt;Sup_High_Speed_Min,1,IF('Step 1.1 Raw Supply Fan Data'!B2692&gt;Sup_Low_Speed_Max,('Step 1.1 Raw Supply Fan Data'!B2692-Sup_Low_Speed)/(Sup_High_Speed-Sup_Low_Speed),0)))</f>
        <v>-</v>
      </c>
      <c r="E2692" s="3" t="str">
        <f>IF(ISBLANK('Step 1.1 Raw Supply Fan Data'!B2692),"-",IF('Step 1.1 Raw Supply Fan Data'!B2692&gt;Sup_High_Speed_Min,0,IF('Step 1.1 Raw Supply Fan Data'!B2692&gt;Sup_Low_Speed_Max,1-('Step 1.1 Raw Supply Fan Data'!B2692-Sup_Low_Speed)/(Sup_High_Speed-Sup_Low_Speed),IF('Step 1.1 Raw Supply Fan Data'!B2692&gt;Sup_Low_Speed_Min,1,'Step 1.1 Raw Supply Fan Data'!B2692/Sup_Low_Speed))))</f>
        <v>-</v>
      </c>
      <c r="G2692" s="7" t="str">
        <f>IF(ISBLANK('Step 1.2 Raw Return Fan Data'!A2692),"-",'Step 1.2 Raw Return Fan Data'!A2692)</f>
        <v>-</v>
      </c>
      <c r="H2692" t="e">
        <f t="shared" si="170"/>
        <v>#VALUE!</v>
      </c>
      <c r="I2692" t="e">
        <f t="shared" si="171"/>
        <v>#VALUE!</v>
      </c>
      <c r="J2692" s="3" t="str">
        <f>IF(ISBLANK('Step 1.2 Raw Return Fan Data'!B2692),"-",IF('Step 1.2 Raw Return Fan Data'!B2692&gt;Ret_High_Speed_Min,1,IF('Step 1.2 Raw Return Fan Data'!B2692&gt;Ret_Low_Speed_Max,('Step 1.2 Raw Return Fan Data'!B2692-Ret_Low_Speed)/(Ret_High_Speed-Ret_Low_Speed),0)))</f>
        <v>-</v>
      </c>
      <c r="K2692" s="3" t="str">
        <f>IF(ISBLANK('Step 1.2 Raw Return Fan Data'!B2692),"-",IF('Step 1.2 Raw Return Fan Data'!B2692&gt;Ret_High_Speed_Min,0,IF('Step 1.2 Raw Return Fan Data'!B2692&gt;Ret_Low_Speed_Max,1-('Step 1.2 Raw Return Fan Data'!B2692-Ret_Low_Speed)/(Ret_High_Speed-Ret_Low_Speed),IF('Step 1.2 Raw Return Fan Data'!B2692&gt;Ret_Low_Speed_Min,1,'Step 1.2 Raw Return Fan Data'!B2692/Ret_Low_Speed))))</f>
        <v>-</v>
      </c>
    </row>
    <row r="2693" spans="1:11" x14ac:dyDescent="0.25">
      <c r="A2693" s="7" t="str">
        <f>IF(ISBLANK('Step 1.1 Raw Supply Fan Data'!A2693),"-",'Step 1.1 Raw Supply Fan Data'!A2693)</f>
        <v>-</v>
      </c>
      <c r="B2693" t="e">
        <f t="shared" si="168"/>
        <v>#VALUE!</v>
      </c>
      <c r="C2693" t="e">
        <f t="shared" si="169"/>
        <v>#VALUE!</v>
      </c>
      <c r="D2693" s="3" t="str">
        <f>IF(ISBLANK('Step 1.1 Raw Supply Fan Data'!B2693),"-",IF('Step 1.1 Raw Supply Fan Data'!B2693&gt;Sup_High_Speed_Min,1,IF('Step 1.1 Raw Supply Fan Data'!B2693&gt;Sup_Low_Speed_Max,('Step 1.1 Raw Supply Fan Data'!B2693-Sup_Low_Speed)/(Sup_High_Speed-Sup_Low_Speed),0)))</f>
        <v>-</v>
      </c>
      <c r="E2693" s="3" t="str">
        <f>IF(ISBLANK('Step 1.1 Raw Supply Fan Data'!B2693),"-",IF('Step 1.1 Raw Supply Fan Data'!B2693&gt;Sup_High_Speed_Min,0,IF('Step 1.1 Raw Supply Fan Data'!B2693&gt;Sup_Low_Speed_Max,1-('Step 1.1 Raw Supply Fan Data'!B2693-Sup_Low_Speed)/(Sup_High_Speed-Sup_Low_Speed),IF('Step 1.1 Raw Supply Fan Data'!B2693&gt;Sup_Low_Speed_Min,1,'Step 1.1 Raw Supply Fan Data'!B2693/Sup_Low_Speed))))</f>
        <v>-</v>
      </c>
      <c r="G2693" s="7" t="str">
        <f>IF(ISBLANK('Step 1.2 Raw Return Fan Data'!A2693),"-",'Step 1.2 Raw Return Fan Data'!A2693)</f>
        <v>-</v>
      </c>
      <c r="H2693" t="e">
        <f t="shared" si="170"/>
        <v>#VALUE!</v>
      </c>
      <c r="I2693" t="e">
        <f t="shared" si="171"/>
        <v>#VALUE!</v>
      </c>
      <c r="J2693" s="3" t="str">
        <f>IF(ISBLANK('Step 1.2 Raw Return Fan Data'!B2693),"-",IF('Step 1.2 Raw Return Fan Data'!B2693&gt;Ret_High_Speed_Min,1,IF('Step 1.2 Raw Return Fan Data'!B2693&gt;Ret_Low_Speed_Max,('Step 1.2 Raw Return Fan Data'!B2693-Ret_Low_Speed)/(Ret_High_Speed-Ret_Low_Speed),0)))</f>
        <v>-</v>
      </c>
      <c r="K2693" s="3" t="str">
        <f>IF(ISBLANK('Step 1.2 Raw Return Fan Data'!B2693),"-",IF('Step 1.2 Raw Return Fan Data'!B2693&gt;Ret_High_Speed_Min,0,IF('Step 1.2 Raw Return Fan Data'!B2693&gt;Ret_Low_Speed_Max,1-('Step 1.2 Raw Return Fan Data'!B2693-Ret_Low_Speed)/(Ret_High_Speed-Ret_Low_Speed),IF('Step 1.2 Raw Return Fan Data'!B2693&gt;Ret_Low_Speed_Min,1,'Step 1.2 Raw Return Fan Data'!B2693/Ret_Low_Speed))))</f>
        <v>-</v>
      </c>
    </row>
    <row r="2694" spans="1:11" x14ac:dyDescent="0.25">
      <c r="A2694" s="7" t="str">
        <f>IF(ISBLANK('Step 1.1 Raw Supply Fan Data'!A2694),"-",'Step 1.1 Raw Supply Fan Data'!A2694)</f>
        <v>-</v>
      </c>
      <c r="B2694" t="e">
        <f t="shared" si="168"/>
        <v>#VALUE!</v>
      </c>
      <c r="C2694" t="e">
        <f t="shared" si="169"/>
        <v>#VALUE!</v>
      </c>
      <c r="D2694" s="3" t="str">
        <f>IF(ISBLANK('Step 1.1 Raw Supply Fan Data'!B2694),"-",IF('Step 1.1 Raw Supply Fan Data'!B2694&gt;Sup_High_Speed_Min,1,IF('Step 1.1 Raw Supply Fan Data'!B2694&gt;Sup_Low_Speed_Max,('Step 1.1 Raw Supply Fan Data'!B2694-Sup_Low_Speed)/(Sup_High_Speed-Sup_Low_Speed),0)))</f>
        <v>-</v>
      </c>
      <c r="E2694" s="3" t="str">
        <f>IF(ISBLANK('Step 1.1 Raw Supply Fan Data'!B2694),"-",IF('Step 1.1 Raw Supply Fan Data'!B2694&gt;Sup_High_Speed_Min,0,IF('Step 1.1 Raw Supply Fan Data'!B2694&gt;Sup_Low_Speed_Max,1-('Step 1.1 Raw Supply Fan Data'!B2694-Sup_Low_Speed)/(Sup_High_Speed-Sup_Low_Speed),IF('Step 1.1 Raw Supply Fan Data'!B2694&gt;Sup_Low_Speed_Min,1,'Step 1.1 Raw Supply Fan Data'!B2694/Sup_Low_Speed))))</f>
        <v>-</v>
      </c>
      <c r="G2694" s="7" t="str">
        <f>IF(ISBLANK('Step 1.2 Raw Return Fan Data'!A2694),"-",'Step 1.2 Raw Return Fan Data'!A2694)</f>
        <v>-</v>
      </c>
      <c r="H2694" t="e">
        <f t="shared" si="170"/>
        <v>#VALUE!</v>
      </c>
      <c r="I2694" t="e">
        <f t="shared" si="171"/>
        <v>#VALUE!</v>
      </c>
      <c r="J2694" s="3" t="str">
        <f>IF(ISBLANK('Step 1.2 Raw Return Fan Data'!B2694),"-",IF('Step 1.2 Raw Return Fan Data'!B2694&gt;Ret_High_Speed_Min,1,IF('Step 1.2 Raw Return Fan Data'!B2694&gt;Ret_Low_Speed_Max,('Step 1.2 Raw Return Fan Data'!B2694-Ret_Low_Speed)/(Ret_High_Speed-Ret_Low_Speed),0)))</f>
        <v>-</v>
      </c>
      <c r="K2694" s="3" t="str">
        <f>IF(ISBLANK('Step 1.2 Raw Return Fan Data'!B2694),"-",IF('Step 1.2 Raw Return Fan Data'!B2694&gt;Ret_High_Speed_Min,0,IF('Step 1.2 Raw Return Fan Data'!B2694&gt;Ret_Low_Speed_Max,1-('Step 1.2 Raw Return Fan Data'!B2694-Ret_Low_Speed)/(Ret_High_Speed-Ret_Low_Speed),IF('Step 1.2 Raw Return Fan Data'!B2694&gt;Ret_Low_Speed_Min,1,'Step 1.2 Raw Return Fan Data'!B2694/Ret_Low_Speed))))</f>
        <v>-</v>
      </c>
    </row>
    <row r="2695" spans="1:11" x14ac:dyDescent="0.25">
      <c r="A2695" s="7" t="str">
        <f>IF(ISBLANK('Step 1.1 Raw Supply Fan Data'!A2695),"-",'Step 1.1 Raw Supply Fan Data'!A2695)</f>
        <v>-</v>
      </c>
      <c r="B2695" t="e">
        <f t="shared" si="168"/>
        <v>#VALUE!</v>
      </c>
      <c r="C2695" t="e">
        <f t="shared" si="169"/>
        <v>#VALUE!</v>
      </c>
      <c r="D2695" s="3" t="str">
        <f>IF(ISBLANK('Step 1.1 Raw Supply Fan Data'!B2695),"-",IF('Step 1.1 Raw Supply Fan Data'!B2695&gt;Sup_High_Speed_Min,1,IF('Step 1.1 Raw Supply Fan Data'!B2695&gt;Sup_Low_Speed_Max,('Step 1.1 Raw Supply Fan Data'!B2695-Sup_Low_Speed)/(Sup_High_Speed-Sup_Low_Speed),0)))</f>
        <v>-</v>
      </c>
      <c r="E2695" s="3" t="str">
        <f>IF(ISBLANK('Step 1.1 Raw Supply Fan Data'!B2695),"-",IF('Step 1.1 Raw Supply Fan Data'!B2695&gt;Sup_High_Speed_Min,0,IF('Step 1.1 Raw Supply Fan Data'!B2695&gt;Sup_Low_Speed_Max,1-('Step 1.1 Raw Supply Fan Data'!B2695-Sup_Low_Speed)/(Sup_High_Speed-Sup_Low_Speed),IF('Step 1.1 Raw Supply Fan Data'!B2695&gt;Sup_Low_Speed_Min,1,'Step 1.1 Raw Supply Fan Data'!B2695/Sup_Low_Speed))))</f>
        <v>-</v>
      </c>
      <c r="G2695" s="7" t="str">
        <f>IF(ISBLANK('Step 1.2 Raw Return Fan Data'!A2695),"-",'Step 1.2 Raw Return Fan Data'!A2695)</f>
        <v>-</v>
      </c>
      <c r="H2695" t="e">
        <f t="shared" si="170"/>
        <v>#VALUE!</v>
      </c>
      <c r="I2695" t="e">
        <f t="shared" si="171"/>
        <v>#VALUE!</v>
      </c>
      <c r="J2695" s="3" t="str">
        <f>IF(ISBLANK('Step 1.2 Raw Return Fan Data'!B2695),"-",IF('Step 1.2 Raw Return Fan Data'!B2695&gt;Ret_High_Speed_Min,1,IF('Step 1.2 Raw Return Fan Data'!B2695&gt;Ret_Low_Speed_Max,('Step 1.2 Raw Return Fan Data'!B2695-Ret_Low_Speed)/(Ret_High_Speed-Ret_Low_Speed),0)))</f>
        <v>-</v>
      </c>
      <c r="K2695" s="3" t="str">
        <f>IF(ISBLANK('Step 1.2 Raw Return Fan Data'!B2695),"-",IF('Step 1.2 Raw Return Fan Data'!B2695&gt;Ret_High_Speed_Min,0,IF('Step 1.2 Raw Return Fan Data'!B2695&gt;Ret_Low_Speed_Max,1-('Step 1.2 Raw Return Fan Data'!B2695-Ret_Low_Speed)/(Ret_High_Speed-Ret_Low_Speed),IF('Step 1.2 Raw Return Fan Data'!B2695&gt;Ret_Low_Speed_Min,1,'Step 1.2 Raw Return Fan Data'!B2695/Ret_Low_Speed))))</f>
        <v>-</v>
      </c>
    </row>
    <row r="2696" spans="1:11" x14ac:dyDescent="0.25">
      <c r="A2696" s="7" t="str">
        <f>IF(ISBLANK('Step 1.1 Raw Supply Fan Data'!A2696),"-",'Step 1.1 Raw Supply Fan Data'!A2696)</f>
        <v>-</v>
      </c>
      <c r="B2696" t="e">
        <f t="shared" si="168"/>
        <v>#VALUE!</v>
      </c>
      <c r="C2696" t="e">
        <f t="shared" si="169"/>
        <v>#VALUE!</v>
      </c>
      <c r="D2696" s="3" t="str">
        <f>IF(ISBLANK('Step 1.1 Raw Supply Fan Data'!B2696),"-",IF('Step 1.1 Raw Supply Fan Data'!B2696&gt;Sup_High_Speed_Min,1,IF('Step 1.1 Raw Supply Fan Data'!B2696&gt;Sup_Low_Speed_Max,('Step 1.1 Raw Supply Fan Data'!B2696-Sup_Low_Speed)/(Sup_High_Speed-Sup_Low_Speed),0)))</f>
        <v>-</v>
      </c>
      <c r="E2696" s="3" t="str">
        <f>IF(ISBLANK('Step 1.1 Raw Supply Fan Data'!B2696),"-",IF('Step 1.1 Raw Supply Fan Data'!B2696&gt;Sup_High_Speed_Min,0,IF('Step 1.1 Raw Supply Fan Data'!B2696&gt;Sup_Low_Speed_Max,1-('Step 1.1 Raw Supply Fan Data'!B2696-Sup_Low_Speed)/(Sup_High_Speed-Sup_Low_Speed),IF('Step 1.1 Raw Supply Fan Data'!B2696&gt;Sup_Low_Speed_Min,1,'Step 1.1 Raw Supply Fan Data'!B2696/Sup_Low_Speed))))</f>
        <v>-</v>
      </c>
      <c r="G2696" s="7" t="str">
        <f>IF(ISBLANK('Step 1.2 Raw Return Fan Data'!A2696),"-",'Step 1.2 Raw Return Fan Data'!A2696)</f>
        <v>-</v>
      </c>
      <c r="H2696" t="e">
        <f t="shared" si="170"/>
        <v>#VALUE!</v>
      </c>
      <c r="I2696" t="e">
        <f t="shared" si="171"/>
        <v>#VALUE!</v>
      </c>
      <c r="J2696" s="3" t="str">
        <f>IF(ISBLANK('Step 1.2 Raw Return Fan Data'!B2696),"-",IF('Step 1.2 Raw Return Fan Data'!B2696&gt;Ret_High_Speed_Min,1,IF('Step 1.2 Raw Return Fan Data'!B2696&gt;Ret_Low_Speed_Max,('Step 1.2 Raw Return Fan Data'!B2696-Ret_Low_Speed)/(Ret_High_Speed-Ret_Low_Speed),0)))</f>
        <v>-</v>
      </c>
      <c r="K2696" s="3" t="str">
        <f>IF(ISBLANK('Step 1.2 Raw Return Fan Data'!B2696),"-",IF('Step 1.2 Raw Return Fan Data'!B2696&gt;Ret_High_Speed_Min,0,IF('Step 1.2 Raw Return Fan Data'!B2696&gt;Ret_Low_Speed_Max,1-('Step 1.2 Raw Return Fan Data'!B2696-Ret_Low_Speed)/(Ret_High_Speed-Ret_Low_Speed),IF('Step 1.2 Raw Return Fan Data'!B2696&gt;Ret_Low_Speed_Min,1,'Step 1.2 Raw Return Fan Data'!B2696/Ret_Low_Speed))))</f>
        <v>-</v>
      </c>
    </row>
    <row r="2697" spans="1:11" x14ac:dyDescent="0.25">
      <c r="A2697" s="7" t="str">
        <f>IF(ISBLANK('Step 1.1 Raw Supply Fan Data'!A2697),"-",'Step 1.1 Raw Supply Fan Data'!A2697)</f>
        <v>-</v>
      </c>
      <c r="B2697" t="e">
        <f t="shared" si="168"/>
        <v>#VALUE!</v>
      </c>
      <c r="C2697" t="e">
        <f t="shared" si="169"/>
        <v>#VALUE!</v>
      </c>
      <c r="D2697" s="3" t="str">
        <f>IF(ISBLANK('Step 1.1 Raw Supply Fan Data'!B2697),"-",IF('Step 1.1 Raw Supply Fan Data'!B2697&gt;Sup_High_Speed_Min,1,IF('Step 1.1 Raw Supply Fan Data'!B2697&gt;Sup_Low_Speed_Max,('Step 1.1 Raw Supply Fan Data'!B2697-Sup_Low_Speed)/(Sup_High_Speed-Sup_Low_Speed),0)))</f>
        <v>-</v>
      </c>
      <c r="E2697" s="3" t="str">
        <f>IF(ISBLANK('Step 1.1 Raw Supply Fan Data'!B2697),"-",IF('Step 1.1 Raw Supply Fan Data'!B2697&gt;Sup_High_Speed_Min,0,IF('Step 1.1 Raw Supply Fan Data'!B2697&gt;Sup_Low_Speed_Max,1-('Step 1.1 Raw Supply Fan Data'!B2697-Sup_Low_Speed)/(Sup_High_Speed-Sup_Low_Speed),IF('Step 1.1 Raw Supply Fan Data'!B2697&gt;Sup_Low_Speed_Min,1,'Step 1.1 Raw Supply Fan Data'!B2697/Sup_Low_Speed))))</f>
        <v>-</v>
      </c>
      <c r="G2697" s="7" t="str">
        <f>IF(ISBLANK('Step 1.2 Raw Return Fan Data'!A2697),"-",'Step 1.2 Raw Return Fan Data'!A2697)</f>
        <v>-</v>
      </c>
      <c r="H2697" t="e">
        <f t="shared" si="170"/>
        <v>#VALUE!</v>
      </c>
      <c r="I2697" t="e">
        <f t="shared" si="171"/>
        <v>#VALUE!</v>
      </c>
      <c r="J2697" s="3" t="str">
        <f>IF(ISBLANK('Step 1.2 Raw Return Fan Data'!B2697),"-",IF('Step 1.2 Raw Return Fan Data'!B2697&gt;Ret_High_Speed_Min,1,IF('Step 1.2 Raw Return Fan Data'!B2697&gt;Ret_Low_Speed_Max,('Step 1.2 Raw Return Fan Data'!B2697-Ret_Low_Speed)/(Ret_High_Speed-Ret_Low_Speed),0)))</f>
        <v>-</v>
      </c>
      <c r="K2697" s="3" t="str">
        <f>IF(ISBLANK('Step 1.2 Raw Return Fan Data'!B2697),"-",IF('Step 1.2 Raw Return Fan Data'!B2697&gt;Ret_High_Speed_Min,0,IF('Step 1.2 Raw Return Fan Data'!B2697&gt;Ret_Low_Speed_Max,1-('Step 1.2 Raw Return Fan Data'!B2697-Ret_Low_Speed)/(Ret_High_Speed-Ret_Low_Speed),IF('Step 1.2 Raw Return Fan Data'!B2697&gt;Ret_Low_Speed_Min,1,'Step 1.2 Raw Return Fan Data'!B2697/Ret_Low_Speed))))</f>
        <v>-</v>
      </c>
    </row>
    <row r="2698" spans="1:11" x14ac:dyDescent="0.25">
      <c r="A2698" s="7" t="str">
        <f>IF(ISBLANK('Step 1.1 Raw Supply Fan Data'!A2698),"-",'Step 1.1 Raw Supply Fan Data'!A2698)</f>
        <v>-</v>
      </c>
      <c r="B2698" t="e">
        <f t="shared" si="168"/>
        <v>#VALUE!</v>
      </c>
      <c r="C2698" t="e">
        <f t="shared" si="169"/>
        <v>#VALUE!</v>
      </c>
      <c r="D2698" s="3" t="str">
        <f>IF(ISBLANK('Step 1.1 Raw Supply Fan Data'!B2698),"-",IF('Step 1.1 Raw Supply Fan Data'!B2698&gt;Sup_High_Speed_Min,1,IF('Step 1.1 Raw Supply Fan Data'!B2698&gt;Sup_Low_Speed_Max,('Step 1.1 Raw Supply Fan Data'!B2698-Sup_Low_Speed)/(Sup_High_Speed-Sup_Low_Speed),0)))</f>
        <v>-</v>
      </c>
      <c r="E2698" s="3" t="str">
        <f>IF(ISBLANK('Step 1.1 Raw Supply Fan Data'!B2698),"-",IF('Step 1.1 Raw Supply Fan Data'!B2698&gt;Sup_High_Speed_Min,0,IF('Step 1.1 Raw Supply Fan Data'!B2698&gt;Sup_Low_Speed_Max,1-('Step 1.1 Raw Supply Fan Data'!B2698-Sup_Low_Speed)/(Sup_High_Speed-Sup_Low_Speed),IF('Step 1.1 Raw Supply Fan Data'!B2698&gt;Sup_Low_Speed_Min,1,'Step 1.1 Raw Supply Fan Data'!B2698/Sup_Low_Speed))))</f>
        <v>-</v>
      </c>
      <c r="G2698" s="7" t="str">
        <f>IF(ISBLANK('Step 1.2 Raw Return Fan Data'!A2698),"-",'Step 1.2 Raw Return Fan Data'!A2698)</f>
        <v>-</v>
      </c>
      <c r="H2698" t="e">
        <f t="shared" si="170"/>
        <v>#VALUE!</v>
      </c>
      <c r="I2698" t="e">
        <f t="shared" si="171"/>
        <v>#VALUE!</v>
      </c>
      <c r="J2698" s="3" t="str">
        <f>IF(ISBLANK('Step 1.2 Raw Return Fan Data'!B2698),"-",IF('Step 1.2 Raw Return Fan Data'!B2698&gt;Ret_High_Speed_Min,1,IF('Step 1.2 Raw Return Fan Data'!B2698&gt;Ret_Low_Speed_Max,('Step 1.2 Raw Return Fan Data'!B2698-Ret_Low_Speed)/(Ret_High_Speed-Ret_Low_Speed),0)))</f>
        <v>-</v>
      </c>
      <c r="K2698" s="3" t="str">
        <f>IF(ISBLANK('Step 1.2 Raw Return Fan Data'!B2698),"-",IF('Step 1.2 Raw Return Fan Data'!B2698&gt;Ret_High_Speed_Min,0,IF('Step 1.2 Raw Return Fan Data'!B2698&gt;Ret_Low_Speed_Max,1-('Step 1.2 Raw Return Fan Data'!B2698-Ret_Low_Speed)/(Ret_High_Speed-Ret_Low_Speed),IF('Step 1.2 Raw Return Fan Data'!B2698&gt;Ret_Low_Speed_Min,1,'Step 1.2 Raw Return Fan Data'!B2698/Ret_Low_Speed))))</f>
        <v>-</v>
      </c>
    </row>
    <row r="2699" spans="1:11" x14ac:dyDescent="0.25">
      <c r="A2699" s="7" t="str">
        <f>IF(ISBLANK('Step 1.1 Raw Supply Fan Data'!A2699),"-",'Step 1.1 Raw Supply Fan Data'!A2699)</f>
        <v>-</v>
      </c>
      <c r="B2699" t="e">
        <f t="shared" si="168"/>
        <v>#VALUE!</v>
      </c>
      <c r="C2699" t="e">
        <f t="shared" si="169"/>
        <v>#VALUE!</v>
      </c>
      <c r="D2699" s="3" t="str">
        <f>IF(ISBLANK('Step 1.1 Raw Supply Fan Data'!B2699),"-",IF('Step 1.1 Raw Supply Fan Data'!B2699&gt;Sup_High_Speed_Min,1,IF('Step 1.1 Raw Supply Fan Data'!B2699&gt;Sup_Low_Speed_Max,('Step 1.1 Raw Supply Fan Data'!B2699-Sup_Low_Speed)/(Sup_High_Speed-Sup_Low_Speed),0)))</f>
        <v>-</v>
      </c>
      <c r="E2699" s="3" t="str">
        <f>IF(ISBLANK('Step 1.1 Raw Supply Fan Data'!B2699),"-",IF('Step 1.1 Raw Supply Fan Data'!B2699&gt;Sup_High_Speed_Min,0,IF('Step 1.1 Raw Supply Fan Data'!B2699&gt;Sup_Low_Speed_Max,1-('Step 1.1 Raw Supply Fan Data'!B2699-Sup_Low_Speed)/(Sup_High_Speed-Sup_Low_Speed),IF('Step 1.1 Raw Supply Fan Data'!B2699&gt;Sup_Low_Speed_Min,1,'Step 1.1 Raw Supply Fan Data'!B2699/Sup_Low_Speed))))</f>
        <v>-</v>
      </c>
      <c r="G2699" s="7" t="str">
        <f>IF(ISBLANK('Step 1.2 Raw Return Fan Data'!A2699),"-",'Step 1.2 Raw Return Fan Data'!A2699)</f>
        <v>-</v>
      </c>
      <c r="H2699" t="e">
        <f t="shared" si="170"/>
        <v>#VALUE!</v>
      </c>
      <c r="I2699" t="e">
        <f t="shared" si="171"/>
        <v>#VALUE!</v>
      </c>
      <c r="J2699" s="3" t="str">
        <f>IF(ISBLANK('Step 1.2 Raw Return Fan Data'!B2699),"-",IF('Step 1.2 Raw Return Fan Data'!B2699&gt;Ret_High_Speed_Min,1,IF('Step 1.2 Raw Return Fan Data'!B2699&gt;Ret_Low_Speed_Max,('Step 1.2 Raw Return Fan Data'!B2699-Ret_Low_Speed)/(Ret_High_Speed-Ret_Low_Speed),0)))</f>
        <v>-</v>
      </c>
      <c r="K2699" s="3" t="str">
        <f>IF(ISBLANK('Step 1.2 Raw Return Fan Data'!B2699),"-",IF('Step 1.2 Raw Return Fan Data'!B2699&gt;Ret_High_Speed_Min,0,IF('Step 1.2 Raw Return Fan Data'!B2699&gt;Ret_Low_Speed_Max,1-('Step 1.2 Raw Return Fan Data'!B2699-Ret_Low_Speed)/(Ret_High_Speed-Ret_Low_Speed),IF('Step 1.2 Raw Return Fan Data'!B2699&gt;Ret_Low_Speed_Min,1,'Step 1.2 Raw Return Fan Data'!B2699/Ret_Low_Speed))))</f>
        <v>-</v>
      </c>
    </row>
    <row r="2700" spans="1:11" x14ac:dyDescent="0.25">
      <c r="A2700" s="7" t="str">
        <f>IF(ISBLANK('Step 1.1 Raw Supply Fan Data'!A2700),"-",'Step 1.1 Raw Supply Fan Data'!A2700)</f>
        <v>-</v>
      </c>
      <c r="B2700" t="e">
        <f t="shared" si="168"/>
        <v>#VALUE!</v>
      </c>
      <c r="C2700" t="e">
        <f t="shared" si="169"/>
        <v>#VALUE!</v>
      </c>
      <c r="D2700" s="3" t="str">
        <f>IF(ISBLANK('Step 1.1 Raw Supply Fan Data'!B2700),"-",IF('Step 1.1 Raw Supply Fan Data'!B2700&gt;Sup_High_Speed_Min,1,IF('Step 1.1 Raw Supply Fan Data'!B2700&gt;Sup_Low_Speed_Max,('Step 1.1 Raw Supply Fan Data'!B2700-Sup_Low_Speed)/(Sup_High_Speed-Sup_Low_Speed),0)))</f>
        <v>-</v>
      </c>
      <c r="E2700" s="3" t="str">
        <f>IF(ISBLANK('Step 1.1 Raw Supply Fan Data'!B2700),"-",IF('Step 1.1 Raw Supply Fan Data'!B2700&gt;Sup_High_Speed_Min,0,IF('Step 1.1 Raw Supply Fan Data'!B2700&gt;Sup_Low_Speed_Max,1-('Step 1.1 Raw Supply Fan Data'!B2700-Sup_Low_Speed)/(Sup_High_Speed-Sup_Low_Speed),IF('Step 1.1 Raw Supply Fan Data'!B2700&gt;Sup_Low_Speed_Min,1,'Step 1.1 Raw Supply Fan Data'!B2700/Sup_Low_Speed))))</f>
        <v>-</v>
      </c>
      <c r="G2700" s="7" t="str">
        <f>IF(ISBLANK('Step 1.2 Raw Return Fan Data'!A2700),"-",'Step 1.2 Raw Return Fan Data'!A2700)</f>
        <v>-</v>
      </c>
      <c r="H2700" t="e">
        <f t="shared" si="170"/>
        <v>#VALUE!</v>
      </c>
      <c r="I2700" t="e">
        <f t="shared" si="171"/>
        <v>#VALUE!</v>
      </c>
      <c r="J2700" s="3" t="str">
        <f>IF(ISBLANK('Step 1.2 Raw Return Fan Data'!B2700),"-",IF('Step 1.2 Raw Return Fan Data'!B2700&gt;Ret_High_Speed_Min,1,IF('Step 1.2 Raw Return Fan Data'!B2700&gt;Ret_Low_Speed_Max,('Step 1.2 Raw Return Fan Data'!B2700-Ret_Low_Speed)/(Ret_High_Speed-Ret_Low_Speed),0)))</f>
        <v>-</v>
      </c>
      <c r="K2700" s="3" t="str">
        <f>IF(ISBLANK('Step 1.2 Raw Return Fan Data'!B2700),"-",IF('Step 1.2 Raw Return Fan Data'!B2700&gt;Ret_High_Speed_Min,0,IF('Step 1.2 Raw Return Fan Data'!B2700&gt;Ret_Low_Speed_Max,1-('Step 1.2 Raw Return Fan Data'!B2700-Ret_Low_Speed)/(Ret_High_Speed-Ret_Low_Speed),IF('Step 1.2 Raw Return Fan Data'!B2700&gt;Ret_Low_Speed_Min,1,'Step 1.2 Raw Return Fan Data'!B2700/Ret_Low_Speed))))</f>
        <v>-</v>
      </c>
    </row>
    <row r="2701" spans="1:11" x14ac:dyDescent="0.25">
      <c r="A2701" s="7" t="str">
        <f>IF(ISBLANK('Step 1.1 Raw Supply Fan Data'!A2701),"-",'Step 1.1 Raw Supply Fan Data'!A2701)</f>
        <v>-</v>
      </c>
      <c r="B2701" t="e">
        <f t="shared" si="168"/>
        <v>#VALUE!</v>
      </c>
      <c r="C2701" t="e">
        <f t="shared" si="169"/>
        <v>#VALUE!</v>
      </c>
      <c r="D2701" s="3" t="str">
        <f>IF(ISBLANK('Step 1.1 Raw Supply Fan Data'!B2701),"-",IF('Step 1.1 Raw Supply Fan Data'!B2701&gt;Sup_High_Speed_Min,1,IF('Step 1.1 Raw Supply Fan Data'!B2701&gt;Sup_Low_Speed_Max,('Step 1.1 Raw Supply Fan Data'!B2701-Sup_Low_Speed)/(Sup_High_Speed-Sup_Low_Speed),0)))</f>
        <v>-</v>
      </c>
      <c r="E2701" s="3" t="str">
        <f>IF(ISBLANK('Step 1.1 Raw Supply Fan Data'!B2701),"-",IF('Step 1.1 Raw Supply Fan Data'!B2701&gt;Sup_High_Speed_Min,0,IF('Step 1.1 Raw Supply Fan Data'!B2701&gt;Sup_Low_Speed_Max,1-('Step 1.1 Raw Supply Fan Data'!B2701-Sup_Low_Speed)/(Sup_High_Speed-Sup_Low_Speed),IF('Step 1.1 Raw Supply Fan Data'!B2701&gt;Sup_Low_Speed_Min,1,'Step 1.1 Raw Supply Fan Data'!B2701/Sup_Low_Speed))))</f>
        <v>-</v>
      </c>
      <c r="G2701" s="7" t="str">
        <f>IF(ISBLANK('Step 1.2 Raw Return Fan Data'!A2701),"-",'Step 1.2 Raw Return Fan Data'!A2701)</f>
        <v>-</v>
      </c>
      <c r="H2701" t="e">
        <f t="shared" si="170"/>
        <v>#VALUE!</v>
      </c>
      <c r="I2701" t="e">
        <f t="shared" si="171"/>
        <v>#VALUE!</v>
      </c>
      <c r="J2701" s="3" t="str">
        <f>IF(ISBLANK('Step 1.2 Raw Return Fan Data'!B2701),"-",IF('Step 1.2 Raw Return Fan Data'!B2701&gt;Ret_High_Speed_Min,1,IF('Step 1.2 Raw Return Fan Data'!B2701&gt;Ret_Low_Speed_Max,('Step 1.2 Raw Return Fan Data'!B2701-Ret_Low_Speed)/(Ret_High_Speed-Ret_Low_Speed),0)))</f>
        <v>-</v>
      </c>
      <c r="K2701" s="3" t="str">
        <f>IF(ISBLANK('Step 1.2 Raw Return Fan Data'!B2701),"-",IF('Step 1.2 Raw Return Fan Data'!B2701&gt;Ret_High_Speed_Min,0,IF('Step 1.2 Raw Return Fan Data'!B2701&gt;Ret_Low_Speed_Max,1-('Step 1.2 Raw Return Fan Data'!B2701-Ret_Low_Speed)/(Ret_High_Speed-Ret_Low_Speed),IF('Step 1.2 Raw Return Fan Data'!B2701&gt;Ret_Low_Speed_Min,1,'Step 1.2 Raw Return Fan Data'!B2701/Ret_Low_Speed))))</f>
        <v>-</v>
      </c>
    </row>
    <row r="2702" spans="1:11" x14ac:dyDescent="0.25">
      <c r="A2702" s="7" t="str">
        <f>IF(ISBLANK('Step 1.1 Raw Supply Fan Data'!A2702),"-",'Step 1.1 Raw Supply Fan Data'!A2702)</f>
        <v>-</v>
      </c>
      <c r="B2702" t="e">
        <f t="shared" si="168"/>
        <v>#VALUE!</v>
      </c>
      <c r="C2702" t="e">
        <f t="shared" si="169"/>
        <v>#VALUE!</v>
      </c>
      <c r="D2702" s="3" t="str">
        <f>IF(ISBLANK('Step 1.1 Raw Supply Fan Data'!B2702),"-",IF('Step 1.1 Raw Supply Fan Data'!B2702&gt;Sup_High_Speed_Min,1,IF('Step 1.1 Raw Supply Fan Data'!B2702&gt;Sup_Low_Speed_Max,('Step 1.1 Raw Supply Fan Data'!B2702-Sup_Low_Speed)/(Sup_High_Speed-Sup_Low_Speed),0)))</f>
        <v>-</v>
      </c>
      <c r="E2702" s="3" t="str">
        <f>IF(ISBLANK('Step 1.1 Raw Supply Fan Data'!B2702),"-",IF('Step 1.1 Raw Supply Fan Data'!B2702&gt;Sup_High_Speed_Min,0,IF('Step 1.1 Raw Supply Fan Data'!B2702&gt;Sup_Low_Speed_Max,1-('Step 1.1 Raw Supply Fan Data'!B2702-Sup_Low_Speed)/(Sup_High_Speed-Sup_Low_Speed),IF('Step 1.1 Raw Supply Fan Data'!B2702&gt;Sup_Low_Speed_Min,1,'Step 1.1 Raw Supply Fan Data'!B2702/Sup_Low_Speed))))</f>
        <v>-</v>
      </c>
      <c r="G2702" s="7" t="str">
        <f>IF(ISBLANK('Step 1.2 Raw Return Fan Data'!A2702),"-",'Step 1.2 Raw Return Fan Data'!A2702)</f>
        <v>-</v>
      </c>
      <c r="H2702" t="e">
        <f t="shared" si="170"/>
        <v>#VALUE!</v>
      </c>
      <c r="I2702" t="e">
        <f t="shared" si="171"/>
        <v>#VALUE!</v>
      </c>
      <c r="J2702" s="3" t="str">
        <f>IF(ISBLANK('Step 1.2 Raw Return Fan Data'!B2702),"-",IF('Step 1.2 Raw Return Fan Data'!B2702&gt;Ret_High_Speed_Min,1,IF('Step 1.2 Raw Return Fan Data'!B2702&gt;Ret_Low_Speed_Max,('Step 1.2 Raw Return Fan Data'!B2702-Ret_Low_Speed)/(Ret_High_Speed-Ret_Low_Speed),0)))</f>
        <v>-</v>
      </c>
      <c r="K2702" s="3" t="str">
        <f>IF(ISBLANK('Step 1.2 Raw Return Fan Data'!B2702),"-",IF('Step 1.2 Raw Return Fan Data'!B2702&gt;Ret_High_Speed_Min,0,IF('Step 1.2 Raw Return Fan Data'!B2702&gt;Ret_Low_Speed_Max,1-('Step 1.2 Raw Return Fan Data'!B2702-Ret_Low_Speed)/(Ret_High_Speed-Ret_Low_Speed),IF('Step 1.2 Raw Return Fan Data'!B2702&gt;Ret_Low_Speed_Min,1,'Step 1.2 Raw Return Fan Data'!B2702/Ret_Low_Speed))))</f>
        <v>-</v>
      </c>
    </row>
    <row r="2703" spans="1:11" x14ac:dyDescent="0.25">
      <c r="A2703" s="7" t="str">
        <f>IF(ISBLANK('Step 1.1 Raw Supply Fan Data'!A2703),"-",'Step 1.1 Raw Supply Fan Data'!A2703)</f>
        <v>-</v>
      </c>
      <c r="B2703" t="e">
        <f t="shared" si="168"/>
        <v>#VALUE!</v>
      </c>
      <c r="C2703" t="e">
        <f t="shared" si="169"/>
        <v>#VALUE!</v>
      </c>
      <c r="D2703" s="3" t="str">
        <f>IF(ISBLANK('Step 1.1 Raw Supply Fan Data'!B2703),"-",IF('Step 1.1 Raw Supply Fan Data'!B2703&gt;Sup_High_Speed_Min,1,IF('Step 1.1 Raw Supply Fan Data'!B2703&gt;Sup_Low_Speed_Max,('Step 1.1 Raw Supply Fan Data'!B2703-Sup_Low_Speed)/(Sup_High_Speed-Sup_Low_Speed),0)))</f>
        <v>-</v>
      </c>
      <c r="E2703" s="3" t="str">
        <f>IF(ISBLANK('Step 1.1 Raw Supply Fan Data'!B2703),"-",IF('Step 1.1 Raw Supply Fan Data'!B2703&gt;Sup_High_Speed_Min,0,IF('Step 1.1 Raw Supply Fan Data'!B2703&gt;Sup_Low_Speed_Max,1-('Step 1.1 Raw Supply Fan Data'!B2703-Sup_Low_Speed)/(Sup_High_Speed-Sup_Low_Speed),IF('Step 1.1 Raw Supply Fan Data'!B2703&gt;Sup_Low_Speed_Min,1,'Step 1.1 Raw Supply Fan Data'!B2703/Sup_Low_Speed))))</f>
        <v>-</v>
      </c>
      <c r="G2703" s="7" t="str">
        <f>IF(ISBLANK('Step 1.2 Raw Return Fan Data'!A2703),"-",'Step 1.2 Raw Return Fan Data'!A2703)</f>
        <v>-</v>
      </c>
      <c r="H2703" t="e">
        <f t="shared" si="170"/>
        <v>#VALUE!</v>
      </c>
      <c r="I2703" t="e">
        <f t="shared" si="171"/>
        <v>#VALUE!</v>
      </c>
      <c r="J2703" s="3" t="str">
        <f>IF(ISBLANK('Step 1.2 Raw Return Fan Data'!B2703),"-",IF('Step 1.2 Raw Return Fan Data'!B2703&gt;Ret_High_Speed_Min,1,IF('Step 1.2 Raw Return Fan Data'!B2703&gt;Ret_Low_Speed_Max,('Step 1.2 Raw Return Fan Data'!B2703-Ret_Low_Speed)/(Ret_High_Speed-Ret_Low_Speed),0)))</f>
        <v>-</v>
      </c>
      <c r="K2703" s="3" t="str">
        <f>IF(ISBLANK('Step 1.2 Raw Return Fan Data'!B2703),"-",IF('Step 1.2 Raw Return Fan Data'!B2703&gt;Ret_High_Speed_Min,0,IF('Step 1.2 Raw Return Fan Data'!B2703&gt;Ret_Low_Speed_Max,1-('Step 1.2 Raw Return Fan Data'!B2703-Ret_Low_Speed)/(Ret_High_Speed-Ret_Low_Speed),IF('Step 1.2 Raw Return Fan Data'!B2703&gt;Ret_Low_Speed_Min,1,'Step 1.2 Raw Return Fan Data'!B2703/Ret_Low_Speed))))</f>
        <v>-</v>
      </c>
    </row>
    <row r="2704" spans="1:11" x14ac:dyDescent="0.25">
      <c r="A2704" s="7" t="str">
        <f>IF(ISBLANK('Step 1.1 Raw Supply Fan Data'!A2704),"-",'Step 1.1 Raw Supply Fan Data'!A2704)</f>
        <v>-</v>
      </c>
      <c r="B2704" t="e">
        <f t="shared" si="168"/>
        <v>#VALUE!</v>
      </c>
      <c r="C2704" t="e">
        <f t="shared" si="169"/>
        <v>#VALUE!</v>
      </c>
      <c r="D2704" s="3" t="str">
        <f>IF(ISBLANK('Step 1.1 Raw Supply Fan Data'!B2704),"-",IF('Step 1.1 Raw Supply Fan Data'!B2704&gt;Sup_High_Speed_Min,1,IF('Step 1.1 Raw Supply Fan Data'!B2704&gt;Sup_Low_Speed_Max,('Step 1.1 Raw Supply Fan Data'!B2704-Sup_Low_Speed)/(Sup_High_Speed-Sup_Low_Speed),0)))</f>
        <v>-</v>
      </c>
      <c r="E2704" s="3" t="str">
        <f>IF(ISBLANK('Step 1.1 Raw Supply Fan Data'!B2704),"-",IF('Step 1.1 Raw Supply Fan Data'!B2704&gt;Sup_High_Speed_Min,0,IF('Step 1.1 Raw Supply Fan Data'!B2704&gt;Sup_Low_Speed_Max,1-('Step 1.1 Raw Supply Fan Data'!B2704-Sup_Low_Speed)/(Sup_High_Speed-Sup_Low_Speed),IF('Step 1.1 Raw Supply Fan Data'!B2704&gt;Sup_Low_Speed_Min,1,'Step 1.1 Raw Supply Fan Data'!B2704/Sup_Low_Speed))))</f>
        <v>-</v>
      </c>
      <c r="G2704" s="7" t="str">
        <f>IF(ISBLANK('Step 1.2 Raw Return Fan Data'!A2704),"-",'Step 1.2 Raw Return Fan Data'!A2704)</f>
        <v>-</v>
      </c>
      <c r="H2704" t="e">
        <f t="shared" si="170"/>
        <v>#VALUE!</v>
      </c>
      <c r="I2704" t="e">
        <f t="shared" si="171"/>
        <v>#VALUE!</v>
      </c>
      <c r="J2704" s="3" t="str">
        <f>IF(ISBLANK('Step 1.2 Raw Return Fan Data'!B2704),"-",IF('Step 1.2 Raw Return Fan Data'!B2704&gt;Ret_High_Speed_Min,1,IF('Step 1.2 Raw Return Fan Data'!B2704&gt;Ret_Low_Speed_Max,('Step 1.2 Raw Return Fan Data'!B2704-Ret_Low_Speed)/(Ret_High_Speed-Ret_Low_Speed),0)))</f>
        <v>-</v>
      </c>
      <c r="K2704" s="3" t="str">
        <f>IF(ISBLANK('Step 1.2 Raw Return Fan Data'!B2704),"-",IF('Step 1.2 Raw Return Fan Data'!B2704&gt;Ret_High_Speed_Min,0,IF('Step 1.2 Raw Return Fan Data'!B2704&gt;Ret_Low_Speed_Max,1-('Step 1.2 Raw Return Fan Data'!B2704-Ret_Low_Speed)/(Ret_High_Speed-Ret_Low_Speed),IF('Step 1.2 Raw Return Fan Data'!B2704&gt;Ret_Low_Speed_Min,1,'Step 1.2 Raw Return Fan Data'!B2704/Ret_Low_Speed))))</f>
        <v>-</v>
      </c>
    </row>
    <row r="2705" spans="1:11" x14ac:dyDescent="0.25">
      <c r="A2705" s="7" t="str">
        <f>IF(ISBLANK('Step 1.1 Raw Supply Fan Data'!A2705),"-",'Step 1.1 Raw Supply Fan Data'!A2705)</f>
        <v>-</v>
      </c>
      <c r="B2705" t="e">
        <f t="shared" si="168"/>
        <v>#VALUE!</v>
      </c>
      <c r="C2705" t="e">
        <f t="shared" si="169"/>
        <v>#VALUE!</v>
      </c>
      <c r="D2705" s="3" t="str">
        <f>IF(ISBLANK('Step 1.1 Raw Supply Fan Data'!B2705),"-",IF('Step 1.1 Raw Supply Fan Data'!B2705&gt;Sup_High_Speed_Min,1,IF('Step 1.1 Raw Supply Fan Data'!B2705&gt;Sup_Low_Speed_Max,('Step 1.1 Raw Supply Fan Data'!B2705-Sup_Low_Speed)/(Sup_High_Speed-Sup_Low_Speed),0)))</f>
        <v>-</v>
      </c>
      <c r="E2705" s="3" t="str">
        <f>IF(ISBLANK('Step 1.1 Raw Supply Fan Data'!B2705),"-",IF('Step 1.1 Raw Supply Fan Data'!B2705&gt;Sup_High_Speed_Min,0,IF('Step 1.1 Raw Supply Fan Data'!B2705&gt;Sup_Low_Speed_Max,1-('Step 1.1 Raw Supply Fan Data'!B2705-Sup_Low_Speed)/(Sup_High_Speed-Sup_Low_Speed),IF('Step 1.1 Raw Supply Fan Data'!B2705&gt;Sup_Low_Speed_Min,1,'Step 1.1 Raw Supply Fan Data'!B2705/Sup_Low_Speed))))</f>
        <v>-</v>
      </c>
      <c r="G2705" s="7" t="str">
        <f>IF(ISBLANK('Step 1.2 Raw Return Fan Data'!A2705),"-",'Step 1.2 Raw Return Fan Data'!A2705)</f>
        <v>-</v>
      </c>
      <c r="H2705" t="e">
        <f t="shared" si="170"/>
        <v>#VALUE!</v>
      </c>
      <c r="I2705" t="e">
        <f t="shared" si="171"/>
        <v>#VALUE!</v>
      </c>
      <c r="J2705" s="3" t="str">
        <f>IF(ISBLANK('Step 1.2 Raw Return Fan Data'!B2705),"-",IF('Step 1.2 Raw Return Fan Data'!B2705&gt;Ret_High_Speed_Min,1,IF('Step 1.2 Raw Return Fan Data'!B2705&gt;Ret_Low_Speed_Max,('Step 1.2 Raw Return Fan Data'!B2705-Ret_Low_Speed)/(Ret_High_Speed-Ret_Low_Speed),0)))</f>
        <v>-</v>
      </c>
      <c r="K2705" s="3" t="str">
        <f>IF(ISBLANK('Step 1.2 Raw Return Fan Data'!B2705),"-",IF('Step 1.2 Raw Return Fan Data'!B2705&gt;Ret_High_Speed_Min,0,IF('Step 1.2 Raw Return Fan Data'!B2705&gt;Ret_Low_Speed_Max,1-('Step 1.2 Raw Return Fan Data'!B2705-Ret_Low_Speed)/(Ret_High_Speed-Ret_Low_Speed),IF('Step 1.2 Raw Return Fan Data'!B2705&gt;Ret_Low_Speed_Min,1,'Step 1.2 Raw Return Fan Data'!B2705/Ret_Low_Speed))))</f>
        <v>-</v>
      </c>
    </row>
    <row r="2706" spans="1:11" x14ac:dyDescent="0.25">
      <c r="A2706" s="7" t="str">
        <f>IF(ISBLANK('Step 1.1 Raw Supply Fan Data'!A2706),"-",'Step 1.1 Raw Supply Fan Data'!A2706)</f>
        <v>-</v>
      </c>
      <c r="B2706" t="e">
        <f t="shared" si="168"/>
        <v>#VALUE!</v>
      </c>
      <c r="C2706" t="e">
        <f t="shared" si="169"/>
        <v>#VALUE!</v>
      </c>
      <c r="D2706" s="3" t="str">
        <f>IF(ISBLANK('Step 1.1 Raw Supply Fan Data'!B2706),"-",IF('Step 1.1 Raw Supply Fan Data'!B2706&gt;Sup_High_Speed_Min,1,IF('Step 1.1 Raw Supply Fan Data'!B2706&gt;Sup_Low_Speed_Max,('Step 1.1 Raw Supply Fan Data'!B2706-Sup_Low_Speed)/(Sup_High_Speed-Sup_Low_Speed),0)))</f>
        <v>-</v>
      </c>
      <c r="E2706" s="3" t="str">
        <f>IF(ISBLANK('Step 1.1 Raw Supply Fan Data'!B2706),"-",IF('Step 1.1 Raw Supply Fan Data'!B2706&gt;Sup_High_Speed_Min,0,IF('Step 1.1 Raw Supply Fan Data'!B2706&gt;Sup_Low_Speed_Max,1-('Step 1.1 Raw Supply Fan Data'!B2706-Sup_Low_Speed)/(Sup_High_Speed-Sup_Low_Speed),IF('Step 1.1 Raw Supply Fan Data'!B2706&gt;Sup_Low_Speed_Min,1,'Step 1.1 Raw Supply Fan Data'!B2706/Sup_Low_Speed))))</f>
        <v>-</v>
      </c>
      <c r="G2706" s="7" t="str">
        <f>IF(ISBLANK('Step 1.2 Raw Return Fan Data'!A2706),"-",'Step 1.2 Raw Return Fan Data'!A2706)</f>
        <v>-</v>
      </c>
      <c r="H2706" t="e">
        <f t="shared" si="170"/>
        <v>#VALUE!</v>
      </c>
      <c r="I2706" t="e">
        <f t="shared" si="171"/>
        <v>#VALUE!</v>
      </c>
      <c r="J2706" s="3" t="str">
        <f>IF(ISBLANK('Step 1.2 Raw Return Fan Data'!B2706),"-",IF('Step 1.2 Raw Return Fan Data'!B2706&gt;Ret_High_Speed_Min,1,IF('Step 1.2 Raw Return Fan Data'!B2706&gt;Ret_Low_Speed_Max,('Step 1.2 Raw Return Fan Data'!B2706-Ret_Low_Speed)/(Ret_High_Speed-Ret_Low_Speed),0)))</f>
        <v>-</v>
      </c>
      <c r="K2706" s="3" t="str">
        <f>IF(ISBLANK('Step 1.2 Raw Return Fan Data'!B2706),"-",IF('Step 1.2 Raw Return Fan Data'!B2706&gt;Ret_High_Speed_Min,0,IF('Step 1.2 Raw Return Fan Data'!B2706&gt;Ret_Low_Speed_Max,1-('Step 1.2 Raw Return Fan Data'!B2706-Ret_Low_Speed)/(Ret_High_Speed-Ret_Low_Speed),IF('Step 1.2 Raw Return Fan Data'!B2706&gt;Ret_Low_Speed_Min,1,'Step 1.2 Raw Return Fan Data'!B2706/Ret_Low_Speed))))</f>
        <v>-</v>
      </c>
    </row>
    <row r="2707" spans="1:11" x14ac:dyDescent="0.25">
      <c r="A2707" s="7" t="str">
        <f>IF(ISBLANK('Step 1.1 Raw Supply Fan Data'!A2707),"-",'Step 1.1 Raw Supply Fan Data'!A2707)</f>
        <v>-</v>
      </c>
      <c r="B2707" t="e">
        <f t="shared" si="168"/>
        <v>#VALUE!</v>
      </c>
      <c r="C2707" t="e">
        <f t="shared" si="169"/>
        <v>#VALUE!</v>
      </c>
      <c r="D2707" s="3" t="str">
        <f>IF(ISBLANK('Step 1.1 Raw Supply Fan Data'!B2707),"-",IF('Step 1.1 Raw Supply Fan Data'!B2707&gt;Sup_High_Speed_Min,1,IF('Step 1.1 Raw Supply Fan Data'!B2707&gt;Sup_Low_Speed_Max,('Step 1.1 Raw Supply Fan Data'!B2707-Sup_Low_Speed)/(Sup_High_Speed-Sup_Low_Speed),0)))</f>
        <v>-</v>
      </c>
      <c r="E2707" s="3" t="str">
        <f>IF(ISBLANK('Step 1.1 Raw Supply Fan Data'!B2707),"-",IF('Step 1.1 Raw Supply Fan Data'!B2707&gt;Sup_High_Speed_Min,0,IF('Step 1.1 Raw Supply Fan Data'!B2707&gt;Sup_Low_Speed_Max,1-('Step 1.1 Raw Supply Fan Data'!B2707-Sup_Low_Speed)/(Sup_High_Speed-Sup_Low_Speed),IF('Step 1.1 Raw Supply Fan Data'!B2707&gt;Sup_Low_Speed_Min,1,'Step 1.1 Raw Supply Fan Data'!B2707/Sup_Low_Speed))))</f>
        <v>-</v>
      </c>
      <c r="G2707" s="7" t="str">
        <f>IF(ISBLANK('Step 1.2 Raw Return Fan Data'!A2707),"-",'Step 1.2 Raw Return Fan Data'!A2707)</f>
        <v>-</v>
      </c>
      <c r="H2707" t="e">
        <f t="shared" si="170"/>
        <v>#VALUE!</v>
      </c>
      <c r="I2707" t="e">
        <f t="shared" si="171"/>
        <v>#VALUE!</v>
      </c>
      <c r="J2707" s="3" t="str">
        <f>IF(ISBLANK('Step 1.2 Raw Return Fan Data'!B2707),"-",IF('Step 1.2 Raw Return Fan Data'!B2707&gt;Ret_High_Speed_Min,1,IF('Step 1.2 Raw Return Fan Data'!B2707&gt;Ret_Low_Speed_Max,('Step 1.2 Raw Return Fan Data'!B2707-Ret_Low_Speed)/(Ret_High_Speed-Ret_Low_Speed),0)))</f>
        <v>-</v>
      </c>
      <c r="K2707" s="3" t="str">
        <f>IF(ISBLANK('Step 1.2 Raw Return Fan Data'!B2707),"-",IF('Step 1.2 Raw Return Fan Data'!B2707&gt;Ret_High_Speed_Min,0,IF('Step 1.2 Raw Return Fan Data'!B2707&gt;Ret_Low_Speed_Max,1-('Step 1.2 Raw Return Fan Data'!B2707-Ret_Low_Speed)/(Ret_High_Speed-Ret_Low_Speed),IF('Step 1.2 Raw Return Fan Data'!B2707&gt;Ret_Low_Speed_Min,1,'Step 1.2 Raw Return Fan Data'!B2707/Ret_Low_Speed))))</f>
        <v>-</v>
      </c>
    </row>
    <row r="2708" spans="1:11" x14ac:dyDescent="0.25">
      <c r="A2708" s="7" t="str">
        <f>IF(ISBLANK('Step 1.1 Raw Supply Fan Data'!A2708),"-",'Step 1.1 Raw Supply Fan Data'!A2708)</f>
        <v>-</v>
      </c>
      <c r="B2708" t="e">
        <f t="shared" si="168"/>
        <v>#VALUE!</v>
      </c>
      <c r="C2708" t="e">
        <f t="shared" si="169"/>
        <v>#VALUE!</v>
      </c>
      <c r="D2708" s="3" t="str">
        <f>IF(ISBLANK('Step 1.1 Raw Supply Fan Data'!B2708),"-",IF('Step 1.1 Raw Supply Fan Data'!B2708&gt;Sup_High_Speed_Min,1,IF('Step 1.1 Raw Supply Fan Data'!B2708&gt;Sup_Low_Speed_Max,('Step 1.1 Raw Supply Fan Data'!B2708-Sup_Low_Speed)/(Sup_High_Speed-Sup_Low_Speed),0)))</f>
        <v>-</v>
      </c>
      <c r="E2708" s="3" t="str">
        <f>IF(ISBLANK('Step 1.1 Raw Supply Fan Data'!B2708),"-",IF('Step 1.1 Raw Supply Fan Data'!B2708&gt;Sup_High_Speed_Min,0,IF('Step 1.1 Raw Supply Fan Data'!B2708&gt;Sup_Low_Speed_Max,1-('Step 1.1 Raw Supply Fan Data'!B2708-Sup_Low_Speed)/(Sup_High_Speed-Sup_Low_Speed),IF('Step 1.1 Raw Supply Fan Data'!B2708&gt;Sup_Low_Speed_Min,1,'Step 1.1 Raw Supply Fan Data'!B2708/Sup_Low_Speed))))</f>
        <v>-</v>
      </c>
      <c r="G2708" s="7" t="str">
        <f>IF(ISBLANK('Step 1.2 Raw Return Fan Data'!A2708),"-",'Step 1.2 Raw Return Fan Data'!A2708)</f>
        <v>-</v>
      </c>
      <c r="H2708" t="e">
        <f t="shared" si="170"/>
        <v>#VALUE!</v>
      </c>
      <c r="I2708" t="e">
        <f t="shared" si="171"/>
        <v>#VALUE!</v>
      </c>
      <c r="J2708" s="3" t="str">
        <f>IF(ISBLANK('Step 1.2 Raw Return Fan Data'!B2708),"-",IF('Step 1.2 Raw Return Fan Data'!B2708&gt;Ret_High_Speed_Min,1,IF('Step 1.2 Raw Return Fan Data'!B2708&gt;Ret_Low_Speed_Max,('Step 1.2 Raw Return Fan Data'!B2708-Ret_Low_Speed)/(Ret_High_Speed-Ret_Low_Speed),0)))</f>
        <v>-</v>
      </c>
      <c r="K2708" s="3" t="str">
        <f>IF(ISBLANK('Step 1.2 Raw Return Fan Data'!B2708),"-",IF('Step 1.2 Raw Return Fan Data'!B2708&gt;Ret_High_Speed_Min,0,IF('Step 1.2 Raw Return Fan Data'!B2708&gt;Ret_Low_Speed_Max,1-('Step 1.2 Raw Return Fan Data'!B2708-Ret_Low_Speed)/(Ret_High_Speed-Ret_Low_Speed),IF('Step 1.2 Raw Return Fan Data'!B2708&gt;Ret_Low_Speed_Min,1,'Step 1.2 Raw Return Fan Data'!B2708/Ret_Low_Speed))))</f>
        <v>-</v>
      </c>
    </row>
    <row r="2709" spans="1:11" x14ac:dyDescent="0.25">
      <c r="A2709" s="7" t="str">
        <f>IF(ISBLANK('Step 1.1 Raw Supply Fan Data'!A2709),"-",'Step 1.1 Raw Supply Fan Data'!A2709)</f>
        <v>-</v>
      </c>
      <c r="B2709" t="e">
        <f t="shared" si="168"/>
        <v>#VALUE!</v>
      </c>
      <c r="C2709" t="e">
        <f t="shared" si="169"/>
        <v>#VALUE!</v>
      </c>
      <c r="D2709" s="3" t="str">
        <f>IF(ISBLANK('Step 1.1 Raw Supply Fan Data'!B2709),"-",IF('Step 1.1 Raw Supply Fan Data'!B2709&gt;Sup_High_Speed_Min,1,IF('Step 1.1 Raw Supply Fan Data'!B2709&gt;Sup_Low_Speed_Max,('Step 1.1 Raw Supply Fan Data'!B2709-Sup_Low_Speed)/(Sup_High_Speed-Sup_Low_Speed),0)))</f>
        <v>-</v>
      </c>
      <c r="E2709" s="3" t="str">
        <f>IF(ISBLANK('Step 1.1 Raw Supply Fan Data'!B2709),"-",IF('Step 1.1 Raw Supply Fan Data'!B2709&gt;Sup_High_Speed_Min,0,IF('Step 1.1 Raw Supply Fan Data'!B2709&gt;Sup_Low_Speed_Max,1-('Step 1.1 Raw Supply Fan Data'!B2709-Sup_Low_Speed)/(Sup_High_Speed-Sup_Low_Speed),IF('Step 1.1 Raw Supply Fan Data'!B2709&gt;Sup_Low_Speed_Min,1,'Step 1.1 Raw Supply Fan Data'!B2709/Sup_Low_Speed))))</f>
        <v>-</v>
      </c>
      <c r="G2709" s="7" t="str">
        <f>IF(ISBLANK('Step 1.2 Raw Return Fan Data'!A2709),"-",'Step 1.2 Raw Return Fan Data'!A2709)</f>
        <v>-</v>
      </c>
      <c r="H2709" t="e">
        <f t="shared" si="170"/>
        <v>#VALUE!</v>
      </c>
      <c r="I2709" t="e">
        <f t="shared" si="171"/>
        <v>#VALUE!</v>
      </c>
      <c r="J2709" s="3" t="str">
        <f>IF(ISBLANK('Step 1.2 Raw Return Fan Data'!B2709),"-",IF('Step 1.2 Raw Return Fan Data'!B2709&gt;Ret_High_Speed_Min,1,IF('Step 1.2 Raw Return Fan Data'!B2709&gt;Ret_Low_Speed_Max,('Step 1.2 Raw Return Fan Data'!B2709-Ret_Low_Speed)/(Ret_High_Speed-Ret_Low_Speed),0)))</f>
        <v>-</v>
      </c>
      <c r="K2709" s="3" t="str">
        <f>IF(ISBLANK('Step 1.2 Raw Return Fan Data'!B2709),"-",IF('Step 1.2 Raw Return Fan Data'!B2709&gt;Ret_High_Speed_Min,0,IF('Step 1.2 Raw Return Fan Data'!B2709&gt;Ret_Low_Speed_Max,1-('Step 1.2 Raw Return Fan Data'!B2709-Ret_Low_Speed)/(Ret_High_Speed-Ret_Low_Speed),IF('Step 1.2 Raw Return Fan Data'!B2709&gt;Ret_Low_Speed_Min,1,'Step 1.2 Raw Return Fan Data'!B2709/Ret_Low_Speed))))</f>
        <v>-</v>
      </c>
    </row>
    <row r="2710" spans="1:11" x14ac:dyDescent="0.25">
      <c r="A2710" s="7" t="str">
        <f>IF(ISBLANK('Step 1.1 Raw Supply Fan Data'!A2710),"-",'Step 1.1 Raw Supply Fan Data'!A2710)</f>
        <v>-</v>
      </c>
      <c r="B2710" t="e">
        <f t="shared" si="168"/>
        <v>#VALUE!</v>
      </c>
      <c r="C2710" t="e">
        <f t="shared" si="169"/>
        <v>#VALUE!</v>
      </c>
      <c r="D2710" s="3" t="str">
        <f>IF(ISBLANK('Step 1.1 Raw Supply Fan Data'!B2710),"-",IF('Step 1.1 Raw Supply Fan Data'!B2710&gt;Sup_High_Speed_Min,1,IF('Step 1.1 Raw Supply Fan Data'!B2710&gt;Sup_Low_Speed_Max,('Step 1.1 Raw Supply Fan Data'!B2710-Sup_Low_Speed)/(Sup_High_Speed-Sup_Low_Speed),0)))</f>
        <v>-</v>
      </c>
      <c r="E2710" s="3" t="str">
        <f>IF(ISBLANK('Step 1.1 Raw Supply Fan Data'!B2710),"-",IF('Step 1.1 Raw Supply Fan Data'!B2710&gt;Sup_High_Speed_Min,0,IF('Step 1.1 Raw Supply Fan Data'!B2710&gt;Sup_Low_Speed_Max,1-('Step 1.1 Raw Supply Fan Data'!B2710-Sup_Low_Speed)/(Sup_High_Speed-Sup_Low_Speed),IF('Step 1.1 Raw Supply Fan Data'!B2710&gt;Sup_Low_Speed_Min,1,'Step 1.1 Raw Supply Fan Data'!B2710/Sup_Low_Speed))))</f>
        <v>-</v>
      </c>
      <c r="G2710" s="7" t="str">
        <f>IF(ISBLANK('Step 1.2 Raw Return Fan Data'!A2710),"-",'Step 1.2 Raw Return Fan Data'!A2710)</f>
        <v>-</v>
      </c>
      <c r="H2710" t="e">
        <f t="shared" si="170"/>
        <v>#VALUE!</v>
      </c>
      <c r="I2710" t="e">
        <f t="shared" si="171"/>
        <v>#VALUE!</v>
      </c>
      <c r="J2710" s="3" t="str">
        <f>IF(ISBLANK('Step 1.2 Raw Return Fan Data'!B2710),"-",IF('Step 1.2 Raw Return Fan Data'!B2710&gt;Ret_High_Speed_Min,1,IF('Step 1.2 Raw Return Fan Data'!B2710&gt;Ret_Low_Speed_Max,('Step 1.2 Raw Return Fan Data'!B2710-Ret_Low_Speed)/(Ret_High_Speed-Ret_Low_Speed),0)))</f>
        <v>-</v>
      </c>
      <c r="K2710" s="3" t="str">
        <f>IF(ISBLANK('Step 1.2 Raw Return Fan Data'!B2710),"-",IF('Step 1.2 Raw Return Fan Data'!B2710&gt;Ret_High_Speed_Min,0,IF('Step 1.2 Raw Return Fan Data'!B2710&gt;Ret_Low_Speed_Max,1-('Step 1.2 Raw Return Fan Data'!B2710-Ret_Low_Speed)/(Ret_High_Speed-Ret_Low_Speed),IF('Step 1.2 Raw Return Fan Data'!B2710&gt;Ret_Low_Speed_Min,1,'Step 1.2 Raw Return Fan Data'!B2710/Ret_Low_Speed))))</f>
        <v>-</v>
      </c>
    </row>
    <row r="2711" spans="1:11" x14ac:dyDescent="0.25">
      <c r="A2711" s="7" t="str">
        <f>IF(ISBLANK('Step 1.1 Raw Supply Fan Data'!A2711),"-",'Step 1.1 Raw Supply Fan Data'!A2711)</f>
        <v>-</v>
      </c>
      <c r="B2711" t="e">
        <f t="shared" si="168"/>
        <v>#VALUE!</v>
      </c>
      <c r="C2711" t="e">
        <f t="shared" si="169"/>
        <v>#VALUE!</v>
      </c>
      <c r="D2711" s="3" t="str">
        <f>IF(ISBLANK('Step 1.1 Raw Supply Fan Data'!B2711),"-",IF('Step 1.1 Raw Supply Fan Data'!B2711&gt;Sup_High_Speed_Min,1,IF('Step 1.1 Raw Supply Fan Data'!B2711&gt;Sup_Low_Speed_Max,('Step 1.1 Raw Supply Fan Data'!B2711-Sup_Low_Speed)/(Sup_High_Speed-Sup_Low_Speed),0)))</f>
        <v>-</v>
      </c>
      <c r="E2711" s="3" t="str">
        <f>IF(ISBLANK('Step 1.1 Raw Supply Fan Data'!B2711),"-",IF('Step 1.1 Raw Supply Fan Data'!B2711&gt;Sup_High_Speed_Min,0,IF('Step 1.1 Raw Supply Fan Data'!B2711&gt;Sup_Low_Speed_Max,1-('Step 1.1 Raw Supply Fan Data'!B2711-Sup_Low_Speed)/(Sup_High_Speed-Sup_Low_Speed),IF('Step 1.1 Raw Supply Fan Data'!B2711&gt;Sup_Low_Speed_Min,1,'Step 1.1 Raw Supply Fan Data'!B2711/Sup_Low_Speed))))</f>
        <v>-</v>
      </c>
      <c r="G2711" s="7" t="str">
        <f>IF(ISBLANK('Step 1.2 Raw Return Fan Data'!A2711),"-",'Step 1.2 Raw Return Fan Data'!A2711)</f>
        <v>-</v>
      </c>
      <c r="H2711" t="e">
        <f t="shared" si="170"/>
        <v>#VALUE!</v>
      </c>
      <c r="I2711" t="e">
        <f t="shared" si="171"/>
        <v>#VALUE!</v>
      </c>
      <c r="J2711" s="3" t="str">
        <f>IF(ISBLANK('Step 1.2 Raw Return Fan Data'!B2711),"-",IF('Step 1.2 Raw Return Fan Data'!B2711&gt;Ret_High_Speed_Min,1,IF('Step 1.2 Raw Return Fan Data'!B2711&gt;Ret_Low_Speed_Max,('Step 1.2 Raw Return Fan Data'!B2711-Ret_Low_Speed)/(Ret_High_Speed-Ret_Low_Speed),0)))</f>
        <v>-</v>
      </c>
      <c r="K2711" s="3" t="str">
        <f>IF(ISBLANK('Step 1.2 Raw Return Fan Data'!B2711),"-",IF('Step 1.2 Raw Return Fan Data'!B2711&gt;Ret_High_Speed_Min,0,IF('Step 1.2 Raw Return Fan Data'!B2711&gt;Ret_Low_Speed_Max,1-('Step 1.2 Raw Return Fan Data'!B2711-Ret_Low_Speed)/(Ret_High_Speed-Ret_Low_Speed),IF('Step 1.2 Raw Return Fan Data'!B2711&gt;Ret_Low_Speed_Min,1,'Step 1.2 Raw Return Fan Data'!B2711/Ret_Low_Speed))))</f>
        <v>-</v>
      </c>
    </row>
    <row r="2712" spans="1:11" x14ac:dyDescent="0.25">
      <c r="A2712" s="7" t="str">
        <f>IF(ISBLANK('Step 1.1 Raw Supply Fan Data'!A2712),"-",'Step 1.1 Raw Supply Fan Data'!A2712)</f>
        <v>-</v>
      </c>
      <c r="B2712" t="e">
        <f t="shared" si="168"/>
        <v>#VALUE!</v>
      </c>
      <c r="C2712" t="e">
        <f t="shared" si="169"/>
        <v>#VALUE!</v>
      </c>
      <c r="D2712" s="3" t="str">
        <f>IF(ISBLANK('Step 1.1 Raw Supply Fan Data'!B2712),"-",IF('Step 1.1 Raw Supply Fan Data'!B2712&gt;Sup_High_Speed_Min,1,IF('Step 1.1 Raw Supply Fan Data'!B2712&gt;Sup_Low_Speed_Max,('Step 1.1 Raw Supply Fan Data'!B2712-Sup_Low_Speed)/(Sup_High_Speed-Sup_Low_Speed),0)))</f>
        <v>-</v>
      </c>
      <c r="E2712" s="3" t="str">
        <f>IF(ISBLANK('Step 1.1 Raw Supply Fan Data'!B2712),"-",IF('Step 1.1 Raw Supply Fan Data'!B2712&gt;Sup_High_Speed_Min,0,IF('Step 1.1 Raw Supply Fan Data'!B2712&gt;Sup_Low_Speed_Max,1-('Step 1.1 Raw Supply Fan Data'!B2712-Sup_Low_Speed)/(Sup_High_Speed-Sup_Low_Speed),IF('Step 1.1 Raw Supply Fan Data'!B2712&gt;Sup_Low_Speed_Min,1,'Step 1.1 Raw Supply Fan Data'!B2712/Sup_Low_Speed))))</f>
        <v>-</v>
      </c>
      <c r="G2712" s="7" t="str">
        <f>IF(ISBLANK('Step 1.2 Raw Return Fan Data'!A2712),"-",'Step 1.2 Raw Return Fan Data'!A2712)</f>
        <v>-</v>
      </c>
      <c r="H2712" t="e">
        <f t="shared" si="170"/>
        <v>#VALUE!</v>
      </c>
      <c r="I2712" t="e">
        <f t="shared" si="171"/>
        <v>#VALUE!</v>
      </c>
      <c r="J2712" s="3" t="str">
        <f>IF(ISBLANK('Step 1.2 Raw Return Fan Data'!B2712),"-",IF('Step 1.2 Raw Return Fan Data'!B2712&gt;Ret_High_Speed_Min,1,IF('Step 1.2 Raw Return Fan Data'!B2712&gt;Ret_Low_Speed_Max,('Step 1.2 Raw Return Fan Data'!B2712-Ret_Low_Speed)/(Ret_High_Speed-Ret_Low_Speed),0)))</f>
        <v>-</v>
      </c>
      <c r="K2712" s="3" t="str">
        <f>IF(ISBLANK('Step 1.2 Raw Return Fan Data'!B2712),"-",IF('Step 1.2 Raw Return Fan Data'!B2712&gt;Ret_High_Speed_Min,0,IF('Step 1.2 Raw Return Fan Data'!B2712&gt;Ret_Low_Speed_Max,1-('Step 1.2 Raw Return Fan Data'!B2712-Ret_Low_Speed)/(Ret_High_Speed-Ret_Low_Speed),IF('Step 1.2 Raw Return Fan Data'!B2712&gt;Ret_Low_Speed_Min,1,'Step 1.2 Raw Return Fan Data'!B2712/Ret_Low_Speed))))</f>
        <v>-</v>
      </c>
    </row>
    <row r="2713" spans="1:11" x14ac:dyDescent="0.25">
      <c r="A2713" s="7" t="str">
        <f>IF(ISBLANK('Step 1.1 Raw Supply Fan Data'!A2713),"-",'Step 1.1 Raw Supply Fan Data'!A2713)</f>
        <v>-</v>
      </c>
      <c r="B2713" t="e">
        <f t="shared" si="168"/>
        <v>#VALUE!</v>
      </c>
      <c r="C2713" t="e">
        <f t="shared" si="169"/>
        <v>#VALUE!</v>
      </c>
      <c r="D2713" s="3" t="str">
        <f>IF(ISBLANK('Step 1.1 Raw Supply Fan Data'!B2713),"-",IF('Step 1.1 Raw Supply Fan Data'!B2713&gt;Sup_High_Speed_Min,1,IF('Step 1.1 Raw Supply Fan Data'!B2713&gt;Sup_Low_Speed_Max,('Step 1.1 Raw Supply Fan Data'!B2713-Sup_Low_Speed)/(Sup_High_Speed-Sup_Low_Speed),0)))</f>
        <v>-</v>
      </c>
      <c r="E2713" s="3" t="str">
        <f>IF(ISBLANK('Step 1.1 Raw Supply Fan Data'!B2713),"-",IF('Step 1.1 Raw Supply Fan Data'!B2713&gt;Sup_High_Speed_Min,0,IF('Step 1.1 Raw Supply Fan Data'!B2713&gt;Sup_Low_Speed_Max,1-('Step 1.1 Raw Supply Fan Data'!B2713-Sup_Low_Speed)/(Sup_High_Speed-Sup_Low_Speed),IF('Step 1.1 Raw Supply Fan Data'!B2713&gt;Sup_Low_Speed_Min,1,'Step 1.1 Raw Supply Fan Data'!B2713/Sup_Low_Speed))))</f>
        <v>-</v>
      </c>
      <c r="G2713" s="7" t="str">
        <f>IF(ISBLANK('Step 1.2 Raw Return Fan Data'!A2713),"-",'Step 1.2 Raw Return Fan Data'!A2713)</f>
        <v>-</v>
      </c>
      <c r="H2713" t="e">
        <f t="shared" si="170"/>
        <v>#VALUE!</v>
      </c>
      <c r="I2713" t="e">
        <f t="shared" si="171"/>
        <v>#VALUE!</v>
      </c>
      <c r="J2713" s="3" t="str">
        <f>IF(ISBLANK('Step 1.2 Raw Return Fan Data'!B2713),"-",IF('Step 1.2 Raw Return Fan Data'!B2713&gt;Ret_High_Speed_Min,1,IF('Step 1.2 Raw Return Fan Data'!B2713&gt;Ret_Low_Speed_Max,('Step 1.2 Raw Return Fan Data'!B2713-Ret_Low_Speed)/(Ret_High_Speed-Ret_Low_Speed),0)))</f>
        <v>-</v>
      </c>
      <c r="K2713" s="3" t="str">
        <f>IF(ISBLANK('Step 1.2 Raw Return Fan Data'!B2713),"-",IF('Step 1.2 Raw Return Fan Data'!B2713&gt;Ret_High_Speed_Min,0,IF('Step 1.2 Raw Return Fan Data'!B2713&gt;Ret_Low_Speed_Max,1-('Step 1.2 Raw Return Fan Data'!B2713-Ret_Low_Speed)/(Ret_High_Speed-Ret_Low_Speed),IF('Step 1.2 Raw Return Fan Data'!B2713&gt;Ret_Low_Speed_Min,1,'Step 1.2 Raw Return Fan Data'!B2713/Ret_Low_Speed))))</f>
        <v>-</v>
      </c>
    </row>
    <row r="2714" spans="1:11" x14ac:dyDescent="0.25">
      <c r="A2714" s="7" t="str">
        <f>IF(ISBLANK('Step 1.1 Raw Supply Fan Data'!A2714),"-",'Step 1.1 Raw Supply Fan Data'!A2714)</f>
        <v>-</v>
      </c>
      <c r="B2714" t="e">
        <f t="shared" si="168"/>
        <v>#VALUE!</v>
      </c>
      <c r="C2714" t="e">
        <f t="shared" si="169"/>
        <v>#VALUE!</v>
      </c>
      <c r="D2714" s="3" t="str">
        <f>IF(ISBLANK('Step 1.1 Raw Supply Fan Data'!B2714),"-",IF('Step 1.1 Raw Supply Fan Data'!B2714&gt;Sup_High_Speed_Min,1,IF('Step 1.1 Raw Supply Fan Data'!B2714&gt;Sup_Low_Speed_Max,('Step 1.1 Raw Supply Fan Data'!B2714-Sup_Low_Speed)/(Sup_High_Speed-Sup_Low_Speed),0)))</f>
        <v>-</v>
      </c>
      <c r="E2714" s="3" t="str">
        <f>IF(ISBLANK('Step 1.1 Raw Supply Fan Data'!B2714),"-",IF('Step 1.1 Raw Supply Fan Data'!B2714&gt;Sup_High_Speed_Min,0,IF('Step 1.1 Raw Supply Fan Data'!B2714&gt;Sup_Low_Speed_Max,1-('Step 1.1 Raw Supply Fan Data'!B2714-Sup_Low_Speed)/(Sup_High_Speed-Sup_Low_Speed),IF('Step 1.1 Raw Supply Fan Data'!B2714&gt;Sup_Low_Speed_Min,1,'Step 1.1 Raw Supply Fan Data'!B2714/Sup_Low_Speed))))</f>
        <v>-</v>
      </c>
      <c r="G2714" s="7" t="str">
        <f>IF(ISBLANK('Step 1.2 Raw Return Fan Data'!A2714),"-",'Step 1.2 Raw Return Fan Data'!A2714)</f>
        <v>-</v>
      </c>
      <c r="H2714" t="e">
        <f t="shared" si="170"/>
        <v>#VALUE!</v>
      </c>
      <c r="I2714" t="e">
        <f t="shared" si="171"/>
        <v>#VALUE!</v>
      </c>
      <c r="J2714" s="3" t="str">
        <f>IF(ISBLANK('Step 1.2 Raw Return Fan Data'!B2714),"-",IF('Step 1.2 Raw Return Fan Data'!B2714&gt;Ret_High_Speed_Min,1,IF('Step 1.2 Raw Return Fan Data'!B2714&gt;Ret_Low_Speed_Max,('Step 1.2 Raw Return Fan Data'!B2714-Ret_Low_Speed)/(Ret_High_Speed-Ret_Low_Speed),0)))</f>
        <v>-</v>
      </c>
      <c r="K2714" s="3" t="str">
        <f>IF(ISBLANK('Step 1.2 Raw Return Fan Data'!B2714),"-",IF('Step 1.2 Raw Return Fan Data'!B2714&gt;Ret_High_Speed_Min,0,IF('Step 1.2 Raw Return Fan Data'!B2714&gt;Ret_Low_Speed_Max,1-('Step 1.2 Raw Return Fan Data'!B2714-Ret_Low_Speed)/(Ret_High_Speed-Ret_Low_Speed),IF('Step 1.2 Raw Return Fan Data'!B2714&gt;Ret_Low_Speed_Min,1,'Step 1.2 Raw Return Fan Data'!B2714/Ret_Low_Speed))))</f>
        <v>-</v>
      </c>
    </row>
    <row r="2715" spans="1:11" x14ac:dyDescent="0.25">
      <c r="A2715" s="7" t="str">
        <f>IF(ISBLANK('Step 1.1 Raw Supply Fan Data'!A2715),"-",'Step 1.1 Raw Supply Fan Data'!A2715)</f>
        <v>-</v>
      </c>
      <c r="B2715" t="e">
        <f t="shared" si="168"/>
        <v>#VALUE!</v>
      </c>
      <c r="C2715" t="e">
        <f t="shared" si="169"/>
        <v>#VALUE!</v>
      </c>
      <c r="D2715" s="3" t="str">
        <f>IF(ISBLANK('Step 1.1 Raw Supply Fan Data'!B2715),"-",IF('Step 1.1 Raw Supply Fan Data'!B2715&gt;Sup_High_Speed_Min,1,IF('Step 1.1 Raw Supply Fan Data'!B2715&gt;Sup_Low_Speed_Max,('Step 1.1 Raw Supply Fan Data'!B2715-Sup_Low_Speed)/(Sup_High_Speed-Sup_Low_Speed),0)))</f>
        <v>-</v>
      </c>
      <c r="E2715" s="3" t="str">
        <f>IF(ISBLANK('Step 1.1 Raw Supply Fan Data'!B2715),"-",IF('Step 1.1 Raw Supply Fan Data'!B2715&gt;Sup_High_Speed_Min,0,IF('Step 1.1 Raw Supply Fan Data'!B2715&gt;Sup_Low_Speed_Max,1-('Step 1.1 Raw Supply Fan Data'!B2715-Sup_Low_Speed)/(Sup_High_Speed-Sup_Low_Speed),IF('Step 1.1 Raw Supply Fan Data'!B2715&gt;Sup_Low_Speed_Min,1,'Step 1.1 Raw Supply Fan Data'!B2715/Sup_Low_Speed))))</f>
        <v>-</v>
      </c>
      <c r="G2715" s="7" t="str">
        <f>IF(ISBLANK('Step 1.2 Raw Return Fan Data'!A2715),"-",'Step 1.2 Raw Return Fan Data'!A2715)</f>
        <v>-</v>
      </c>
      <c r="H2715" t="e">
        <f t="shared" si="170"/>
        <v>#VALUE!</v>
      </c>
      <c r="I2715" t="e">
        <f t="shared" si="171"/>
        <v>#VALUE!</v>
      </c>
      <c r="J2715" s="3" t="str">
        <f>IF(ISBLANK('Step 1.2 Raw Return Fan Data'!B2715),"-",IF('Step 1.2 Raw Return Fan Data'!B2715&gt;Ret_High_Speed_Min,1,IF('Step 1.2 Raw Return Fan Data'!B2715&gt;Ret_Low_Speed_Max,('Step 1.2 Raw Return Fan Data'!B2715-Ret_Low_Speed)/(Ret_High_Speed-Ret_Low_Speed),0)))</f>
        <v>-</v>
      </c>
      <c r="K2715" s="3" t="str">
        <f>IF(ISBLANK('Step 1.2 Raw Return Fan Data'!B2715),"-",IF('Step 1.2 Raw Return Fan Data'!B2715&gt;Ret_High_Speed_Min,0,IF('Step 1.2 Raw Return Fan Data'!B2715&gt;Ret_Low_Speed_Max,1-('Step 1.2 Raw Return Fan Data'!B2715-Ret_Low_Speed)/(Ret_High_Speed-Ret_Low_Speed),IF('Step 1.2 Raw Return Fan Data'!B2715&gt;Ret_Low_Speed_Min,1,'Step 1.2 Raw Return Fan Data'!B2715/Ret_Low_Speed))))</f>
        <v>-</v>
      </c>
    </row>
    <row r="2716" spans="1:11" x14ac:dyDescent="0.25">
      <c r="A2716" s="7" t="str">
        <f>IF(ISBLANK('Step 1.1 Raw Supply Fan Data'!A2716),"-",'Step 1.1 Raw Supply Fan Data'!A2716)</f>
        <v>-</v>
      </c>
      <c r="B2716" t="e">
        <f t="shared" si="168"/>
        <v>#VALUE!</v>
      </c>
      <c r="C2716" t="e">
        <f t="shared" si="169"/>
        <v>#VALUE!</v>
      </c>
      <c r="D2716" s="3" t="str">
        <f>IF(ISBLANK('Step 1.1 Raw Supply Fan Data'!B2716),"-",IF('Step 1.1 Raw Supply Fan Data'!B2716&gt;Sup_High_Speed_Min,1,IF('Step 1.1 Raw Supply Fan Data'!B2716&gt;Sup_Low_Speed_Max,('Step 1.1 Raw Supply Fan Data'!B2716-Sup_Low_Speed)/(Sup_High_Speed-Sup_Low_Speed),0)))</f>
        <v>-</v>
      </c>
      <c r="E2716" s="3" t="str">
        <f>IF(ISBLANK('Step 1.1 Raw Supply Fan Data'!B2716),"-",IF('Step 1.1 Raw Supply Fan Data'!B2716&gt;Sup_High_Speed_Min,0,IF('Step 1.1 Raw Supply Fan Data'!B2716&gt;Sup_Low_Speed_Max,1-('Step 1.1 Raw Supply Fan Data'!B2716-Sup_Low_Speed)/(Sup_High_Speed-Sup_Low_Speed),IF('Step 1.1 Raw Supply Fan Data'!B2716&gt;Sup_Low_Speed_Min,1,'Step 1.1 Raw Supply Fan Data'!B2716/Sup_Low_Speed))))</f>
        <v>-</v>
      </c>
      <c r="G2716" s="7" t="str">
        <f>IF(ISBLANK('Step 1.2 Raw Return Fan Data'!A2716),"-",'Step 1.2 Raw Return Fan Data'!A2716)</f>
        <v>-</v>
      </c>
      <c r="H2716" t="e">
        <f t="shared" si="170"/>
        <v>#VALUE!</v>
      </c>
      <c r="I2716" t="e">
        <f t="shared" si="171"/>
        <v>#VALUE!</v>
      </c>
      <c r="J2716" s="3" t="str">
        <f>IF(ISBLANK('Step 1.2 Raw Return Fan Data'!B2716),"-",IF('Step 1.2 Raw Return Fan Data'!B2716&gt;Ret_High_Speed_Min,1,IF('Step 1.2 Raw Return Fan Data'!B2716&gt;Ret_Low_Speed_Max,('Step 1.2 Raw Return Fan Data'!B2716-Ret_Low_Speed)/(Ret_High_Speed-Ret_Low_Speed),0)))</f>
        <v>-</v>
      </c>
      <c r="K2716" s="3" t="str">
        <f>IF(ISBLANK('Step 1.2 Raw Return Fan Data'!B2716),"-",IF('Step 1.2 Raw Return Fan Data'!B2716&gt;Ret_High_Speed_Min,0,IF('Step 1.2 Raw Return Fan Data'!B2716&gt;Ret_Low_Speed_Max,1-('Step 1.2 Raw Return Fan Data'!B2716-Ret_Low_Speed)/(Ret_High_Speed-Ret_Low_Speed),IF('Step 1.2 Raw Return Fan Data'!B2716&gt;Ret_Low_Speed_Min,1,'Step 1.2 Raw Return Fan Data'!B2716/Ret_Low_Speed))))</f>
        <v>-</v>
      </c>
    </row>
    <row r="2717" spans="1:11" x14ac:dyDescent="0.25">
      <c r="A2717" s="7" t="str">
        <f>IF(ISBLANK('Step 1.1 Raw Supply Fan Data'!A2717),"-",'Step 1.1 Raw Supply Fan Data'!A2717)</f>
        <v>-</v>
      </c>
      <c r="B2717" t="e">
        <f t="shared" si="168"/>
        <v>#VALUE!</v>
      </c>
      <c r="C2717" t="e">
        <f t="shared" si="169"/>
        <v>#VALUE!</v>
      </c>
      <c r="D2717" s="3" t="str">
        <f>IF(ISBLANK('Step 1.1 Raw Supply Fan Data'!B2717),"-",IF('Step 1.1 Raw Supply Fan Data'!B2717&gt;Sup_High_Speed_Min,1,IF('Step 1.1 Raw Supply Fan Data'!B2717&gt;Sup_Low_Speed_Max,('Step 1.1 Raw Supply Fan Data'!B2717-Sup_Low_Speed)/(Sup_High_Speed-Sup_Low_Speed),0)))</f>
        <v>-</v>
      </c>
      <c r="E2717" s="3" t="str">
        <f>IF(ISBLANK('Step 1.1 Raw Supply Fan Data'!B2717),"-",IF('Step 1.1 Raw Supply Fan Data'!B2717&gt;Sup_High_Speed_Min,0,IF('Step 1.1 Raw Supply Fan Data'!B2717&gt;Sup_Low_Speed_Max,1-('Step 1.1 Raw Supply Fan Data'!B2717-Sup_Low_Speed)/(Sup_High_Speed-Sup_Low_Speed),IF('Step 1.1 Raw Supply Fan Data'!B2717&gt;Sup_Low_Speed_Min,1,'Step 1.1 Raw Supply Fan Data'!B2717/Sup_Low_Speed))))</f>
        <v>-</v>
      </c>
      <c r="G2717" s="7" t="str">
        <f>IF(ISBLANK('Step 1.2 Raw Return Fan Data'!A2717),"-",'Step 1.2 Raw Return Fan Data'!A2717)</f>
        <v>-</v>
      </c>
      <c r="H2717" t="e">
        <f t="shared" si="170"/>
        <v>#VALUE!</v>
      </c>
      <c r="I2717" t="e">
        <f t="shared" si="171"/>
        <v>#VALUE!</v>
      </c>
      <c r="J2717" s="3" t="str">
        <f>IF(ISBLANK('Step 1.2 Raw Return Fan Data'!B2717),"-",IF('Step 1.2 Raw Return Fan Data'!B2717&gt;Ret_High_Speed_Min,1,IF('Step 1.2 Raw Return Fan Data'!B2717&gt;Ret_Low_Speed_Max,('Step 1.2 Raw Return Fan Data'!B2717-Ret_Low_Speed)/(Ret_High_Speed-Ret_Low_Speed),0)))</f>
        <v>-</v>
      </c>
      <c r="K2717" s="3" t="str">
        <f>IF(ISBLANK('Step 1.2 Raw Return Fan Data'!B2717),"-",IF('Step 1.2 Raw Return Fan Data'!B2717&gt;Ret_High_Speed_Min,0,IF('Step 1.2 Raw Return Fan Data'!B2717&gt;Ret_Low_Speed_Max,1-('Step 1.2 Raw Return Fan Data'!B2717-Ret_Low_Speed)/(Ret_High_Speed-Ret_Low_Speed),IF('Step 1.2 Raw Return Fan Data'!B2717&gt;Ret_Low_Speed_Min,1,'Step 1.2 Raw Return Fan Data'!B2717/Ret_Low_Speed))))</f>
        <v>-</v>
      </c>
    </row>
    <row r="2718" spans="1:11" x14ac:dyDescent="0.25">
      <c r="A2718" s="7" t="str">
        <f>IF(ISBLANK('Step 1.1 Raw Supply Fan Data'!A2718),"-",'Step 1.1 Raw Supply Fan Data'!A2718)</f>
        <v>-</v>
      </c>
      <c r="B2718" t="e">
        <f t="shared" si="168"/>
        <v>#VALUE!</v>
      </c>
      <c r="C2718" t="e">
        <f t="shared" si="169"/>
        <v>#VALUE!</v>
      </c>
      <c r="D2718" s="3" t="str">
        <f>IF(ISBLANK('Step 1.1 Raw Supply Fan Data'!B2718),"-",IF('Step 1.1 Raw Supply Fan Data'!B2718&gt;Sup_High_Speed_Min,1,IF('Step 1.1 Raw Supply Fan Data'!B2718&gt;Sup_Low_Speed_Max,('Step 1.1 Raw Supply Fan Data'!B2718-Sup_Low_Speed)/(Sup_High_Speed-Sup_Low_Speed),0)))</f>
        <v>-</v>
      </c>
      <c r="E2718" s="3" t="str">
        <f>IF(ISBLANK('Step 1.1 Raw Supply Fan Data'!B2718),"-",IF('Step 1.1 Raw Supply Fan Data'!B2718&gt;Sup_High_Speed_Min,0,IF('Step 1.1 Raw Supply Fan Data'!B2718&gt;Sup_Low_Speed_Max,1-('Step 1.1 Raw Supply Fan Data'!B2718-Sup_Low_Speed)/(Sup_High_Speed-Sup_Low_Speed),IF('Step 1.1 Raw Supply Fan Data'!B2718&gt;Sup_Low_Speed_Min,1,'Step 1.1 Raw Supply Fan Data'!B2718/Sup_Low_Speed))))</f>
        <v>-</v>
      </c>
      <c r="G2718" s="7" t="str">
        <f>IF(ISBLANK('Step 1.2 Raw Return Fan Data'!A2718),"-",'Step 1.2 Raw Return Fan Data'!A2718)</f>
        <v>-</v>
      </c>
      <c r="H2718" t="e">
        <f t="shared" si="170"/>
        <v>#VALUE!</v>
      </c>
      <c r="I2718" t="e">
        <f t="shared" si="171"/>
        <v>#VALUE!</v>
      </c>
      <c r="J2718" s="3" t="str">
        <f>IF(ISBLANK('Step 1.2 Raw Return Fan Data'!B2718),"-",IF('Step 1.2 Raw Return Fan Data'!B2718&gt;Ret_High_Speed_Min,1,IF('Step 1.2 Raw Return Fan Data'!B2718&gt;Ret_Low_Speed_Max,('Step 1.2 Raw Return Fan Data'!B2718-Ret_Low_Speed)/(Ret_High_Speed-Ret_Low_Speed),0)))</f>
        <v>-</v>
      </c>
      <c r="K2718" s="3" t="str">
        <f>IF(ISBLANK('Step 1.2 Raw Return Fan Data'!B2718),"-",IF('Step 1.2 Raw Return Fan Data'!B2718&gt;Ret_High_Speed_Min,0,IF('Step 1.2 Raw Return Fan Data'!B2718&gt;Ret_Low_Speed_Max,1-('Step 1.2 Raw Return Fan Data'!B2718-Ret_Low_Speed)/(Ret_High_Speed-Ret_Low_Speed),IF('Step 1.2 Raw Return Fan Data'!B2718&gt;Ret_Low_Speed_Min,1,'Step 1.2 Raw Return Fan Data'!B2718/Ret_Low_Speed))))</f>
        <v>-</v>
      </c>
    </row>
    <row r="2719" spans="1:11" x14ac:dyDescent="0.25">
      <c r="A2719" s="7" t="str">
        <f>IF(ISBLANK('Step 1.1 Raw Supply Fan Data'!A2719),"-",'Step 1.1 Raw Supply Fan Data'!A2719)</f>
        <v>-</v>
      </c>
      <c r="B2719" t="e">
        <f t="shared" si="168"/>
        <v>#VALUE!</v>
      </c>
      <c r="C2719" t="e">
        <f t="shared" si="169"/>
        <v>#VALUE!</v>
      </c>
      <c r="D2719" s="3" t="str">
        <f>IF(ISBLANK('Step 1.1 Raw Supply Fan Data'!B2719),"-",IF('Step 1.1 Raw Supply Fan Data'!B2719&gt;Sup_High_Speed_Min,1,IF('Step 1.1 Raw Supply Fan Data'!B2719&gt;Sup_Low_Speed_Max,('Step 1.1 Raw Supply Fan Data'!B2719-Sup_Low_Speed)/(Sup_High_Speed-Sup_Low_Speed),0)))</f>
        <v>-</v>
      </c>
      <c r="E2719" s="3" t="str">
        <f>IF(ISBLANK('Step 1.1 Raw Supply Fan Data'!B2719),"-",IF('Step 1.1 Raw Supply Fan Data'!B2719&gt;Sup_High_Speed_Min,0,IF('Step 1.1 Raw Supply Fan Data'!B2719&gt;Sup_Low_Speed_Max,1-('Step 1.1 Raw Supply Fan Data'!B2719-Sup_Low_Speed)/(Sup_High_Speed-Sup_Low_Speed),IF('Step 1.1 Raw Supply Fan Data'!B2719&gt;Sup_Low_Speed_Min,1,'Step 1.1 Raw Supply Fan Data'!B2719/Sup_Low_Speed))))</f>
        <v>-</v>
      </c>
      <c r="G2719" s="7" t="str">
        <f>IF(ISBLANK('Step 1.2 Raw Return Fan Data'!A2719),"-",'Step 1.2 Raw Return Fan Data'!A2719)</f>
        <v>-</v>
      </c>
      <c r="H2719" t="e">
        <f t="shared" si="170"/>
        <v>#VALUE!</v>
      </c>
      <c r="I2719" t="e">
        <f t="shared" si="171"/>
        <v>#VALUE!</v>
      </c>
      <c r="J2719" s="3" t="str">
        <f>IF(ISBLANK('Step 1.2 Raw Return Fan Data'!B2719),"-",IF('Step 1.2 Raw Return Fan Data'!B2719&gt;Ret_High_Speed_Min,1,IF('Step 1.2 Raw Return Fan Data'!B2719&gt;Ret_Low_Speed_Max,('Step 1.2 Raw Return Fan Data'!B2719-Ret_Low_Speed)/(Ret_High_Speed-Ret_Low_Speed),0)))</f>
        <v>-</v>
      </c>
      <c r="K2719" s="3" t="str">
        <f>IF(ISBLANK('Step 1.2 Raw Return Fan Data'!B2719),"-",IF('Step 1.2 Raw Return Fan Data'!B2719&gt;Ret_High_Speed_Min,0,IF('Step 1.2 Raw Return Fan Data'!B2719&gt;Ret_Low_Speed_Max,1-('Step 1.2 Raw Return Fan Data'!B2719-Ret_Low_Speed)/(Ret_High_Speed-Ret_Low_Speed),IF('Step 1.2 Raw Return Fan Data'!B2719&gt;Ret_Low_Speed_Min,1,'Step 1.2 Raw Return Fan Data'!B2719/Ret_Low_Speed))))</f>
        <v>-</v>
      </c>
    </row>
    <row r="2720" spans="1:11" x14ac:dyDescent="0.25">
      <c r="A2720" s="7" t="str">
        <f>IF(ISBLANK('Step 1.1 Raw Supply Fan Data'!A2720),"-",'Step 1.1 Raw Supply Fan Data'!A2720)</f>
        <v>-</v>
      </c>
      <c r="B2720" t="e">
        <f t="shared" si="168"/>
        <v>#VALUE!</v>
      </c>
      <c r="C2720" t="e">
        <f t="shared" si="169"/>
        <v>#VALUE!</v>
      </c>
      <c r="D2720" s="3" t="str">
        <f>IF(ISBLANK('Step 1.1 Raw Supply Fan Data'!B2720),"-",IF('Step 1.1 Raw Supply Fan Data'!B2720&gt;Sup_High_Speed_Min,1,IF('Step 1.1 Raw Supply Fan Data'!B2720&gt;Sup_Low_Speed_Max,('Step 1.1 Raw Supply Fan Data'!B2720-Sup_Low_Speed)/(Sup_High_Speed-Sup_Low_Speed),0)))</f>
        <v>-</v>
      </c>
      <c r="E2720" s="3" t="str">
        <f>IF(ISBLANK('Step 1.1 Raw Supply Fan Data'!B2720),"-",IF('Step 1.1 Raw Supply Fan Data'!B2720&gt;Sup_High_Speed_Min,0,IF('Step 1.1 Raw Supply Fan Data'!B2720&gt;Sup_Low_Speed_Max,1-('Step 1.1 Raw Supply Fan Data'!B2720-Sup_Low_Speed)/(Sup_High_Speed-Sup_Low_Speed),IF('Step 1.1 Raw Supply Fan Data'!B2720&gt;Sup_Low_Speed_Min,1,'Step 1.1 Raw Supply Fan Data'!B2720/Sup_Low_Speed))))</f>
        <v>-</v>
      </c>
      <c r="G2720" s="7" t="str">
        <f>IF(ISBLANK('Step 1.2 Raw Return Fan Data'!A2720),"-",'Step 1.2 Raw Return Fan Data'!A2720)</f>
        <v>-</v>
      </c>
      <c r="H2720" t="e">
        <f t="shared" si="170"/>
        <v>#VALUE!</v>
      </c>
      <c r="I2720" t="e">
        <f t="shared" si="171"/>
        <v>#VALUE!</v>
      </c>
      <c r="J2720" s="3" t="str">
        <f>IF(ISBLANK('Step 1.2 Raw Return Fan Data'!B2720),"-",IF('Step 1.2 Raw Return Fan Data'!B2720&gt;Ret_High_Speed_Min,1,IF('Step 1.2 Raw Return Fan Data'!B2720&gt;Ret_Low_Speed_Max,('Step 1.2 Raw Return Fan Data'!B2720-Ret_Low_Speed)/(Ret_High_Speed-Ret_Low_Speed),0)))</f>
        <v>-</v>
      </c>
      <c r="K2720" s="3" t="str">
        <f>IF(ISBLANK('Step 1.2 Raw Return Fan Data'!B2720),"-",IF('Step 1.2 Raw Return Fan Data'!B2720&gt;Ret_High_Speed_Min,0,IF('Step 1.2 Raw Return Fan Data'!B2720&gt;Ret_Low_Speed_Max,1-('Step 1.2 Raw Return Fan Data'!B2720-Ret_Low_Speed)/(Ret_High_Speed-Ret_Low_Speed),IF('Step 1.2 Raw Return Fan Data'!B2720&gt;Ret_Low_Speed_Min,1,'Step 1.2 Raw Return Fan Data'!B2720/Ret_Low_Speed))))</f>
        <v>-</v>
      </c>
    </row>
    <row r="2721" spans="1:11" x14ac:dyDescent="0.25">
      <c r="A2721" s="7" t="str">
        <f>IF(ISBLANK('Step 1.1 Raw Supply Fan Data'!A2721),"-",'Step 1.1 Raw Supply Fan Data'!A2721)</f>
        <v>-</v>
      </c>
      <c r="B2721" t="e">
        <f t="shared" si="168"/>
        <v>#VALUE!</v>
      </c>
      <c r="C2721" t="e">
        <f t="shared" si="169"/>
        <v>#VALUE!</v>
      </c>
      <c r="D2721" s="3" t="str">
        <f>IF(ISBLANK('Step 1.1 Raw Supply Fan Data'!B2721),"-",IF('Step 1.1 Raw Supply Fan Data'!B2721&gt;Sup_High_Speed_Min,1,IF('Step 1.1 Raw Supply Fan Data'!B2721&gt;Sup_Low_Speed_Max,('Step 1.1 Raw Supply Fan Data'!B2721-Sup_Low_Speed)/(Sup_High_Speed-Sup_Low_Speed),0)))</f>
        <v>-</v>
      </c>
      <c r="E2721" s="3" t="str">
        <f>IF(ISBLANK('Step 1.1 Raw Supply Fan Data'!B2721),"-",IF('Step 1.1 Raw Supply Fan Data'!B2721&gt;Sup_High_Speed_Min,0,IF('Step 1.1 Raw Supply Fan Data'!B2721&gt;Sup_Low_Speed_Max,1-('Step 1.1 Raw Supply Fan Data'!B2721-Sup_Low_Speed)/(Sup_High_Speed-Sup_Low_Speed),IF('Step 1.1 Raw Supply Fan Data'!B2721&gt;Sup_Low_Speed_Min,1,'Step 1.1 Raw Supply Fan Data'!B2721/Sup_Low_Speed))))</f>
        <v>-</v>
      </c>
      <c r="G2721" s="7" t="str">
        <f>IF(ISBLANK('Step 1.2 Raw Return Fan Data'!A2721),"-",'Step 1.2 Raw Return Fan Data'!A2721)</f>
        <v>-</v>
      </c>
      <c r="H2721" t="e">
        <f t="shared" si="170"/>
        <v>#VALUE!</v>
      </c>
      <c r="I2721" t="e">
        <f t="shared" si="171"/>
        <v>#VALUE!</v>
      </c>
      <c r="J2721" s="3" t="str">
        <f>IF(ISBLANK('Step 1.2 Raw Return Fan Data'!B2721),"-",IF('Step 1.2 Raw Return Fan Data'!B2721&gt;Ret_High_Speed_Min,1,IF('Step 1.2 Raw Return Fan Data'!B2721&gt;Ret_Low_Speed_Max,('Step 1.2 Raw Return Fan Data'!B2721-Ret_Low_Speed)/(Ret_High_Speed-Ret_Low_Speed),0)))</f>
        <v>-</v>
      </c>
      <c r="K2721" s="3" t="str">
        <f>IF(ISBLANK('Step 1.2 Raw Return Fan Data'!B2721),"-",IF('Step 1.2 Raw Return Fan Data'!B2721&gt;Ret_High_Speed_Min,0,IF('Step 1.2 Raw Return Fan Data'!B2721&gt;Ret_Low_Speed_Max,1-('Step 1.2 Raw Return Fan Data'!B2721-Ret_Low_Speed)/(Ret_High_Speed-Ret_Low_Speed),IF('Step 1.2 Raw Return Fan Data'!B2721&gt;Ret_Low_Speed_Min,1,'Step 1.2 Raw Return Fan Data'!B2721/Ret_Low_Speed))))</f>
        <v>-</v>
      </c>
    </row>
    <row r="2722" spans="1:11" x14ac:dyDescent="0.25">
      <c r="A2722" s="7" t="str">
        <f>IF(ISBLANK('Step 1.1 Raw Supply Fan Data'!A2722),"-",'Step 1.1 Raw Supply Fan Data'!A2722)</f>
        <v>-</v>
      </c>
      <c r="B2722" t="e">
        <f t="shared" si="168"/>
        <v>#VALUE!</v>
      </c>
      <c r="C2722" t="e">
        <f t="shared" si="169"/>
        <v>#VALUE!</v>
      </c>
      <c r="D2722" s="3" t="str">
        <f>IF(ISBLANK('Step 1.1 Raw Supply Fan Data'!B2722),"-",IF('Step 1.1 Raw Supply Fan Data'!B2722&gt;Sup_High_Speed_Min,1,IF('Step 1.1 Raw Supply Fan Data'!B2722&gt;Sup_Low_Speed_Max,('Step 1.1 Raw Supply Fan Data'!B2722-Sup_Low_Speed)/(Sup_High_Speed-Sup_Low_Speed),0)))</f>
        <v>-</v>
      </c>
      <c r="E2722" s="3" t="str">
        <f>IF(ISBLANK('Step 1.1 Raw Supply Fan Data'!B2722),"-",IF('Step 1.1 Raw Supply Fan Data'!B2722&gt;Sup_High_Speed_Min,0,IF('Step 1.1 Raw Supply Fan Data'!B2722&gt;Sup_Low_Speed_Max,1-('Step 1.1 Raw Supply Fan Data'!B2722-Sup_Low_Speed)/(Sup_High_Speed-Sup_Low_Speed),IF('Step 1.1 Raw Supply Fan Data'!B2722&gt;Sup_Low_Speed_Min,1,'Step 1.1 Raw Supply Fan Data'!B2722/Sup_Low_Speed))))</f>
        <v>-</v>
      </c>
      <c r="G2722" s="7" t="str">
        <f>IF(ISBLANK('Step 1.2 Raw Return Fan Data'!A2722),"-",'Step 1.2 Raw Return Fan Data'!A2722)</f>
        <v>-</v>
      </c>
      <c r="H2722" t="e">
        <f t="shared" si="170"/>
        <v>#VALUE!</v>
      </c>
      <c r="I2722" t="e">
        <f t="shared" si="171"/>
        <v>#VALUE!</v>
      </c>
      <c r="J2722" s="3" t="str">
        <f>IF(ISBLANK('Step 1.2 Raw Return Fan Data'!B2722),"-",IF('Step 1.2 Raw Return Fan Data'!B2722&gt;Ret_High_Speed_Min,1,IF('Step 1.2 Raw Return Fan Data'!B2722&gt;Ret_Low_Speed_Max,('Step 1.2 Raw Return Fan Data'!B2722-Ret_Low_Speed)/(Ret_High_Speed-Ret_Low_Speed),0)))</f>
        <v>-</v>
      </c>
      <c r="K2722" s="3" t="str">
        <f>IF(ISBLANK('Step 1.2 Raw Return Fan Data'!B2722),"-",IF('Step 1.2 Raw Return Fan Data'!B2722&gt;Ret_High_Speed_Min,0,IF('Step 1.2 Raw Return Fan Data'!B2722&gt;Ret_Low_Speed_Max,1-('Step 1.2 Raw Return Fan Data'!B2722-Ret_Low_Speed)/(Ret_High_Speed-Ret_Low_Speed),IF('Step 1.2 Raw Return Fan Data'!B2722&gt;Ret_Low_Speed_Min,1,'Step 1.2 Raw Return Fan Data'!B2722/Ret_Low_Speed))))</f>
        <v>-</v>
      </c>
    </row>
    <row r="2723" spans="1:11" x14ac:dyDescent="0.25">
      <c r="A2723" s="7" t="str">
        <f>IF(ISBLANK('Step 1.1 Raw Supply Fan Data'!A2723),"-",'Step 1.1 Raw Supply Fan Data'!A2723)</f>
        <v>-</v>
      </c>
      <c r="B2723" t="e">
        <f t="shared" si="168"/>
        <v>#VALUE!</v>
      </c>
      <c r="C2723" t="e">
        <f t="shared" si="169"/>
        <v>#VALUE!</v>
      </c>
      <c r="D2723" s="3" t="str">
        <f>IF(ISBLANK('Step 1.1 Raw Supply Fan Data'!B2723),"-",IF('Step 1.1 Raw Supply Fan Data'!B2723&gt;Sup_High_Speed_Min,1,IF('Step 1.1 Raw Supply Fan Data'!B2723&gt;Sup_Low_Speed_Max,('Step 1.1 Raw Supply Fan Data'!B2723-Sup_Low_Speed)/(Sup_High_Speed-Sup_Low_Speed),0)))</f>
        <v>-</v>
      </c>
      <c r="E2723" s="3" t="str">
        <f>IF(ISBLANK('Step 1.1 Raw Supply Fan Data'!B2723),"-",IF('Step 1.1 Raw Supply Fan Data'!B2723&gt;Sup_High_Speed_Min,0,IF('Step 1.1 Raw Supply Fan Data'!B2723&gt;Sup_Low_Speed_Max,1-('Step 1.1 Raw Supply Fan Data'!B2723-Sup_Low_Speed)/(Sup_High_Speed-Sup_Low_Speed),IF('Step 1.1 Raw Supply Fan Data'!B2723&gt;Sup_Low_Speed_Min,1,'Step 1.1 Raw Supply Fan Data'!B2723/Sup_Low_Speed))))</f>
        <v>-</v>
      </c>
      <c r="G2723" s="7" t="str">
        <f>IF(ISBLANK('Step 1.2 Raw Return Fan Data'!A2723),"-",'Step 1.2 Raw Return Fan Data'!A2723)</f>
        <v>-</v>
      </c>
      <c r="H2723" t="e">
        <f t="shared" si="170"/>
        <v>#VALUE!</v>
      </c>
      <c r="I2723" t="e">
        <f t="shared" si="171"/>
        <v>#VALUE!</v>
      </c>
      <c r="J2723" s="3" t="str">
        <f>IF(ISBLANK('Step 1.2 Raw Return Fan Data'!B2723),"-",IF('Step 1.2 Raw Return Fan Data'!B2723&gt;Ret_High_Speed_Min,1,IF('Step 1.2 Raw Return Fan Data'!B2723&gt;Ret_Low_Speed_Max,('Step 1.2 Raw Return Fan Data'!B2723-Ret_Low_Speed)/(Ret_High_Speed-Ret_Low_Speed),0)))</f>
        <v>-</v>
      </c>
      <c r="K2723" s="3" t="str">
        <f>IF(ISBLANK('Step 1.2 Raw Return Fan Data'!B2723),"-",IF('Step 1.2 Raw Return Fan Data'!B2723&gt;Ret_High_Speed_Min,0,IF('Step 1.2 Raw Return Fan Data'!B2723&gt;Ret_Low_Speed_Max,1-('Step 1.2 Raw Return Fan Data'!B2723-Ret_Low_Speed)/(Ret_High_Speed-Ret_Low_Speed),IF('Step 1.2 Raw Return Fan Data'!B2723&gt;Ret_Low_Speed_Min,1,'Step 1.2 Raw Return Fan Data'!B2723/Ret_Low_Speed))))</f>
        <v>-</v>
      </c>
    </row>
    <row r="2724" spans="1:11" x14ac:dyDescent="0.25">
      <c r="A2724" s="7" t="str">
        <f>IF(ISBLANK('Step 1.1 Raw Supply Fan Data'!A2724),"-",'Step 1.1 Raw Supply Fan Data'!A2724)</f>
        <v>-</v>
      </c>
      <c r="B2724" t="e">
        <f t="shared" si="168"/>
        <v>#VALUE!</v>
      </c>
      <c r="C2724" t="e">
        <f t="shared" si="169"/>
        <v>#VALUE!</v>
      </c>
      <c r="D2724" s="3" t="str">
        <f>IF(ISBLANK('Step 1.1 Raw Supply Fan Data'!B2724),"-",IF('Step 1.1 Raw Supply Fan Data'!B2724&gt;Sup_High_Speed_Min,1,IF('Step 1.1 Raw Supply Fan Data'!B2724&gt;Sup_Low_Speed_Max,('Step 1.1 Raw Supply Fan Data'!B2724-Sup_Low_Speed)/(Sup_High_Speed-Sup_Low_Speed),0)))</f>
        <v>-</v>
      </c>
      <c r="E2724" s="3" t="str">
        <f>IF(ISBLANK('Step 1.1 Raw Supply Fan Data'!B2724),"-",IF('Step 1.1 Raw Supply Fan Data'!B2724&gt;Sup_High_Speed_Min,0,IF('Step 1.1 Raw Supply Fan Data'!B2724&gt;Sup_Low_Speed_Max,1-('Step 1.1 Raw Supply Fan Data'!B2724-Sup_Low_Speed)/(Sup_High_Speed-Sup_Low_Speed),IF('Step 1.1 Raw Supply Fan Data'!B2724&gt;Sup_Low_Speed_Min,1,'Step 1.1 Raw Supply Fan Data'!B2724/Sup_Low_Speed))))</f>
        <v>-</v>
      </c>
      <c r="G2724" s="7" t="str">
        <f>IF(ISBLANK('Step 1.2 Raw Return Fan Data'!A2724),"-",'Step 1.2 Raw Return Fan Data'!A2724)</f>
        <v>-</v>
      </c>
      <c r="H2724" t="e">
        <f t="shared" si="170"/>
        <v>#VALUE!</v>
      </c>
      <c r="I2724" t="e">
        <f t="shared" si="171"/>
        <v>#VALUE!</v>
      </c>
      <c r="J2724" s="3" t="str">
        <f>IF(ISBLANK('Step 1.2 Raw Return Fan Data'!B2724),"-",IF('Step 1.2 Raw Return Fan Data'!B2724&gt;Ret_High_Speed_Min,1,IF('Step 1.2 Raw Return Fan Data'!B2724&gt;Ret_Low_Speed_Max,('Step 1.2 Raw Return Fan Data'!B2724-Ret_Low_Speed)/(Ret_High_Speed-Ret_Low_Speed),0)))</f>
        <v>-</v>
      </c>
      <c r="K2724" s="3" t="str">
        <f>IF(ISBLANK('Step 1.2 Raw Return Fan Data'!B2724),"-",IF('Step 1.2 Raw Return Fan Data'!B2724&gt;Ret_High_Speed_Min,0,IF('Step 1.2 Raw Return Fan Data'!B2724&gt;Ret_Low_Speed_Max,1-('Step 1.2 Raw Return Fan Data'!B2724-Ret_Low_Speed)/(Ret_High_Speed-Ret_Low_Speed),IF('Step 1.2 Raw Return Fan Data'!B2724&gt;Ret_Low_Speed_Min,1,'Step 1.2 Raw Return Fan Data'!B2724/Ret_Low_Speed))))</f>
        <v>-</v>
      </c>
    </row>
    <row r="2725" spans="1:11" x14ac:dyDescent="0.25">
      <c r="A2725" s="7" t="str">
        <f>IF(ISBLANK('Step 1.1 Raw Supply Fan Data'!A2725),"-",'Step 1.1 Raw Supply Fan Data'!A2725)</f>
        <v>-</v>
      </c>
      <c r="B2725" t="e">
        <f t="shared" si="168"/>
        <v>#VALUE!</v>
      </c>
      <c r="C2725" t="e">
        <f t="shared" si="169"/>
        <v>#VALUE!</v>
      </c>
      <c r="D2725" s="3" t="str">
        <f>IF(ISBLANK('Step 1.1 Raw Supply Fan Data'!B2725),"-",IF('Step 1.1 Raw Supply Fan Data'!B2725&gt;Sup_High_Speed_Min,1,IF('Step 1.1 Raw Supply Fan Data'!B2725&gt;Sup_Low_Speed_Max,('Step 1.1 Raw Supply Fan Data'!B2725-Sup_Low_Speed)/(Sup_High_Speed-Sup_Low_Speed),0)))</f>
        <v>-</v>
      </c>
      <c r="E2725" s="3" t="str">
        <f>IF(ISBLANK('Step 1.1 Raw Supply Fan Data'!B2725),"-",IF('Step 1.1 Raw Supply Fan Data'!B2725&gt;Sup_High_Speed_Min,0,IF('Step 1.1 Raw Supply Fan Data'!B2725&gt;Sup_Low_Speed_Max,1-('Step 1.1 Raw Supply Fan Data'!B2725-Sup_Low_Speed)/(Sup_High_Speed-Sup_Low_Speed),IF('Step 1.1 Raw Supply Fan Data'!B2725&gt;Sup_Low_Speed_Min,1,'Step 1.1 Raw Supply Fan Data'!B2725/Sup_Low_Speed))))</f>
        <v>-</v>
      </c>
      <c r="G2725" s="7" t="str">
        <f>IF(ISBLANK('Step 1.2 Raw Return Fan Data'!A2725),"-",'Step 1.2 Raw Return Fan Data'!A2725)</f>
        <v>-</v>
      </c>
      <c r="H2725" t="e">
        <f t="shared" si="170"/>
        <v>#VALUE!</v>
      </c>
      <c r="I2725" t="e">
        <f t="shared" si="171"/>
        <v>#VALUE!</v>
      </c>
      <c r="J2725" s="3" t="str">
        <f>IF(ISBLANK('Step 1.2 Raw Return Fan Data'!B2725),"-",IF('Step 1.2 Raw Return Fan Data'!B2725&gt;Ret_High_Speed_Min,1,IF('Step 1.2 Raw Return Fan Data'!B2725&gt;Ret_Low_Speed_Max,('Step 1.2 Raw Return Fan Data'!B2725-Ret_Low_Speed)/(Ret_High_Speed-Ret_Low_Speed),0)))</f>
        <v>-</v>
      </c>
      <c r="K2725" s="3" t="str">
        <f>IF(ISBLANK('Step 1.2 Raw Return Fan Data'!B2725),"-",IF('Step 1.2 Raw Return Fan Data'!B2725&gt;Ret_High_Speed_Min,0,IF('Step 1.2 Raw Return Fan Data'!B2725&gt;Ret_Low_Speed_Max,1-('Step 1.2 Raw Return Fan Data'!B2725-Ret_Low_Speed)/(Ret_High_Speed-Ret_Low_Speed),IF('Step 1.2 Raw Return Fan Data'!B2725&gt;Ret_Low_Speed_Min,1,'Step 1.2 Raw Return Fan Data'!B2725/Ret_Low_Speed))))</f>
        <v>-</v>
      </c>
    </row>
    <row r="2726" spans="1:11" x14ac:dyDescent="0.25">
      <c r="A2726" s="7" t="str">
        <f>IF(ISBLANK('Step 1.1 Raw Supply Fan Data'!A2726),"-",'Step 1.1 Raw Supply Fan Data'!A2726)</f>
        <v>-</v>
      </c>
      <c r="B2726" t="e">
        <f t="shared" si="168"/>
        <v>#VALUE!</v>
      </c>
      <c r="C2726" t="e">
        <f t="shared" si="169"/>
        <v>#VALUE!</v>
      </c>
      <c r="D2726" s="3" t="str">
        <f>IF(ISBLANK('Step 1.1 Raw Supply Fan Data'!B2726),"-",IF('Step 1.1 Raw Supply Fan Data'!B2726&gt;Sup_High_Speed_Min,1,IF('Step 1.1 Raw Supply Fan Data'!B2726&gt;Sup_Low_Speed_Max,('Step 1.1 Raw Supply Fan Data'!B2726-Sup_Low_Speed)/(Sup_High_Speed-Sup_Low_Speed),0)))</f>
        <v>-</v>
      </c>
      <c r="E2726" s="3" t="str">
        <f>IF(ISBLANK('Step 1.1 Raw Supply Fan Data'!B2726),"-",IF('Step 1.1 Raw Supply Fan Data'!B2726&gt;Sup_High_Speed_Min,0,IF('Step 1.1 Raw Supply Fan Data'!B2726&gt;Sup_Low_Speed_Max,1-('Step 1.1 Raw Supply Fan Data'!B2726-Sup_Low_Speed)/(Sup_High_Speed-Sup_Low_Speed),IF('Step 1.1 Raw Supply Fan Data'!B2726&gt;Sup_Low_Speed_Min,1,'Step 1.1 Raw Supply Fan Data'!B2726/Sup_Low_Speed))))</f>
        <v>-</v>
      </c>
      <c r="G2726" s="7" t="str">
        <f>IF(ISBLANK('Step 1.2 Raw Return Fan Data'!A2726),"-",'Step 1.2 Raw Return Fan Data'!A2726)</f>
        <v>-</v>
      </c>
      <c r="H2726" t="e">
        <f t="shared" si="170"/>
        <v>#VALUE!</v>
      </c>
      <c r="I2726" t="e">
        <f t="shared" si="171"/>
        <v>#VALUE!</v>
      </c>
      <c r="J2726" s="3" t="str">
        <f>IF(ISBLANK('Step 1.2 Raw Return Fan Data'!B2726),"-",IF('Step 1.2 Raw Return Fan Data'!B2726&gt;Ret_High_Speed_Min,1,IF('Step 1.2 Raw Return Fan Data'!B2726&gt;Ret_Low_Speed_Max,('Step 1.2 Raw Return Fan Data'!B2726-Ret_Low_Speed)/(Ret_High_Speed-Ret_Low_Speed),0)))</f>
        <v>-</v>
      </c>
      <c r="K2726" s="3" t="str">
        <f>IF(ISBLANK('Step 1.2 Raw Return Fan Data'!B2726),"-",IF('Step 1.2 Raw Return Fan Data'!B2726&gt;Ret_High_Speed_Min,0,IF('Step 1.2 Raw Return Fan Data'!B2726&gt;Ret_Low_Speed_Max,1-('Step 1.2 Raw Return Fan Data'!B2726-Ret_Low_Speed)/(Ret_High_Speed-Ret_Low_Speed),IF('Step 1.2 Raw Return Fan Data'!B2726&gt;Ret_Low_Speed_Min,1,'Step 1.2 Raw Return Fan Data'!B2726/Ret_Low_Speed))))</f>
        <v>-</v>
      </c>
    </row>
    <row r="2727" spans="1:11" x14ac:dyDescent="0.25">
      <c r="A2727" s="7" t="str">
        <f>IF(ISBLANK('Step 1.1 Raw Supply Fan Data'!A2727),"-",'Step 1.1 Raw Supply Fan Data'!A2727)</f>
        <v>-</v>
      </c>
      <c r="B2727" t="e">
        <f t="shared" si="168"/>
        <v>#VALUE!</v>
      </c>
      <c r="C2727" t="e">
        <f t="shared" si="169"/>
        <v>#VALUE!</v>
      </c>
      <c r="D2727" s="3" t="str">
        <f>IF(ISBLANK('Step 1.1 Raw Supply Fan Data'!B2727),"-",IF('Step 1.1 Raw Supply Fan Data'!B2727&gt;Sup_High_Speed_Min,1,IF('Step 1.1 Raw Supply Fan Data'!B2727&gt;Sup_Low_Speed_Max,('Step 1.1 Raw Supply Fan Data'!B2727-Sup_Low_Speed)/(Sup_High_Speed-Sup_Low_Speed),0)))</f>
        <v>-</v>
      </c>
      <c r="E2727" s="3" t="str">
        <f>IF(ISBLANK('Step 1.1 Raw Supply Fan Data'!B2727),"-",IF('Step 1.1 Raw Supply Fan Data'!B2727&gt;Sup_High_Speed_Min,0,IF('Step 1.1 Raw Supply Fan Data'!B2727&gt;Sup_Low_Speed_Max,1-('Step 1.1 Raw Supply Fan Data'!B2727-Sup_Low_Speed)/(Sup_High_Speed-Sup_Low_Speed),IF('Step 1.1 Raw Supply Fan Data'!B2727&gt;Sup_Low_Speed_Min,1,'Step 1.1 Raw Supply Fan Data'!B2727/Sup_Low_Speed))))</f>
        <v>-</v>
      </c>
      <c r="G2727" s="7" t="str">
        <f>IF(ISBLANK('Step 1.2 Raw Return Fan Data'!A2727),"-",'Step 1.2 Raw Return Fan Data'!A2727)</f>
        <v>-</v>
      </c>
      <c r="H2727" t="e">
        <f t="shared" si="170"/>
        <v>#VALUE!</v>
      </c>
      <c r="I2727" t="e">
        <f t="shared" si="171"/>
        <v>#VALUE!</v>
      </c>
      <c r="J2727" s="3" t="str">
        <f>IF(ISBLANK('Step 1.2 Raw Return Fan Data'!B2727),"-",IF('Step 1.2 Raw Return Fan Data'!B2727&gt;Ret_High_Speed_Min,1,IF('Step 1.2 Raw Return Fan Data'!B2727&gt;Ret_Low_Speed_Max,('Step 1.2 Raw Return Fan Data'!B2727-Ret_Low_Speed)/(Ret_High_Speed-Ret_Low_Speed),0)))</f>
        <v>-</v>
      </c>
      <c r="K2727" s="3" t="str">
        <f>IF(ISBLANK('Step 1.2 Raw Return Fan Data'!B2727),"-",IF('Step 1.2 Raw Return Fan Data'!B2727&gt;Ret_High_Speed_Min,0,IF('Step 1.2 Raw Return Fan Data'!B2727&gt;Ret_Low_Speed_Max,1-('Step 1.2 Raw Return Fan Data'!B2727-Ret_Low_Speed)/(Ret_High_Speed-Ret_Low_Speed),IF('Step 1.2 Raw Return Fan Data'!B2727&gt;Ret_Low_Speed_Min,1,'Step 1.2 Raw Return Fan Data'!B2727/Ret_Low_Speed))))</f>
        <v>-</v>
      </c>
    </row>
    <row r="2728" spans="1:11" x14ac:dyDescent="0.25">
      <c r="A2728" s="7" t="str">
        <f>IF(ISBLANK('Step 1.1 Raw Supply Fan Data'!A2728),"-",'Step 1.1 Raw Supply Fan Data'!A2728)</f>
        <v>-</v>
      </c>
      <c r="B2728" t="e">
        <f t="shared" si="168"/>
        <v>#VALUE!</v>
      </c>
      <c r="C2728" t="e">
        <f t="shared" si="169"/>
        <v>#VALUE!</v>
      </c>
      <c r="D2728" s="3" t="str">
        <f>IF(ISBLANK('Step 1.1 Raw Supply Fan Data'!B2728),"-",IF('Step 1.1 Raw Supply Fan Data'!B2728&gt;Sup_High_Speed_Min,1,IF('Step 1.1 Raw Supply Fan Data'!B2728&gt;Sup_Low_Speed_Max,('Step 1.1 Raw Supply Fan Data'!B2728-Sup_Low_Speed)/(Sup_High_Speed-Sup_Low_Speed),0)))</f>
        <v>-</v>
      </c>
      <c r="E2728" s="3" t="str">
        <f>IF(ISBLANK('Step 1.1 Raw Supply Fan Data'!B2728),"-",IF('Step 1.1 Raw Supply Fan Data'!B2728&gt;Sup_High_Speed_Min,0,IF('Step 1.1 Raw Supply Fan Data'!B2728&gt;Sup_Low_Speed_Max,1-('Step 1.1 Raw Supply Fan Data'!B2728-Sup_Low_Speed)/(Sup_High_Speed-Sup_Low_Speed),IF('Step 1.1 Raw Supply Fan Data'!B2728&gt;Sup_Low_Speed_Min,1,'Step 1.1 Raw Supply Fan Data'!B2728/Sup_Low_Speed))))</f>
        <v>-</v>
      </c>
      <c r="G2728" s="7" t="str">
        <f>IF(ISBLANK('Step 1.2 Raw Return Fan Data'!A2728),"-",'Step 1.2 Raw Return Fan Data'!A2728)</f>
        <v>-</v>
      </c>
      <c r="H2728" t="e">
        <f t="shared" si="170"/>
        <v>#VALUE!</v>
      </c>
      <c r="I2728" t="e">
        <f t="shared" si="171"/>
        <v>#VALUE!</v>
      </c>
      <c r="J2728" s="3" t="str">
        <f>IF(ISBLANK('Step 1.2 Raw Return Fan Data'!B2728),"-",IF('Step 1.2 Raw Return Fan Data'!B2728&gt;Ret_High_Speed_Min,1,IF('Step 1.2 Raw Return Fan Data'!B2728&gt;Ret_Low_Speed_Max,('Step 1.2 Raw Return Fan Data'!B2728-Ret_Low_Speed)/(Ret_High_Speed-Ret_Low_Speed),0)))</f>
        <v>-</v>
      </c>
      <c r="K2728" s="3" t="str">
        <f>IF(ISBLANK('Step 1.2 Raw Return Fan Data'!B2728),"-",IF('Step 1.2 Raw Return Fan Data'!B2728&gt;Ret_High_Speed_Min,0,IF('Step 1.2 Raw Return Fan Data'!B2728&gt;Ret_Low_Speed_Max,1-('Step 1.2 Raw Return Fan Data'!B2728-Ret_Low_Speed)/(Ret_High_Speed-Ret_Low_Speed),IF('Step 1.2 Raw Return Fan Data'!B2728&gt;Ret_Low_Speed_Min,1,'Step 1.2 Raw Return Fan Data'!B2728/Ret_Low_Speed))))</f>
        <v>-</v>
      </c>
    </row>
    <row r="2729" spans="1:11" x14ac:dyDescent="0.25">
      <c r="A2729" s="7" t="str">
        <f>IF(ISBLANK('Step 1.1 Raw Supply Fan Data'!A2729),"-",'Step 1.1 Raw Supply Fan Data'!A2729)</f>
        <v>-</v>
      </c>
      <c r="B2729" t="e">
        <f t="shared" si="168"/>
        <v>#VALUE!</v>
      </c>
      <c r="C2729" t="e">
        <f t="shared" si="169"/>
        <v>#VALUE!</v>
      </c>
      <c r="D2729" s="3" t="str">
        <f>IF(ISBLANK('Step 1.1 Raw Supply Fan Data'!B2729),"-",IF('Step 1.1 Raw Supply Fan Data'!B2729&gt;Sup_High_Speed_Min,1,IF('Step 1.1 Raw Supply Fan Data'!B2729&gt;Sup_Low_Speed_Max,('Step 1.1 Raw Supply Fan Data'!B2729-Sup_Low_Speed)/(Sup_High_Speed-Sup_Low_Speed),0)))</f>
        <v>-</v>
      </c>
      <c r="E2729" s="3" t="str">
        <f>IF(ISBLANK('Step 1.1 Raw Supply Fan Data'!B2729),"-",IF('Step 1.1 Raw Supply Fan Data'!B2729&gt;Sup_High_Speed_Min,0,IF('Step 1.1 Raw Supply Fan Data'!B2729&gt;Sup_Low_Speed_Max,1-('Step 1.1 Raw Supply Fan Data'!B2729-Sup_Low_Speed)/(Sup_High_Speed-Sup_Low_Speed),IF('Step 1.1 Raw Supply Fan Data'!B2729&gt;Sup_Low_Speed_Min,1,'Step 1.1 Raw Supply Fan Data'!B2729/Sup_Low_Speed))))</f>
        <v>-</v>
      </c>
      <c r="G2729" s="7" t="str">
        <f>IF(ISBLANK('Step 1.2 Raw Return Fan Data'!A2729),"-",'Step 1.2 Raw Return Fan Data'!A2729)</f>
        <v>-</v>
      </c>
      <c r="H2729" t="e">
        <f t="shared" si="170"/>
        <v>#VALUE!</v>
      </c>
      <c r="I2729" t="e">
        <f t="shared" si="171"/>
        <v>#VALUE!</v>
      </c>
      <c r="J2729" s="3" t="str">
        <f>IF(ISBLANK('Step 1.2 Raw Return Fan Data'!B2729),"-",IF('Step 1.2 Raw Return Fan Data'!B2729&gt;Ret_High_Speed_Min,1,IF('Step 1.2 Raw Return Fan Data'!B2729&gt;Ret_Low_Speed_Max,('Step 1.2 Raw Return Fan Data'!B2729-Ret_Low_Speed)/(Ret_High_Speed-Ret_Low_Speed),0)))</f>
        <v>-</v>
      </c>
      <c r="K2729" s="3" t="str">
        <f>IF(ISBLANK('Step 1.2 Raw Return Fan Data'!B2729),"-",IF('Step 1.2 Raw Return Fan Data'!B2729&gt;Ret_High_Speed_Min,0,IF('Step 1.2 Raw Return Fan Data'!B2729&gt;Ret_Low_Speed_Max,1-('Step 1.2 Raw Return Fan Data'!B2729-Ret_Low_Speed)/(Ret_High_Speed-Ret_Low_Speed),IF('Step 1.2 Raw Return Fan Data'!B2729&gt;Ret_Low_Speed_Min,1,'Step 1.2 Raw Return Fan Data'!B2729/Ret_Low_Speed))))</f>
        <v>-</v>
      </c>
    </row>
    <row r="2730" spans="1:11" x14ac:dyDescent="0.25">
      <c r="A2730" s="7" t="str">
        <f>IF(ISBLANK('Step 1.1 Raw Supply Fan Data'!A2730),"-",'Step 1.1 Raw Supply Fan Data'!A2730)</f>
        <v>-</v>
      </c>
      <c r="B2730" t="e">
        <f t="shared" si="168"/>
        <v>#VALUE!</v>
      </c>
      <c r="C2730" t="e">
        <f t="shared" si="169"/>
        <v>#VALUE!</v>
      </c>
      <c r="D2730" s="3" t="str">
        <f>IF(ISBLANK('Step 1.1 Raw Supply Fan Data'!B2730),"-",IF('Step 1.1 Raw Supply Fan Data'!B2730&gt;Sup_High_Speed_Min,1,IF('Step 1.1 Raw Supply Fan Data'!B2730&gt;Sup_Low_Speed_Max,('Step 1.1 Raw Supply Fan Data'!B2730-Sup_Low_Speed)/(Sup_High_Speed-Sup_Low_Speed),0)))</f>
        <v>-</v>
      </c>
      <c r="E2730" s="3" t="str">
        <f>IF(ISBLANK('Step 1.1 Raw Supply Fan Data'!B2730),"-",IF('Step 1.1 Raw Supply Fan Data'!B2730&gt;Sup_High_Speed_Min,0,IF('Step 1.1 Raw Supply Fan Data'!B2730&gt;Sup_Low_Speed_Max,1-('Step 1.1 Raw Supply Fan Data'!B2730-Sup_Low_Speed)/(Sup_High_Speed-Sup_Low_Speed),IF('Step 1.1 Raw Supply Fan Data'!B2730&gt;Sup_Low_Speed_Min,1,'Step 1.1 Raw Supply Fan Data'!B2730/Sup_Low_Speed))))</f>
        <v>-</v>
      </c>
      <c r="G2730" s="7" t="str">
        <f>IF(ISBLANK('Step 1.2 Raw Return Fan Data'!A2730),"-",'Step 1.2 Raw Return Fan Data'!A2730)</f>
        <v>-</v>
      </c>
      <c r="H2730" t="e">
        <f t="shared" si="170"/>
        <v>#VALUE!</v>
      </c>
      <c r="I2730" t="e">
        <f t="shared" si="171"/>
        <v>#VALUE!</v>
      </c>
      <c r="J2730" s="3" t="str">
        <f>IF(ISBLANK('Step 1.2 Raw Return Fan Data'!B2730),"-",IF('Step 1.2 Raw Return Fan Data'!B2730&gt;Ret_High_Speed_Min,1,IF('Step 1.2 Raw Return Fan Data'!B2730&gt;Ret_Low_Speed_Max,('Step 1.2 Raw Return Fan Data'!B2730-Ret_Low_Speed)/(Ret_High_Speed-Ret_Low_Speed),0)))</f>
        <v>-</v>
      </c>
      <c r="K2730" s="3" t="str">
        <f>IF(ISBLANK('Step 1.2 Raw Return Fan Data'!B2730),"-",IF('Step 1.2 Raw Return Fan Data'!B2730&gt;Ret_High_Speed_Min,0,IF('Step 1.2 Raw Return Fan Data'!B2730&gt;Ret_Low_Speed_Max,1-('Step 1.2 Raw Return Fan Data'!B2730-Ret_Low_Speed)/(Ret_High_Speed-Ret_Low_Speed),IF('Step 1.2 Raw Return Fan Data'!B2730&gt;Ret_Low_Speed_Min,1,'Step 1.2 Raw Return Fan Data'!B2730/Ret_Low_Speed))))</f>
        <v>-</v>
      </c>
    </row>
    <row r="2731" spans="1:11" x14ac:dyDescent="0.25">
      <c r="A2731" s="7" t="str">
        <f>IF(ISBLANK('Step 1.1 Raw Supply Fan Data'!A2731),"-",'Step 1.1 Raw Supply Fan Data'!A2731)</f>
        <v>-</v>
      </c>
      <c r="B2731" t="e">
        <f t="shared" si="168"/>
        <v>#VALUE!</v>
      </c>
      <c r="C2731" t="e">
        <f t="shared" si="169"/>
        <v>#VALUE!</v>
      </c>
      <c r="D2731" s="3" t="str">
        <f>IF(ISBLANK('Step 1.1 Raw Supply Fan Data'!B2731),"-",IF('Step 1.1 Raw Supply Fan Data'!B2731&gt;Sup_High_Speed_Min,1,IF('Step 1.1 Raw Supply Fan Data'!B2731&gt;Sup_Low_Speed_Max,('Step 1.1 Raw Supply Fan Data'!B2731-Sup_Low_Speed)/(Sup_High_Speed-Sup_Low_Speed),0)))</f>
        <v>-</v>
      </c>
      <c r="E2731" s="3" t="str">
        <f>IF(ISBLANK('Step 1.1 Raw Supply Fan Data'!B2731),"-",IF('Step 1.1 Raw Supply Fan Data'!B2731&gt;Sup_High_Speed_Min,0,IF('Step 1.1 Raw Supply Fan Data'!B2731&gt;Sup_Low_Speed_Max,1-('Step 1.1 Raw Supply Fan Data'!B2731-Sup_Low_Speed)/(Sup_High_Speed-Sup_Low_Speed),IF('Step 1.1 Raw Supply Fan Data'!B2731&gt;Sup_Low_Speed_Min,1,'Step 1.1 Raw Supply Fan Data'!B2731/Sup_Low_Speed))))</f>
        <v>-</v>
      </c>
      <c r="G2731" s="7" t="str">
        <f>IF(ISBLANK('Step 1.2 Raw Return Fan Data'!A2731),"-",'Step 1.2 Raw Return Fan Data'!A2731)</f>
        <v>-</v>
      </c>
      <c r="H2731" t="e">
        <f t="shared" si="170"/>
        <v>#VALUE!</v>
      </c>
      <c r="I2731" t="e">
        <f t="shared" si="171"/>
        <v>#VALUE!</v>
      </c>
      <c r="J2731" s="3" t="str">
        <f>IF(ISBLANK('Step 1.2 Raw Return Fan Data'!B2731),"-",IF('Step 1.2 Raw Return Fan Data'!B2731&gt;Ret_High_Speed_Min,1,IF('Step 1.2 Raw Return Fan Data'!B2731&gt;Ret_Low_Speed_Max,('Step 1.2 Raw Return Fan Data'!B2731-Ret_Low_Speed)/(Ret_High_Speed-Ret_Low_Speed),0)))</f>
        <v>-</v>
      </c>
      <c r="K2731" s="3" t="str">
        <f>IF(ISBLANK('Step 1.2 Raw Return Fan Data'!B2731),"-",IF('Step 1.2 Raw Return Fan Data'!B2731&gt;Ret_High_Speed_Min,0,IF('Step 1.2 Raw Return Fan Data'!B2731&gt;Ret_Low_Speed_Max,1-('Step 1.2 Raw Return Fan Data'!B2731-Ret_Low_Speed)/(Ret_High_Speed-Ret_Low_Speed),IF('Step 1.2 Raw Return Fan Data'!B2731&gt;Ret_Low_Speed_Min,1,'Step 1.2 Raw Return Fan Data'!B2731/Ret_Low_Speed))))</f>
        <v>-</v>
      </c>
    </row>
    <row r="2732" spans="1:11" x14ac:dyDescent="0.25">
      <c r="A2732" s="7" t="str">
        <f>IF(ISBLANK('Step 1.1 Raw Supply Fan Data'!A2732),"-",'Step 1.1 Raw Supply Fan Data'!A2732)</f>
        <v>-</v>
      </c>
      <c r="B2732" t="e">
        <f t="shared" si="168"/>
        <v>#VALUE!</v>
      </c>
      <c r="C2732" t="e">
        <f t="shared" si="169"/>
        <v>#VALUE!</v>
      </c>
      <c r="D2732" s="3" t="str">
        <f>IF(ISBLANK('Step 1.1 Raw Supply Fan Data'!B2732),"-",IF('Step 1.1 Raw Supply Fan Data'!B2732&gt;Sup_High_Speed_Min,1,IF('Step 1.1 Raw Supply Fan Data'!B2732&gt;Sup_Low_Speed_Max,('Step 1.1 Raw Supply Fan Data'!B2732-Sup_Low_Speed)/(Sup_High_Speed-Sup_Low_Speed),0)))</f>
        <v>-</v>
      </c>
      <c r="E2732" s="3" t="str">
        <f>IF(ISBLANK('Step 1.1 Raw Supply Fan Data'!B2732),"-",IF('Step 1.1 Raw Supply Fan Data'!B2732&gt;Sup_High_Speed_Min,0,IF('Step 1.1 Raw Supply Fan Data'!B2732&gt;Sup_Low_Speed_Max,1-('Step 1.1 Raw Supply Fan Data'!B2732-Sup_Low_Speed)/(Sup_High_Speed-Sup_Low_Speed),IF('Step 1.1 Raw Supply Fan Data'!B2732&gt;Sup_Low_Speed_Min,1,'Step 1.1 Raw Supply Fan Data'!B2732/Sup_Low_Speed))))</f>
        <v>-</v>
      </c>
      <c r="G2732" s="7" t="str">
        <f>IF(ISBLANK('Step 1.2 Raw Return Fan Data'!A2732),"-",'Step 1.2 Raw Return Fan Data'!A2732)</f>
        <v>-</v>
      </c>
      <c r="H2732" t="e">
        <f t="shared" si="170"/>
        <v>#VALUE!</v>
      </c>
      <c r="I2732" t="e">
        <f t="shared" si="171"/>
        <v>#VALUE!</v>
      </c>
      <c r="J2732" s="3" t="str">
        <f>IF(ISBLANK('Step 1.2 Raw Return Fan Data'!B2732),"-",IF('Step 1.2 Raw Return Fan Data'!B2732&gt;Ret_High_Speed_Min,1,IF('Step 1.2 Raw Return Fan Data'!B2732&gt;Ret_Low_Speed_Max,('Step 1.2 Raw Return Fan Data'!B2732-Ret_Low_Speed)/(Ret_High_Speed-Ret_Low_Speed),0)))</f>
        <v>-</v>
      </c>
      <c r="K2732" s="3" t="str">
        <f>IF(ISBLANK('Step 1.2 Raw Return Fan Data'!B2732),"-",IF('Step 1.2 Raw Return Fan Data'!B2732&gt;Ret_High_Speed_Min,0,IF('Step 1.2 Raw Return Fan Data'!B2732&gt;Ret_Low_Speed_Max,1-('Step 1.2 Raw Return Fan Data'!B2732-Ret_Low_Speed)/(Ret_High_Speed-Ret_Low_Speed),IF('Step 1.2 Raw Return Fan Data'!B2732&gt;Ret_Low_Speed_Min,1,'Step 1.2 Raw Return Fan Data'!B2732/Ret_Low_Speed))))</f>
        <v>-</v>
      </c>
    </row>
    <row r="2733" spans="1:11" x14ac:dyDescent="0.25">
      <c r="A2733" s="7" t="str">
        <f>IF(ISBLANK('Step 1.1 Raw Supply Fan Data'!A2733),"-",'Step 1.1 Raw Supply Fan Data'!A2733)</f>
        <v>-</v>
      </c>
      <c r="B2733" t="e">
        <f t="shared" si="168"/>
        <v>#VALUE!</v>
      </c>
      <c r="C2733" t="e">
        <f t="shared" si="169"/>
        <v>#VALUE!</v>
      </c>
      <c r="D2733" s="3" t="str">
        <f>IF(ISBLANK('Step 1.1 Raw Supply Fan Data'!B2733),"-",IF('Step 1.1 Raw Supply Fan Data'!B2733&gt;Sup_High_Speed_Min,1,IF('Step 1.1 Raw Supply Fan Data'!B2733&gt;Sup_Low_Speed_Max,('Step 1.1 Raw Supply Fan Data'!B2733-Sup_Low_Speed)/(Sup_High_Speed-Sup_Low_Speed),0)))</f>
        <v>-</v>
      </c>
      <c r="E2733" s="3" t="str">
        <f>IF(ISBLANK('Step 1.1 Raw Supply Fan Data'!B2733),"-",IF('Step 1.1 Raw Supply Fan Data'!B2733&gt;Sup_High_Speed_Min,0,IF('Step 1.1 Raw Supply Fan Data'!B2733&gt;Sup_Low_Speed_Max,1-('Step 1.1 Raw Supply Fan Data'!B2733-Sup_Low_Speed)/(Sup_High_Speed-Sup_Low_Speed),IF('Step 1.1 Raw Supply Fan Data'!B2733&gt;Sup_Low_Speed_Min,1,'Step 1.1 Raw Supply Fan Data'!B2733/Sup_Low_Speed))))</f>
        <v>-</v>
      </c>
      <c r="G2733" s="7" t="str">
        <f>IF(ISBLANK('Step 1.2 Raw Return Fan Data'!A2733),"-",'Step 1.2 Raw Return Fan Data'!A2733)</f>
        <v>-</v>
      </c>
      <c r="H2733" t="e">
        <f t="shared" si="170"/>
        <v>#VALUE!</v>
      </c>
      <c r="I2733" t="e">
        <f t="shared" si="171"/>
        <v>#VALUE!</v>
      </c>
      <c r="J2733" s="3" t="str">
        <f>IF(ISBLANK('Step 1.2 Raw Return Fan Data'!B2733),"-",IF('Step 1.2 Raw Return Fan Data'!B2733&gt;Ret_High_Speed_Min,1,IF('Step 1.2 Raw Return Fan Data'!B2733&gt;Ret_Low_Speed_Max,('Step 1.2 Raw Return Fan Data'!B2733-Ret_Low_Speed)/(Ret_High_Speed-Ret_Low_Speed),0)))</f>
        <v>-</v>
      </c>
      <c r="K2733" s="3" t="str">
        <f>IF(ISBLANK('Step 1.2 Raw Return Fan Data'!B2733),"-",IF('Step 1.2 Raw Return Fan Data'!B2733&gt;Ret_High_Speed_Min,0,IF('Step 1.2 Raw Return Fan Data'!B2733&gt;Ret_Low_Speed_Max,1-('Step 1.2 Raw Return Fan Data'!B2733-Ret_Low_Speed)/(Ret_High_Speed-Ret_Low_Speed),IF('Step 1.2 Raw Return Fan Data'!B2733&gt;Ret_Low_Speed_Min,1,'Step 1.2 Raw Return Fan Data'!B2733/Ret_Low_Speed))))</f>
        <v>-</v>
      </c>
    </row>
    <row r="2734" spans="1:11" x14ac:dyDescent="0.25">
      <c r="A2734" s="7" t="str">
        <f>IF(ISBLANK('Step 1.1 Raw Supply Fan Data'!A2734),"-",'Step 1.1 Raw Supply Fan Data'!A2734)</f>
        <v>-</v>
      </c>
      <c r="B2734" t="e">
        <f t="shared" si="168"/>
        <v>#VALUE!</v>
      </c>
      <c r="C2734" t="e">
        <f t="shared" si="169"/>
        <v>#VALUE!</v>
      </c>
      <c r="D2734" s="3" t="str">
        <f>IF(ISBLANK('Step 1.1 Raw Supply Fan Data'!B2734),"-",IF('Step 1.1 Raw Supply Fan Data'!B2734&gt;Sup_High_Speed_Min,1,IF('Step 1.1 Raw Supply Fan Data'!B2734&gt;Sup_Low_Speed_Max,('Step 1.1 Raw Supply Fan Data'!B2734-Sup_Low_Speed)/(Sup_High_Speed-Sup_Low_Speed),0)))</f>
        <v>-</v>
      </c>
      <c r="E2734" s="3" t="str">
        <f>IF(ISBLANK('Step 1.1 Raw Supply Fan Data'!B2734),"-",IF('Step 1.1 Raw Supply Fan Data'!B2734&gt;Sup_High_Speed_Min,0,IF('Step 1.1 Raw Supply Fan Data'!B2734&gt;Sup_Low_Speed_Max,1-('Step 1.1 Raw Supply Fan Data'!B2734-Sup_Low_Speed)/(Sup_High_Speed-Sup_Low_Speed),IF('Step 1.1 Raw Supply Fan Data'!B2734&gt;Sup_Low_Speed_Min,1,'Step 1.1 Raw Supply Fan Data'!B2734/Sup_Low_Speed))))</f>
        <v>-</v>
      </c>
      <c r="G2734" s="7" t="str">
        <f>IF(ISBLANK('Step 1.2 Raw Return Fan Data'!A2734),"-",'Step 1.2 Raw Return Fan Data'!A2734)</f>
        <v>-</v>
      </c>
      <c r="H2734" t="e">
        <f t="shared" si="170"/>
        <v>#VALUE!</v>
      </c>
      <c r="I2734" t="e">
        <f t="shared" si="171"/>
        <v>#VALUE!</v>
      </c>
      <c r="J2734" s="3" t="str">
        <f>IF(ISBLANK('Step 1.2 Raw Return Fan Data'!B2734),"-",IF('Step 1.2 Raw Return Fan Data'!B2734&gt;Ret_High_Speed_Min,1,IF('Step 1.2 Raw Return Fan Data'!B2734&gt;Ret_Low_Speed_Max,('Step 1.2 Raw Return Fan Data'!B2734-Ret_Low_Speed)/(Ret_High_Speed-Ret_Low_Speed),0)))</f>
        <v>-</v>
      </c>
      <c r="K2734" s="3" t="str">
        <f>IF(ISBLANK('Step 1.2 Raw Return Fan Data'!B2734),"-",IF('Step 1.2 Raw Return Fan Data'!B2734&gt;Ret_High_Speed_Min,0,IF('Step 1.2 Raw Return Fan Data'!B2734&gt;Ret_Low_Speed_Max,1-('Step 1.2 Raw Return Fan Data'!B2734-Ret_Low_Speed)/(Ret_High_Speed-Ret_Low_Speed),IF('Step 1.2 Raw Return Fan Data'!B2734&gt;Ret_Low_Speed_Min,1,'Step 1.2 Raw Return Fan Data'!B2734/Ret_Low_Speed))))</f>
        <v>-</v>
      </c>
    </row>
    <row r="2735" spans="1:11" x14ac:dyDescent="0.25">
      <c r="A2735" s="7" t="str">
        <f>IF(ISBLANK('Step 1.1 Raw Supply Fan Data'!A2735),"-",'Step 1.1 Raw Supply Fan Data'!A2735)</f>
        <v>-</v>
      </c>
      <c r="B2735" t="e">
        <f t="shared" si="168"/>
        <v>#VALUE!</v>
      </c>
      <c r="C2735" t="e">
        <f t="shared" si="169"/>
        <v>#VALUE!</v>
      </c>
      <c r="D2735" s="3" t="str">
        <f>IF(ISBLANK('Step 1.1 Raw Supply Fan Data'!B2735),"-",IF('Step 1.1 Raw Supply Fan Data'!B2735&gt;Sup_High_Speed_Min,1,IF('Step 1.1 Raw Supply Fan Data'!B2735&gt;Sup_Low_Speed_Max,('Step 1.1 Raw Supply Fan Data'!B2735-Sup_Low_Speed)/(Sup_High_Speed-Sup_Low_Speed),0)))</f>
        <v>-</v>
      </c>
      <c r="E2735" s="3" t="str">
        <f>IF(ISBLANK('Step 1.1 Raw Supply Fan Data'!B2735),"-",IF('Step 1.1 Raw Supply Fan Data'!B2735&gt;Sup_High_Speed_Min,0,IF('Step 1.1 Raw Supply Fan Data'!B2735&gt;Sup_Low_Speed_Max,1-('Step 1.1 Raw Supply Fan Data'!B2735-Sup_Low_Speed)/(Sup_High_Speed-Sup_Low_Speed),IF('Step 1.1 Raw Supply Fan Data'!B2735&gt;Sup_Low_Speed_Min,1,'Step 1.1 Raw Supply Fan Data'!B2735/Sup_Low_Speed))))</f>
        <v>-</v>
      </c>
      <c r="G2735" s="7" t="str">
        <f>IF(ISBLANK('Step 1.2 Raw Return Fan Data'!A2735),"-",'Step 1.2 Raw Return Fan Data'!A2735)</f>
        <v>-</v>
      </c>
      <c r="H2735" t="e">
        <f t="shared" si="170"/>
        <v>#VALUE!</v>
      </c>
      <c r="I2735" t="e">
        <f t="shared" si="171"/>
        <v>#VALUE!</v>
      </c>
      <c r="J2735" s="3" t="str">
        <f>IF(ISBLANK('Step 1.2 Raw Return Fan Data'!B2735),"-",IF('Step 1.2 Raw Return Fan Data'!B2735&gt;Ret_High_Speed_Min,1,IF('Step 1.2 Raw Return Fan Data'!B2735&gt;Ret_Low_Speed_Max,('Step 1.2 Raw Return Fan Data'!B2735-Ret_Low_Speed)/(Ret_High_Speed-Ret_Low_Speed),0)))</f>
        <v>-</v>
      </c>
      <c r="K2735" s="3" t="str">
        <f>IF(ISBLANK('Step 1.2 Raw Return Fan Data'!B2735),"-",IF('Step 1.2 Raw Return Fan Data'!B2735&gt;Ret_High_Speed_Min,0,IF('Step 1.2 Raw Return Fan Data'!B2735&gt;Ret_Low_Speed_Max,1-('Step 1.2 Raw Return Fan Data'!B2735-Ret_Low_Speed)/(Ret_High_Speed-Ret_Low_Speed),IF('Step 1.2 Raw Return Fan Data'!B2735&gt;Ret_Low_Speed_Min,1,'Step 1.2 Raw Return Fan Data'!B2735/Ret_Low_Speed))))</f>
        <v>-</v>
      </c>
    </row>
    <row r="2736" spans="1:11" x14ac:dyDescent="0.25">
      <c r="A2736" s="7" t="str">
        <f>IF(ISBLANK('Step 1.1 Raw Supply Fan Data'!A2736),"-",'Step 1.1 Raw Supply Fan Data'!A2736)</f>
        <v>-</v>
      </c>
      <c r="B2736" t="e">
        <f t="shared" si="168"/>
        <v>#VALUE!</v>
      </c>
      <c r="C2736" t="e">
        <f t="shared" si="169"/>
        <v>#VALUE!</v>
      </c>
      <c r="D2736" s="3" t="str">
        <f>IF(ISBLANK('Step 1.1 Raw Supply Fan Data'!B2736),"-",IF('Step 1.1 Raw Supply Fan Data'!B2736&gt;Sup_High_Speed_Min,1,IF('Step 1.1 Raw Supply Fan Data'!B2736&gt;Sup_Low_Speed_Max,('Step 1.1 Raw Supply Fan Data'!B2736-Sup_Low_Speed)/(Sup_High_Speed-Sup_Low_Speed),0)))</f>
        <v>-</v>
      </c>
      <c r="E2736" s="3" t="str">
        <f>IF(ISBLANK('Step 1.1 Raw Supply Fan Data'!B2736),"-",IF('Step 1.1 Raw Supply Fan Data'!B2736&gt;Sup_High_Speed_Min,0,IF('Step 1.1 Raw Supply Fan Data'!B2736&gt;Sup_Low_Speed_Max,1-('Step 1.1 Raw Supply Fan Data'!B2736-Sup_Low_Speed)/(Sup_High_Speed-Sup_Low_Speed),IF('Step 1.1 Raw Supply Fan Data'!B2736&gt;Sup_Low_Speed_Min,1,'Step 1.1 Raw Supply Fan Data'!B2736/Sup_Low_Speed))))</f>
        <v>-</v>
      </c>
      <c r="G2736" s="7" t="str">
        <f>IF(ISBLANK('Step 1.2 Raw Return Fan Data'!A2736),"-",'Step 1.2 Raw Return Fan Data'!A2736)</f>
        <v>-</v>
      </c>
      <c r="H2736" t="e">
        <f t="shared" si="170"/>
        <v>#VALUE!</v>
      </c>
      <c r="I2736" t="e">
        <f t="shared" si="171"/>
        <v>#VALUE!</v>
      </c>
      <c r="J2736" s="3" t="str">
        <f>IF(ISBLANK('Step 1.2 Raw Return Fan Data'!B2736),"-",IF('Step 1.2 Raw Return Fan Data'!B2736&gt;Ret_High_Speed_Min,1,IF('Step 1.2 Raw Return Fan Data'!B2736&gt;Ret_Low_Speed_Max,('Step 1.2 Raw Return Fan Data'!B2736-Ret_Low_Speed)/(Ret_High_Speed-Ret_Low_Speed),0)))</f>
        <v>-</v>
      </c>
      <c r="K2736" s="3" t="str">
        <f>IF(ISBLANK('Step 1.2 Raw Return Fan Data'!B2736),"-",IF('Step 1.2 Raw Return Fan Data'!B2736&gt;Ret_High_Speed_Min,0,IF('Step 1.2 Raw Return Fan Data'!B2736&gt;Ret_Low_Speed_Max,1-('Step 1.2 Raw Return Fan Data'!B2736-Ret_Low_Speed)/(Ret_High_Speed-Ret_Low_Speed),IF('Step 1.2 Raw Return Fan Data'!B2736&gt;Ret_Low_Speed_Min,1,'Step 1.2 Raw Return Fan Data'!B2736/Ret_Low_Speed))))</f>
        <v>-</v>
      </c>
    </row>
    <row r="2737" spans="1:11" x14ac:dyDescent="0.25">
      <c r="A2737" s="7" t="str">
        <f>IF(ISBLANK('Step 1.1 Raw Supply Fan Data'!A2737),"-",'Step 1.1 Raw Supply Fan Data'!A2737)</f>
        <v>-</v>
      </c>
      <c r="B2737" t="e">
        <f t="shared" si="168"/>
        <v>#VALUE!</v>
      </c>
      <c r="C2737" t="e">
        <f t="shared" si="169"/>
        <v>#VALUE!</v>
      </c>
      <c r="D2737" s="3" t="str">
        <f>IF(ISBLANK('Step 1.1 Raw Supply Fan Data'!B2737),"-",IF('Step 1.1 Raw Supply Fan Data'!B2737&gt;Sup_High_Speed_Min,1,IF('Step 1.1 Raw Supply Fan Data'!B2737&gt;Sup_Low_Speed_Max,('Step 1.1 Raw Supply Fan Data'!B2737-Sup_Low_Speed)/(Sup_High_Speed-Sup_Low_Speed),0)))</f>
        <v>-</v>
      </c>
      <c r="E2737" s="3" t="str">
        <f>IF(ISBLANK('Step 1.1 Raw Supply Fan Data'!B2737),"-",IF('Step 1.1 Raw Supply Fan Data'!B2737&gt;Sup_High_Speed_Min,0,IF('Step 1.1 Raw Supply Fan Data'!B2737&gt;Sup_Low_Speed_Max,1-('Step 1.1 Raw Supply Fan Data'!B2737-Sup_Low_Speed)/(Sup_High_Speed-Sup_Low_Speed),IF('Step 1.1 Raw Supply Fan Data'!B2737&gt;Sup_Low_Speed_Min,1,'Step 1.1 Raw Supply Fan Data'!B2737/Sup_Low_Speed))))</f>
        <v>-</v>
      </c>
      <c r="G2737" s="7" t="str">
        <f>IF(ISBLANK('Step 1.2 Raw Return Fan Data'!A2737),"-",'Step 1.2 Raw Return Fan Data'!A2737)</f>
        <v>-</v>
      </c>
      <c r="H2737" t="e">
        <f t="shared" si="170"/>
        <v>#VALUE!</v>
      </c>
      <c r="I2737" t="e">
        <f t="shared" si="171"/>
        <v>#VALUE!</v>
      </c>
      <c r="J2737" s="3" t="str">
        <f>IF(ISBLANK('Step 1.2 Raw Return Fan Data'!B2737),"-",IF('Step 1.2 Raw Return Fan Data'!B2737&gt;Ret_High_Speed_Min,1,IF('Step 1.2 Raw Return Fan Data'!B2737&gt;Ret_Low_Speed_Max,('Step 1.2 Raw Return Fan Data'!B2737-Ret_Low_Speed)/(Ret_High_Speed-Ret_Low_Speed),0)))</f>
        <v>-</v>
      </c>
      <c r="K2737" s="3" t="str">
        <f>IF(ISBLANK('Step 1.2 Raw Return Fan Data'!B2737),"-",IF('Step 1.2 Raw Return Fan Data'!B2737&gt;Ret_High_Speed_Min,0,IF('Step 1.2 Raw Return Fan Data'!B2737&gt;Ret_Low_Speed_Max,1-('Step 1.2 Raw Return Fan Data'!B2737-Ret_Low_Speed)/(Ret_High_Speed-Ret_Low_Speed),IF('Step 1.2 Raw Return Fan Data'!B2737&gt;Ret_Low_Speed_Min,1,'Step 1.2 Raw Return Fan Data'!B2737/Ret_Low_Speed))))</f>
        <v>-</v>
      </c>
    </row>
    <row r="2738" spans="1:11" x14ac:dyDescent="0.25">
      <c r="A2738" s="7" t="str">
        <f>IF(ISBLANK('Step 1.1 Raw Supply Fan Data'!A2738),"-",'Step 1.1 Raw Supply Fan Data'!A2738)</f>
        <v>-</v>
      </c>
      <c r="B2738" t="e">
        <f t="shared" si="168"/>
        <v>#VALUE!</v>
      </c>
      <c r="C2738" t="e">
        <f t="shared" si="169"/>
        <v>#VALUE!</v>
      </c>
      <c r="D2738" s="3" t="str">
        <f>IF(ISBLANK('Step 1.1 Raw Supply Fan Data'!B2738),"-",IF('Step 1.1 Raw Supply Fan Data'!B2738&gt;Sup_High_Speed_Min,1,IF('Step 1.1 Raw Supply Fan Data'!B2738&gt;Sup_Low_Speed_Max,('Step 1.1 Raw Supply Fan Data'!B2738-Sup_Low_Speed)/(Sup_High_Speed-Sup_Low_Speed),0)))</f>
        <v>-</v>
      </c>
      <c r="E2738" s="3" t="str">
        <f>IF(ISBLANK('Step 1.1 Raw Supply Fan Data'!B2738),"-",IF('Step 1.1 Raw Supply Fan Data'!B2738&gt;Sup_High_Speed_Min,0,IF('Step 1.1 Raw Supply Fan Data'!B2738&gt;Sup_Low_Speed_Max,1-('Step 1.1 Raw Supply Fan Data'!B2738-Sup_Low_Speed)/(Sup_High_Speed-Sup_Low_Speed),IF('Step 1.1 Raw Supply Fan Data'!B2738&gt;Sup_Low_Speed_Min,1,'Step 1.1 Raw Supply Fan Data'!B2738/Sup_Low_Speed))))</f>
        <v>-</v>
      </c>
      <c r="G2738" s="7" t="str">
        <f>IF(ISBLANK('Step 1.2 Raw Return Fan Data'!A2738),"-",'Step 1.2 Raw Return Fan Data'!A2738)</f>
        <v>-</v>
      </c>
      <c r="H2738" t="e">
        <f t="shared" si="170"/>
        <v>#VALUE!</v>
      </c>
      <c r="I2738" t="e">
        <f t="shared" si="171"/>
        <v>#VALUE!</v>
      </c>
      <c r="J2738" s="3" t="str">
        <f>IF(ISBLANK('Step 1.2 Raw Return Fan Data'!B2738),"-",IF('Step 1.2 Raw Return Fan Data'!B2738&gt;Ret_High_Speed_Min,1,IF('Step 1.2 Raw Return Fan Data'!B2738&gt;Ret_Low_Speed_Max,('Step 1.2 Raw Return Fan Data'!B2738-Ret_Low_Speed)/(Ret_High_Speed-Ret_Low_Speed),0)))</f>
        <v>-</v>
      </c>
      <c r="K2738" s="3" t="str">
        <f>IF(ISBLANK('Step 1.2 Raw Return Fan Data'!B2738),"-",IF('Step 1.2 Raw Return Fan Data'!B2738&gt;Ret_High_Speed_Min,0,IF('Step 1.2 Raw Return Fan Data'!B2738&gt;Ret_Low_Speed_Max,1-('Step 1.2 Raw Return Fan Data'!B2738-Ret_Low_Speed)/(Ret_High_Speed-Ret_Low_Speed),IF('Step 1.2 Raw Return Fan Data'!B2738&gt;Ret_Low_Speed_Min,1,'Step 1.2 Raw Return Fan Data'!B2738/Ret_Low_Speed))))</f>
        <v>-</v>
      </c>
    </row>
    <row r="2739" spans="1:11" x14ac:dyDescent="0.25">
      <c r="A2739" s="7" t="str">
        <f>IF(ISBLANK('Step 1.1 Raw Supply Fan Data'!A2739),"-",'Step 1.1 Raw Supply Fan Data'!A2739)</f>
        <v>-</v>
      </c>
      <c r="B2739" t="e">
        <f t="shared" si="168"/>
        <v>#VALUE!</v>
      </c>
      <c r="C2739" t="e">
        <f t="shared" si="169"/>
        <v>#VALUE!</v>
      </c>
      <c r="D2739" s="3" t="str">
        <f>IF(ISBLANK('Step 1.1 Raw Supply Fan Data'!B2739),"-",IF('Step 1.1 Raw Supply Fan Data'!B2739&gt;Sup_High_Speed_Min,1,IF('Step 1.1 Raw Supply Fan Data'!B2739&gt;Sup_Low_Speed_Max,('Step 1.1 Raw Supply Fan Data'!B2739-Sup_Low_Speed)/(Sup_High_Speed-Sup_Low_Speed),0)))</f>
        <v>-</v>
      </c>
      <c r="E2739" s="3" t="str">
        <f>IF(ISBLANK('Step 1.1 Raw Supply Fan Data'!B2739),"-",IF('Step 1.1 Raw Supply Fan Data'!B2739&gt;Sup_High_Speed_Min,0,IF('Step 1.1 Raw Supply Fan Data'!B2739&gt;Sup_Low_Speed_Max,1-('Step 1.1 Raw Supply Fan Data'!B2739-Sup_Low_Speed)/(Sup_High_Speed-Sup_Low_Speed),IF('Step 1.1 Raw Supply Fan Data'!B2739&gt;Sup_Low_Speed_Min,1,'Step 1.1 Raw Supply Fan Data'!B2739/Sup_Low_Speed))))</f>
        <v>-</v>
      </c>
      <c r="G2739" s="7" t="str">
        <f>IF(ISBLANK('Step 1.2 Raw Return Fan Data'!A2739),"-",'Step 1.2 Raw Return Fan Data'!A2739)</f>
        <v>-</v>
      </c>
      <c r="H2739" t="e">
        <f t="shared" si="170"/>
        <v>#VALUE!</v>
      </c>
      <c r="I2739" t="e">
        <f t="shared" si="171"/>
        <v>#VALUE!</v>
      </c>
      <c r="J2739" s="3" t="str">
        <f>IF(ISBLANK('Step 1.2 Raw Return Fan Data'!B2739),"-",IF('Step 1.2 Raw Return Fan Data'!B2739&gt;Ret_High_Speed_Min,1,IF('Step 1.2 Raw Return Fan Data'!B2739&gt;Ret_Low_Speed_Max,('Step 1.2 Raw Return Fan Data'!B2739-Ret_Low_Speed)/(Ret_High_Speed-Ret_Low_Speed),0)))</f>
        <v>-</v>
      </c>
      <c r="K2739" s="3" t="str">
        <f>IF(ISBLANK('Step 1.2 Raw Return Fan Data'!B2739),"-",IF('Step 1.2 Raw Return Fan Data'!B2739&gt;Ret_High_Speed_Min,0,IF('Step 1.2 Raw Return Fan Data'!B2739&gt;Ret_Low_Speed_Max,1-('Step 1.2 Raw Return Fan Data'!B2739-Ret_Low_Speed)/(Ret_High_Speed-Ret_Low_Speed),IF('Step 1.2 Raw Return Fan Data'!B2739&gt;Ret_Low_Speed_Min,1,'Step 1.2 Raw Return Fan Data'!B2739/Ret_Low_Speed))))</f>
        <v>-</v>
      </c>
    </row>
    <row r="2740" spans="1:11" x14ac:dyDescent="0.25">
      <c r="A2740" s="7" t="str">
        <f>IF(ISBLANK('Step 1.1 Raw Supply Fan Data'!A2740),"-",'Step 1.1 Raw Supply Fan Data'!A2740)</f>
        <v>-</v>
      </c>
      <c r="B2740" t="e">
        <f t="shared" si="168"/>
        <v>#VALUE!</v>
      </c>
      <c r="C2740" t="e">
        <f t="shared" si="169"/>
        <v>#VALUE!</v>
      </c>
      <c r="D2740" s="3" t="str">
        <f>IF(ISBLANK('Step 1.1 Raw Supply Fan Data'!B2740),"-",IF('Step 1.1 Raw Supply Fan Data'!B2740&gt;Sup_High_Speed_Min,1,IF('Step 1.1 Raw Supply Fan Data'!B2740&gt;Sup_Low_Speed_Max,('Step 1.1 Raw Supply Fan Data'!B2740-Sup_Low_Speed)/(Sup_High_Speed-Sup_Low_Speed),0)))</f>
        <v>-</v>
      </c>
      <c r="E2740" s="3" t="str">
        <f>IF(ISBLANK('Step 1.1 Raw Supply Fan Data'!B2740),"-",IF('Step 1.1 Raw Supply Fan Data'!B2740&gt;Sup_High_Speed_Min,0,IF('Step 1.1 Raw Supply Fan Data'!B2740&gt;Sup_Low_Speed_Max,1-('Step 1.1 Raw Supply Fan Data'!B2740-Sup_Low_Speed)/(Sup_High_Speed-Sup_Low_Speed),IF('Step 1.1 Raw Supply Fan Data'!B2740&gt;Sup_Low_Speed_Min,1,'Step 1.1 Raw Supply Fan Data'!B2740/Sup_Low_Speed))))</f>
        <v>-</v>
      </c>
      <c r="G2740" s="7" t="str">
        <f>IF(ISBLANK('Step 1.2 Raw Return Fan Data'!A2740),"-",'Step 1.2 Raw Return Fan Data'!A2740)</f>
        <v>-</v>
      </c>
      <c r="H2740" t="e">
        <f t="shared" si="170"/>
        <v>#VALUE!</v>
      </c>
      <c r="I2740" t="e">
        <f t="shared" si="171"/>
        <v>#VALUE!</v>
      </c>
      <c r="J2740" s="3" t="str">
        <f>IF(ISBLANK('Step 1.2 Raw Return Fan Data'!B2740),"-",IF('Step 1.2 Raw Return Fan Data'!B2740&gt;Ret_High_Speed_Min,1,IF('Step 1.2 Raw Return Fan Data'!B2740&gt;Ret_Low_Speed_Max,('Step 1.2 Raw Return Fan Data'!B2740-Ret_Low_Speed)/(Ret_High_Speed-Ret_Low_Speed),0)))</f>
        <v>-</v>
      </c>
      <c r="K2740" s="3" t="str">
        <f>IF(ISBLANK('Step 1.2 Raw Return Fan Data'!B2740),"-",IF('Step 1.2 Raw Return Fan Data'!B2740&gt;Ret_High_Speed_Min,0,IF('Step 1.2 Raw Return Fan Data'!B2740&gt;Ret_Low_Speed_Max,1-('Step 1.2 Raw Return Fan Data'!B2740-Ret_Low_Speed)/(Ret_High_Speed-Ret_Low_Speed),IF('Step 1.2 Raw Return Fan Data'!B2740&gt;Ret_Low_Speed_Min,1,'Step 1.2 Raw Return Fan Data'!B2740/Ret_Low_Speed))))</f>
        <v>-</v>
      </c>
    </row>
    <row r="2741" spans="1:11" x14ac:dyDescent="0.25">
      <c r="A2741" s="7" t="str">
        <f>IF(ISBLANK('Step 1.1 Raw Supply Fan Data'!A2741),"-",'Step 1.1 Raw Supply Fan Data'!A2741)</f>
        <v>-</v>
      </c>
      <c r="B2741" t="e">
        <f t="shared" si="168"/>
        <v>#VALUE!</v>
      </c>
      <c r="C2741" t="e">
        <f t="shared" si="169"/>
        <v>#VALUE!</v>
      </c>
      <c r="D2741" s="3" t="str">
        <f>IF(ISBLANK('Step 1.1 Raw Supply Fan Data'!B2741),"-",IF('Step 1.1 Raw Supply Fan Data'!B2741&gt;Sup_High_Speed_Min,1,IF('Step 1.1 Raw Supply Fan Data'!B2741&gt;Sup_Low_Speed_Max,('Step 1.1 Raw Supply Fan Data'!B2741-Sup_Low_Speed)/(Sup_High_Speed-Sup_Low_Speed),0)))</f>
        <v>-</v>
      </c>
      <c r="E2741" s="3" t="str">
        <f>IF(ISBLANK('Step 1.1 Raw Supply Fan Data'!B2741),"-",IF('Step 1.1 Raw Supply Fan Data'!B2741&gt;Sup_High_Speed_Min,0,IF('Step 1.1 Raw Supply Fan Data'!B2741&gt;Sup_Low_Speed_Max,1-('Step 1.1 Raw Supply Fan Data'!B2741-Sup_Low_Speed)/(Sup_High_Speed-Sup_Low_Speed),IF('Step 1.1 Raw Supply Fan Data'!B2741&gt;Sup_Low_Speed_Min,1,'Step 1.1 Raw Supply Fan Data'!B2741/Sup_Low_Speed))))</f>
        <v>-</v>
      </c>
      <c r="G2741" s="7" t="str">
        <f>IF(ISBLANK('Step 1.2 Raw Return Fan Data'!A2741),"-",'Step 1.2 Raw Return Fan Data'!A2741)</f>
        <v>-</v>
      </c>
      <c r="H2741" t="e">
        <f t="shared" si="170"/>
        <v>#VALUE!</v>
      </c>
      <c r="I2741" t="e">
        <f t="shared" si="171"/>
        <v>#VALUE!</v>
      </c>
      <c r="J2741" s="3" t="str">
        <f>IF(ISBLANK('Step 1.2 Raw Return Fan Data'!B2741),"-",IF('Step 1.2 Raw Return Fan Data'!B2741&gt;Ret_High_Speed_Min,1,IF('Step 1.2 Raw Return Fan Data'!B2741&gt;Ret_Low_Speed_Max,('Step 1.2 Raw Return Fan Data'!B2741-Ret_Low_Speed)/(Ret_High_Speed-Ret_Low_Speed),0)))</f>
        <v>-</v>
      </c>
      <c r="K2741" s="3" t="str">
        <f>IF(ISBLANK('Step 1.2 Raw Return Fan Data'!B2741),"-",IF('Step 1.2 Raw Return Fan Data'!B2741&gt;Ret_High_Speed_Min,0,IF('Step 1.2 Raw Return Fan Data'!B2741&gt;Ret_Low_Speed_Max,1-('Step 1.2 Raw Return Fan Data'!B2741-Ret_Low_Speed)/(Ret_High_Speed-Ret_Low_Speed),IF('Step 1.2 Raw Return Fan Data'!B2741&gt;Ret_Low_Speed_Min,1,'Step 1.2 Raw Return Fan Data'!B2741/Ret_Low_Speed))))</f>
        <v>-</v>
      </c>
    </row>
    <row r="2742" spans="1:11" x14ac:dyDescent="0.25">
      <c r="A2742" s="7" t="str">
        <f>IF(ISBLANK('Step 1.1 Raw Supply Fan Data'!A2742),"-",'Step 1.1 Raw Supply Fan Data'!A2742)</f>
        <v>-</v>
      </c>
      <c r="B2742" t="e">
        <f t="shared" si="168"/>
        <v>#VALUE!</v>
      </c>
      <c r="C2742" t="e">
        <f t="shared" si="169"/>
        <v>#VALUE!</v>
      </c>
      <c r="D2742" s="3" t="str">
        <f>IF(ISBLANK('Step 1.1 Raw Supply Fan Data'!B2742),"-",IF('Step 1.1 Raw Supply Fan Data'!B2742&gt;Sup_High_Speed_Min,1,IF('Step 1.1 Raw Supply Fan Data'!B2742&gt;Sup_Low_Speed_Max,('Step 1.1 Raw Supply Fan Data'!B2742-Sup_Low_Speed)/(Sup_High_Speed-Sup_Low_Speed),0)))</f>
        <v>-</v>
      </c>
      <c r="E2742" s="3" t="str">
        <f>IF(ISBLANK('Step 1.1 Raw Supply Fan Data'!B2742),"-",IF('Step 1.1 Raw Supply Fan Data'!B2742&gt;Sup_High_Speed_Min,0,IF('Step 1.1 Raw Supply Fan Data'!B2742&gt;Sup_Low_Speed_Max,1-('Step 1.1 Raw Supply Fan Data'!B2742-Sup_Low_Speed)/(Sup_High_Speed-Sup_Low_Speed),IF('Step 1.1 Raw Supply Fan Data'!B2742&gt;Sup_Low_Speed_Min,1,'Step 1.1 Raw Supply Fan Data'!B2742/Sup_Low_Speed))))</f>
        <v>-</v>
      </c>
      <c r="G2742" s="7" t="str">
        <f>IF(ISBLANK('Step 1.2 Raw Return Fan Data'!A2742),"-",'Step 1.2 Raw Return Fan Data'!A2742)</f>
        <v>-</v>
      </c>
      <c r="H2742" t="e">
        <f t="shared" si="170"/>
        <v>#VALUE!</v>
      </c>
      <c r="I2742" t="e">
        <f t="shared" si="171"/>
        <v>#VALUE!</v>
      </c>
      <c r="J2742" s="3" t="str">
        <f>IF(ISBLANK('Step 1.2 Raw Return Fan Data'!B2742),"-",IF('Step 1.2 Raw Return Fan Data'!B2742&gt;Ret_High_Speed_Min,1,IF('Step 1.2 Raw Return Fan Data'!B2742&gt;Ret_Low_Speed_Max,('Step 1.2 Raw Return Fan Data'!B2742-Ret_Low_Speed)/(Ret_High_Speed-Ret_Low_Speed),0)))</f>
        <v>-</v>
      </c>
      <c r="K2742" s="3" t="str">
        <f>IF(ISBLANK('Step 1.2 Raw Return Fan Data'!B2742),"-",IF('Step 1.2 Raw Return Fan Data'!B2742&gt;Ret_High_Speed_Min,0,IF('Step 1.2 Raw Return Fan Data'!B2742&gt;Ret_Low_Speed_Max,1-('Step 1.2 Raw Return Fan Data'!B2742-Ret_Low_Speed)/(Ret_High_Speed-Ret_Low_Speed),IF('Step 1.2 Raw Return Fan Data'!B2742&gt;Ret_Low_Speed_Min,1,'Step 1.2 Raw Return Fan Data'!B2742/Ret_Low_Speed))))</f>
        <v>-</v>
      </c>
    </row>
    <row r="2743" spans="1:11" x14ac:dyDescent="0.25">
      <c r="A2743" s="7" t="str">
        <f>IF(ISBLANK('Step 1.1 Raw Supply Fan Data'!A2743),"-",'Step 1.1 Raw Supply Fan Data'!A2743)</f>
        <v>-</v>
      </c>
      <c r="B2743" t="e">
        <f t="shared" si="168"/>
        <v>#VALUE!</v>
      </c>
      <c r="C2743" t="e">
        <f t="shared" si="169"/>
        <v>#VALUE!</v>
      </c>
      <c r="D2743" s="3" t="str">
        <f>IF(ISBLANK('Step 1.1 Raw Supply Fan Data'!B2743),"-",IF('Step 1.1 Raw Supply Fan Data'!B2743&gt;Sup_High_Speed_Min,1,IF('Step 1.1 Raw Supply Fan Data'!B2743&gt;Sup_Low_Speed_Max,('Step 1.1 Raw Supply Fan Data'!B2743-Sup_Low_Speed)/(Sup_High_Speed-Sup_Low_Speed),0)))</f>
        <v>-</v>
      </c>
      <c r="E2743" s="3" t="str">
        <f>IF(ISBLANK('Step 1.1 Raw Supply Fan Data'!B2743),"-",IF('Step 1.1 Raw Supply Fan Data'!B2743&gt;Sup_High_Speed_Min,0,IF('Step 1.1 Raw Supply Fan Data'!B2743&gt;Sup_Low_Speed_Max,1-('Step 1.1 Raw Supply Fan Data'!B2743-Sup_Low_Speed)/(Sup_High_Speed-Sup_Low_Speed),IF('Step 1.1 Raw Supply Fan Data'!B2743&gt;Sup_Low_Speed_Min,1,'Step 1.1 Raw Supply Fan Data'!B2743/Sup_Low_Speed))))</f>
        <v>-</v>
      </c>
      <c r="G2743" s="7" t="str">
        <f>IF(ISBLANK('Step 1.2 Raw Return Fan Data'!A2743),"-",'Step 1.2 Raw Return Fan Data'!A2743)</f>
        <v>-</v>
      </c>
      <c r="H2743" t="e">
        <f t="shared" si="170"/>
        <v>#VALUE!</v>
      </c>
      <c r="I2743" t="e">
        <f t="shared" si="171"/>
        <v>#VALUE!</v>
      </c>
      <c r="J2743" s="3" t="str">
        <f>IF(ISBLANK('Step 1.2 Raw Return Fan Data'!B2743),"-",IF('Step 1.2 Raw Return Fan Data'!B2743&gt;Ret_High_Speed_Min,1,IF('Step 1.2 Raw Return Fan Data'!B2743&gt;Ret_Low_Speed_Max,('Step 1.2 Raw Return Fan Data'!B2743-Ret_Low_Speed)/(Ret_High_Speed-Ret_Low_Speed),0)))</f>
        <v>-</v>
      </c>
      <c r="K2743" s="3" t="str">
        <f>IF(ISBLANK('Step 1.2 Raw Return Fan Data'!B2743),"-",IF('Step 1.2 Raw Return Fan Data'!B2743&gt;Ret_High_Speed_Min,0,IF('Step 1.2 Raw Return Fan Data'!B2743&gt;Ret_Low_Speed_Max,1-('Step 1.2 Raw Return Fan Data'!B2743-Ret_Low_Speed)/(Ret_High_Speed-Ret_Low_Speed),IF('Step 1.2 Raw Return Fan Data'!B2743&gt;Ret_Low_Speed_Min,1,'Step 1.2 Raw Return Fan Data'!B2743/Ret_Low_Speed))))</f>
        <v>-</v>
      </c>
    </row>
    <row r="2744" spans="1:11" x14ac:dyDescent="0.25">
      <c r="A2744" s="7" t="str">
        <f>IF(ISBLANK('Step 1.1 Raw Supply Fan Data'!A2744),"-",'Step 1.1 Raw Supply Fan Data'!A2744)</f>
        <v>-</v>
      </c>
      <c r="B2744" t="e">
        <f t="shared" si="168"/>
        <v>#VALUE!</v>
      </c>
      <c r="C2744" t="e">
        <f t="shared" si="169"/>
        <v>#VALUE!</v>
      </c>
      <c r="D2744" s="3" t="str">
        <f>IF(ISBLANK('Step 1.1 Raw Supply Fan Data'!B2744),"-",IF('Step 1.1 Raw Supply Fan Data'!B2744&gt;Sup_High_Speed_Min,1,IF('Step 1.1 Raw Supply Fan Data'!B2744&gt;Sup_Low_Speed_Max,('Step 1.1 Raw Supply Fan Data'!B2744-Sup_Low_Speed)/(Sup_High_Speed-Sup_Low_Speed),0)))</f>
        <v>-</v>
      </c>
      <c r="E2744" s="3" t="str">
        <f>IF(ISBLANK('Step 1.1 Raw Supply Fan Data'!B2744),"-",IF('Step 1.1 Raw Supply Fan Data'!B2744&gt;Sup_High_Speed_Min,0,IF('Step 1.1 Raw Supply Fan Data'!B2744&gt;Sup_Low_Speed_Max,1-('Step 1.1 Raw Supply Fan Data'!B2744-Sup_Low_Speed)/(Sup_High_Speed-Sup_Low_Speed),IF('Step 1.1 Raw Supply Fan Data'!B2744&gt;Sup_Low_Speed_Min,1,'Step 1.1 Raw Supply Fan Data'!B2744/Sup_Low_Speed))))</f>
        <v>-</v>
      </c>
      <c r="G2744" s="7" t="str">
        <f>IF(ISBLANK('Step 1.2 Raw Return Fan Data'!A2744),"-",'Step 1.2 Raw Return Fan Data'!A2744)</f>
        <v>-</v>
      </c>
      <c r="H2744" t="e">
        <f t="shared" si="170"/>
        <v>#VALUE!</v>
      </c>
      <c r="I2744" t="e">
        <f t="shared" si="171"/>
        <v>#VALUE!</v>
      </c>
      <c r="J2744" s="3" t="str">
        <f>IF(ISBLANK('Step 1.2 Raw Return Fan Data'!B2744),"-",IF('Step 1.2 Raw Return Fan Data'!B2744&gt;Ret_High_Speed_Min,1,IF('Step 1.2 Raw Return Fan Data'!B2744&gt;Ret_Low_Speed_Max,('Step 1.2 Raw Return Fan Data'!B2744-Ret_Low_Speed)/(Ret_High_Speed-Ret_Low_Speed),0)))</f>
        <v>-</v>
      </c>
      <c r="K2744" s="3" t="str">
        <f>IF(ISBLANK('Step 1.2 Raw Return Fan Data'!B2744),"-",IF('Step 1.2 Raw Return Fan Data'!B2744&gt;Ret_High_Speed_Min,0,IF('Step 1.2 Raw Return Fan Data'!B2744&gt;Ret_Low_Speed_Max,1-('Step 1.2 Raw Return Fan Data'!B2744-Ret_Low_Speed)/(Ret_High_Speed-Ret_Low_Speed),IF('Step 1.2 Raw Return Fan Data'!B2744&gt;Ret_Low_Speed_Min,1,'Step 1.2 Raw Return Fan Data'!B2744/Ret_Low_Speed))))</f>
        <v>-</v>
      </c>
    </row>
    <row r="2745" spans="1:11" x14ac:dyDescent="0.25">
      <c r="A2745" s="7" t="str">
        <f>IF(ISBLANK('Step 1.1 Raw Supply Fan Data'!A2745),"-",'Step 1.1 Raw Supply Fan Data'!A2745)</f>
        <v>-</v>
      </c>
      <c r="B2745" t="e">
        <f t="shared" si="168"/>
        <v>#VALUE!</v>
      </c>
      <c r="C2745" t="e">
        <f t="shared" si="169"/>
        <v>#VALUE!</v>
      </c>
      <c r="D2745" s="3" t="str">
        <f>IF(ISBLANK('Step 1.1 Raw Supply Fan Data'!B2745),"-",IF('Step 1.1 Raw Supply Fan Data'!B2745&gt;Sup_High_Speed_Min,1,IF('Step 1.1 Raw Supply Fan Data'!B2745&gt;Sup_Low_Speed_Max,('Step 1.1 Raw Supply Fan Data'!B2745-Sup_Low_Speed)/(Sup_High_Speed-Sup_Low_Speed),0)))</f>
        <v>-</v>
      </c>
      <c r="E2745" s="3" t="str">
        <f>IF(ISBLANK('Step 1.1 Raw Supply Fan Data'!B2745),"-",IF('Step 1.1 Raw Supply Fan Data'!B2745&gt;Sup_High_Speed_Min,0,IF('Step 1.1 Raw Supply Fan Data'!B2745&gt;Sup_Low_Speed_Max,1-('Step 1.1 Raw Supply Fan Data'!B2745-Sup_Low_Speed)/(Sup_High_Speed-Sup_Low_Speed),IF('Step 1.1 Raw Supply Fan Data'!B2745&gt;Sup_Low_Speed_Min,1,'Step 1.1 Raw Supply Fan Data'!B2745/Sup_Low_Speed))))</f>
        <v>-</v>
      </c>
      <c r="G2745" s="7" t="str">
        <f>IF(ISBLANK('Step 1.2 Raw Return Fan Data'!A2745),"-",'Step 1.2 Raw Return Fan Data'!A2745)</f>
        <v>-</v>
      </c>
      <c r="H2745" t="e">
        <f t="shared" si="170"/>
        <v>#VALUE!</v>
      </c>
      <c r="I2745" t="e">
        <f t="shared" si="171"/>
        <v>#VALUE!</v>
      </c>
      <c r="J2745" s="3" t="str">
        <f>IF(ISBLANK('Step 1.2 Raw Return Fan Data'!B2745),"-",IF('Step 1.2 Raw Return Fan Data'!B2745&gt;Ret_High_Speed_Min,1,IF('Step 1.2 Raw Return Fan Data'!B2745&gt;Ret_Low_Speed_Max,('Step 1.2 Raw Return Fan Data'!B2745-Ret_Low_Speed)/(Ret_High_Speed-Ret_Low_Speed),0)))</f>
        <v>-</v>
      </c>
      <c r="K2745" s="3" t="str">
        <f>IF(ISBLANK('Step 1.2 Raw Return Fan Data'!B2745),"-",IF('Step 1.2 Raw Return Fan Data'!B2745&gt;Ret_High_Speed_Min,0,IF('Step 1.2 Raw Return Fan Data'!B2745&gt;Ret_Low_Speed_Max,1-('Step 1.2 Raw Return Fan Data'!B2745-Ret_Low_Speed)/(Ret_High_Speed-Ret_Low_Speed),IF('Step 1.2 Raw Return Fan Data'!B2745&gt;Ret_Low_Speed_Min,1,'Step 1.2 Raw Return Fan Data'!B2745/Ret_Low_Speed))))</f>
        <v>-</v>
      </c>
    </row>
    <row r="2746" spans="1:11" x14ac:dyDescent="0.25">
      <c r="A2746" s="7" t="str">
        <f>IF(ISBLANK('Step 1.1 Raw Supply Fan Data'!A2746),"-",'Step 1.1 Raw Supply Fan Data'!A2746)</f>
        <v>-</v>
      </c>
      <c r="B2746" t="e">
        <f t="shared" si="168"/>
        <v>#VALUE!</v>
      </c>
      <c r="C2746" t="e">
        <f t="shared" si="169"/>
        <v>#VALUE!</v>
      </c>
      <c r="D2746" s="3" t="str">
        <f>IF(ISBLANK('Step 1.1 Raw Supply Fan Data'!B2746),"-",IF('Step 1.1 Raw Supply Fan Data'!B2746&gt;Sup_High_Speed_Min,1,IF('Step 1.1 Raw Supply Fan Data'!B2746&gt;Sup_Low_Speed_Max,('Step 1.1 Raw Supply Fan Data'!B2746-Sup_Low_Speed)/(Sup_High_Speed-Sup_Low_Speed),0)))</f>
        <v>-</v>
      </c>
      <c r="E2746" s="3" t="str">
        <f>IF(ISBLANK('Step 1.1 Raw Supply Fan Data'!B2746),"-",IF('Step 1.1 Raw Supply Fan Data'!B2746&gt;Sup_High_Speed_Min,0,IF('Step 1.1 Raw Supply Fan Data'!B2746&gt;Sup_Low_Speed_Max,1-('Step 1.1 Raw Supply Fan Data'!B2746-Sup_Low_Speed)/(Sup_High_Speed-Sup_Low_Speed),IF('Step 1.1 Raw Supply Fan Data'!B2746&gt;Sup_Low_Speed_Min,1,'Step 1.1 Raw Supply Fan Data'!B2746/Sup_Low_Speed))))</f>
        <v>-</v>
      </c>
      <c r="G2746" s="7" t="str">
        <f>IF(ISBLANK('Step 1.2 Raw Return Fan Data'!A2746),"-",'Step 1.2 Raw Return Fan Data'!A2746)</f>
        <v>-</v>
      </c>
      <c r="H2746" t="e">
        <f t="shared" si="170"/>
        <v>#VALUE!</v>
      </c>
      <c r="I2746" t="e">
        <f t="shared" si="171"/>
        <v>#VALUE!</v>
      </c>
      <c r="J2746" s="3" t="str">
        <f>IF(ISBLANK('Step 1.2 Raw Return Fan Data'!B2746),"-",IF('Step 1.2 Raw Return Fan Data'!B2746&gt;Ret_High_Speed_Min,1,IF('Step 1.2 Raw Return Fan Data'!B2746&gt;Ret_Low_Speed_Max,('Step 1.2 Raw Return Fan Data'!B2746-Ret_Low_Speed)/(Ret_High_Speed-Ret_Low_Speed),0)))</f>
        <v>-</v>
      </c>
      <c r="K2746" s="3" t="str">
        <f>IF(ISBLANK('Step 1.2 Raw Return Fan Data'!B2746),"-",IF('Step 1.2 Raw Return Fan Data'!B2746&gt;Ret_High_Speed_Min,0,IF('Step 1.2 Raw Return Fan Data'!B2746&gt;Ret_Low_Speed_Max,1-('Step 1.2 Raw Return Fan Data'!B2746-Ret_Low_Speed)/(Ret_High_Speed-Ret_Low_Speed),IF('Step 1.2 Raw Return Fan Data'!B2746&gt;Ret_Low_Speed_Min,1,'Step 1.2 Raw Return Fan Data'!B2746/Ret_Low_Speed))))</f>
        <v>-</v>
      </c>
    </row>
    <row r="2747" spans="1:11" x14ac:dyDescent="0.25">
      <c r="A2747" s="7" t="str">
        <f>IF(ISBLANK('Step 1.1 Raw Supply Fan Data'!A2747),"-",'Step 1.1 Raw Supply Fan Data'!A2747)</f>
        <v>-</v>
      </c>
      <c r="B2747" t="e">
        <f t="shared" si="168"/>
        <v>#VALUE!</v>
      </c>
      <c r="C2747" t="e">
        <f t="shared" si="169"/>
        <v>#VALUE!</v>
      </c>
      <c r="D2747" s="3" t="str">
        <f>IF(ISBLANK('Step 1.1 Raw Supply Fan Data'!B2747),"-",IF('Step 1.1 Raw Supply Fan Data'!B2747&gt;Sup_High_Speed_Min,1,IF('Step 1.1 Raw Supply Fan Data'!B2747&gt;Sup_Low_Speed_Max,('Step 1.1 Raw Supply Fan Data'!B2747-Sup_Low_Speed)/(Sup_High_Speed-Sup_Low_Speed),0)))</f>
        <v>-</v>
      </c>
      <c r="E2747" s="3" t="str">
        <f>IF(ISBLANK('Step 1.1 Raw Supply Fan Data'!B2747),"-",IF('Step 1.1 Raw Supply Fan Data'!B2747&gt;Sup_High_Speed_Min,0,IF('Step 1.1 Raw Supply Fan Data'!B2747&gt;Sup_Low_Speed_Max,1-('Step 1.1 Raw Supply Fan Data'!B2747-Sup_Low_Speed)/(Sup_High_Speed-Sup_Low_Speed),IF('Step 1.1 Raw Supply Fan Data'!B2747&gt;Sup_Low_Speed_Min,1,'Step 1.1 Raw Supply Fan Data'!B2747/Sup_Low_Speed))))</f>
        <v>-</v>
      </c>
      <c r="G2747" s="7" t="str">
        <f>IF(ISBLANK('Step 1.2 Raw Return Fan Data'!A2747),"-",'Step 1.2 Raw Return Fan Data'!A2747)</f>
        <v>-</v>
      </c>
      <c r="H2747" t="e">
        <f t="shared" si="170"/>
        <v>#VALUE!</v>
      </c>
      <c r="I2747" t="e">
        <f t="shared" si="171"/>
        <v>#VALUE!</v>
      </c>
      <c r="J2747" s="3" t="str">
        <f>IF(ISBLANK('Step 1.2 Raw Return Fan Data'!B2747),"-",IF('Step 1.2 Raw Return Fan Data'!B2747&gt;Ret_High_Speed_Min,1,IF('Step 1.2 Raw Return Fan Data'!B2747&gt;Ret_Low_Speed_Max,('Step 1.2 Raw Return Fan Data'!B2747-Ret_Low_Speed)/(Ret_High_Speed-Ret_Low_Speed),0)))</f>
        <v>-</v>
      </c>
      <c r="K2747" s="3" t="str">
        <f>IF(ISBLANK('Step 1.2 Raw Return Fan Data'!B2747),"-",IF('Step 1.2 Raw Return Fan Data'!B2747&gt;Ret_High_Speed_Min,0,IF('Step 1.2 Raw Return Fan Data'!B2747&gt;Ret_Low_Speed_Max,1-('Step 1.2 Raw Return Fan Data'!B2747-Ret_Low_Speed)/(Ret_High_Speed-Ret_Low_Speed),IF('Step 1.2 Raw Return Fan Data'!B2747&gt;Ret_Low_Speed_Min,1,'Step 1.2 Raw Return Fan Data'!B2747/Ret_Low_Speed))))</f>
        <v>-</v>
      </c>
    </row>
    <row r="2748" spans="1:11" x14ac:dyDescent="0.25">
      <c r="A2748" s="7" t="str">
        <f>IF(ISBLANK('Step 1.1 Raw Supply Fan Data'!A2748),"-",'Step 1.1 Raw Supply Fan Data'!A2748)</f>
        <v>-</v>
      </c>
      <c r="B2748" t="e">
        <f t="shared" si="168"/>
        <v>#VALUE!</v>
      </c>
      <c r="C2748" t="e">
        <f t="shared" si="169"/>
        <v>#VALUE!</v>
      </c>
      <c r="D2748" s="3" t="str">
        <f>IF(ISBLANK('Step 1.1 Raw Supply Fan Data'!B2748),"-",IF('Step 1.1 Raw Supply Fan Data'!B2748&gt;Sup_High_Speed_Min,1,IF('Step 1.1 Raw Supply Fan Data'!B2748&gt;Sup_Low_Speed_Max,('Step 1.1 Raw Supply Fan Data'!B2748-Sup_Low_Speed)/(Sup_High_Speed-Sup_Low_Speed),0)))</f>
        <v>-</v>
      </c>
      <c r="E2748" s="3" t="str">
        <f>IF(ISBLANK('Step 1.1 Raw Supply Fan Data'!B2748),"-",IF('Step 1.1 Raw Supply Fan Data'!B2748&gt;Sup_High_Speed_Min,0,IF('Step 1.1 Raw Supply Fan Data'!B2748&gt;Sup_Low_Speed_Max,1-('Step 1.1 Raw Supply Fan Data'!B2748-Sup_Low_Speed)/(Sup_High_Speed-Sup_Low_Speed),IF('Step 1.1 Raw Supply Fan Data'!B2748&gt;Sup_Low_Speed_Min,1,'Step 1.1 Raw Supply Fan Data'!B2748/Sup_Low_Speed))))</f>
        <v>-</v>
      </c>
      <c r="G2748" s="7" t="str">
        <f>IF(ISBLANK('Step 1.2 Raw Return Fan Data'!A2748),"-",'Step 1.2 Raw Return Fan Data'!A2748)</f>
        <v>-</v>
      </c>
      <c r="H2748" t="e">
        <f t="shared" si="170"/>
        <v>#VALUE!</v>
      </c>
      <c r="I2748" t="e">
        <f t="shared" si="171"/>
        <v>#VALUE!</v>
      </c>
      <c r="J2748" s="3" t="str">
        <f>IF(ISBLANK('Step 1.2 Raw Return Fan Data'!B2748),"-",IF('Step 1.2 Raw Return Fan Data'!B2748&gt;Ret_High_Speed_Min,1,IF('Step 1.2 Raw Return Fan Data'!B2748&gt;Ret_Low_Speed_Max,('Step 1.2 Raw Return Fan Data'!B2748-Ret_Low_Speed)/(Ret_High_Speed-Ret_Low_Speed),0)))</f>
        <v>-</v>
      </c>
      <c r="K2748" s="3" t="str">
        <f>IF(ISBLANK('Step 1.2 Raw Return Fan Data'!B2748),"-",IF('Step 1.2 Raw Return Fan Data'!B2748&gt;Ret_High_Speed_Min,0,IF('Step 1.2 Raw Return Fan Data'!B2748&gt;Ret_Low_Speed_Max,1-('Step 1.2 Raw Return Fan Data'!B2748-Ret_Low_Speed)/(Ret_High_Speed-Ret_Low_Speed),IF('Step 1.2 Raw Return Fan Data'!B2748&gt;Ret_Low_Speed_Min,1,'Step 1.2 Raw Return Fan Data'!B2748/Ret_Low_Speed))))</f>
        <v>-</v>
      </c>
    </row>
    <row r="2749" spans="1:11" x14ac:dyDescent="0.25">
      <c r="A2749" s="7" t="str">
        <f>IF(ISBLANK('Step 1.1 Raw Supply Fan Data'!A2749),"-",'Step 1.1 Raw Supply Fan Data'!A2749)</f>
        <v>-</v>
      </c>
      <c r="B2749" t="e">
        <f t="shared" si="168"/>
        <v>#VALUE!</v>
      </c>
      <c r="C2749" t="e">
        <f t="shared" si="169"/>
        <v>#VALUE!</v>
      </c>
      <c r="D2749" s="3" t="str">
        <f>IF(ISBLANK('Step 1.1 Raw Supply Fan Data'!B2749),"-",IF('Step 1.1 Raw Supply Fan Data'!B2749&gt;Sup_High_Speed_Min,1,IF('Step 1.1 Raw Supply Fan Data'!B2749&gt;Sup_Low_Speed_Max,('Step 1.1 Raw Supply Fan Data'!B2749-Sup_Low_Speed)/(Sup_High_Speed-Sup_Low_Speed),0)))</f>
        <v>-</v>
      </c>
      <c r="E2749" s="3" t="str">
        <f>IF(ISBLANK('Step 1.1 Raw Supply Fan Data'!B2749),"-",IF('Step 1.1 Raw Supply Fan Data'!B2749&gt;Sup_High_Speed_Min,0,IF('Step 1.1 Raw Supply Fan Data'!B2749&gt;Sup_Low_Speed_Max,1-('Step 1.1 Raw Supply Fan Data'!B2749-Sup_Low_Speed)/(Sup_High_Speed-Sup_Low_Speed),IF('Step 1.1 Raw Supply Fan Data'!B2749&gt;Sup_Low_Speed_Min,1,'Step 1.1 Raw Supply Fan Data'!B2749/Sup_Low_Speed))))</f>
        <v>-</v>
      </c>
      <c r="G2749" s="7" t="str">
        <f>IF(ISBLANK('Step 1.2 Raw Return Fan Data'!A2749),"-",'Step 1.2 Raw Return Fan Data'!A2749)</f>
        <v>-</v>
      </c>
      <c r="H2749" t="e">
        <f t="shared" si="170"/>
        <v>#VALUE!</v>
      </c>
      <c r="I2749" t="e">
        <f t="shared" si="171"/>
        <v>#VALUE!</v>
      </c>
      <c r="J2749" s="3" t="str">
        <f>IF(ISBLANK('Step 1.2 Raw Return Fan Data'!B2749),"-",IF('Step 1.2 Raw Return Fan Data'!B2749&gt;Ret_High_Speed_Min,1,IF('Step 1.2 Raw Return Fan Data'!B2749&gt;Ret_Low_Speed_Max,('Step 1.2 Raw Return Fan Data'!B2749-Ret_Low_Speed)/(Ret_High_Speed-Ret_Low_Speed),0)))</f>
        <v>-</v>
      </c>
      <c r="K2749" s="3" t="str">
        <f>IF(ISBLANK('Step 1.2 Raw Return Fan Data'!B2749),"-",IF('Step 1.2 Raw Return Fan Data'!B2749&gt;Ret_High_Speed_Min,0,IF('Step 1.2 Raw Return Fan Data'!B2749&gt;Ret_Low_Speed_Max,1-('Step 1.2 Raw Return Fan Data'!B2749-Ret_Low_Speed)/(Ret_High_Speed-Ret_Low_Speed),IF('Step 1.2 Raw Return Fan Data'!B2749&gt;Ret_Low_Speed_Min,1,'Step 1.2 Raw Return Fan Data'!B2749/Ret_Low_Speed))))</f>
        <v>-</v>
      </c>
    </row>
    <row r="2750" spans="1:11" x14ac:dyDescent="0.25">
      <c r="A2750" s="7" t="str">
        <f>IF(ISBLANK('Step 1.1 Raw Supply Fan Data'!A2750),"-",'Step 1.1 Raw Supply Fan Data'!A2750)</f>
        <v>-</v>
      </c>
      <c r="B2750" t="e">
        <f t="shared" si="168"/>
        <v>#VALUE!</v>
      </c>
      <c r="C2750" t="e">
        <f t="shared" si="169"/>
        <v>#VALUE!</v>
      </c>
      <c r="D2750" s="3" t="str">
        <f>IF(ISBLANK('Step 1.1 Raw Supply Fan Data'!B2750),"-",IF('Step 1.1 Raw Supply Fan Data'!B2750&gt;Sup_High_Speed_Min,1,IF('Step 1.1 Raw Supply Fan Data'!B2750&gt;Sup_Low_Speed_Max,('Step 1.1 Raw Supply Fan Data'!B2750-Sup_Low_Speed)/(Sup_High_Speed-Sup_Low_Speed),0)))</f>
        <v>-</v>
      </c>
      <c r="E2750" s="3" t="str">
        <f>IF(ISBLANK('Step 1.1 Raw Supply Fan Data'!B2750),"-",IF('Step 1.1 Raw Supply Fan Data'!B2750&gt;Sup_High_Speed_Min,0,IF('Step 1.1 Raw Supply Fan Data'!B2750&gt;Sup_Low_Speed_Max,1-('Step 1.1 Raw Supply Fan Data'!B2750-Sup_Low_Speed)/(Sup_High_Speed-Sup_Low_Speed),IF('Step 1.1 Raw Supply Fan Data'!B2750&gt;Sup_Low_Speed_Min,1,'Step 1.1 Raw Supply Fan Data'!B2750/Sup_Low_Speed))))</f>
        <v>-</v>
      </c>
      <c r="G2750" s="7" t="str">
        <f>IF(ISBLANK('Step 1.2 Raw Return Fan Data'!A2750),"-",'Step 1.2 Raw Return Fan Data'!A2750)</f>
        <v>-</v>
      </c>
      <c r="H2750" t="e">
        <f t="shared" si="170"/>
        <v>#VALUE!</v>
      </c>
      <c r="I2750" t="e">
        <f t="shared" si="171"/>
        <v>#VALUE!</v>
      </c>
      <c r="J2750" s="3" t="str">
        <f>IF(ISBLANK('Step 1.2 Raw Return Fan Data'!B2750),"-",IF('Step 1.2 Raw Return Fan Data'!B2750&gt;Ret_High_Speed_Min,1,IF('Step 1.2 Raw Return Fan Data'!B2750&gt;Ret_Low_Speed_Max,('Step 1.2 Raw Return Fan Data'!B2750-Ret_Low_Speed)/(Ret_High_Speed-Ret_Low_Speed),0)))</f>
        <v>-</v>
      </c>
      <c r="K2750" s="3" t="str">
        <f>IF(ISBLANK('Step 1.2 Raw Return Fan Data'!B2750),"-",IF('Step 1.2 Raw Return Fan Data'!B2750&gt;Ret_High_Speed_Min,0,IF('Step 1.2 Raw Return Fan Data'!B2750&gt;Ret_Low_Speed_Max,1-('Step 1.2 Raw Return Fan Data'!B2750-Ret_Low_Speed)/(Ret_High_Speed-Ret_Low_Speed),IF('Step 1.2 Raw Return Fan Data'!B2750&gt;Ret_Low_Speed_Min,1,'Step 1.2 Raw Return Fan Data'!B2750/Ret_Low_Speed))))</f>
        <v>-</v>
      </c>
    </row>
    <row r="2751" spans="1:11" x14ac:dyDescent="0.25">
      <c r="A2751" s="7" t="str">
        <f>IF(ISBLANK('Step 1.1 Raw Supply Fan Data'!A2751),"-",'Step 1.1 Raw Supply Fan Data'!A2751)</f>
        <v>-</v>
      </c>
      <c r="B2751" t="e">
        <f t="shared" si="168"/>
        <v>#VALUE!</v>
      </c>
      <c r="C2751" t="e">
        <f t="shared" si="169"/>
        <v>#VALUE!</v>
      </c>
      <c r="D2751" s="3" t="str">
        <f>IF(ISBLANK('Step 1.1 Raw Supply Fan Data'!B2751),"-",IF('Step 1.1 Raw Supply Fan Data'!B2751&gt;Sup_High_Speed_Min,1,IF('Step 1.1 Raw Supply Fan Data'!B2751&gt;Sup_Low_Speed_Max,('Step 1.1 Raw Supply Fan Data'!B2751-Sup_Low_Speed)/(Sup_High_Speed-Sup_Low_Speed),0)))</f>
        <v>-</v>
      </c>
      <c r="E2751" s="3" t="str">
        <f>IF(ISBLANK('Step 1.1 Raw Supply Fan Data'!B2751),"-",IF('Step 1.1 Raw Supply Fan Data'!B2751&gt;Sup_High_Speed_Min,0,IF('Step 1.1 Raw Supply Fan Data'!B2751&gt;Sup_Low_Speed_Max,1-('Step 1.1 Raw Supply Fan Data'!B2751-Sup_Low_Speed)/(Sup_High_Speed-Sup_Low_Speed),IF('Step 1.1 Raw Supply Fan Data'!B2751&gt;Sup_Low_Speed_Min,1,'Step 1.1 Raw Supply Fan Data'!B2751/Sup_Low_Speed))))</f>
        <v>-</v>
      </c>
      <c r="G2751" s="7" t="str">
        <f>IF(ISBLANK('Step 1.2 Raw Return Fan Data'!A2751),"-",'Step 1.2 Raw Return Fan Data'!A2751)</f>
        <v>-</v>
      </c>
      <c r="H2751" t="e">
        <f t="shared" si="170"/>
        <v>#VALUE!</v>
      </c>
      <c r="I2751" t="e">
        <f t="shared" si="171"/>
        <v>#VALUE!</v>
      </c>
      <c r="J2751" s="3" t="str">
        <f>IF(ISBLANK('Step 1.2 Raw Return Fan Data'!B2751),"-",IF('Step 1.2 Raw Return Fan Data'!B2751&gt;Ret_High_Speed_Min,1,IF('Step 1.2 Raw Return Fan Data'!B2751&gt;Ret_Low_Speed_Max,('Step 1.2 Raw Return Fan Data'!B2751-Ret_Low_Speed)/(Ret_High_Speed-Ret_Low_Speed),0)))</f>
        <v>-</v>
      </c>
      <c r="K2751" s="3" t="str">
        <f>IF(ISBLANK('Step 1.2 Raw Return Fan Data'!B2751),"-",IF('Step 1.2 Raw Return Fan Data'!B2751&gt;Ret_High_Speed_Min,0,IF('Step 1.2 Raw Return Fan Data'!B2751&gt;Ret_Low_Speed_Max,1-('Step 1.2 Raw Return Fan Data'!B2751-Ret_Low_Speed)/(Ret_High_Speed-Ret_Low_Speed),IF('Step 1.2 Raw Return Fan Data'!B2751&gt;Ret_Low_Speed_Min,1,'Step 1.2 Raw Return Fan Data'!B2751/Ret_Low_Speed))))</f>
        <v>-</v>
      </c>
    </row>
    <row r="2752" spans="1:11" x14ac:dyDescent="0.25">
      <c r="A2752" s="7" t="str">
        <f>IF(ISBLANK('Step 1.1 Raw Supply Fan Data'!A2752),"-",'Step 1.1 Raw Supply Fan Data'!A2752)</f>
        <v>-</v>
      </c>
      <c r="B2752" t="e">
        <f t="shared" si="168"/>
        <v>#VALUE!</v>
      </c>
      <c r="C2752" t="e">
        <f t="shared" si="169"/>
        <v>#VALUE!</v>
      </c>
      <c r="D2752" s="3" t="str">
        <f>IF(ISBLANK('Step 1.1 Raw Supply Fan Data'!B2752),"-",IF('Step 1.1 Raw Supply Fan Data'!B2752&gt;Sup_High_Speed_Min,1,IF('Step 1.1 Raw Supply Fan Data'!B2752&gt;Sup_Low_Speed_Max,('Step 1.1 Raw Supply Fan Data'!B2752-Sup_Low_Speed)/(Sup_High_Speed-Sup_Low_Speed),0)))</f>
        <v>-</v>
      </c>
      <c r="E2752" s="3" t="str">
        <f>IF(ISBLANK('Step 1.1 Raw Supply Fan Data'!B2752),"-",IF('Step 1.1 Raw Supply Fan Data'!B2752&gt;Sup_High_Speed_Min,0,IF('Step 1.1 Raw Supply Fan Data'!B2752&gt;Sup_Low_Speed_Max,1-('Step 1.1 Raw Supply Fan Data'!B2752-Sup_Low_Speed)/(Sup_High_Speed-Sup_Low_Speed),IF('Step 1.1 Raw Supply Fan Data'!B2752&gt;Sup_Low_Speed_Min,1,'Step 1.1 Raw Supply Fan Data'!B2752/Sup_Low_Speed))))</f>
        <v>-</v>
      </c>
      <c r="G2752" s="7" t="str">
        <f>IF(ISBLANK('Step 1.2 Raw Return Fan Data'!A2752),"-",'Step 1.2 Raw Return Fan Data'!A2752)</f>
        <v>-</v>
      </c>
      <c r="H2752" t="e">
        <f t="shared" si="170"/>
        <v>#VALUE!</v>
      </c>
      <c r="I2752" t="e">
        <f t="shared" si="171"/>
        <v>#VALUE!</v>
      </c>
      <c r="J2752" s="3" t="str">
        <f>IF(ISBLANK('Step 1.2 Raw Return Fan Data'!B2752),"-",IF('Step 1.2 Raw Return Fan Data'!B2752&gt;Ret_High_Speed_Min,1,IF('Step 1.2 Raw Return Fan Data'!B2752&gt;Ret_Low_Speed_Max,('Step 1.2 Raw Return Fan Data'!B2752-Ret_Low_Speed)/(Ret_High_Speed-Ret_Low_Speed),0)))</f>
        <v>-</v>
      </c>
      <c r="K2752" s="3" t="str">
        <f>IF(ISBLANK('Step 1.2 Raw Return Fan Data'!B2752),"-",IF('Step 1.2 Raw Return Fan Data'!B2752&gt;Ret_High_Speed_Min,0,IF('Step 1.2 Raw Return Fan Data'!B2752&gt;Ret_Low_Speed_Max,1-('Step 1.2 Raw Return Fan Data'!B2752-Ret_Low_Speed)/(Ret_High_Speed-Ret_Low_Speed),IF('Step 1.2 Raw Return Fan Data'!B2752&gt;Ret_Low_Speed_Min,1,'Step 1.2 Raw Return Fan Data'!B2752/Ret_Low_Speed))))</f>
        <v>-</v>
      </c>
    </row>
    <row r="2753" spans="1:11" x14ac:dyDescent="0.25">
      <c r="A2753" s="7" t="str">
        <f>IF(ISBLANK('Step 1.1 Raw Supply Fan Data'!A2753),"-",'Step 1.1 Raw Supply Fan Data'!A2753)</f>
        <v>-</v>
      </c>
      <c r="B2753" t="e">
        <f t="shared" si="168"/>
        <v>#VALUE!</v>
      </c>
      <c r="C2753" t="e">
        <f t="shared" si="169"/>
        <v>#VALUE!</v>
      </c>
      <c r="D2753" s="3" t="str">
        <f>IF(ISBLANK('Step 1.1 Raw Supply Fan Data'!B2753),"-",IF('Step 1.1 Raw Supply Fan Data'!B2753&gt;Sup_High_Speed_Min,1,IF('Step 1.1 Raw Supply Fan Data'!B2753&gt;Sup_Low_Speed_Max,('Step 1.1 Raw Supply Fan Data'!B2753-Sup_Low_Speed)/(Sup_High_Speed-Sup_Low_Speed),0)))</f>
        <v>-</v>
      </c>
      <c r="E2753" s="3" t="str">
        <f>IF(ISBLANK('Step 1.1 Raw Supply Fan Data'!B2753),"-",IF('Step 1.1 Raw Supply Fan Data'!B2753&gt;Sup_High_Speed_Min,0,IF('Step 1.1 Raw Supply Fan Data'!B2753&gt;Sup_Low_Speed_Max,1-('Step 1.1 Raw Supply Fan Data'!B2753-Sup_Low_Speed)/(Sup_High_Speed-Sup_Low_Speed),IF('Step 1.1 Raw Supply Fan Data'!B2753&gt;Sup_Low_Speed_Min,1,'Step 1.1 Raw Supply Fan Data'!B2753/Sup_Low_Speed))))</f>
        <v>-</v>
      </c>
      <c r="G2753" s="7" t="str">
        <f>IF(ISBLANK('Step 1.2 Raw Return Fan Data'!A2753),"-",'Step 1.2 Raw Return Fan Data'!A2753)</f>
        <v>-</v>
      </c>
      <c r="H2753" t="e">
        <f t="shared" si="170"/>
        <v>#VALUE!</v>
      </c>
      <c r="I2753" t="e">
        <f t="shared" si="171"/>
        <v>#VALUE!</v>
      </c>
      <c r="J2753" s="3" t="str">
        <f>IF(ISBLANK('Step 1.2 Raw Return Fan Data'!B2753),"-",IF('Step 1.2 Raw Return Fan Data'!B2753&gt;Ret_High_Speed_Min,1,IF('Step 1.2 Raw Return Fan Data'!B2753&gt;Ret_Low_Speed_Max,('Step 1.2 Raw Return Fan Data'!B2753-Ret_Low_Speed)/(Ret_High_Speed-Ret_Low_Speed),0)))</f>
        <v>-</v>
      </c>
      <c r="K2753" s="3" t="str">
        <f>IF(ISBLANK('Step 1.2 Raw Return Fan Data'!B2753),"-",IF('Step 1.2 Raw Return Fan Data'!B2753&gt;Ret_High_Speed_Min,0,IF('Step 1.2 Raw Return Fan Data'!B2753&gt;Ret_Low_Speed_Max,1-('Step 1.2 Raw Return Fan Data'!B2753-Ret_Low_Speed)/(Ret_High_Speed-Ret_Low_Speed),IF('Step 1.2 Raw Return Fan Data'!B2753&gt;Ret_Low_Speed_Min,1,'Step 1.2 Raw Return Fan Data'!B2753/Ret_Low_Speed))))</f>
        <v>-</v>
      </c>
    </row>
    <row r="2754" spans="1:11" x14ac:dyDescent="0.25">
      <c r="A2754" s="7" t="str">
        <f>IF(ISBLANK('Step 1.1 Raw Supply Fan Data'!A2754),"-",'Step 1.1 Raw Supply Fan Data'!A2754)</f>
        <v>-</v>
      </c>
      <c r="B2754" t="e">
        <f t="shared" ref="B2754:B2817" si="172">HOUR(A2754)</f>
        <v>#VALUE!</v>
      </c>
      <c r="C2754" t="e">
        <f t="shared" ref="C2754:C2817" si="173">WEEKDAY(A2754)</f>
        <v>#VALUE!</v>
      </c>
      <c r="D2754" s="3" t="str">
        <f>IF(ISBLANK('Step 1.1 Raw Supply Fan Data'!B2754),"-",IF('Step 1.1 Raw Supply Fan Data'!B2754&gt;Sup_High_Speed_Min,1,IF('Step 1.1 Raw Supply Fan Data'!B2754&gt;Sup_Low_Speed_Max,('Step 1.1 Raw Supply Fan Data'!B2754-Sup_Low_Speed)/(Sup_High_Speed-Sup_Low_Speed),0)))</f>
        <v>-</v>
      </c>
      <c r="E2754" s="3" t="str">
        <f>IF(ISBLANK('Step 1.1 Raw Supply Fan Data'!B2754),"-",IF('Step 1.1 Raw Supply Fan Data'!B2754&gt;Sup_High_Speed_Min,0,IF('Step 1.1 Raw Supply Fan Data'!B2754&gt;Sup_Low_Speed_Max,1-('Step 1.1 Raw Supply Fan Data'!B2754-Sup_Low_Speed)/(Sup_High_Speed-Sup_Low_Speed),IF('Step 1.1 Raw Supply Fan Data'!B2754&gt;Sup_Low_Speed_Min,1,'Step 1.1 Raw Supply Fan Data'!B2754/Sup_Low_Speed))))</f>
        <v>-</v>
      </c>
      <c r="G2754" s="7" t="str">
        <f>IF(ISBLANK('Step 1.2 Raw Return Fan Data'!A2754),"-",'Step 1.2 Raw Return Fan Data'!A2754)</f>
        <v>-</v>
      </c>
      <c r="H2754" t="e">
        <f t="shared" ref="H2754:H2817" si="174">HOUR(G2754)</f>
        <v>#VALUE!</v>
      </c>
      <c r="I2754" t="e">
        <f t="shared" ref="I2754:I2817" si="175">WEEKDAY(G2754)</f>
        <v>#VALUE!</v>
      </c>
      <c r="J2754" s="3" t="str">
        <f>IF(ISBLANK('Step 1.2 Raw Return Fan Data'!B2754),"-",IF('Step 1.2 Raw Return Fan Data'!B2754&gt;Ret_High_Speed_Min,1,IF('Step 1.2 Raw Return Fan Data'!B2754&gt;Ret_Low_Speed_Max,('Step 1.2 Raw Return Fan Data'!B2754-Ret_Low_Speed)/(Ret_High_Speed-Ret_Low_Speed),0)))</f>
        <v>-</v>
      </c>
      <c r="K2754" s="3" t="str">
        <f>IF(ISBLANK('Step 1.2 Raw Return Fan Data'!B2754),"-",IF('Step 1.2 Raw Return Fan Data'!B2754&gt;Ret_High_Speed_Min,0,IF('Step 1.2 Raw Return Fan Data'!B2754&gt;Ret_Low_Speed_Max,1-('Step 1.2 Raw Return Fan Data'!B2754-Ret_Low_Speed)/(Ret_High_Speed-Ret_Low_Speed),IF('Step 1.2 Raw Return Fan Data'!B2754&gt;Ret_Low_Speed_Min,1,'Step 1.2 Raw Return Fan Data'!B2754/Ret_Low_Speed))))</f>
        <v>-</v>
      </c>
    </row>
    <row r="2755" spans="1:11" x14ac:dyDescent="0.25">
      <c r="A2755" s="7" t="str">
        <f>IF(ISBLANK('Step 1.1 Raw Supply Fan Data'!A2755),"-",'Step 1.1 Raw Supply Fan Data'!A2755)</f>
        <v>-</v>
      </c>
      <c r="B2755" t="e">
        <f t="shared" si="172"/>
        <v>#VALUE!</v>
      </c>
      <c r="C2755" t="e">
        <f t="shared" si="173"/>
        <v>#VALUE!</v>
      </c>
      <c r="D2755" s="3" t="str">
        <f>IF(ISBLANK('Step 1.1 Raw Supply Fan Data'!B2755),"-",IF('Step 1.1 Raw Supply Fan Data'!B2755&gt;Sup_High_Speed_Min,1,IF('Step 1.1 Raw Supply Fan Data'!B2755&gt;Sup_Low_Speed_Max,('Step 1.1 Raw Supply Fan Data'!B2755-Sup_Low_Speed)/(Sup_High_Speed-Sup_Low_Speed),0)))</f>
        <v>-</v>
      </c>
      <c r="E2755" s="3" t="str">
        <f>IF(ISBLANK('Step 1.1 Raw Supply Fan Data'!B2755),"-",IF('Step 1.1 Raw Supply Fan Data'!B2755&gt;Sup_High_Speed_Min,0,IF('Step 1.1 Raw Supply Fan Data'!B2755&gt;Sup_Low_Speed_Max,1-('Step 1.1 Raw Supply Fan Data'!B2755-Sup_Low_Speed)/(Sup_High_Speed-Sup_Low_Speed),IF('Step 1.1 Raw Supply Fan Data'!B2755&gt;Sup_Low_Speed_Min,1,'Step 1.1 Raw Supply Fan Data'!B2755/Sup_Low_Speed))))</f>
        <v>-</v>
      </c>
      <c r="G2755" s="7" t="str">
        <f>IF(ISBLANK('Step 1.2 Raw Return Fan Data'!A2755),"-",'Step 1.2 Raw Return Fan Data'!A2755)</f>
        <v>-</v>
      </c>
      <c r="H2755" t="e">
        <f t="shared" si="174"/>
        <v>#VALUE!</v>
      </c>
      <c r="I2755" t="e">
        <f t="shared" si="175"/>
        <v>#VALUE!</v>
      </c>
      <c r="J2755" s="3" t="str">
        <f>IF(ISBLANK('Step 1.2 Raw Return Fan Data'!B2755),"-",IF('Step 1.2 Raw Return Fan Data'!B2755&gt;Ret_High_Speed_Min,1,IF('Step 1.2 Raw Return Fan Data'!B2755&gt;Ret_Low_Speed_Max,('Step 1.2 Raw Return Fan Data'!B2755-Ret_Low_Speed)/(Ret_High_Speed-Ret_Low_Speed),0)))</f>
        <v>-</v>
      </c>
      <c r="K2755" s="3" t="str">
        <f>IF(ISBLANK('Step 1.2 Raw Return Fan Data'!B2755),"-",IF('Step 1.2 Raw Return Fan Data'!B2755&gt;Ret_High_Speed_Min,0,IF('Step 1.2 Raw Return Fan Data'!B2755&gt;Ret_Low_Speed_Max,1-('Step 1.2 Raw Return Fan Data'!B2755-Ret_Low_Speed)/(Ret_High_Speed-Ret_Low_Speed),IF('Step 1.2 Raw Return Fan Data'!B2755&gt;Ret_Low_Speed_Min,1,'Step 1.2 Raw Return Fan Data'!B2755/Ret_Low_Speed))))</f>
        <v>-</v>
      </c>
    </row>
    <row r="2756" spans="1:11" x14ac:dyDescent="0.25">
      <c r="A2756" s="7" t="str">
        <f>IF(ISBLANK('Step 1.1 Raw Supply Fan Data'!A2756),"-",'Step 1.1 Raw Supply Fan Data'!A2756)</f>
        <v>-</v>
      </c>
      <c r="B2756" t="e">
        <f t="shared" si="172"/>
        <v>#VALUE!</v>
      </c>
      <c r="C2756" t="e">
        <f t="shared" si="173"/>
        <v>#VALUE!</v>
      </c>
      <c r="D2756" s="3" t="str">
        <f>IF(ISBLANK('Step 1.1 Raw Supply Fan Data'!B2756),"-",IF('Step 1.1 Raw Supply Fan Data'!B2756&gt;Sup_High_Speed_Min,1,IF('Step 1.1 Raw Supply Fan Data'!B2756&gt;Sup_Low_Speed_Max,('Step 1.1 Raw Supply Fan Data'!B2756-Sup_Low_Speed)/(Sup_High_Speed-Sup_Low_Speed),0)))</f>
        <v>-</v>
      </c>
      <c r="E2756" s="3" t="str">
        <f>IF(ISBLANK('Step 1.1 Raw Supply Fan Data'!B2756),"-",IF('Step 1.1 Raw Supply Fan Data'!B2756&gt;Sup_High_Speed_Min,0,IF('Step 1.1 Raw Supply Fan Data'!B2756&gt;Sup_Low_Speed_Max,1-('Step 1.1 Raw Supply Fan Data'!B2756-Sup_Low_Speed)/(Sup_High_Speed-Sup_Low_Speed),IF('Step 1.1 Raw Supply Fan Data'!B2756&gt;Sup_Low_Speed_Min,1,'Step 1.1 Raw Supply Fan Data'!B2756/Sup_Low_Speed))))</f>
        <v>-</v>
      </c>
      <c r="G2756" s="7" t="str">
        <f>IF(ISBLANK('Step 1.2 Raw Return Fan Data'!A2756),"-",'Step 1.2 Raw Return Fan Data'!A2756)</f>
        <v>-</v>
      </c>
      <c r="H2756" t="e">
        <f t="shared" si="174"/>
        <v>#VALUE!</v>
      </c>
      <c r="I2756" t="e">
        <f t="shared" si="175"/>
        <v>#VALUE!</v>
      </c>
      <c r="J2756" s="3" t="str">
        <f>IF(ISBLANK('Step 1.2 Raw Return Fan Data'!B2756),"-",IF('Step 1.2 Raw Return Fan Data'!B2756&gt;Ret_High_Speed_Min,1,IF('Step 1.2 Raw Return Fan Data'!B2756&gt;Ret_Low_Speed_Max,('Step 1.2 Raw Return Fan Data'!B2756-Ret_Low_Speed)/(Ret_High_Speed-Ret_Low_Speed),0)))</f>
        <v>-</v>
      </c>
      <c r="K2756" s="3" t="str">
        <f>IF(ISBLANK('Step 1.2 Raw Return Fan Data'!B2756),"-",IF('Step 1.2 Raw Return Fan Data'!B2756&gt;Ret_High_Speed_Min,0,IF('Step 1.2 Raw Return Fan Data'!B2756&gt;Ret_Low_Speed_Max,1-('Step 1.2 Raw Return Fan Data'!B2756-Ret_Low_Speed)/(Ret_High_Speed-Ret_Low_Speed),IF('Step 1.2 Raw Return Fan Data'!B2756&gt;Ret_Low_Speed_Min,1,'Step 1.2 Raw Return Fan Data'!B2756/Ret_Low_Speed))))</f>
        <v>-</v>
      </c>
    </row>
    <row r="2757" spans="1:11" x14ac:dyDescent="0.25">
      <c r="A2757" s="7" t="str">
        <f>IF(ISBLANK('Step 1.1 Raw Supply Fan Data'!A2757),"-",'Step 1.1 Raw Supply Fan Data'!A2757)</f>
        <v>-</v>
      </c>
      <c r="B2757" t="e">
        <f t="shared" si="172"/>
        <v>#VALUE!</v>
      </c>
      <c r="C2757" t="e">
        <f t="shared" si="173"/>
        <v>#VALUE!</v>
      </c>
      <c r="D2757" s="3" t="str">
        <f>IF(ISBLANK('Step 1.1 Raw Supply Fan Data'!B2757),"-",IF('Step 1.1 Raw Supply Fan Data'!B2757&gt;Sup_High_Speed_Min,1,IF('Step 1.1 Raw Supply Fan Data'!B2757&gt;Sup_Low_Speed_Max,('Step 1.1 Raw Supply Fan Data'!B2757-Sup_Low_Speed)/(Sup_High_Speed-Sup_Low_Speed),0)))</f>
        <v>-</v>
      </c>
      <c r="E2757" s="3" t="str">
        <f>IF(ISBLANK('Step 1.1 Raw Supply Fan Data'!B2757),"-",IF('Step 1.1 Raw Supply Fan Data'!B2757&gt;Sup_High_Speed_Min,0,IF('Step 1.1 Raw Supply Fan Data'!B2757&gt;Sup_Low_Speed_Max,1-('Step 1.1 Raw Supply Fan Data'!B2757-Sup_Low_Speed)/(Sup_High_Speed-Sup_Low_Speed),IF('Step 1.1 Raw Supply Fan Data'!B2757&gt;Sup_Low_Speed_Min,1,'Step 1.1 Raw Supply Fan Data'!B2757/Sup_Low_Speed))))</f>
        <v>-</v>
      </c>
      <c r="G2757" s="7" t="str">
        <f>IF(ISBLANK('Step 1.2 Raw Return Fan Data'!A2757),"-",'Step 1.2 Raw Return Fan Data'!A2757)</f>
        <v>-</v>
      </c>
      <c r="H2757" t="e">
        <f t="shared" si="174"/>
        <v>#VALUE!</v>
      </c>
      <c r="I2757" t="e">
        <f t="shared" si="175"/>
        <v>#VALUE!</v>
      </c>
      <c r="J2757" s="3" t="str">
        <f>IF(ISBLANK('Step 1.2 Raw Return Fan Data'!B2757),"-",IF('Step 1.2 Raw Return Fan Data'!B2757&gt;Ret_High_Speed_Min,1,IF('Step 1.2 Raw Return Fan Data'!B2757&gt;Ret_Low_Speed_Max,('Step 1.2 Raw Return Fan Data'!B2757-Ret_Low_Speed)/(Ret_High_Speed-Ret_Low_Speed),0)))</f>
        <v>-</v>
      </c>
      <c r="K2757" s="3" t="str">
        <f>IF(ISBLANK('Step 1.2 Raw Return Fan Data'!B2757),"-",IF('Step 1.2 Raw Return Fan Data'!B2757&gt;Ret_High_Speed_Min,0,IF('Step 1.2 Raw Return Fan Data'!B2757&gt;Ret_Low_Speed_Max,1-('Step 1.2 Raw Return Fan Data'!B2757-Ret_Low_Speed)/(Ret_High_Speed-Ret_Low_Speed),IF('Step 1.2 Raw Return Fan Data'!B2757&gt;Ret_Low_Speed_Min,1,'Step 1.2 Raw Return Fan Data'!B2757/Ret_Low_Speed))))</f>
        <v>-</v>
      </c>
    </row>
    <row r="2758" spans="1:11" x14ac:dyDescent="0.25">
      <c r="A2758" s="7" t="str">
        <f>IF(ISBLANK('Step 1.1 Raw Supply Fan Data'!A2758),"-",'Step 1.1 Raw Supply Fan Data'!A2758)</f>
        <v>-</v>
      </c>
      <c r="B2758" t="e">
        <f t="shared" si="172"/>
        <v>#VALUE!</v>
      </c>
      <c r="C2758" t="e">
        <f t="shared" si="173"/>
        <v>#VALUE!</v>
      </c>
      <c r="D2758" s="3" t="str">
        <f>IF(ISBLANK('Step 1.1 Raw Supply Fan Data'!B2758),"-",IF('Step 1.1 Raw Supply Fan Data'!B2758&gt;Sup_High_Speed_Min,1,IF('Step 1.1 Raw Supply Fan Data'!B2758&gt;Sup_Low_Speed_Max,('Step 1.1 Raw Supply Fan Data'!B2758-Sup_Low_Speed)/(Sup_High_Speed-Sup_Low_Speed),0)))</f>
        <v>-</v>
      </c>
      <c r="E2758" s="3" t="str">
        <f>IF(ISBLANK('Step 1.1 Raw Supply Fan Data'!B2758),"-",IF('Step 1.1 Raw Supply Fan Data'!B2758&gt;Sup_High_Speed_Min,0,IF('Step 1.1 Raw Supply Fan Data'!B2758&gt;Sup_Low_Speed_Max,1-('Step 1.1 Raw Supply Fan Data'!B2758-Sup_Low_Speed)/(Sup_High_Speed-Sup_Low_Speed),IF('Step 1.1 Raw Supply Fan Data'!B2758&gt;Sup_Low_Speed_Min,1,'Step 1.1 Raw Supply Fan Data'!B2758/Sup_Low_Speed))))</f>
        <v>-</v>
      </c>
      <c r="G2758" s="7" t="str">
        <f>IF(ISBLANK('Step 1.2 Raw Return Fan Data'!A2758),"-",'Step 1.2 Raw Return Fan Data'!A2758)</f>
        <v>-</v>
      </c>
      <c r="H2758" t="e">
        <f t="shared" si="174"/>
        <v>#VALUE!</v>
      </c>
      <c r="I2758" t="e">
        <f t="shared" si="175"/>
        <v>#VALUE!</v>
      </c>
      <c r="J2758" s="3" t="str">
        <f>IF(ISBLANK('Step 1.2 Raw Return Fan Data'!B2758),"-",IF('Step 1.2 Raw Return Fan Data'!B2758&gt;Ret_High_Speed_Min,1,IF('Step 1.2 Raw Return Fan Data'!B2758&gt;Ret_Low_Speed_Max,('Step 1.2 Raw Return Fan Data'!B2758-Ret_Low_Speed)/(Ret_High_Speed-Ret_Low_Speed),0)))</f>
        <v>-</v>
      </c>
      <c r="K2758" s="3" t="str">
        <f>IF(ISBLANK('Step 1.2 Raw Return Fan Data'!B2758),"-",IF('Step 1.2 Raw Return Fan Data'!B2758&gt;Ret_High_Speed_Min,0,IF('Step 1.2 Raw Return Fan Data'!B2758&gt;Ret_Low_Speed_Max,1-('Step 1.2 Raw Return Fan Data'!B2758-Ret_Low_Speed)/(Ret_High_Speed-Ret_Low_Speed),IF('Step 1.2 Raw Return Fan Data'!B2758&gt;Ret_Low_Speed_Min,1,'Step 1.2 Raw Return Fan Data'!B2758/Ret_Low_Speed))))</f>
        <v>-</v>
      </c>
    </row>
    <row r="2759" spans="1:11" x14ac:dyDescent="0.25">
      <c r="A2759" s="7" t="str">
        <f>IF(ISBLANK('Step 1.1 Raw Supply Fan Data'!A2759),"-",'Step 1.1 Raw Supply Fan Data'!A2759)</f>
        <v>-</v>
      </c>
      <c r="B2759" t="e">
        <f t="shared" si="172"/>
        <v>#VALUE!</v>
      </c>
      <c r="C2759" t="e">
        <f t="shared" si="173"/>
        <v>#VALUE!</v>
      </c>
      <c r="D2759" s="3" t="str">
        <f>IF(ISBLANK('Step 1.1 Raw Supply Fan Data'!B2759),"-",IF('Step 1.1 Raw Supply Fan Data'!B2759&gt;Sup_High_Speed_Min,1,IF('Step 1.1 Raw Supply Fan Data'!B2759&gt;Sup_Low_Speed_Max,('Step 1.1 Raw Supply Fan Data'!B2759-Sup_Low_Speed)/(Sup_High_Speed-Sup_Low_Speed),0)))</f>
        <v>-</v>
      </c>
      <c r="E2759" s="3" t="str">
        <f>IF(ISBLANK('Step 1.1 Raw Supply Fan Data'!B2759),"-",IF('Step 1.1 Raw Supply Fan Data'!B2759&gt;Sup_High_Speed_Min,0,IF('Step 1.1 Raw Supply Fan Data'!B2759&gt;Sup_Low_Speed_Max,1-('Step 1.1 Raw Supply Fan Data'!B2759-Sup_Low_Speed)/(Sup_High_Speed-Sup_Low_Speed),IF('Step 1.1 Raw Supply Fan Data'!B2759&gt;Sup_Low_Speed_Min,1,'Step 1.1 Raw Supply Fan Data'!B2759/Sup_Low_Speed))))</f>
        <v>-</v>
      </c>
      <c r="G2759" s="7" t="str">
        <f>IF(ISBLANK('Step 1.2 Raw Return Fan Data'!A2759),"-",'Step 1.2 Raw Return Fan Data'!A2759)</f>
        <v>-</v>
      </c>
      <c r="H2759" t="e">
        <f t="shared" si="174"/>
        <v>#VALUE!</v>
      </c>
      <c r="I2759" t="e">
        <f t="shared" si="175"/>
        <v>#VALUE!</v>
      </c>
      <c r="J2759" s="3" t="str">
        <f>IF(ISBLANK('Step 1.2 Raw Return Fan Data'!B2759),"-",IF('Step 1.2 Raw Return Fan Data'!B2759&gt;Ret_High_Speed_Min,1,IF('Step 1.2 Raw Return Fan Data'!B2759&gt;Ret_Low_Speed_Max,('Step 1.2 Raw Return Fan Data'!B2759-Ret_Low_Speed)/(Ret_High_Speed-Ret_Low_Speed),0)))</f>
        <v>-</v>
      </c>
      <c r="K2759" s="3" t="str">
        <f>IF(ISBLANK('Step 1.2 Raw Return Fan Data'!B2759),"-",IF('Step 1.2 Raw Return Fan Data'!B2759&gt;Ret_High_Speed_Min,0,IF('Step 1.2 Raw Return Fan Data'!B2759&gt;Ret_Low_Speed_Max,1-('Step 1.2 Raw Return Fan Data'!B2759-Ret_Low_Speed)/(Ret_High_Speed-Ret_Low_Speed),IF('Step 1.2 Raw Return Fan Data'!B2759&gt;Ret_Low_Speed_Min,1,'Step 1.2 Raw Return Fan Data'!B2759/Ret_Low_Speed))))</f>
        <v>-</v>
      </c>
    </row>
    <row r="2760" spans="1:11" x14ac:dyDescent="0.25">
      <c r="A2760" s="7" t="str">
        <f>IF(ISBLANK('Step 1.1 Raw Supply Fan Data'!A2760),"-",'Step 1.1 Raw Supply Fan Data'!A2760)</f>
        <v>-</v>
      </c>
      <c r="B2760" t="e">
        <f t="shared" si="172"/>
        <v>#VALUE!</v>
      </c>
      <c r="C2760" t="e">
        <f t="shared" si="173"/>
        <v>#VALUE!</v>
      </c>
      <c r="D2760" s="3" t="str">
        <f>IF(ISBLANK('Step 1.1 Raw Supply Fan Data'!B2760),"-",IF('Step 1.1 Raw Supply Fan Data'!B2760&gt;Sup_High_Speed_Min,1,IF('Step 1.1 Raw Supply Fan Data'!B2760&gt;Sup_Low_Speed_Max,('Step 1.1 Raw Supply Fan Data'!B2760-Sup_Low_Speed)/(Sup_High_Speed-Sup_Low_Speed),0)))</f>
        <v>-</v>
      </c>
      <c r="E2760" s="3" t="str">
        <f>IF(ISBLANK('Step 1.1 Raw Supply Fan Data'!B2760),"-",IF('Step 1.1 Raw Supply Fan Data'!B2760&gt;Sup_High_Speed_Min,0,IF('Step 1.1 Raw Supply Fan Data'!B2760&gt;Sup_Low_Speed_Max,1-('Step 1.1 Raw Supply Fan Data'!B2760-Sup_Low_Speed)/(Sup_High_Speed-Sup_Low_Speed),IF('Step 1.1 Raw Supply Fan Data'!B2760&gt;Sup_Low_Speed_Min,1,'Step 1.1 Raw Supply Fan Data'!B2760/Sup_Low_Speed))))</f>
        <v>-</v>
      </c>
      <c r="G2760" s="7" t="str">
        <f>IF(ISBLANK('Step 1.2 Raw Return Fan Data'!A2760),"-",'Step 1.2 Raw Return Fan Data'!A2760)</f>
        <v>-</v>
      </c>
      <c r="H2760" t="e">
        <f t="shared" si="174"/>
        <v>#VALUE!</v>
      </c>
      <c r="I2760" t="e">
        <f t="shared" si="175"/>
        <v>#VALUE!</v>
      </c>
      <c r="J2760" s="3" t="str">
        <f>IF(ISBLANK('Step 1.2 Raw Return Fan Data'!B2760),"-",IF('Step 1.2 Raw Return Fan Data'!B2760&gt;Ret_High_Speed_Min,1,IF('Step 1.2 Raw Return Fan Data'!B2760&gt;Ret_Low_Speed_Max,('Step 1.2 Raw Return Fan Data'!B2760-Ret_Low_Speed)/(Ret_High_Speed-Ret_Low_Speed),0)))</f>
        <v>-</v>
      </c>
      <c r="K2760" s="3" t="str">
        <f>IF(ISBLANK('Step 1.2 Raw Return Fan Data'!B2760),"-",IF('Step 1.2 Raw Return Fan Data'!B2760&gt;Ret_High_Speed_Min,0,IF('Step 1.2 Raw Return Fan Data'!B2760&gt;Ret_Low_Speed_Max,1-('Step 1.2 Raw Return Fan Data'!B2760-Ret_Low_Speed)/(Ret_High_Speed-Ret_Low_Speed),IF('Step 1.2 Raw Return Fan Data'!B2760&gt;Ret_Low_Speed_Min,1,'Step 1.2 Raw Return Fan Data'!B2760/Ret_Low_Speed))))</f>
        <v>-</v>
      </c>
    </row>
    <row r="2761" spans="1:11" x14ac:dyDescent="0.25">
      <c r="A2761" s="7" t="str">
        <f>IF(ISBLANK('Step 1.1 Raw Supply Fan Data'!A2761),"-",'Step 1.1 Raw Supply Fan Data'!A2761)</f>
        <v>-</v>
      </c>
      <c r="B2761" t="e">
        <f t="shared" si="172"/>
        <v>#VALUE!</v>
      </c>
      <c r="C2761" t="e">
        <f t="shared" si="173"/>
        <v>#VALUE!</v>
      </c>
      <c r="D2761" s="3" t="str">
        <f>IF(ISBLANK('Step 1.1 Raw Supply Fan Data'!B2761),"-",IF('Step 1.1 Raw Supply Fan Data'!B2761&gt;Sup_High_Speed_Min,1,IF('Step 1.1 Raw Supply Fan Data'!B2761&gt;Sup_Low_Speed_Max,('Step 1.1 Raw Supply Fan Data'!B2761-Sup_Low_Speed)/(Sup_High_Speed-Sup_Low_Speed),0)))</f>
        <v>-</v>
      </c>
      <c r="E2761" s="3" t="str">
        <f>IF(ISBLANK('Step 1.1 Raw Supply Fan Data'!B2761),"-",IF('Step 1.1 Raw Supply Fan Data'!B2761&gt;Sup_High_Speed_Min,0,IF('Step 1.1 Raw Supply Fan Data'!B2761&gt;Sup_Low_Speed_Max,1-('Step 1.1 Raw Supply Fan Data'!B2761-Sup_Low_Speed)/(Sup_High_Speed-Sup_Low_Speed),IF('Step 1.1 Raw Supply Fan Data'!B2761&gt;Sup_Low_Speed_Min,1,'Step 1.1 Raw Supply Fan Data'!B2761/Sup_Low_Speed))))</f>
        <v>-</v>
      </c>
      <c r="G2761" s="7" t="str">
        <f>IF(ISBLANK('Step 1.2 Raw Return Fan Data'!A2761),"-",'Step 1.2 Raw Return Fan Data'!A2761)</f>
        <v>-</v>
      </c>
      <c r="H2761" t="e">
        <f t="shared" si="174"/>
        <v>#VALUE!</v>
      </c>
      <c r="I2761" t="e">
        <f t="shared" si="175"/>
        <v>#VALUE!</v>
      </c>
      <c r="J2761" s="3" t="str">
        <f>IF(ISBLANK('Step 1.2 Raw Return Fan Data'!B2761),"-",IF('Step 1.2 Raw Return Fan Data'!B2761&gt;Ret_High_Speed_Min,1,IF('Step 1.2 Raw Return Fan Data'!B2761&gt;Ret_Low_Speed_Max,('Step 1.2 Raw Return Fan Data'!B2761-Ret_Low_Speed)/(Ret_High_Speed-Ret_Low_Speed),0)))</f>
        <v>-</v>
      </c>
      <c r="K2761" s="3" t="str">
        <f>IF(ISBLANK('Step 1.2 Raw Return Fan Data'!B2761),"-",IF('Step 1.2 Raw Return Fan Data'!B2761&gt;Ret_High_Speed_Min,0,IF('Step 1.2 Raw Return Fan Data'!B2761&gt;Ret_Low_Speed_Max,1-('Step 1.2 Raw Return Fan Data'!B2761-Ret_Low_Speed)/(Ret_High_Speed-Ret_Low_Speed),IF('Step 1.2 Raw Return Fan Data'!B2761&gt;Ret_Low_Speed_Min,1,'Step 1.2 Raw Return Fan Data'!B2761/Ret_Low_Speed))))</f>
        <v>-</v>
      </c>
    </row>
    <row r="2762" spans="1:11" x14ac:dyDescent="0.25">
      <c r="A2762" s="7" t="str">
        <f>IF(ISBLANK('Step 1.1 Raw Supply Fan Data'!A2762),"-",'Step 1.1 Raw Supply Fan Data'!A2762)</f>
        <v>-</v>
      </c>
      <c r="B2762" t="e">
        <f t="shared" si="172"/>
        <v>#VALUE!</v>
      </c>
      <c r="C2762" t="e">
        <f t="shared" si="173"/>
        <v>#VALUE!</v>
      </c>
      <c r="D2762" s="3" t="str">
        <f>IF(ISBLANK('Step 1.1 Raw Supply Fan Data'!B2762),"-",IF('Step 1.1 Raw Supply Fan Data'!B2762&gt;Sup_High_Speed_Min,1,IF('Step 1.1 Raw Supply Fan Data'!B2762&gt;Sup_Low_Speed_Max,('Step 1.1 Raw Supply Fan Data'!B2762-Sup_Low_Speed)/(Sup_High_Speed-Sup_Low_Speed),0)))</f>
        <v>-</v>
      </c>
      <c r="E2762" s="3" t="str">
        <f>IF(ISBLANK('Step 1.1 Raw Supply Fan Data'!B2762),"-",IF('Step 1.1 Raw Supply Fan Data'!B2762&gt;Sup_High_Speed_Min,0,IF('Step 1.1 Raw Supply Fan Data'!B2762&gt;Sup_Low_Speed_Max,1-('Step 1.1 Raw Supply Fan Data'!B2762-Sup_Low_Speed)/(Sup_High_Speed-Sup_Low_Speed),IF('Step 1.1 Raw Supply Fan Data'!B2762&gt;Sup_Low_Speed_Min,1,'Step 1.1 Raw Supply Fan Data'!B2762/Sup_Low_Speed))))</f>
        <v>-</v>
      </c>
      <c r="G2762" s="7" t="str">
        <f>IF(ISBLANK('Step 1.2 Raw Return Fan Data'!A2762),"-",'Step 1.2 Raw Return Fan Data'!A2762)</f>
        <v>-</v>
      </c>
      <c r="H2762" t="e">
        <f t="shared" si="174"/>
        <v>#VALUE!</v>
      </c>
      <c r="I2762" t="e">
        <f t="shared" si="175"/>
        <v>#VALUE!</v>
      </c>
      <c r="J2762" s="3" t="str">
        <f>IF(ISBLANK('Step 1.2 Raw Return Fan Data'!B2762),"-",IF('Step 1.2 Raw Return Fan Data'!B2762&gt;Ret_High_Speed_Min,1,IF('Step 1.2 Raw Return Fan Data'!B2762&gt;Ret_Low_Speed_Max,('Step 1.2 Raw Return Fan Data'!B2762-Ret_Low_Speed)/(Ret_High_Speed-Ret_Low_Speed),0)))</f>
        <v>-</v>
      </c>
      <c r="K2762" s="3" t="str">
        <f>IF(ISBLANK('Step 1.2 Raw Return Fan Data'!B2762),"-",IF('Step 1.2 Raw Return Fan Data'!B2762&gt;Ret_High_Speed_Min,0,IF('Step 1.2 Raw Return Fan Data'!B2762&gt;Ret_Low_Speed_Max,1-('Step 1.2 Raw Return Fan Data'!B2762-Ret_Low_Speed)/(Ret_High_Speed-Ret_Low_Speed),IF('Step 1.2 Raw Return Fan Data'!B2762&gt;Ret_Low_Speed_Min,1,'Step 1.2 Raw Return Fan Data'!B2762/Ret_Low_Speed))))</f>
        <v>-</v>
      </c>
    </row>
    <row r="2763" spans="1:11" x14ac:dyDescent="0.25">
      <c r="A2763" s="7" t="str">
        <f>IF(ISBLANK('Step 1.1 Raw Supply Fan Data'!A2763),"-",'Step 1.1 Raw Supply Fan Data'!A2763)</f>
        <v>-</v>
      </c>
      <c r="B2763" t="e">
        <f t="shared" si="172"/>
        <v>#VALUE!</v>
      </c>
      <c r="C2763" t="e">
        <f t="shared" si="173"/>
        <v>#VALUE!</v>
      </c>
      <c r="D2763" s="3" t="str">
        <f>IF(ISBLANK('Step 1.1 Raw Supply Fan Data'!B2763),"-",IF('Step 1.1 Raw Supply Fan Data'!B2763&gt;Sup_High_Speed_Min,1,IF('Step 1.1 Raw Supply Fan Data'!B2763&gt;Sup_Low_Speed_Max,('Step 1.1 Raw Supply Fan Data'!B2763-Sup_Low_Speed)/(Sup_High_Speed-Sup_Low_Speed),0)))</f>
        <v>-</v>
      </c>
      <c r="E2763" s="3" t="str">
        <f>IF(ISBLANK('Step 1.1 Raw Supply Fan Data'!B2763),"-",IF('Step 1.1 Raw Supply Fan Data'!B2763&gt;Sup_High_Speed_Min,0,IF('Step 1.1 Raw Supply Fan Data'!B2763&gt;Sup_Low_Speed_Max,1-('Step 1.1 Raw Supply Fan Data'!B2763-Sup_Low_Speed)/(Sup_High_Speed-Sup_Low_Speed),IF('Step 1.1 Raw Supply Fan Data'!B2763&gt;Sup_Low_Speed_Min,1,'Step 1.1 Raw Supply Fan Data'!B2763/Sup_Low_Speed))))</f>
        <v>-</v>
      </c>
      <c r="G2763" s="7" t="str">
        <f>IF(ISBLANK('Step 1.2 Raw Return Fan Data'!A2763),"-",'Step 1.2 Raw Return Fan Data'!A2763)</f>
        <v>-</v>
      </c>
      <c r="H2763" t="e">
        <f t="shared" si="174"/>
        <v>#VALUE!</v>
      </c>
      <c r="I2763" t="e">
        <f t="shared" si="175"/>
        <v>#VALUE!</v>
      </c>
      <c r="J2763" s="3" t="str">
        <f>IF(ISBLANK('Step 1.2 Raw Return Fan Data'!B2763),"-",IF('Step 1.2 Raw Return Fan Data'!B2763&gt;Ret_High_Speed_Min,1,IF('Step 1.2 Raw Return Fan Data'!B2763&gt;Ret_Low_Speed_Max,('Step 1.2 Raw Return Fan Data'!B2763-Ret_Low_Speed)/(Ret_High_Speed-Ret_Low_Speed),0)))</f>
        <v>-</v>
      </c>
      <c r="K2763" s="3" t="str">
        <f>IF(ISBLANK('Step 1.2 Raw Return Fan Data'!B2763),"-",IF('Step 1.2 Raw Return Fan Data'!B2763&gt;Ret_High_Speed_Min,0,IF('Step 1.2 Raw Return Fan Data'!B2763&gt;Ret_Low_Speed_Max,1-('Step 1.2 Raw Return Fan Data'!B2763-Ret_Low_Speed)/(Ret_High_Speed-Ret_Low_Speed),IF('Step 1.2 Raw Return Fan Data'!B2763&gt;Ret_Low_Speed_Min,1,'Step 1.2 Raw Return Fan Data'!B2763/Ret_Low_Speed))))</f>
        <v>-</v>
      </c>
    </row>
    <row r="2764" spans="1:11" x14ac:dyDescent="0.25">
      <c r="A2764" s="7" t="str">
        <f>IF(ISBLANK('Step 1.1 Raw Supply Fan Data'!A2764),"-",'Step 1.1 Raw Supply Fan Data'!A2764)</f>
        <v>-</v>
      </c>
      <c r="B2764" t="e">
        <f t="shared" si="172"/>
        <v>#VALUE!</v>
      </c>
      <c r="C2764" t="e">
        <f t="shared" si="173"/>
        <v>#VALUE!</v>
      </c>
      <c r="D2764" s="3" t="str">
        <f>IF(ISBLANK('Step 1.1 Raw Supply Fan Data'!B2764),"-",IF('Step 1.1 Raw Supply Fan Data'!B2764&gt;Sup_High_Speed_Min,1,IF('Step 1.1 Raw Supply Fan Data'!B2764&gt;Sup_Low_Speed_Max,('Step 1.1 Raw Supply Fan Data'!B2764-Sup_Low_Speed)/(Sup_High_Speed-Sup_Low_Speed),0)))</f>
        <v>-</v>
      </c>
      <c r="E2764" s="3" t="str">
        <f>IF(ISBLANK('Step 1.1 Raw Supply Fan Data'!B2764),"-",IF('Step 1.1 Raw Supply Fan Data'!B2764&gt;Sup_High_Speed_Min,0,IF('Step 1.1 Raw Supply Fan Data'!B2764&gt;Sup_Low_Speed_Max,1-('Step 1.1 Raw Supply Fan Data'!B2764-Sup_Low_Speed)/(Sup_High_Speed-Sup_Low_Speed),IF('Step 1.1 Raw Supply Fan Data'!B2764&gt;Sup_Low_Speed_Min,1,'Step 1.1 Raw Supply Fan Data'!B2764/Sup_Low_Speed))))</f>
        <v>-</v>
      </c>
      <c r="G2764" s="7" t="str">
        <f>IF(ISBLANK('Step 1.2 Raw Return Fan Data'!A2764),"-",'Step 1.2 Raw Return Fan Data'!A2764)</f>
        <v>-</v>
      </c>
      <c r="H2764" t="e">
        <f t="shared" si="174"/>
        <v>#VALUE!</v>
      </c>
      <c r="I2764" t="e">
        <f t="shared" si="175"/>
        <v>#VALUE!</v>
      </c>
      <c r="J2764" s="3" t="str">
        <f>IF(ISBLANK('Step 1.2 Raw Return Fan Data'!B2764),"-",IF('Step 1.2 Raw Return Fan Data'!B2764&gt;Ret_High_Speed_Min,1,IF('Step 1.2 Raw Return Fan Data'!B2764&gt;Ret_Low_Speed_Max,('Step 1.2 Raw Return Fan Data'!B2764-Ret_Low_Speed)/(Ret_High_Speed-Ret_Low_Speed),0)))</f>
        <v>-</v>
      </c>
      <c r="K2764" s="3" t="str">
        <f>IF(ISBLANK('Step 1.2 Raw Return Fan Data'!B2764),"-",IF('Step 1.2 Raw Return Fan Data'!B2764&gt;Ret_High_Speed_Min,0,IF('Step 1.2 Raw Return Fan Data'!B2764&gt;Ret_Low_Speed_Max,1-('Step 1.2 Raw Return Fan Data'!B2764-Ret_Low_Speed)/(Ret_High_Speed-Ret_Low_Speed),IF('Step 1.2 Raw Return Fan Data'!B2764&gt;Ret_Low_Speed_Min,1,'Step 1.2 Raw Return Fan Data'!B2764/Ret_Low_Speed))))</f>
        <v>-</v>
      </c>
    </row>
    <row r="2765" spans="1:11" x14ac:dyDescent="0.25">
      <c r="A2765" s="7" t="str">
        <f>IF(ISBLANK('Step 1.1 Raw Supply Fan Data'!A2765),"-",'Step 1.1 Raw Supply Fan Data'!A2765)</f>
        <v>-</v>
      </c>
      <c r="B2765" t="e">
        <f t="shared" si="172"/>
        <v>#VALUE!</v>
      </c>
      <c r="C2765" t="e">
        <f t="shared" si="173"/>
        <v>#VALUE!</v>
      </c>
      <c r="D2765" s="3" t="str">
        <f>IF(ISBLANK('Step 1.1 Raw Supply Fan Data'!B2765),"-",IF('Step 1.1 Raw Supply Fan Data'!B2765&gt;Sup_High_Speed_Min,1,IF('Step 1.1 Raw Supply Fan Data'!B2765&gt;Sup_Low_Speed_Max,('Step 1.1 Raw Supply Fan Data'!B2765-Sup_Low_Speed)/(Sup_High_Speed-Sup_Low_Speed),0)))</f>
        <v>-</v>
      </c>
      <c r="E2765" s="3" t="str">
        <f>IF(ISBLANK('Step 1.1 Raw Supply Fan Data'!B2765),"-",IF('Step 1.1 Raw Supply Fan Data'!B2765&gt;Sup_High_Speed_Min,0,IF('Step 1.1 Raw Supply Fan Data'!B2765&gt;Sup_Low_Speed_Max,1-('Step 1.1 Raw Supply Fan Data'!B2765-Sup_Low_Speed)/(Sup_High_Speed-Sup_Low_Speed),IF('Step 1.1 Raw Supply Fan Data'!B2765&gt;Sup_Low_Speed_Min,1,'Step 1.1 Raw Supply Fan Data'!B2765/Sup_Low_Speed))))</f>
        <v>-</v>
      </c>
      <c r="G2765" s="7" t="str">
        <f>IF(ISBLANK('Step 1.2 Raw Return Fan Data'!A2765),"-",'Step 1.2 Raw Return Fan Data'!A2765)</f>
        <v>-</v>
      </c>
      <c r="H2765" t="e">
        <f t="shared" si="174"/>
        <v>#VALUE!</v>
      </c>
      <c r="I2765" t="e">
        <f t="shared" si="175"/>
        <v>#VALUE!</v>
      </c>
      <c r="J2765" s="3" t="str">
        <f>IF(ISBLANK('Step 1.2 Raw Return Fan Data'!B2765),"-",IF('Step 1.2 Raw Return Fan Data'!B2765&gt;Ret_High_Speed_Min,1,IF('Step 1.2 Raw Return Fan Data'!B2765&gt;Ret_Low_Speed_Max,('Step 1.2 Raw Return Fan Data'!B2765-Ret_Low_Speed)/(Ret_High_Speed-Ret_Low_Speed),0)))</f>
        <v>-</v>
      </c>
      <c r="K2765" s="3" t="str">
        <f>IF(ISBLANK('Step 1.2 Raw Return Fan Data'!B2765),"-",IF('Step 1.2 Raw Return Fan Data'!B2765&gt;Ret_High_Speed_Min,0,IF('Step 1.2 Raw Return Fan Data'!B2765&gt;Ret_Low_Speed_Max,1-('Step 1.2 Raw Return Fan Data'!B2765-Ret_Low_Speed)/(Ret_High_Speed-Ret_Low_Speed),IF('Step 1.2 Raw Return Fan Data'!B2765&gt;Ret_Low_Speed_Min,1,'Step 1.2 Raw Return Fan Data'!B2765/Ret_Low_Speed))))</f>
        <v>-</v>
      </c>
    </row>
    <row r="2766" spans="1:11" x14ac:dyDescent="0.25">
      <c r="A2766" s="7" t="str">
        <f>IF(ISBLANK('Step 1.1 Raw Supply Fan Data'!A2766),"-",'Step 1.1 Raw Supply Fan Data'!A2766)</f>
        <v>-</v>
      </c>
      <c r="B2766" t="e">
        <f t="shared" si="172"/>
        <v>#VALUE!</v>
      </c>
      <c r="C2766" t="e">
        <f t="shared" si="173"/>
        <v>#VALUE!</v>
      </c>
      <c r="D2766" s="3" t="str">
        <f>IF(ISBLANK('Step 1.1 Raw Supply Fan Data'!B2766),"-",IF('Step 1.1 Raw Supply Fan Data'!B2766&gt;Sup_High_Speed_Min,1,IF('Step 1.1 Raw Supply Fan Data'!B2766&gt;Sup_Low_Speed_Max,('Step 1.1 Raw Supply Fan Data'!B2766-Sup_Low_Speed)/(Sup_High_Speed-Sup_Low_Speed),0)))</f>
        <v>-</v>
      </c>
      <c r="E2766" s="3" t="str">
        <f>IF(ISBLANK('Step 1.1 Raw Supply Fan Data'!B2766),"-",IF('Step 1.1 Raw Supply Fan Data'!B2766&gt;Sup_High_Speed_Min,0,IF('Step 1.1 Raw Supply Fan Data'!B2766&gt;Sup_Low_Speed_Max,1-('Step 1.1 Raw Supply Fan Data'!B2766-Sup_Low_Speed)/(Sup_High_Speed-Sup_Low_Speed),IF('Step 1.1 Raw Supply Fan Data'!B2766&gt;Sup_Low_Speed_Min,1,'Step 1.1 Raw Supply Fan Data'!B2766/Sup_Low_Speed))))</f>
        <v>-</v>
      </c>
      <c r="G2766" s="7" t="str">
        <f>IF(ISBLANK('Step 1.2 Raw Return Fan Data'!A2766),"-",'Step 1.2 Raw Return Fan Data'!A2766)</f>
        <v>-</v>
      </c>
      <c r="H2766" t="e">
        <f t="shared" si="174"/>
        <v>#VALUE!</v>
      </c>
      <c r="I2766" t="e">
        <f t="shared" si="175"/>
        <v>#VALUE!</v>
      </c>
      <c r="J2766" s="3" t="str">
        <f>IF(ISBLANK('Step 1.2 Raw Return Fan Data'!B2766),"-",IF('Step 1.2 Raw Return Fan Data'!B2766&gt;Ret_High_Speed_Min,1,IF('Step 1.2 Raw Return Fan Data'!B2766&gt;Ret_Low_Speed_Max,('Step 1.2 Raw Return Fan Data'!B2766-Ret_Low_Speed)/(Ret_High_Speed-Ret_Low_Speed),0)))</f>
        <v>-</v>
      </c>
      <c r="K2766" s="3" t="str">
        <f>IF(ISBLANK('Step 1.2 Raw Return Fan Data'!B2766),"-",IF('Step 1.2 Raw Return Fan Data'!B2766&gt;Ret_High_Speed_Min,0,IF('Step 1.2 Raw Return Fan Data'!B2766&gt;Ret_Low_Speed_Max,1-('Step 1.2 Raw Return Fan Data'!B2766-Ret_Low_Speed)/(Ret_High_Speed-Ret_Low_Speed),IF('Step 1.2 Raw Return Fan Data'!B2766&gt;Ret_Low_Speed_Min,1,'Step 1.2 Raw Return Fan Data'!B2766/Ret_Low_Speed))))</f>
        <v>-</v>
      </c>
    </row>
    <row r="2767" spans="1:11" x14ac:dyDescent="0.25">
      <c r="A2767" s="7" t="str">
        <f>IF(ISBLANK('Step 1.1 Raw Supply Fan Data'!A2767),"-",'Step 1.1 Raw Supply Fan Data'!A2767)</f>
        <v>-</v>
      </c>
      <c r="B2767" t="e">
        <f t="shared" si="172"/>
        <v>#VALUE!</v>
      </c>
      <c r="C2767" t="e">
        <f t="shared" si="173"/>
        <v>#VALUE!</v>
      </c>
      <c r="D2767" s="3" t="str">
        <f>IF(ISBLANK('Step 1.1 Raw Supply Fan Data'!B2767),"-",IF('Step 1.1 Raw Supply Fan Data'!B2767&gt;Sup_High_Speed_Min,1,IF('Step 1.1 Raw Supply Fan Data'!B2767&gt;Sup_Low_Speed_Max,('Step 1.1 Raw Supply Fan Data'!B2767-Sup_Low_Speed)/(Sup_High_Speed-Sup_Low_Speed),0)))</f>
        <v>-</v>
      </c>
      <c r="E2767" s="3" t="str">
        <f>IF(ISBLANK('Step 1.1 Raw Supply Fan Data'!B2767),"-",IF('Step 1.1 Raw Supply Fan Data'!B2767&gt;Sup_High_Speed_Min,0,IF('Step 1.1 Raw Supply Fan Data'!B2767&gt;Sup_Low_Speed_Max,1-('Step 1.1 Raw Supply Fan Data'!B2767-Sup_Low_Speed)/(Sup_High_Speed-Sup_Low_Speed),IF('Step 1.1 Raw Supply Fan Data'!B2767&gt;Sup_Low_Speed_Min,1,'Step 1.1 Raw Supply Fan Data'!B2767/Sup_Low_Speed))))</f>
        <v>-</v>
      </c>
      <c r="G2767" s="7" t="str">
        <f>IF(ISBLANK('Step 1.2 Raw Return Fan Data'!A2767),"-",'Step 1.2 Raw Return Fan Data'!A2767)</f>
        <v>-</v>
      </c>
      <c r="H2767" t="e">
        <f t="shared" si="174"/>
        <v>#VALUE!</v>
      </c>
      <c r="I2767" t="e">
        <f t="shared" si="175"/>
        <v>#VALUE!</v>
      </c>
      <c r="J2767" s="3" t="str">
        <f>IF(ISBLANK('Step 1.2 Raw Return Fan Data'!B2767),"-",IF('Step 1.2 Raw Return Fan Data'!B2767&gt;Ret_High_Speed_Min,1,IF('Step 1.2 Raw Return Fan Data'!B2767&gt;Ret_Low_Speed_Max,('Step 1.2 Raw Return Fan Data'!B2767-Ret_Low_Speed)/(Ret_High_Speed-Ret_Low_Speed),0)))</f>
        <v>-</v>
      </c>
      <c r="K2767" s="3" t="str">
        <f>IF(ISBLANK('Step 1.2 Raw Return Fan Data'!B2767),"-",IF('Step 1.2 Raw Return Fan Data'!B2767&gt;Ret_High_Speed_Min,0,IF('Step 1.2 Raw Return Fan Data'!B2767&gt;Ret_Low_Speed_Max,1-('Step 1.2 Raw Return Fan Data'!B2767-Ret_Low_Speed)/(Ret_High_Speed-Ret_Low_Speed),IF('Step 1.2 Raw Return Fan Data'!B2767&gt;Ret_Low_Speed_Min,1,'Step 1.2 Raw Return Fan Data'!B2767/Ret_Low_Speed))))</f>
        <v>-</v>
      </c>
    </row>
    <row r="2768" spans="1:11" x14ac:dyDescent="0.25">
      <c r="A2768" s="7" t="str">
        <f>IF(ISBLANK('Step 1.1 Raw Supply Fan Data'!A2768),"-",'Step 1.1 Raw Supply Fan Data'!A2768)</f>
        <v>-</v>
      </c>
      <c r="B2768" t="e">
        <f t="shared" si="172"/>
        <v>#VALUE!</v>
      </c>
      <c r="C2768" t="e">
        <f t="shared" si="173"/>
        <v>#VALUE!</v>
      </c>
      <c r="D2768" s="3" t="str">
        <f>IF(ISBLANK('Step 1.1 Raw Supply Fan Data'!B2768),"-",IF('Step 1.1 Raw Supply Fan Data'!B2768&gt;Sup_High_Speed_Min,1,IF('Step 1.1 Raw Supply Fan Data'!B2768&gt;Sup_Low_Speed_Max,('Step 1.1 Raw Supply Fan Data'!B2768-Sup_Low_Speed)/(Sup_High_Speed-Sup_Low_Speed),0)))</f>
        <v>-</v>
      </c>
      <c r="E2768" s="3" t="str">
        <f>IF(ISBLANK('Step 1.1 Raw Supply Fan Data'!B2768),"-",IF('Step 1.1 Raw Supply Fan Data'!B2768&gt;Sup_High_Speed_Min,0,IF('Step 1.1 Raw Supply Fan Data'!B2768&gt;Sup_Low_Speed_Max,1-('Step 1.1 Raw Supply Fan Data'!B2768-Sup_Low_Speed)/(Sup_High_Speed-Sup_Low_Speed),IF('Step 1.1 Raw Supply Fan Data'!B2768&gt;Sup_Low_Speed_Min,1,'Step 1.1 Raw Supply Fan Data'!B2768/Sup_Low_Speed))))</f>
        <v>-</v>
      </c>
      <c r="G2768" s="7" t="str">
        <f>IF(ISBLANK('Step 1.2 Raw Return Fan Data'!A2768),"-",'Step 1.2 Raw Return Fan Data'!A2768)</f>
        <v>-</v>
      </c>
      <c r="H2768" t="e">
        <f t="shared" si="174"/>
        <v>#VALUE!</v>
      </c>
      <c r="I2768" t="e">
        <f t="shared" si="175"/>
        <v>#VALUE!</v>
      </c>
      <c r="J2768" s="3" t="str">
        <f>IF(ISBLANK('Step 1.2 Raw Return Fan Data'!B2768),"-",IF('Step 1.2 Raw Return Fan Data'!B2768&gt;Ret_High_Speed_Min,1,IF('Step 1.2 Raw Return Fan Data'!B2768&gt;Ret_Low_Speed_Max,('Step 1.2 Raw Return Fan Data'!B2768-Ret_Low_Speed)/(Ret_High_Speed-Ret_Low_Speed),0)))</f>
        <v>-</v>
      </c>
      <c r="K2768" s="3" t="str">
        <f>IF(ISBLANK('Step 1.2 Raw Return Fan Data'!B2768),"-",IF('Step 1.2 Raw Return Fan Data'!B2768&gt;Ret_High_Speed_Min,0,IF('Step 1.2 Raw Return Fan Data'!B2768&gt;Ret_Low_Speed_Max,1-('Step 1.2 Raw Return Fan Data'!B2768-Ret_Low_Speed)/(Ret_High_Speed-Ret_Low_Speed),IF('Step 1.2 Raw Return Fan Data'!B2768&gt;Ret_Low_Speed_Min,1,'Step 1.2 Raw Return Fan Data'!B2768/Ret_Low_Speed))))</f>
        <v>-</v>
      </c>
    </row>
    <row r="2769" spans="1:11" x14ac:dyDescent="0.25">
      <c r="A2769" s="7" t="str">
        <f>IF(ISBLANK('Step 1.1 Raw Supply Fan Data'!A2769),"-",'Step 1.1 Raw Supply Fan Data'!A2769)</f>
        <v>-</v>
      </c>
      <c r="B2769" t="e">
        <f t="shared" si="172"/>
        <v>#VALUE!</v>
      </c>
      <c r="C2769" t="e">
        <f t="shared" si="173"/>
        <v>#VALUE!</v>
      </c>
      <c r="D2769" s="3" t="str">
        <f>IF(ISBLANK('Step 1.1 Raw Supply Fan Data'!B2769),"-",IF('Step 1.1 Raw Supply Fan Data'!B2769&gt;Sup_High_Speed_Min,1,IF('Step 1.1 Raw Supply Fan Data'!B2769&gt;Sup_Low_Speed_Max,('Step 1.1 Raw Supply Fan Data'!B2769-Sup_Low_Speed)/(Sup_High_Speed-Sup_Low_Speed),0)))</f>
        <v>-</v>
      </c>
      <c r="E2769" s="3" t="str">
        <f>IF(ISBLANK('Step 1.1 Raw Supply Fan Data'!B2769),"-",IF('Step 1.1 Raw Supply Fan Data'!B2769&gt;Sup_High_Speed_Min,0,IF('Step 1.1 Raw Supply Fan Data'!B2769&gt;Sup_Low_Speed_Max,1-('Step 1.1 Raw Supply Fan Data'!B2769-Sup_Low_Speed)/(Sup_High_Speed-Sup_Low_Speed),IF('Step 1.1 Raw Supply Fan Data'!B2769&gt;Sup_Low_Speed_Min,1,'Step 1.1 Raw Supply Fan Data'!B2769/Sup_Low_Speed))))</f>
        <v>-</v>
      </c>
      <c r="G2769" s="7" t="str">
        <f>IF(ISBLANK('Step 1.2 Raw Return Fan Data'!A2769),"-",'Step 1.2 Raw Return Fan Data'!A2769)</f>
        <v>-</v>
      </c>
      <c r="H2769" t="e">
        <f t="shared" si="174"/>
        <v>#VALUE!</v>
      </c>
      <c r="I2769" t="e">
        <f t="shared" si="175"/>
        <v>#VALUE!</v>
      </c>
      <c r="J2769" s="3" t="str">
        <f>IF(ISBLANK('Step 1.2 Raw Return Fan Data'!B2769),"-",IF('Step 1.2 Raw Return Fan Data'!B2769&gt;Ret_High_Speed_Min,1,IF('Step 1.2 Raw Return Fan Data'!B2769&gt;Ret_Low_Speed_Max,('Step 1.2 Raw Return Fan Data'!B2769-Ret_Low_Speed)/(Ret_High_Speed-Ret_Low_Speed),0)))</f>
        <v>-</v>
      </c>
      <c r="K2769" s="3" t="str">
        <f>IF(ISBLANK('Step 1.2 Raw Return Fan Data'!B2769),"-",IF('Step 1.2 Raw Return Fan Data'!B2769&gt;Ret_High_Speed_Min,0,IF('Step 1.2 Raw Return Fan Data'!B2769&gt;Ret_Low_Speed_Max,1-('Step 1.2 Raw Return Fan Data'!B2769-Ret_Low_Speed)/(Ret_High_Speed-Ret_Low_Speed),IF('Step 1.2 Raw Return Fan Data'!B2769&gt;Ret_Low_Speed_Min,1,'Step 1.2 Raw Return Fan Data'!B2769/Ret_Low_Speed))))</f>
        <v>-</v>
      </c>
    </row>
    <row r="2770" spans="1:11" x14ac:dyDescent="0.25">
      <c r="A2770" s="7" t="str">
        <f>IF(ISBLANK('Step 1.1 Raw Supply Fan Data'!A2770),"-",'Step 1.1 Raw Supply Fan Data'!A2770)</f>
        <v>-</v>
      </c>
      <c r="B2770" t="e">
        <f t="shared" si="172"/>
        <v>#VALUE!</v>
      </c>
      <c r="C2770" t="e">
        <f t="shared" si="173"/>
        <v>#VALUE!</v>
      </c>
      <c r="D2770" s="3" t="str">
        <f>IF(ISBLANK('Step 1.1 Raw Supply Fan Data'!B2770),"-",IF('Step 1.1 Raw Supply Fan Data'!B2770&gt;Sup_High_Speed_Min,1,IF('Step 1.1 Raw Supply Fan Data'!B2770&gt;Sup_Low_Speed_Max,('Step 1.1 Raw Supply Fan Data'!B2770-Sup_Low_Speed)/(Sup_High_Speed-Sup_Low_Speed),0)))</f>
        <v>-</v>
      </c>
      <c r="E2770" s="3" t="str">
        <f>IF(ISBLANK('Step 1.1 Raw Supply Fan Data'!B2770),"-",IF('Step 1.1 Raw Supply Fan Data'!B2770&gt;Sup_High_Speed_Min,0,IF('Step 1.1 Raw Supply Fan Data'!B2770&gt;Sup_Low_Speed_Max,1-('Step 1.1 Raw Supply Fan Data'!B2770-Sup_Low_Speed)/(Sup_High_Speed-Sup_Low_Speed),IF('Step 1.1 Raw Supply Fan Data'!B2770&gt;Sup_Low_Speed_Min,1,'Step 1.1 Raw Supply Fan Data'!B2770/Sup_Low_Speed))))</f>
        <v>-</v>
      </c>
      <c r="G2770" s="7" t="str">
        <f>IF(ISBLANK('Step 1.2 Raw Return Fan Data'!A2770),"-",'Step 1.2 Raw Return Fan Data'!A2770)</f>
        <v>-</v>
      </c>
      <c r="H2770" t="e">
        <f t="shared" si="174"/>
        <v>#VALUE!</v>
      </c>
      <c r="I2770" t="e">
        <f t="shared" si="175"/>
        <v>#VALUE!</v>
      </c>
      <c r="J2770" s="3" t="str">
        <f>IF(ISBLANK('Step 1.2 Raw Return Fan Data'!B2770),"-",IF('Step 1.2 Raw Return Fan Data'!B2770&gt;Ret_High_Speed_Min,1,IF('Step 1.2 Raw Return Fan Data'!B2770&gt;Ret_Low_Speed_Max,('Step 1.2 Raw Return Fan Data'!B2770-Ret_Low_Speed)/(Ret_High_Speed-Ret_Low_Speed),0)))</f>
        <v>-</v>
      </c>
      <c r="K2770" s="3" t="str">
        <f>IF(ISBLANK('Step 1.2 Raw Return Fan Data'!B2770),"-",IF('Step 1.2 Raw Return Fan Data'!B2770&gt;Ret_High_Speed_Min,0,IF('Step 1.2 Raw Return Fan Data'!B2770&gt;Ret_Low_Speed_Max,1-('Step 1.2 Raw Return Fan Data'!B2770-Ret_Low_Speed)/(Ret_High_Speed-Ret_Low_Speed),IF('Step 1.2 Raw Return Fan Data'!B2770&gt;Ret_Low_Speed_Min,1,'Step 1.2 Raw Return Fan Data'!B2770/Ret_Low_Speed))))</f>
        <v>-</v>
      </c>
    </row>
    <row r="2771" spans="1:11" x14ac:dyDescent="0.25">
      <c r="A2771" s="7" t="str">
        <f>IF(ISBLANK('Step 1.1 Raw Supply Fan Data'!A2771),"-",'Step 1.1 Raw Supply Fan Data'!A2771)</f>
        <v>-</v>
      </c>
      <c r="B2771" t="e">
        <f t="shared" si="172"/>
        <v>#VALUE!</v>
      </c>
      <c r="C2771" t="e">
        <f t="shared" si="173"/>
        <v>#VALUE!</v>
      </c>
      <c r="D2771" s="3" t="str">
        <f>IF(ISBLANK('Step 1.1 Raw Supply Fan Data'!B2771),"-",IF('Step 1.1 Raw Supply Fan Data'!B2771&gt;Sup_High_Speed_Min,1,IF('Step 1.1 Raw Supply Fan Data'!B2771&gt;Sup_Low_Speed_Max,('Step 1.1 Raw Supply Fan Data'!B2771-Sup_Low_Speed)/(Sup_High_Speed-Sup_Low_Speed),0)))</f>
        <v>-</v>
      </c>
      <c r="E2771" s="3" t="str">
        <f>IF(ISBLANK('Step 1.1 Raw Supply Fan Data'!B2771),"-",IF('Step 1.1 Raw Supply Fan Data'!B2771&gt;Sup_High_Speed_Min,0,IF('Step 1.1 Raw Supply Fan Data'!B2771&gt;Sup_Low_Speed_Max,1-('Step 1.1 Raw Supply Fan Data'!B2771-Sup_Low_Speed)/(Sup_High_Speed-Sup_Low_Speed),IF('Step 1.1 Raw Supply Fan Data'!B2771&gt;Sup_Low_Speed_Min,1,'Step 1.1 Raw Supply Fan Data'!B2771/Sup_Low_Speed))))</f>
        <v>-</v>
      </c>
      <c r="G2771" s="7" t="str">
        <f>IF(ISBLANK('Step 1.2 Raw Return Fan Data'!A2771),"-",'Step 1.2 Raw Return Fan Data'!A2771)</f>
        <v>-</v>
      </c>
      <c r="H2771" t="e">
        <f t="shared" si="174"/>
        <v>#VALUE!</v>
      </c>
      <c r="I2771" t="e">
        <f t="shared" si="175"/>
        <v>#VALUE!</v>
      </c>
      <c r="J2771" s="3" t="str">
        <f>IF(ISBLANK('Step 1.2 Raw Return Fan Data'!B2771),"-",IF('Step 1.2 Raw Return Fan Data'!B2771&gt;Ret_High_Speed_Min,1,IF('Step 1.2 Raw Return Fan Data'!B2771&gt;Ret_Low_Speed_Max,('Step 1.2 Raw Return Fan Data'!B2771-Ret_Low_Speed)/(Ret_High_Speed-Ret_Low_Speed),0)))</f>
        <v>-</v>
      </c>
      <c r="K2771" s="3" t="str">
        <f>IF(ISBLANK('Step 1.2 Raw Return Fan Data'!B2771),"-",IF('Step 1.2 Raw Return Fan Data'!B2771&gt;Ret_High_Speed_Min,0,IF('Step 1.2 Raw Return Fan Data'!B2771&gt;Ret_Low_Speed_Max,1-('Step 1.2 Raw Return Fan Data'!B2771-Ret_Low_Speed)/(Ret_High_Speed-Ret_Low_Speed),IF('Step 1.2 Raw Return Fan Data'!B2771&gt;Ret_Low_Speed_Min,1,'Step 1.2 Raw Return Fan Data'!B2771/Ret_Low_Speed))))</f>
        <v>-</v>
      </c>
    </row>
    <row r="2772" spans="1:11" x14ac:dyDescent="0.25">
      <c r="A2772" s="7" t="str">
        <f>IF(ISBLANK('Step 1.1 Raw Supply Fan Data'!A2772),"-",'Step 1.1 Raw Supply Fan Data'!A2772)</f>
        <v>-</v>
      </c>
      <c r="B2772" t="e">
        <f t="shared" si="172"/>
        <v>#VALUE!</v>
      </c>
      <c r="C2772" t="e">
        <f t="shared" si="173"/>
        <v>#VALUE!</v>
      </c>
      <c r="D2772" s="3" t="str">
        <f>IF(ISBLANK('Step 1.1 Raw Supply Fan Data'!B2772),"-",IF('Step 1.1 Raw Supply Fan Data'!B2772&gt;Sup_High_Speed_Min,1,IF('Step 1.1 Raw Supply Fan Data'!B2772&gt;Sup_Low_Speed_Max,('Step 1.1 Raw Supply Fan Data'!B2772-Sup_Low_Speed)/(Sup_High_Speed-Sup_Low_Speed),0)))</f>
        <v>-</v>
      </c>
      <c r="E2772" s="3" t="str">
        <f>IF(ISBLANK('Step 1.1 Raw Supply Fan Data'!B2772),"-",IF('Step 1.1 Raw Supply Fan Data'!B2772&gt;Sup_High_Speed_Min,0,IF('Step 1.1 Raw Supply Fan Data'!B2772&gt;Sup_Low_Speed_Max,1-('Step 1.1 Raw Supply Fan Data'!B2772-Sup_Low_Speed)/(Sup_High_Speed-Sup_Low_Speed),IF('Step 1.1 Raw Supply Fan Data'!B2772&gt;Sup_Low_Speed_Min,1,'Step 1.1 Raw Supply Fan Data'!B2772/Sup_Low_Speed))))</f>
        <v>-</v>
      </c>
      <c r="G2772" s="7" t="str">
        <f>IF(ISBLANK('Step 1.2 Raw Return Fan Data'!A2772),"-",'Step 1.2 Raw Return Fan Data'!A2772)</f>
        <v>-</v>
      </c>
      <c r="H2772" t="e">
        <f t="shared" si="174"/>
        <v>#VALUE!</v>
      </c>
      <c r="I2772" t="e">
        <f t="shared" si="175"/>
        <v>#VALUE!</v>
      </c>
      <c r="J2772" s="3" t="str">
        <f>IF(ISBLANK('Step 1.2 Raw Return Fan Data'!B2772),"-",IF('Step 1.2 Raw Return Fan Data'!B2772&gt;Ret_High_Speed_Min,1,IF('Step 1.2 Raw Return Fan Data'!B2772&gt;Ret_Low_Speed_Max,('Step 1.2 Raw Return Fan Data'!B2772-Ret_Low_Speed)/(Ret_High_Speed-Ret_Low_Speed),0)))</f>
        <v>-</v>
      </c>
      <c r="K2772" s="3" t="str">
        <f>IF(ISBLANK('Step 1.2 Raw Return Fan Data'!B2772),"-",IF('Step 1.2 Raw Return Fan Data'!B2772&gt;Ret_High_Speed_Min,0,IF('Step 1.2 Raw Return Fan Data'!B2772&gt;Ret_Low_Speed_Max,1-('Step 1.2 Raw Return Fan Data'!B2772-Ret_Low_Speed)/(Ret_High_Speed-Ret_Low_Speed),IF('Step 1.2 Raw Return Fan Data'!B2772&gt;Ret_Low_Speed_Min,1,'Step 1.2 Raw Return Fan Data'!B2772/Ret_Low_Speed))))</f>
        <v>-</v>
      </c>
    </row>
    <row r="2773" spans="1:11" x14ac:dyDescent="0.25">
      <c r="A2773" s="7" t="str">
        <f>IF(ISBLANK('Step 1.1 Raw Supply Fan Data'!A2773),"-",'Step 1.1 Raw Supply Fan Data'!A2773)</f>
        <v>-</v>
      </c>
      <c r="B2773" t="e">
        <f t="shared" si="172"/>
        <v>#VALUE!</v>
      </c>
      <c r="C2773" t="e">
        <f t="shared" si="173"/>
        <v>#VALUE!</v>
      </c>
      <c r="D2773" s="3" t="str">
        <f>IF(ISBLANK('Step 1.1 Raw Supply Fan Data'!B2773),"-",IF('Step 1.1 Raw Supply Fan Data'!B2773&gt;Sup_High_Speed_Min,1,IF('Step 1.1 Raw Supply Fan Data'!B2773&gt;Sup_Low_Speed_Max,('Step 1.1 Raw Supply Fan Data'!B2773-Sup_Low_Speed)/(Sup_High_Speed-Sup_Low_Speed),0)))</f>
        <v>-</v>
      </c>
      <c r="E2773" s="3" t="str">
        <f>IF(ISBLANK('Step 1.1 Raw Supply Fan Data'!B2773),"-",IF('Step 1.1 Raw Supply Fan Data'!B2773&gt;Sup_High_Speed_Min,0,IF('Step 1.1 Raw Supply Fan Data'!B2773&gt;Sup_Low_Speed_Max,1-('Step 1.1 Raw Supply Fan Data'!B2773-Sup_Low_Speed)/(Sup_High_Speed-Sup_Low_Speed),IF('Step 1.1 Raw Supply Fan Data'!B2773&gt;Sup_Low_Speed_Min,1,'Step 1.1 Raw Supply Fan Data'!B2773/Sup_Low_Speed))))</f>
        <v>-</v>
      </c>
      <c r="G2773" s="7" t="str">
        <f>IF(ISBLANK('Step 1.2 Raw Return Fan Data'!A2773),"-",'Step 1.2 Raw Return Fan Data'!A2773)</f>
        <v>-</v>
      </c>
      <c r="H2773" t="e">
        <f t="shared" si="174"/>
        <v>#VALUE!</v>
      </c>
      <c r="I2773" t="e">
        <f t="shared" si="175"/>
        <v>#VALUE!</v>
      </c>
      <c r="J2773" s="3" t="str">
        <f>IF(ISBLANK('Step 1.2 Raw Return Fan Data'!B2773),"-",IF('Step 1.2 Raw Return Fan Data'!B2773&gt;Ret_High_Speed_Min,1,IF('Step 1.2 Raw Return Fan Data'!B2773&gt;Ret_Low_Speed_Max,('Step 1.2 Raw Return Fan Data'!B2773-Ret_Low_Speed)/(Ret_High_Speed-Ret_Low_Speed),0)))</f>
        <v>-</v>
      </c>
      <c r="K2773" s="3" t="str">
        <f>IF(ISBLANK('Step 1.2 Raw Return Fan Data'!B2773),"-",IF('Step 1.2 Raw Return Fan Data'!B2773&gt;Ret_High_Speed_Min,0,IF('Step 1.2 Raw Return Fan Data'!B2773&gt;Ret_Low_Speed_Max,1-('Step 1.2 Raw Return Fan Data'!B2773-Ret_Low_Speed)/(Ret_High_Speed-Ret_Low_Speed),IF('Step 1.2 Raw Return Fan Data'!B2773&gt;Ret_Low_Speed_Min,1,'Step 1.2 Raw Return Fan Data'!B2773/Ret_Low_Speed))))</f>
        <v>-</v>
      </c>
    </row>
    <row r="2774" spans="1:11" x14ac:dyDescent="0.25">
      <c r="A2774" s="7" t="str">
        <f>IF(ISBLANK('Step 1.1 Raw Supply Fan Data'!A2774),"-",'Step 1.1 Raw Supply Fan Data'!A2774)</f>
        <v>-</v>
      </c>
      <c r="B2774" t="e">
        <f t="shared" si="172"/>
        <v>#VALUE!</v>
      </c>
      <c r="C2774" t="e">
        <f t="shared" si="173"/>
        <v>#VALUE!</v>
      </c>
      <c r="D2774" s="3" t="str">
        <f>IF(ISBLANK('Step 1.1 Raw Supply Fan Data'!B2774),"-",IF('Step 1.1 Raw Supply Fan Data'!B2774&gt;Sup_High_Speed_Min,1,IF('Step 1.1 Raw Supply Fan Data'!B2774&gt;Sup_Low_Speed_Max,('Step 1.1 Raw Supply Fan Data'!B2774-Sup_Low_Speed)/(Sup_High_Speed-Sup_Low_Speed),0)))</f>
        <v>-</v>
      </c>
      <c r="E2774" s="3" t="str">
        <f>IF(ISBLANK('Step 1.1 Raw Supply Fan Data'!B2774),"-",IF('Step 1.1 Raw Supply Fan Data'!B2774&gt;Sup_High_Speed_Min,0,IF('Step 1.1 Raw Supply Fan Data'!B2774&gt;Sup_Low_Speed_Max,1-('Step 1.1 Raw Supply Fan Data'!B2774-Sup_Low_Speed)/(Sup_High_Speed-Sup_Low_Speed),IF('Step 1.1 Raw Supply Fan Data'!B2774&gt;Sup_Low_Speed_Min,1,'Step 1.1 Raw Supply Fan Data'!B2774/Sup_Low_Speed))))</f>
        <v>-</v>
      </c>
      <c r="G2774" s="7" t="str">
        <f>IF(ISBLANK('Step 1.2 Raw Return Fan Data'!A2774),"-",'Step 1.2 Raw Return Fan Data'!A2774)</f>
        <v>-</v>
      </c>
      <c r="H2774" t="e">
        <f t="shared" si="174"/>
        <v>#VALUE!</v>
      </c>
      <c r="I2774" t="e">
        <f t="shared" si="175"/>
        <v>#VALUE!</v>
      </c>
      <c r="J2774" s="3" t="str">
        <f>IF(ISBLANK('Step 1.2 Raw Return Fan Data'!B2774),"-",IF('Step 1.2 Raw Return Fan Data'!B2774&gt;Ret_High_Speed_Min,1,IF('Step 1.2 Raw Return Fan Data'!B2774&gt;Ret_Low_Speed_Max,('Step 1.2 Raw Return Fan Data'!B2774-Ret_Low_Speed)/(Ret_High_Speed-Ret_Low_Speed),0)))</f>
        <v>-</v>
      </c>
      <c r="K2774" s="3" t="str">
        <f>IF(ISBLANK('Step 1.2 Raw Return Fan Data'!B2774),"-",IF('Step 1.2 Raw Return Fan Data'!B2774&gt;Ret_High_Speed_Min,0,IF('Step 1.2 Raw Return Fan Data'!B2774&gt;Ret_Low_Speed_Max,1-('Step 1.2 Raw Return Fan Data'!B2774-Ret_Low_Speed)/(Ret_High_Speed-Ret_Low_Speed),IF('Step 1.2 Raw Return Fan Data'!B2774&gt;Ret_Low_Speed_Min,1,'Step 1.2 Raw Return Fan Data'!B2774/Ret_Low_Speed))))</f>
        <v>-</v>
      </c>
    </row>
    <row r="2775" spans="1:11" x14ac:dyDescent="0.25">
      <c r="A2775" s="7" t="str">
        <f>IF(ISBLANK('Step 1.1 Raw Supply Fan Data'!A2775),"-",'Step 1.1 Raw Supply Fan Data'!A2775)</f>
        <v>-</v>
      </c>
      <c r="B2775" t="e">
        <f t="shared" si="172"/>
        <v>#VALUE!</v>
      </c>
      <c r="C2775" t="e">
        <f t="shared" si="173"/>
        <v>#VALUE!</v>
      </c>
      <c r="D2775" s="3" t="str">
        <f>IF(ISBLANK('Step 1.1 Raw Supply Fan Data'!B2775),"-",IF('Step 1.1 Raw Supply Fan Data'!B2775&gt;Sup_High_Speed_Min,1,IF('Step 1.1 Raw Supply Fan Data'!B2775&gt;Sup_Low_Speed_Max,('Step 1.1 Raw Supply Fan Data'!B2775-Sup_Low_Speed)/(Sup_High_Speed-Sup_Low_Speed),0)))</f>
        <v>-</v>
      </c>
      <c r="E2775" s="3" t="str">
        <f>IF(ISBLANK('Step 1.1 Raw Supply Fan Data'!B2775),"-",IF('Step 1.1 Raw Supply Fan Data'!B2775&gt;Sup_High_Speed_Min,0,IF('Step 1.1 Raw Supply Fan Data'!B2775&gt;Sup_Low_Speed_Max,1-('Step 1.1 Raw Supply Fan Data'!B2775-Sup_Low_Speed)/(Sup_High_Speed-Sup_Low_Speed),IF('Step 1.1 Raw Supply Fan Data'!B2775&gt;Sup_Low_Speed_Min,1,'Step 1.1 Raw Supply Fan Data'!B2775/Sup_Low_Speed))))</f>
        <v>-</v>
      </c>
      <c r="G2775" s="7" t="str">
        <f>IF(ISBLANK('Step 1.2 Raw Return Fan Data'!A2775),"-",'Step 1.2 Raw Return Fan Data'!A2775)</f>
        <v>-</v>
      </c>
      <c r="H2775" t="e">
        <f t="shared" si="174"/>
        <v>#VALUE!</v>
      </c>
      <c r="I2775" t="e">
        <f t="shared" si="175"/>
        <v>#VALUE!</v>
      </c>
      <c r="J2775" s="3" t="str">
        <f>IF(ISBLANK('Step 1.2 Raw Return Fan Data'!B2775),"-",IF('Step 1.2 Raw Return Fan Data'!B2775&gt;Ret_High_Speed_Min,1,IF('Step 1.2 Raw Return Fan Data'!B2775&gt;Ret_Low_Speed_Max,('Step 1.2 Raw Return Fan Data'!B2775-Ret_Low_Speed)/(Ret_High_Speed-Ret_Low_Speed),0)))</f>
        <v>-</v>
      </c>
      <c r="K2775" s="3" t="str">
        <f>IF(ISBLANK('Step 1.2 Raw Return Fan Data'!B2775),"-",IF('Step 1.2 Raw Return Fan Data'!B2775&gt;Ret_High_Speed_Min,0,IF('Step 1.2 Raw Return Fan Data'!B2775&gt;Ret_Low_Speed_Max,1-('Step 1.2 Raw Return Fan Data'!B2775-Ret_Low_Speed)/(Ret_High_Speed-Ret_Low_Speed),IF('Step 1.2 Raw Return Fan Data'!B2775&gt;Ret_Low_Speed_Min,1,'Step 1.2 Raw Return Fan Data'!B2775/Ret_Low_Speed))))</f>
        <v>-</v>
      </c>
    </row>
    <row r="2776" spans="1:11" x14ac:dyDescent="0.25">
      <c r="A2776" s="7" t="str">
        <f>IF(ISBLANK('Step 1.1 Raw Supply Fan Data'!A2776),"-",'Step 1.1 Raw Supply Fan Data'!A2776)</f>
        <v>-</v>
      </c>
      <c r="B2776" t="e">
        <f t="shared" si="172"/>
        <v>#VALUE!</v>
      </c>
      <c r="C2776" t="e">
        <f t="shared" si="173"/>
        <v>#VALUE!</v>
      </c>
      <c r="D2776" s="3" t="str">
        <f>IF(ISBLANK('Step 1.1 Raw Supply Fan Data'!B2776),"-",IF('Step 1.1 Raw Supply Fan Data'!B2776&gt;Sup_High_Speed_Min,1,IF('Step 1.1 Raw Supply Fan Data'!B2776&gt;Sup_Low_Speed_Max,('Step 1.1 Raw Supply Fan Data'!B2776-Sup_Low_Speed)/(Sup_High_Speed-Sup_Low_Speed),0)))</f>
        <v>-</v>
      </c>
      <c r="E2776" s="3" t="str">
        <f>IF(ISBLANK('Step 1.1 Raw Supply Fan Data'!B2776),"-",IF('Step 1.1 Raw Supply Fan Data'!B2776&gt;Sup_High_Speed_Min,0,IF('Step 1.1 Raw Supply Fan Data'!B2776&gt;Sup_Low_Speed_Max,1-('Step 1.1 Raw Supply Fan Data'!B2776-Sup_Low_Speed)/(Sup_High_Speed-Sup_Low_Speed),IF('Step 1.1 Raw Supply Fan Data'!B2776&gt;Sup_Low_Speed_Min,1,'Step 1.1 Raw Supply Fan Data'!B2776/Sup_Low_Speed))))</f>
        <v>-</v>
      </c>
      <c r="G2776" s="7" t="str">
        <f>IF(ISBLANK('Step 1.2 Raw Return Fan Data'!A2776),"-",'Step 1.2 Raw Return Fan Data'!A2776)</f>
        <v>-</v>
      </c>
      <c r="H2776" t="e">
        <f t="shared" si="174"/>
        <v>#VALUE!</v>
      </c>
      <c r="I2776" t="e">
        <f t="shared" si="175"/>
        <v>#VALUE!</v>
      </c>
      <c r="J2776" s="3" t="str">
        <f>IF(ISBLANK('Step 1.2 Raw Return Fan Data'!B2776),"-",IF('Step 1.2 Raw Return Fan Data'!B2776&gt;Ret_High_Speed_Min,1,IF('Step 1.2 Raw Return Fan Data'!B2776&gt;Ret_Low_Speed_Max,('Step 1.2 Raw Return Fan Data'!B2776-Ret_Low_Speed)/(Ret_High_Speed-Ret_Low_Speed),0)))</f>
        <v>-</v>
      </c>
      <c r="K2776" s="3" t="str">
        <f>IF(ISBLANK('Step 1.2 Raw Return Fan Data'!B2776),"-",IF('Step 1.2 Raw Return Fan Data'!B2776&gt;Ret_High_Speed_Min,0,IF('Step 1.2 Raw Return Fan Data'!B2776&gt;Ret_Low_Speed_Max,1-('Step 1.2 Raw Return Fan Data'!B2776-Ret_Low_Speed)/(Ret_High_Speed-Ret_Low_Speed),IF('Step 1.2 Raw Return Fan Data'!B2776&gt;Ret_Low_Speed_Min,1,'Step 1.2 Raw Return Fan Data'!B2776/Ret_Low_Speed))))</f>
        <v>-</v>
      </c>
    </row>
    <row r="2777" spans="1:11" x14ac:dyDescent="0.25">
      <c r="A2777" s="7" t="str">
        <f>IF(ISBLANK('Step 1.1 Raw Supply Fan Data'!A2777),"-",'Step 1.1 Raw Supply Fan Data'!A2777)</f>
        <v>-</v>
      </c>
      <c r="B2777" t="e">
        <f t="shared" si="172"/>
        <v>#VALUE!</v>
      </c>
      <c r="C2777" t="e">
        <f t="shared" si="173"/>
        <v>#VALUE!</v>
      </c>
      <c r="D2777" s="3" t="str">
        <f>IF(ISBLANK('Step 1.1 Raw Supply Fan Data'!B2777),"-",IF('Step 1.1 Raw Supply Fan Data'!B2777&gt;Sup_High_Speed_Min,1,IF('Step 1.1 Raw Supply Fan Data'!B2777&gt;Sup_Low_Speed_Max,('Step 1.1 Raw Supply Fan Data'!B2777-Sup_Low_Speed)/(Sup_High_Speed-Sup_Low_Speed),0)))</f>
        <v>-</v>
      </c>
      <c r="E2777" s="3" t="str">
        <f>IF(ISBLANK('Step 1.1 Raw Supply Fan Data'!B2777),"-",IF('Step 1.1 Raw Supply Fan Data'!B2777&gt;Sup_High_Speed_Min,0,IF('Step 1.1 Raw Supply Fan Data'!B2777&gt;Sup_Low_Speed_Max,1-('Step 1.1 Raw Supply Fan Data'!B2777-Sup_Low_Speed)/(Sup_High_Speed-Sup_Low_Speed),IF('Step 1.1 Raw Supply Fan Data'!B2777&gt;Sup_Low_Speed_Min,1,'Step 1.1 Raw Supply Fan Data'!B2777/Sup_Low_Speed))))</f>
        <v>-</v>
      </c>
      <c r="G2777" s="7" t="str">
        <f>IF(ISBLANK('Step 1.2 Raw Return Fan Data'!A2777),"-",'Step 1.2 Raw Return Fan Data'!A2777)</f>
        <v>-</v>
      </c>
      <c r="H2777" t="e">
        <f t="shared" si="174"/>
        <v>#VALUE!</v>
      </c>
      <c r="I2777" t="e">
        <f t="shared" si="175"/>
        <v>#VALUE!</v>
      </c>
      <c r="J2777" s="3" t="str">
        <f>IF(ISBLANK('Step 1.2 Raw Return Fan Data'!B2777),"-",IF('Step 1.2 Raw Return Fan Data'!B2777&gt;Ret_High_Speed_Min,1,IF('Step 1.2 Raw Return Fan Data'!B2777&gt;Ret_Low_Speed_Max,('Step 1.2 Raw Return Fan Data'!B2777-Ret_Low_Speed)/(Ret_High_Speed-Ret_Low_Speed),0)))</f>
        <v>-</v>
      </c>
      <c r="K2777" s="3" t="str">
        <f>IF(ISBLANK('Step 1.2 Raw Return Fan Data'!B2777),"-",IF('Step 1.2 Raw Return Fan Data'!B2777&gt;Ret_High_Speed_Min,0,IF('Step 1.2 Raw Return Fan Data'!B2777&gt;Ret_Low_Speed_Max,1-('Step 1.2 Raw Return Fan Data'!B2777-Ret_Low_Speed)/(Ret_High_Speed-Ret_Low_Speed),IF('Step 1.2 Raw Return Fan Data'!B2777&gt;Ret_Low_Speed_Min,1,'Step 1.2 Raw Return Fan Data'!B2777/Ret_Low_Speed))))</f>
        <v>-</v>
      </c>
    </row>
    <row r="2778" spans="1:11" x14ac:dyDescent="0.25">
      <c r="A2778" s="7" t="str">
        <f>IF(ISBLANK('Step 1.1 Raw Supply Fan Data'!A2778),"-",'Step 1.1 Raw Supply Fan Data'!A2778)</f>
        <v>-</v>
      </c>
      <c r="B2778" t="e">
        <f t="shared" si="172"/>
        <v>#VALUE!</v>
      </c>
      <c r="C2778" t="e">
        <f t="shared" si="173"/>
        <v>#VALUE!</v>
      </c>
      <c r="D2778" s="3" t="str">
        <f>IF(ISBLANK('Step 1.1 Raw Supply Fan Data'!B2778),"-",IF('Step 1.1 Raw Supply Fan Data'!B2778&gt;Sup_High_Speed_Min,1,IF('Step 1.1 Raw Supply Fan Data'!B2778&gt;Sup_Low_Speed_Max,('Step 1.1 Raw Supply Fan Data'!B2778-Sup_Low_Speed)/(Sup_High_Speed-Sup_Low_Speed),0)))</f>
        <v>-</v>
      </c>
      <c r="E2778" s="3" t="str">
        <f>IF(ISBLANK('Step 1.1 Raw Supply Fan Data'!B2778),"-",IF('Step 1.1 Raw Supply Fan Data'!B2778&gt;Sup_High_Speed_Min,0,IF('Step 1.1 Raw Supply Fan Data'!B2778&gt;Sup_Low_Speed_Max,1-('Step 1.1 Raw Supply Fan Data'!B2778-Sup_Low_Speed)/(Sup_High_Speed-Sup_Low_Speed),IF('Step 1.1 Raw Supply Fan Data'!B2778&gt;Sup_Low_Speed_Min,1,'Step 1.1 Raw Supply Fan Data'!B2778/Sup_Low_Speed))))</f>
        <v>-</v>
      </c>
      <c r="G2778" s="7" t="str">
        <f>IF(ISBLANK('Step 1.2 Raw Return Fan Data'!A2778),"-",'Step 1.2 Raw Return Fan Data'!A2778)</f>
        <v>-</v>
      </c>
      <c r="H2778" t="e">
        <f t="shared" si="174"/>
        <v>#VALUE!</v>
      </c>
      <c r="I2778" t="e">
        <f t="shared" si="175"/>
        <v>#VALUE!</v>
      </c>
      <c r="J2778" s="3" t="str">
        <f>IF(ISBLANK('Step 1.2 Raw Return Fan Data'!B2778),"-",IF('Step 1.2 Raw Return Fan Data'!B2778&gt;Ret_High_Speed_Min,1,IF('Step 1.2 Raw Return Fan Data'!B2778&gt;Ret_Low_Speed_Max,('Step 1.2 Raw Return Fan Data'!B2778-Ret_Low_Speed)/(Ret_High_Speed-Ret_Low_Speed),0)))</f>
        <v>-</v>
      </c>
      <c r="K2778" s="3" t="str">
        <f>IF(ISBLANK('Step 1.2 Raw Return Fan Data'!B2778),"-",IF('Step 1.2 Raw Return Fan Data'!B2778&gt;Ret_High_Speed_Min,0,IF('Step 1.2 Raw Return Fan Data'!B2778&gt;Ret_Low_Speed_Max,1-('Step 1.2 Raw Return Fan Data'!B2778-Ret_Low_Speed)/(Ret_High_Speed-Ret_Low_Speed),IF('Step 1.2 Raw Return Fan Data'!B2778&gt;Ret_Low_Speed_Min,1,'Step 1.2 Raw Return Fan Data'!B2778/Ret_Low_Speed))))</f>
        <v>-</v>
      </c>
    </row>
    <row r="2779" spans="1:11" x14ac:dyDescent="0.25">
      <c r="A2779" s="7" t="str">
        <f>IF(ISBLANK('Step 1.1 Raw Supply Fan Data'!A2779),"-",'Step 1.1 Raw Supply Fan Data'!A2779)</f>
        <v>-</v>
      </c>
      <c r="B2779" t="e">
        <f t="shared" si="172"/>
        <v>#VALUE!</v>
      </c>
      <c r="C2779" t="e">
        <f t="shared" si="173"/>
        <v>#VALUE!</v>
      </c>
      <c r="D2779" s="3" t="str">
        <f>IF(ISBLANK('Step 1.1 Raw Supply Fan Data'!B2779),"-",IF('Step 1.1 Raw Supply Fan Data'!B2779&gt;Sup_High_Speed_Min,1,IF('Step 1.1 Raw Supply Fan Data'!B2779&gt;Sup_Low_Speed_Max,('Step 1.1 Raw Supply Fan Data'!B2779-Sup_Low_Speed)/(Sup_High_Speed-Sup_Low_Speed),0)))</f>
        <v>-</v>
      </c>
      <c r="E2779" s="3" t="str">
        <f>IF(ISBLANK('Step 1.1 Raw Supply Fan Data'!B2779),"-",IF('Step 1.1 Raw Supply Fan Data'!B2779&gt;Sup_High_Speed_Min,0,IF('Step 1.1 Raw Supply Fan Data'!B2779&gt;Sup_Low_Speed_Max,1-('Step 1.1 Raw Supply Fan Data'!B2779-Sup_Low_Speed)/(Sup_High_Speed-Sup_Low_Speed),IF('Step 1.1 Raw Supply Fan Data'!B2779&gt;Sup_Low_Speed_Min,1,'Step 1.1 Raw Supply Fan Data'!B2779/Sup_Low_Speed))))</f>
        <v>-</v>
      </c>
      <c r="G2779" s="7" t="str">
        <f>IF(ISBLANK('Step 1.2 Raw Return Fan Data'!A2779),"-",'Step 1.2 Raw Return Fan Data'!A2779)</f>
        <v>-</v>
      </c>
      <c r="H2779" t="e">
        <f t="shared" si="174"/>
        <v>#VALUE!</v>
      </c>
      <c r="I2779" t="e">
        <f t="shared" si="175"/>
        <v>#VALUE!</v>
      </c>
      <c r="J2779" s="3" t="str">
        <f>IF(ISBLANK('Step 1.2 Raw Return Fan Data'!B2779),"-",IF('Step 1.2 Raw Return Fan Data'!B2779&gt;Ret_High_Speed_Min,1,IF('Step 1.2 Raw Return Fan Data'!B2779&gt;Ret_Low_Speed_Max,('Step 1.2 Raw Return Fan Data'!B2779-Ret_Low_Speed)/(Ret_High_Speed-Ret_Low_Speed),0)))</f>
        <v>-</v>
      </c>
      <c r="K2779" s="3" t="str">
        <f>IF(ISBLANK('Step 1.2 Raw Return Fan Data'!B2779),"-",IF('Step 1.2 Raw Return Fan Data'!B2779&gt;Ret_High_Speed_Min,0,IF('Step 1.2 Raw Return Fan Data'!B2779&gt;Ret_Low_Speed_Max,1-('Step 1.2 Raw Return Fan Data'!B2779-Ret_Low_Speed)/(Ret_High_Speed-Ret_Low_Speed),IF('Step 1.2 Raw Return Fan Data'!B2779&gt;Ret_Low_Speed_Min,1,'Step 1.2 Raw Return Fan Data'!B2779/Ret_Low_Speed))))</f>
        <v>-</v>
      </c>
    </row>
    <row r="2780" spans="1:11" x14ac:dyDescent="0.25">
      <c r="A2780" s="7" t="str">
        <f>IF(ISBLANK('Step 1.1 Raw Supply Fan Data'!A2780),"-",'Step 1.1 Raw Supply Fan Data'!A2780)</f>
        <v>-</v>
      </c>
      <c r="B2780" t="e">
        <f t="shared" si="172"/>
        <v>#VALUE!</v>
      </c>
      <c r="C2780" t="e">
        <f t="shared" si="173"/>
        <v>#VALUE!</v>
      </c>
      <c r="D2780" s="3" t="str">
        <f>IF(ISBLANK('Step 1.1 Raw Supply Fan Data'!B2780),"-",IF('Step 1.1 Raw Supply Fan Data'!B2780&gt;Sup_High_Speed_Min,1,IF('Step 1.1 Raw Supply Fan Data'!B2780&gt;Sup_Low_Speed_Max,('Step 1.1 Raw Supply Fan Data'!B2780-Sup_Low_Speed)/(Sup_High_Speed-Sup_Low_Speed),0)))</f>
        <v>-</v>
      </c>
      <c r="E2780" s="3" t="str">
        <f>IF(ISBLANK('Step 1.1 Raw Supply Fan Data'!B2780),"-",IF('Step 1.1 Raw Supply Fan Data'!B2780&gt;Sup_High_Speed_Min,0,IF('Step 1.1 Raw Supply Fan Data'!B2780&gt;Sup_Low_Speed_Max,1-('Step 1.1 Raw Supply Fan Data'!B2780-Sup_Low_Speed)/(Sup_High_Speed-Sup_Low_Speed),IF('Step 1.1 Raw Supply Fan Data'!B2780&gt;Sup_Low_Speed_Min,1,'Step 1.1 Raw Supply Fan Data'!B2780/Sup_Low_Speed))))</f>
        <v>-</v>
      </c>
      <c r="G2780" s="7" t="str">
        <f>IF(ISBLANK('Step 1.2 Raw Return Fan Data'!A2780),"-",'Step 1.2 Raw Return Fan Data'!A2780)</f>
        <v>-</v>
      </c>
      <c r="H2780" t="e">
        <f t="shared" si="174"/>
        <v>#VALUE!</v>
      </c>
      <c r="I2780" t="e">
        <f t="shared" si="175"/>
        <v>#VALUE!</v>
      </c>
      <c r="J2780" s="3" t="str">
        <f>IF(ISBLANK('Step 1.2 Raw Return Fan Data'!B2780),"-",IF('Step 1.2 Raw Return Fan Data'!B2780&gt;Ret_High_Speed_Min,1,IF('Step 1.2 Raw Return Fan Data'!B2780&gt;Ret_Low_Speed_Max,('Step 1.2 Raw Return Fan Data'!B2780-Ret_Low_Speed)/(Ret_High_Speed-Ret_Low_Speed),0)))</f>
        <v>-</v>
      </c>
      <c r="K2780" s="3" t="str">
        <f>IF(ISBLANK('Step 1.2 Raw Return Fan Data'!B2780),"-",IF('Step 1.2 Raw Return Fan Data'!B2780&gt;Ret_High_Speed_Min,0,IF('Step 1.2 Raw Return Fan Data'!B2780&gt;Ret_Low_Speed_Max,1-('Step 1.2 Raw Return Fan Data'!B2780-Ret_Low_Speed)/(Ret_High_Speed-Ret_Low_Speed),IF('Step 1.2 Raw Return Fan Data'!B2780&gt;Ret_Low_Speed_Min,1,'Step 1.2 Raw Return Fan Data'!B2780/Ret_Low_Speed))))</f>
        <v>-</v>
      </c>
    </row>
    <row r="2781" spans="1:11" x14ac:dyDescent="0.25">
      <c r="A2781" s="7" t="str">
        <f>IF(ISBLANK('Step 1.1 Raw Supply Fan Data'!A2781),"-",'Step 1.1 Raw Supply Fan Data'!A2781)</f>
        <v>-</v>
      </c>
      <c r="B2781" t="e">
        <f t="shared" si="172"/>
        <v>#VALUE!</v>
      </c>
      <c r="C2781" t="e">
        <f t="shared" si="173"/>
        <v>#VALUE!</v>
      </c>
      <c r="D2781" s="3" t="str">
        <f>IF(ISBLANK('Step 1.1 Raw Supply Fan Data'!B2781),"-",IF('Step 1.1 Raw Supply Fan Data'!B2781&gt;Sup_High_Speed_Min,1,IF('Step 1.1 Raw Supply Fan Data'!B2781&gt;Sup_Low_Speed_Max,('Step 1.1 Raw Supply Fan Data'!B2781-Sup_Low_Speed)/(Sup_High_Speed-Sup_Low_Speed),0)))</f>
        <v>-</v>
      </c>
      <c r="E2781" s="3" t="str">
        <f>IF(ISBLANK('Step 1.1 Raw Supply Fan Data'!B2781),"-",IF('Step 1.1 Raw Supply Fan Data'!B2781&gt;Sup_High_Speed_Min,0,IF('Step 1.1 Raw Supply Fan Data'!B2781&gt;Sup_Low_Speed_Max,1-('Step 1.1 Raw Supply Fan Data'!B2781-Sup_Low_Speed)/(Sup_High_Speed-Sup_Low_Speed),IF('Step 1.1 Raw Supply Fan Data'!B2781&gt;Sup_Low_Speed_Min,1,'Step 1.1 Raw Supply Fan Data'!B2781/Sup_Low_Speed))))</f>
        <v>-</v>
      </c>
      <c r="G2781" s="7" t="str">
        <f>IF(ISBLANK('Step 1.2 Raw Return Fan Data'!A2781),"-",'Step 1.2 Raw Return Fan Data'!A2781)</f>
        <v>-</v>
      </c>
      <c r="H2781" t="e">
        <f t="shared" si="174"/>
        <v>#VALUE!</v>
      </c>
      <c r="I2781" t="e">
        <f t="shared" si="175"/>
        <v>#VALUE!</v>
      </c>
      <c r="J2781" s="3" t="str">
        <f>IF(ISBLANK('Step 1.2 Raw Return Fan Data'!B2781),"-",IF('Step 1.2 Raw Return Fan Data'!B2781&gt;Ret_High_Speed_Min,1,IF('Step 1.2 Raw Return Fan Data'!B2781&gt;Ret_Low_Speed_Max,('Step 1.2 Raw Return Fan Data'!B2781-Ret_Low_Speed)/(Ret_High_Speed-Ret_Low_Speed),0)))</f>
        <v>-</v>
      </c>
      <c r="K2781" s="3" t="str">
        <f>IF(ISBLANK('Step 1.2 Raw Return Fan Data'!B2781),"-",IF('Step 1.2 Raw Return Fan Data'!B2781&gt;Ret_High_Speed_Min,0,IF('Step 1.2 Raw Return Fan Data'!B2781&gt;Ret_Low_Speed_Max,1-('Step 1.2 Raw Return Fan Data'!B2781-Ret_Low_Speed)/(Ret_High_Speed-Ret_Low_Speed),IF('Step 1.2 Raw Return Fan Data'!B2781&gt;Ret_Low_Speed_Min,1,'Step 1.2 Raw Return Fan Data'!B2781/Ret_Low_Speed))))</f>
        <v>-</v>
      </c>
    </row>
    <row r="2782" spans="1:11" x14ac:dyDescent="0.25">
      <c r="A2782" s="7" t="str">
        <f>IF(ISBLANK('Step 1.1 Raw Supply Fan Data'!A2782),"-",'Step 1.1 Raw Supply Fan Data'!A2782)</f>
        <v>-</v>
      </c>
      <c r="B2782" t="e">
        <f t="shared" si="172"/>
        <v>#VALUE!</v>
      </c>
      <c r="C2782" t="e">
        <f t="shared" si="173"/>
        <v>#VALUE!</v>
      </c>
      <c r="D2782" s="3" t="str">
        <f>IF(ISBLANK('Step 1.1 Raw Supply Fan Data'!B2782),"-",IF('Step 1.1 Raw Supply Fan Data'!B2782&gt;Sup_High_Speed_Min,1,IF('Step 1.1 Raw Supply Fan Data'!B2782&gt;Sup_Low_Speed_Max,('Step 1.1 Raw Supply Fan Data'!B2782-Sup_Low_Speed)/(Sup_High_Speed-Sup_Low_Speed),0)))</f>
        <v>-</v>
      </c>
      <c r="E2782" s="3" t="str">
        <f>IF(ISBLANK('Step 1.1 Raw Supply Fan Data'!B2782),"-",IF('Step 1.1 Raw Supply Fan Data'!B2782&gt;Sup_High_Speed_Min,0,IF('Step 1.1 Raw Supply Fan Data'!B2782&gt;Sup_Low_Speed_Max,1-('Step 1.1 Raw Supply Fan Data'!B2782-Sup_Low_Speed)/(Sup_High_Speed-Sup_Low_Speed),IF('Step 1.1 Raw Supply Fan Data'!B2782&gt;Sup_Low_Speed_Min,1,'Step 1.1 Raw Supply Fan Data'!B2782/Sup_Low_Speed))))</f>
        <v>-</v>
      </c>
      <c r="G2782" s="7" t="str">
        <f>IF(ISBLANK('Step 1.2 Raw Return Fan Data'!A2782),"-",'Step 1.2 Raw Return Fan Data'!A2782)</f>
        <v>-</v>
      </c>
      <c r="H2782" t="e">
        <f t="shared" si="174"/>
        <v>#VALUE!</v>
      </c>
      <c r="I2782" t="e">
        <f t="shared" si="175"/>
        <v>#VALUE!</v>
      </c>
      <c r="J2782" s="3" t="str">
        <f>IF(ISBLANK('Step 1.2 Raw Return Fan Data'!B2782),"-",IF('Step 1.2 Raw Return Fan Data'!B2782&gt;Ret_High_Speed_Min,1,IF('Step 1.2 Raw Return Fan Data'!B2782&gt;Ret_Low_Speed_Max,('Step 1.2 Raw Return Fan Data'!B2782-Ret_Low_Speed)/(Ret_High_Speed-Ret_Low_Speed),0)))</f>
        <v>-</v>
      </c>
      <c r="K2782" s="3" t="str">
        <f>IF(ISBLANK('Step 1.2 Raw Return Fan Data'!B2782),"-",IF('Step 1.2 Raw Return Fan Data'!B2782&gt;Ret_High_Speed_Min,0,IF('Step 1.2 Raw Return Fan Data'!B2782&gt;Ret_Low_Speed_Max,1-('Step 1.2 Raw Return Fan Data'!B2782-Ret_Low_Speed)/(Ret_High_Speed-Ret_Low_Speed),IF('Step 1.2 Raw Return Fan Data'!B2782&gt;Ret_Low_Speed_Min,1,'Step 1.2 Raw Return Fan Data'!B2782/Ret_Low_Speed))))</f>
        <v>-</v>
      </c>
    </row>
    <row r="2783" spans="1:11" x14ac:dyDescent="0.25">
      <c r="A2783" s="7" t="str">
        <f>IF(ISBLANK('Step 1.1 Raw Supply Fan Data'!A2783),"-",'Step 1.1 Raw Supply Fan Data'!A2783)</f>
        <v>-</v>
      </c>
      <c r="B2783" t="e">
        <f t="shared" si="172"/>
        <v>#VALUE!</v>
      </c>
      <c r="C2783" t="e">
        <f t="shared" si="173"/>
        <v>#VALUE!</v>
      </c>
      <c r="D2783" s="3" t="str">
        <f>IF(ISBLANK('Step 1.1 Raw Supply Fan Data'!B2783),"-",IF('Step 1.1 Raw Supply Fan Data'!B2783&gt;Sup_High_Speed_Min,1,IF('Step 1.1 Raw Supply Fan Data'!B2783&gt;Sup_Low_Speed_Max,('Step 1.1 Raw Supply Fan Data'!B2783-Sup_Low_Speed)/(Sup_High_Speed-Sup_Low_Speed),0)))</f>
        <v>-</v>
      </c>
      <c r="E2783" s="3" t="str">
        <f>IF(ISBLANK('Step 1.1 Raw Supply Fan Data'!B2783),"-",IF('Step 1.1 Raw Supply Fan Data'!B2783&gt;Sup_High_Speed_Min,0,IF('Step 1.1 Raw Supply Fan Data'!B2783&gt;Sup_Low_Speed_Max,1-('Step 1.1 Raw Supply Fan Data'!B2783-Sup_Low_Speed)/(Sup_High_Speed-Sup_Low_Speed),IF('Step 1.1 Raw Supply Fan Data'!B2783&gt;Sup_Low_Speed_Min,1,'Step 1.1 Raw Supply Fan Data'!B2783/Sup_Low_Speed))))</f>
        <v>-</v>
      </c>
      <c r="G2783" s="7" t="str">
        <f>IF(ISBLANK('Step 1.2 Raw Return Fan Data'!A2783),"-",'Step 1.2 Raw Return Fan Data'!A2783)</f>
        <v>-</v>
      </c>
      <c r="H2783" t="e">
        <f t="shared" si="174"/>
        <v>#VALUE!</v>
      </c>
      <c r="I2783" t="e">
        <f t="shared" si="175"/>
        <v>#VALUE!</v>
      </c>
      <c r="J2783" s="3" t="str">
        <f>IF(ISBLANK('Step 1.2 Raw Return Fan Data'!B2783),"-",IF('Step 1.2 Raw Return Fan Data'!B2783&gt;Ret_High_Speed_Min,1,IF('Step 1.2 Raw Return Fan Data'!B2783&gt;Ret_Low_Speed_Max,('Step 1.2 Raw Return Fan Data'!B2783-Ret_Low_Speed)/(Ret_High_Speed-Ret_Low_Speed),0)))</f>
        <v>-</v>
      </c>
      <c r="K2783" s="3" t="str">
        <f>IF(ISBLANK('Step 1.2 Raw Return Fan Data'!B2783),"-",IF('Step 1.2 Raw Return Fan Data'!B2783&gt;Ret_High_Speed_Min,0,IF('Step 1.2 Raw Return Fan Data'!B2783&gt;Ret_Low_Speed_Max,1-('Step 1.2 Raw Return Fan Data'!B2783-Ret_Low_Speed)/(Ret_High_Speed-Ret_Low_Speed),IF('Step 1.2 Raw Return Fan Data'!B2783&gt;Ret_Low_Speed_Min,1,'Step 1.2 Raw Return Fan Data'!B2783/Ret_Low_Speed))))</f>
        <v>-</v>
      </c>
    </row>
    <row r="2784" spans="1:11" x14ac:dyDescent="0.25">
      <c r="A2784" s="7" t="str">
        <f>IF(ISBLANK('Step 1.1 Raw Supply Fan Data'!A2784),"-",'Step 1.1 Raw Supply Fan Data'!A2784)</f>
        <v>-</v>
      </c>
      <c r="B2784" t="e">
        <f t="shared" si="172"/>
        <v>#VALUE!</v>
      </c>
      <c r="C2784" t="e">
        <f t="shared" si="173"/>
        <v>#VALUE!</v>
      </c>
      <c r="D2784" s="3" t="str">
        <f>IF(ISBLANK('Step 1.1 Raw Supply Fan Data'!B2784),"-",IF('Step 1.1 Raw Supply Fan Data'!B2784&gt;Sup_High_Speed_Min,1,IF('Step 1.1 Raw Supply Fan Data'!B2784&gt;Sup_Low_Speed_Max,('Step 1.1 Raw Supply Fan Data'!B2784-Sup_Low_Speed)/(Sup_High_Speed-Sup_Low_Speed),0)))</f>
        <v>-</v>
      </c>
      <c r="E2784" s="3" t="str">
        <f>IF(ISBLANK('Step 1.1 Raw Supply Fan Data'!B2784),"-",IF('Step 1.1 Raw Supply Fan Data'!B2784&gt;Sup_High_Speed_Min,0,IF('Step 1.1 Raw Supply Fan Data'!B2784&gt;Sup_Low_Speed_Max,1-('Step 1.1 Raw Supply Fan Data'!B2784-Sup_Low_Speed)/(Sup_High_Speed-Sup_Low_Speed),IF('Step 1.1 Raw Supply Fan Data'!B2784&gt;Sup_Low_Speed_Min,1,'Step 1.1 Raw Supply Fan Data'!B2784/Sup_Low_Speed))))</f>
        <v>-</v>
      </c>
      <c r="G2784" s="7" t="str">
        <f>IF(ISBLANK('Step 1.2 Raw Return Fan Data'!A2784),"-",'Step 1.2 Raw Return Fan Data'!A2784)</f>
        <v>-</v>
      </c>
      <c r="H2784" t="e">
        <f t="shared" si="174"/>
        <v>#VALUE!</v>
      </c>
      <c r="I2784" t="e">
        <f t="shared" si="175"/>
        <v>#VALUE!</v>
      </c>
      <c r="J2784" s="3" t="str">
        <f>IF(ISBLANK('Step 1.2 Raw Return Fan Data'!B2784),"-",IF('Step 1.2 Raw Return Fan Data'!B2784&gt;Ret_High_Speed_Min,1,IF('Step 1.2 Raw Return Fan Data'!B2784&gt;Ret_Low_Speed_Max,('Step 1.2 Raw Return Fan Data'!B2784-Ret_Low_Speed)/(Ret_High_Speed-Ret_Low_Speed),0)))</f>
        <v>-</v>
      </c>
      <c r="K2784" s="3" t="str">
        <f>IF(ISBLANK('Step 1.2 Raw Return Fan Data'!B2784),"-",IF('Step 1.2 Raw Return Fan Data'!B2784&gt;Ret_High_Speed_Min,0,IF('Step 1.2 Raw Return Fan Data'!B2784&gt;Ret_Low_Speed_Max,1-('Step 1.2 Raw Return Fan Data'!B2784-Ret_Low_Speed)/(Ret_High_Speed-Ret_Low_Speed),IF('Step 1.2 Raw Return Fan Data'!B2784&gt;Ret_Low_Speed_Min,1,'Step 1.2 Raw Return Fan Data'!B2784/Ret_Low_Speed))))</f>
        <v>-</v>
      </c>
    </row>
    <row r="2785" spans="1:11" x14ac:dyDescent="0.25">
      <c r="A2785" s="7" t="str">
        <f>IF(ISBLANK('Step 1.1 Raw Supply Fan Data'!A2785),"-",'Step 1.1 Raw Supply Fan Data'!A2785)</f>
        <v>-</v>
      </c>
      <c r="B2785" t="e">
        <f t="shared" si="172"/>
        <v>#VALUE!</v>
      </c>
      <c r="C2785" t="e">
        <f t="shared" si="173"/>
        <v>#VALUE!</v>
      </c>
      <c r="D2785" s="3" t="str">
        <f>IF(ISBLANK('Step 1.1 Raw Supply Fan Data'!B2785),"-",IF('Step 1.1 Raw Supply Fan Data'!B2785&gt;Sup_High_Speed_Min,1,IF('Step 1.1 Raw Supply Fan Data'!B2785&gt;Sup_Low_Speed_Max,('Step 1.1 Raw Supply Fan Data'!B2785-Sup_Low_Speed)/(Sup_High_Speed-Sup_Low_Speed),0)))</f>
        <v>-</v>
      </c>
      <c r="E2785" s="3" t="str">
        <f>IF(ISBLANK('Step 1.1 Raw Supply Fan Data'!B2785),"-",IF('Step 1.1 Raw Supply Fan Data'!B2785&gt;Sup_High_Speed_Min,0,IF('Step 1.1 Raw Supply Fan Data'!B2785&gt;Sup_Low_Speed_Max,1-('Step 1.1 Raw Supply Fan Data'!B2785-Sup_Low_Speed)/(Sup_High_Speed-Sup_Low_Speed),IF('Step 1.1 Raw Supply Fan Data'!B2785&gt;Sup_Low_Speed_Min,1,'Step 1.1 Raw Supply Fan Data'!B2785/Sup_Low_Speed))))</f>
        <v>-</v>
      </c>
      <c r="G2785" s="7" t="str">
        <f>IF(ISBLANK('Step 1.2 Raw Return Fan Data'!A2785),"-",'Step 1.2 Raw Return Fan Data'!A2785)</f>
        <v>-</v>
      </c>
      <c r="H2785" t="e">
        <f t="shared" si="174"/>
        <v>#VALUE!</v>
      </c>
      <c r="I2785" t="e">
        <f t="shared" si="175"/>
        <v>#VALUE!</v>
      </c>
      <c r="J2785" s="3" t="str">
        <f>IF(ISBLANK('Step 1.2 Raw Return Fan Data'!B2785),"-",IF('Step 1.2 Raw Return Fan Data'!B2785&gt;Ret_High_Speed_Min,1,IF('Step 1.2 Raw Return Fan Data'!B2785&gt;Ret_Low_Speed_Max,('Step 1.2 Raw Return Fan Data'!B2785-Ret_Low_Speed)/(Ret_High_Speed-Ret_Low_Speed),0)))</f>
        <v>-</v>
      </c>
      <c r="K2785" s="3" t="str">
        <f>IF(ISBLANK('Step 1.2 Raw Return Fan Data'!B2785),"-",IF('Step 1.2 Raw Return Fan Data'!B2785&gt;Ret_High_Speed_Min,0,IF('Step 1.2 Raw Return Fan Data'!B2785&gt;Ret_Low_Speed_Max,1-('Step 1.2 Raw Return Fan Data'!B2785-Ret_Low_Speed)/(Ret_High_Speed-Ret_Low_Speed),IF('Step 1.2 Raw Return Fan Data'!B2785&gt;Ret_Low_Speed_Min,1,'Step 1.2 Raw Return Fan Data'!B2785/Ret_Low_Speed))))</f>
        <v>-</v>
      </c>
    </row>
    <row r="2786" spans="1:11" x14ac:dyDescent="0.25">
      <c r="A2786" s="7" t="str">
        <f>IF(ISBLANK('Step 1.1 Raw Supply Fan Data'!A2786),"-",'Step 1.1 Raw Supply Fan Data'!A2786)</f>
        <v>-</v>
      </c>
      <c r="B2786" t="e">
        <f t="shared" si="172"/>
        <v>#VALUE!</v>
      </c>
      <c r="C2786" t="e">
        <f t="shared" si="173"/>
        <v>#VALUE!</v>
      </c>
      <c r="D2786" s="3" t="str">
        <f>IF(ISBLANK('Step 1.1 Raw Supply Fan Data'!B2786),"-",IF('Step 1.1 Raw Supply Fan Data'!B2786&gt;Sup_High_Speed_Min,1,IF('Step 1.1 Raw Supply Fan Data'!B2786&gt;Sup_Low_Speed_Max,('Step 1.1 Raw Supply Fan Data'!B2786-Sup_Low_Speed)/(Sup_High_Speed-Sup_Low_Speed),0)))</f>
        <v>-</v>
      </c>
      <c r="E2786" s="3" t="str">
        <f>IF(ISBLANK('Step 1.1 Raw Supply Fan Data'!B2786),"-",IF('Step 1.1 Raw Supply Fan Data'!B2786&gt;Sup_High_Speed_Min,0,IF('Step 1.1 Raw Supply Fan Data'!B2786&gt;Sup_Low_Speed_Max,1-('Step 1.1 Raw Supply Fan Data'!B2786-Sup_Low_Speed)/(Sup_High_Speed-Sup_Low_Speed),IF('Step 1.1 Raw Supply Fan Data'!B2786&gt;Sup_Low_Speed_Min,1,'Step 1.1 Raw Supply Fan Data'!B2786/Sup_Low_Speed))))</f>
        <v>-</v>
      </c>
      <c r="G2786" s="7" t="str">
        <f>IF(ISBLANK('Step 1.2 Raw Return Fan Data'!A2786),"-",'Step 1.2 Raw Return Fan Data'!A2786)</f>
        <v>-</v>
      </c>
      <c r="H2786" t="e">
        <f t="shared" si="174"/>
        <v>#VALUE!</v>
      </c>
      <c r="I2786" t="e">
        <f t="shared" si="175"/>
        <v>#VALUE!</v>
      </c>
      <c r="J2786" s="3" t="str">
        <f>IF(ISBLANK('Step 1.2 Raw Return Fan Data'!B2786),"-",IF('Step 1.2 Raw Return Fan Data'!B2786&gt;Ret_High_Speed_Min,1,IF('Step 1.2 Raw Return Fan Data'!B2786&gt;Ret_Low_Speed_Max,('Step 1.2 Raw Return Fan Data'!B2786-Ret_Low_Speed)/(Ret_High_Speed-Ret_Low_Speed),0)))</f>
        <v>-</v>
      </c>
      <c r="K2786" s="3" t="str">
        <f>IF(ISBLANK('Step 1.2 Raw Return Fan Data'!B2786),"-",IF('Step 1.2 Raw Return Fan Data'!B2786&gt;Ret_High_Speed_Min,0,IF('Step 1.2 Raw Return Fan Data'!B2786&gt;Ret_Low_Speed_Max,1-('Step 1.2 Raw Return Fan Data'!B2786-Ret_Low_Speed)/(Ret_High_Speed-Ret_Low_Speed),IF('Step 1.2 Raw Return Fan Data'!B2786&gt;Ret_Low_Speed_Min,1,'Step 1.2 Raw Return Fan Data'!B2786/Ret_Low_Speed))))</f>
        <v>-</v>
      </c>
    </row>
    <row r="2787" spans="1:11" x14ac:dyDescent="0.25">
      <c r="A2787" s="7" t="str">
        <f>IF(ISBLANK('Step 1.1 Raw Supply Fan Data'!A2787),"-",'Step 1.1 Raw Supply Fan Data'!A2787)</f>
        <v>-</v>
      </c>
      <c r="B2787" t="e">
        <f t="shared" si="172"/>
        <v>#VALUE!</v>
      </c>
      <c r="C2787" t="e">
        <f t="shared" si="173"/>
        <v>#VALUE!</v>
      </c>
      <c r="D2787" s="3" t="str">
        <f>IF(ISBLANK('Step 1.1 Raw Supply Fan Data'!B2787),"-",IF('Step 1.1 Raw Supply Fan Data'!B2787&gt;Sup_High_Speed_Min,1,IF('Step 1.1 Raw Supply Fan Data'!B2787&gt;Sup_Low_Speed_Max,('Step 1.1 Raw Supply Fan Data'!B2787-Sup_Low_Speed)/(Sup_High_Speed-Sup_Low_Speed),0)))</f>
        <v>-</v>
      </c>
      <c r="E2787" s="3" t="str">
        <f>IF(ISBLANK('Step 1.1 Raw Supply Fan Data'!B2787),"-",IF('Step 1.1 Raw Supply Fan Data'!B2787&gt;Sup_High_Speed_Min,0,IF('Step 1.1 Raw Supply Fan Data'!B2787&gt;Sup_Low_Speed_Max,1-('Step 1.1 Raw Supply Fan Data'!B2787-Sup_Low_Speed)/(Sup_High_Speed-Sup_Low_Speed),IF('Step 1.1 Raw Supply Fan Data'!B2787&gt;Sup_Low_Speed_Min,1,'Step 1.1 Raw Supply Fan Data'!B2787/Sup_Low_Speed))))</f>
        <v>-</v>
      </c>
      <c r="G2787" s="7" t="str">
        <f>IF(ISBLANK('Step 1.2 Raw Return Fan Data'!A2787),"-",'Step 1.2 Raw Return Fan Data'!A2787)</f>
        <v>-</v>
      </c>
      <c r="H2787" t="e">
        <f t="shared" si="174"/>
        <v>#VALUE!</v>
      </c>
      <c r="I2787" t="e">
        <f t="shared" si="175"/>
        <v>#VALUE!</v>
      </c>
      <c r="J2787" s="3" t="str">
        <f>IF(ISBLANK('Step 1.2 Raw Return Fan Data'!B2787),"-",IF('Step 1.2 Raw Return Fan Data'!B2787&gt;Ret_High_Speed_Min,1,IF('Step 1.2 Raw Return Fan Data'!B2787&gt;Ret_Low_Speed_Max,('Step 1.2 Raw Return Fan Data'!B2787-Ret_Low_Speed)/(Ret_High_Speed-Ret_Low_Speed),0)))</f>
        <v>-</v>
      </c>
      <c r="K2787" s="3" t="str">
        <f>IF(ISBLANK('Step 1.2 Raw Return Fan Data'!B2787),"-",IF('Step 1.2 Raw Return Fan Data'!B2787&gt;Ret_High_Speed_Min,0,IF('Step 1.2 Raw Return Fan Data'!B2787&gt;Ret_Low_Speed_Max,1-('Step 1.2 Raw Return Fan Data'!B2787-Ret_Low_Speed)/(Ret_High_Speed-Ret_Low_Speed),IF('Step 1.2 Raw Return Fan Data'!B2787&gt;Ret_Low_Speed_Min,1,'Step 1.2 Raw Return Fan Data'!B2787/Ret_Low_Speed))))</f>
        <v>-</v>
      </c>
    </row>
    <row r="2788" spans="1:11" x14ac:dyDescent="0.25">
      <c r="A2788" s="7" t="str">
        <f>IF(ISBLANK('Step 1.1 Raw Supply Fan Data'!A2788),"-",'Step 1.1 Raw Supply Fan Data'!A2788)</f>
        <v>-</v>
      </c>
      <c r="B2788" t="e">
        <f t="shared" si="172"/>
        <v>#VALUE!</v>
      </c>
      <c r="C2788" t="e">
        <f t="shared" si="173"/>
        <v>#VALUE!</v>
      </c>
      <c r="D2788" s="3" t="str">
        <f>IF(ISBLANK('Step 1.1 Raw Supply Fan Data'!B2788),"-",IF('Step 1.1 Raw Supply Fan Data'!B2788&gt;Sup_High_Speed_Min,1,IF('Step 1.1 Raw Supply Fan Data'!B2788&gt;Sup_Low_Speed_Max,('Step 1.1 Raw Supply Fan Data'!B2788-Sup_Low_Speed)/(Sup_High_Speed-Sup_Low_Speed),0)))</f>
        <v>-</v>
      </c>
      <c r="E2788" s="3" t="str">
        <f>IF(ISBLANK('Step 1.1 Raw Supply Fan Data'!B2788),"-",IF('Step 1.1 Raw Supply Fan Data'!B2788&gt;Sup_High_Speed_Min,0,IF('Step 1.1 Raw Supply Fan Data'!B2788&gt;Sup_Low_Speed_Max,1-('Step 1.1 Raw Supply Fan Data'!B2788-Sup_Low_Speed)/(Sup_High_Speed-Sup_Low_Speed),IF('Step 1.1 Raw Supply Fan Data'!B2788&gt;Sup_Low_Speed_Min,1,'Step 1.1 Raw Supply Fan Data'!B2788/Sup_Low_Speed))))</f>
        <v>-</v>
      </c>
      <c r="G2788" s="7" t="str">
        <f>IF(ISBLANK('Step 1.2 Raw Return Fan Data'!A2788),"-",'Step 1.2 Raw Return Fan Data'!A2788)</f>
        <v>-</v>
      </c>
      <c r="H2788" t="e">
        <f t="shared" si="174"/>
        <v>#VALUE!</v>
      </c>
      <c r="I2788" t="e">
        <f t="shared" si="175"/>
        <v>#VALUE!</v>
      </c>
      <c r="J2788" s="3" t="str">
        <f>IF(ISBLANK('Step 1.2 Raw Return Fan Data'!B2788),"-",IF('Step 1.2 Raw Return Fan Data'!B2788&gt;Ret_High_Speed_Min,1,IF('Step 1.2 Raw Return Fan Data'!B2788&gt;Ret_Low_Speed_Max,('Step 1.2 Raw Return Fan Data'!B2788-Ret_Low_Speed)/(Ret_High_Speed-Ret_Low_Speed),0)))</f>
        <v>-</v>
      </c>
      <c r="K2788" s="3" t="str">
        <f>IF(ISBLANK('Step 1.2 Raw Return Fan Data'!B2788),"-",IF('Step 1.2 Raw Return Fan Data'!B2788&gt;Ret_High_Speed_Min,0,IF('Step 1.2 Raw Return Fan Data'!B2788&gt;Ret_Low_Speed_Max,1-('Step 1.2 Raw Return Fan Data'!B2788-Ret_Low_Speed)/(Ret_High_Speed-Ret_Low_Speed),IF('Step 1.2 Raw Return Fan Data'!B2788&gt;Ret_Low_Speed_Min,1,'Step 1.2 Raw Return Fan Data'!B2788/Ret_Low_Speed))))</f>
        <v>-</v>
      </c>
    </row>
    <row r="2789" spans="1:11" x14ac:dyDescent="0.25">
      <c r="A2789" s="7" t="str">
        <f>IF(ISBLANK('Step 1.1 Raw Supply Fan Data'!A2789),"-",'Step 1.1 Raw Supply Fan Data'!A2789)</f>
        <v>-</v>
      </c>
      <c r="B2789" t="e">
        <f t="shared" si="172"/>
        <v>#VALUE!</v>
      </c>
      <c r="C2789" t="e">
        <f t="shared" si="173"/>
        <v>#VALUE!</v>
      </c>
      <c r="D2789" s="3" t="str">
        <f>IF(ISBLANK('Step 1.1 Raw Supply Fan Data'!B2789),"-",IF('Step 1.1 Raw Supply Fan Data'!B2789&gt;Sup_High_Speed_Min,1,IF('Step 1.1 Raw Supply Fan Data'!B2789&gt;Sup_Low_Speed_Max,('Step 1.1 Raw Supply Fan Data'!B2789-Sup_Low_Speed)/(Sup_High_Speed-Sup_Low_Speed),0)))</f>
        <v>-</v>
      </c>
      <c r="E2789" s="3" t="str">
        <f>IF(ISBLANK('Step 1.1 Raw Supply Fan Data'!B2789),"-",IF('Step 1.1 Raw Supply Fan Data'!B2789&gt;Sup_High_Speed_Min,0,IF('Step 1.1 Raw Supply Fan Data'!B2789&gt;Sup_Low_Speed_Max,1-('Step 1.1 Raw Supply Fan Data'!B2789-Sup_Low_Speed)/(Sup_High_Speed-Sup_Low_Speed),IF('Step 1.1 Raw Supply Fan Data'!B2789&gt;Sup_Low_Speed_Min,1,'Step 1.1 Raw Supply Fan Data'!B2789/Sup_Low_Speed))))</f>
        <v>-</v>
      </c>
      <c r="G2789" s="7" t="str">
        <f>IF(ISBLANK('Step 1.2 Raw Return Fan Data'!A2789),"-",'Step 1.2 Raw Return Fan Data'!A2789)</f>
        <v>-</v>
      </c>
      <c r="H2789" t="e">
        <f t="shared" si="174"/>
        <v>#VALUE!</v>
      </c>
      <c r="I2789" t="e">
        <f t="shared" si="175"/>
        <v>#VALUE!</v>
      </c>
      <c r="J2789" s="3" t="str">
        <f>IF(ISBLANK('Step 1.2 Raw Return Fan Data'!B2789),"-",IF('Step 1.2 Raw Return Fan Data'!B2789&gt;Ret_High_Speed_Min,1,IF('Step 1.2 Raw Return Fan Data'!B2789&gt;Ret_Low_Speed_Max,('Step 1.2 Raw Return Fan Data'!B2789-Ret_Low_Speed)/(Ret_High_Speed-Ret_Low_Speed),0)))</f>
        <v>-</v>
      </c>
      <c r="K2789" s="3" t="str">
        <f>IF(ISBLANK('Step 1.2 Raw Return Fan Data'!B2789),"-",IF('Step 1.2 Raw Return Fan Data'!B2789&gt;Ret_High_Speed_Min,0,IF('Step 1.2 Raw Return Fan Data'!B2789&gt;Ret_Low_Speed_Max,1-('Step 1.2 Raw Return Fan Data'!B2789-Ret_Low_Speed)/(Ret_High_Speed-Ret_Low_Speed),IF('Step 1.2 Raw Return Fan Data'!B2789&gt;Ret_Low_Speed_Min,1,'Step 1.2 Raw Return Fan Data'!B2789/Ret_Low_Speed))))</f>
        <v>-</v>
      </c>
    </row>
    <row r="2790" spans="1:11" x14ac:dyDescent="0.25">
      <c r="A2790" s="7" t="str">
        <f>IF(ISBLANK('Step 1.1 Raw Supply Fan Data'!A2790),"-",'Step 1.1 Raw Supply Fan Data'!A2790)</f>
        <v>-</v>
      </c>
      <c r="B2790" t="e">
        <f t="shared" si="172"/>
        <v>#VALUE!</v>
      </c>
      <c r="C2790" t="e">
        <f t="shared" si="173"/>
        <v>#VALUE!</v>
      </c>
      <c r="D2790" s="3" t="str">
        <f>IF(ISBLANK('Step 1.1 Raw Supply Fan Data'!B2790),"-",IF('Step 1.1 Raw Supply Fan Data'!B2790&gt;Sup_High_Speed_Min,1,IF('Step 1.1 Raw Supply Fan Data'!B2790&gt;Sup_Low_Speed_Max,('Step 1.1 Raw Supply Fan Data'!B2790-Sup_Low_Speed)/(Sup_High_Speed-Sup_Low_Speed),0)))</f>
        <v>-</v>
      </c>
      <c r="E2790" s="3" t="str">
        <f>IF(ISBLANK('Step 1.1 Raw Supply Fan Data'!B2790),"-",IF('Step 1.1 Raw Supply Fan Data'!B2790&gt;Sup_High_Speed_Min,0,IF('Step 1.1 Raw Supply Fan Data'!B2790&gt;Sup_Low_Speed_Max,1-('Step 1.1 Raw Supply Fan Data'!B2790-Sup_Low_Speed)/(Sup_High_Speed-Sup_Low_Speed),IF('Step 1.1 Raw Supply Fan Data'!B2790&gt;Sup_Low_Speed_Min,1,'Step 1.1 Raw Supply Fan Data'!B2790/Sup_Low_Speed))))</f>
        <v>-</v>
      </c>
      <c r="G2790" s="7" t="str">
        <f>IF(ISBLANK('Step 1.2 Raw Return Fan Data'!A2790),"-",'Step 1.2 Raw Return Fan Data'!A2790)</f>
        <v>-</v>
      </c>
      <c r="H2790" t="e">
        <f t="shared" si="174"/>
        <v>#VALUE!</v>
      </c>
      <c r="I2790" t="e">
        <f t="shared" si="175"/>
        <v>#VALUE!</v>
      </c>
      <c r="J2790" s="3" t="str">
        <f>IF(ISBLANK('Step 1.2 Raw Return Fan Data'!B2790),"-",IF('Step 1.2 Raw Return Fan Data'!B2790&gt;Ret_High_Speed_Min,1,IF('Step 1.2 Raw Return Fan Data'!B2790&gt;Ret_Low_Speed_Max,('Step 1.2 Raw Return Fan Data'!B2790-Ret_Low_Speed)/(Ret_High_Speed-Ret_Low_Speed),0)))</f>
        <v>-</v>
      </c>
      <c r="K2790" s="3" t="str">
        <f>IF(ISBLANK('Step 1.2 Raw Return Fan Data'!B2790),"-",IF('Step 1.2 Raw Return Fan Data'!B2790&gt;Ret_High_Speed_Min,0,IF('Step 1.2 Raw Return Fan Data'!B2790&gt;Ret_Low_Speed_Max,1-('Step 1.2 Raw Return Fan Data'!B2790-Ret_Low_Speed)/(Ret_High_Speed-Ret_Low_Speed),IF('Step 1.2 Raw Return Fan Data'!B2790&gt;Ret_Low_Speed_Min,1,'Step 1.2 Raw Return Fan Data'!B2790/Ret_Low_Speed))))</f>
        <v>-</v>
      </c>
    </row>
    <row r="2791" spans="1:11" x14ac:dyDescent="0.25">
      <c r="A2791" s="7" t="str">
        <f>IF(ISBLANK('Step 1.1 Raw Supply Fan Data'!A2791),"-",'Step 1.1 Raw Supply Fan Data'!A2791)</f>
        <v>-</v>
      </c>
      <c r="B2791" t="e">
        <f t="shared" si="172"/>
        <v>#VALUE!</v>
      </c>
      <c r="C2791" t="e">
        <f t="shared" si="173"/>
        <v>#VALUE!</v>
      </c>
      <c r="D2791" s="3" t="str">
        <f>IF(ISBLANK('Step 1.1 Raw Supply Fan Data'!B2791),"-",IF('Step 1.1 Raw Supply Fan Data'!B2791&gt;Sup_High_Speed_Min,1,IF('Step 1.1 Raw Supply Fan Data'!B2791&gt;Sup_Low_Speed_Max,('Step 1.1 Raw Supply Fan Data'!B2791-Sup_Low_Speed)/(Sup_High_Speed-Sup_Low_Speed),0)))</f>
        <v>-</v>
      </c>
      <c r="E2791" s="3" t="str">
        <f>IF(ISBLANK('Step 1.1 Raw Supply Fan Data'!B2791),"-",IF('Step 1.1 Raw Supply Fan Data'!B2791&gt;Sup_High_Speed_Min,0,IF('Step 1.1 Raw Supply Fan Data'!B2791&gt;Sup_Low_Speed_Max,1-('Step 1.1 Raw Supply Fan Data'!B2791-Sup_Low_Speed)/(Sup_High_Speed-Sup_Low_Speed),IF('Step 1.1 Raw Supply Fan Data'!B2791&gt;Sup_Low_Speed_Min,1,'Step 1.1 Raw Supply Fan Data'!B2791/Sup_Low_Speed))))</f>
        <v>-</v>
      </c>
      <c r="G2791" s="7" t="str">
        <f>IF(ISBLANK('Step 1.2 Raw Return Fan Data'!A2791),"-",'Step 1.2 Raw Return Fan Data'!A2791)</f>
        <v>-</v>
      </c>
      <c r="H2791" t="e">
        <f t="shared" si="174"/>
        <v>#VALUE!</v>
      </c>
      <c r="I2791" t="e">
        <f t="shared" si="175"/>
        <v>#VALUE!</v>
      </c>
      <c r="J2791" s="3" t="str">
        <f>IF(ISBLANK('Step 1.2 Raw Return Fan Data'!B2791),"-",IF('Step 1.2 Raw Return Fan Data'!B2791&gt;Ret_High_Speed_Min,1,IF('Step 1.2 Raw Return Fan Data'!B2791&gt;Ret_Low_Speed_Max,('Step 1.2 Raw Return Fan Data'!B2791-Ret_Low_Speed)/(Ret_High_Speed-Ret_Low_Speed),0)))</f>
        <v>-</v>
      </c>
      <c r="K2791" s="3" t="str">
        <f>IF(ISBLANK('Step 1.2 Raw Return Fan Data'!B2791),"-",IF('Step 1.2 Raw Return Fan Data'!B2791&gt;Ret_High_Speed_Min,0,IF('Step 1.2 Raw Return Fan Data'!B2791&gt;Ret_Low_Speed_Max,1-('Step 1.2 Raw Return Fan Data'!B2791-Ret_Low_Speed)/(Ret_High_Speed-Ret_Low_Speed),IF('Step 1.2 Raw Return Fan Data'!B2791&gt;Ret_Low_Speed_Min,1,'Step 1.2 Raw Return Fan Data'!B2791/Ret_Low_Speed))))</f>
        <v>-</v>
      </c>
    </row>
    <row r="2792" spans="1:11" x14ac:dyDescent="0.25">
      <c r="A2792" s="7" t="str">
        <f>IF(ISBLANK('Step 1.1 Raw Supply Fan Data'!A2792),"-",'Step 1.1 Raw Supply Fan Data'!A2792)</f>
        <v>-</v>
      </c>
      <c r="B2792" t="e">
        <f t="shared" si="172"/>
        <v>#VALUE!</v>
      </c>
      <c r="C2792" t="e">
        <f t="shared" si="173"/>
        <v>#VALUE!</v>
      </c>
      <c r="D2792" s="3" t="str">
        <f>IF(ISBLANK('Step 1.1 Raw Supply Fan Data'!B2792),"-",IF('Step 1.1 Raw Supply Fan Data'!B2792&gt;Sup_High_Speed_Min,1,IF('Step 1.1 Raw Supply Fan Data'!B2792&gt;Sup_Low_Speed_Max,('Step 1.1 Raw Supply Fan Data'!B2792-Sup_Low_Speed)/(Sup_High_Speed-Sup_Low_Speed),0)))</f>
        <v>-</v>
      </c>
      <c r="E2792" s="3" t="str">
        <f>IF(ISBLANK('Step 1.1 Raw Supply Fan Data'!B2792),"-",IF('Step 1.1 Raw Supply Fan Data'!B2792&gt;Sup_High_Speed_Min,0,IF('Step 1.1 Raw Supply Fan Data'!B2792&gt;Sup_Low_Speed_Max,1-('Step 1.1 Raw Supply Fan Data'!B2792-Sup_Low_Speed)/(Sup_High_Speed-Sup_Low_Speed),IF('Step 1.1 Raw Supply Fan Data'!B2792&gt;Sup_Low_Speed_Min,1,'Step 1.1 Raw Supply Fan Data'!B2792/Sup_Low_Speed))))</f>
        <v>-</v>
      </c>
      <c r="G2792" s="7" t="str">
        <f>IF(ISBLANK('Step 1.2 Raw Return Fan Data'!A2792),"-",'Step 1.2 Raw Return Fan Data'!A2792)</f>
        <v>-</v>
      </c>
      <c r="H2792" t="e">
        <f t="shared" si="174"/>
        <v>#VALUE!</v>
      </c>
      <c r="I2792" t="e">
        <f t="shared" si="175"/>
        <v>#VALUE!</v>
      </c>
      <c r="J2792" s="3" t="str">
        <f>IF(ISBLANK('Step 1.2 Raw Return Fan Data'!B2792),"-",IF('Step 1.2 Raw Return Fan Data'!B2792&gt;Ret_High_Speed_Min,1,IF('Step 1.2 Raw Return Fan Data'!B2792&gt;Ret_Low_Speed_Max,('Step 1.2 Raw Return Fan Data'!B2792-Ret_Low_Speed)/(Ret_High_Speed-Ret_Low_Speed),0)))</f>
        <v>-</v>
      </c>
      <c r="K2792" s="3" t="str">
        <f>IF(ISBLANK('Step 1.2 Raw Return Fan Data'!B2792),"-",IF('Step 1.2 Raw Return Fan Data'!B2792&gt;Ret_High_Speed_Min,0,IF('Step 1.2 Raw Return Fan Data'!B2792&gt;Ret_Low_Speed_Max,1-('Step 1.2 Raw Return Fan Data'!B2792-Ret_Low_Speed)/(Ret_High_Speed-Ret_Low_Speed),IF('Step 1.2 Raw Return Fan Data'!B2792&gt;Ret_Low_Speed_Min,1,'Step 1.2 Raw Return Fan Data'!B2792/Ret_Low_Speed))))</f>
        <v>-</v>
      </c>
    </row>
    <row r="2793" spans="1:11" x14ac:dyDescent="0.25">
      <c r="A2793" s="7" t="str">
        <f>IF(ISBLANK('Step 1.1 Raw Supply Fan Data'!A2793),"-",'Step 1.1 Raw Supply Fan Data'!A2793)</f>
        <v>-</v>
      </c>
      <c r="B2793" t="e">
        <f t="shared" si="172"/>
        <v>#VALUE!</v>
      </c>
      <c r="C2793" t="e">
        <f t="shared" si="173"/>
        <v>#VALUE!</v>
      </c>
      <c r="D2793" s="3" t="str">
        <f>IF(ISBLANK('Step 1.1 Raw Supply Fan Data'!B2793),"-",IF('Step 1.1 Raw Supply Fan Data'!B2793&gt;Sup_High_Speed_Min,1,IF('Step 1.1 Raw Supply Fan Data'!B2793&gt;Sup_Low_Speed_Max,('Step 1.1 Raw Supply Fan Data'!B2793-Sup_Low_Speed)/(Sup_High_Speed-Sup_Low_Speed),0)))</f>
        <v>-</v>
      </c>
      <c r="E2793" s="3" t="str">
        <f>IF(ISBLANK('Step 1.1 Raw Supply Fan Data'!B2793),"-",IF('Step 1.1 Raw Supply Fan Data'!B2793&gt;Sup_High_Speed_Min,0,IF('Step 1.1 Raw Supply Fan Data'!B2793&gt;Sup_Low_Speed_Max,1-('Step 1.1 Raw Supply Fan Data'!B2793-Sup_Low_Speed)/(Sup_High_Speed-Sup_Low_Speed),IF('Step 1.1 Raw Supply Fan Data'!B2793&gt;Sup_Low_Speed_Min,1,'Step 1.1 Raw Supply Fan Data'!B2793/Sup_Low_Speed))))</f>
        <v>-</v>
      </c>
      <c r="G2793" s="7" t="str">
        <f>IF(ISBLANK('Step 1.2 Raw Return Fan Data'!A2793),"-",'Step 1.2 Raw Return Fan Data'!A2793)</f>
        <v>-</v>
      </c>
      <c r="H2793" t="e">
        <f t="shared" si="174"/>
        <v>#VALUE!</v>
      </c>
      <c r="I2793" t="e">
        <f t="shared" si="175"/>
        <v>#VALUE!</v>
      </c>
      <c r="J2793" s="3" t="str">
        <f>IF(ISBLANK('Step 1.2 Raw Return Fan Data'!B2793),"-",IF('Step 1.2 Raw Return Fan Data'!B2793&gt;Ret_High_Speed_Min,1,IF('Step 1.2 Raw Return Fan Data'!B2793&gt;Ret_Low_Speed_Max,('Step 1.2 Raw Return Fan Data'!B2793-Ret_Low_Speed)/(Ret_High_Speed-Ret_Low_Speed),0)))</f>
        <v>-</v>
      </c>
      <c r="K2793" s="3" t="str">
        <f>IF(ISBLANK('Step 1.2 Raw Return Fan Data'!B2793),"-",IF('Step 1.2 Raw Return Fan Data'!B2793&gt;Ret_High_Speed_Min,0,IF('Step 1.2 Raw Return Fan Data'!B2793&gt;Ret_Low_Speed_Max,1-('Step 1.2 Raw Return Fan Data'!B2793-Ret_Low_Speed)/(Ret_High_Speed-Ret_Low_Speed),IF('Step 1.2 Raw Return Fan Data'!B2793&gt;Ret_Low_Speed_Min,1,'Step 1.2 Raw Return Fan Data'!B2793/Ret_Low_Speed))))</f>
        <v>-</v>
      </c>
    </row>
    <row r="2794" spans="1:11" x14ac:dyDescent="0.25">
      <c r="A2794" s="7" t="str">
        <f>IF(ISBLANK('Step 1.1 Raw Supply Fan Data'!A2794),"-",'Step 1.1 Raw Supply Fan Data'!A2794)</f>
        <v>-</v>
      </c>
      <c r="B2794" t="e">
        <f t="shared" si="172"/>
        <v>#VALUE!</v>
      </c>
      <c r="C2794" t="e">
        <f t="shared" si="173"/>
        <v>#VALUE!</v>
      </c>
      <c r="D2794" s="3" t="str">
        <f>IF(ISBLANK('Step 1.1 Raw Supply Fan Data'!B2794),"-",IF('Step 1.1 Raw Supply Fan Data'!B2794&gt;Sup_High_Speed_Min,1,IF('Step 1.1 Raw Supply Fan Data'!B2794&gt;Sup_Low_Speed_Max,('Step 1.1 Raw Supply Fan Data'!B2794-Sup_Low_Speed)/(Sup_High_Speed-Sup_Low_Speed),0)))</f>
        <v>-</v>
      </c>
      <c r="E2794" s="3" t="str">
        <f>IF(ISBLANK('Step 1.1 Raw Supply Fan Data'!B2794),"-",IF('Step 1.1 Raw Supply Fan Data'!B2794&gt;Sup_High_Speed_Min,0,IF('Step 1.1 Raw Supply Fan Data'!B2794&gt;Sup_Low_Speed_Max,1-('Step 1.1 Raw Supply Fan Data'!B2794-Sup_Low_Speed)/(Sup_High_Speed-Sup_Low_Speed),IF('Step 1.1 Raw Supply Fan Data'!B2794&gt;Sup_Low_Speed_Min,1,'Step 1.1 Raw Supply Fan Data'!B2794/Sup_Low_Speed))))</f>
        <v>-</v>
      </c>
      <c r="G2794" s="7" t="str">
        <f>IF(ISBLANK('Step 1.2 Raw Return Fan Data'!A2794),"-",'Step 1.2 Raw Return Fan Data'!A2794)</f>
        <v>-</v>
      </c>
      <c r="H2794" t="e">
        <f t="shared" si="174"/>
        <v>#VALUE!</v>
      </c>
      <c r="I2794" t="e">
        <f t="shared" si="175"/>
        <v>#VALUE!</v>
      </c>
      <c r="J2794" s="3" t="str">
        <f>IF(ISBLANK('Step 1.2 Raw Return Fan Data'!B2794),"-",IF('Step 1.2 Raw Return Fan Data'!B2794&gt;Ret_High_Speed_Min,1,IF('Step 1.2 Raw Return Fan Data'!B2794&gt;Ret_Low_Speed_Max,('Step 1.2 Raw Return Fan Data'!B2794-Ret_Low_Speed)/(Ret_High_Speed-Ret_Low_Speed),0)))</f>
        <v>-</v>
      </c>
      <c r="K2794" s="3" t="str">
        <f>IF(ISBLANK('Step 1.2 Raw Return Fan Data'!B2794),"-",IF('Step 1.2 Raw Return Fan Data'!B2794&gt;Ret_High_Speed_Min,0,IF('Step 1.2 Raw Return Fan Data'!B2794&gt;Ret_Low_Speed_Max,1-('Step 1.2 Raw Return Fan Data'!B2794-Ret_Low_Speed)/(Ret_High_Speed-Ret_Low_Speed),IF('Step 1.2 Raw Return Fan Data'!B2794&gt;Ret_Low_Speed_Min,1,'Step 1.2 Raw Return Fan Data'!B2794/Ret_Low_Speed))))</f>
        <v>-</v>
      </c>
    </row>
    <row r="2795" spans="1:11" x14ac:dyDescent="0.25">
      <c r="A2795" s="7" t="str">
        <f>IF(ISBLANK('Step 1.1 Raw Supply Fan Data'!A2795),"-",'Step 1.1 Raw Supply Fan Data'!A2795)</f>
        <v>-</v>
      </c>
      <c r="B2795" t="e">
        <f t="shared" si="172"/>
        <v>#VALUE!</v>
      </c>
      <c r="C2795" t="e">
        <f t="shared" si="173"/>
        <v>#VALUE!</v>
      </c>
      <c r="D2795" s="3" t="str">
        <f>IF(ISBLANK('Step 1.1 Raw Supply Fan Data'!B2795),"-",IF('Step 1.1 Raw Supply Fan Data'!B2795&gt;Sup_High_Speed_Min,1,IF('Step 1.1 Raw Supply Fan Data'!B2795&gt;Sup_Low_Speed_Max,('Step 1.1 Raw Supply Fan Data'!B2795-Sup_Low_Speed)/(Sup_High_Speed-Sup_Low_Speed),0)))</f>
        <v>-</v>
      </c>
      <c r="E2795" s="3" t="str">
        <f>IF(ISBLANK('Step 1.1 Raw Supply Fan Data'!B2795),"-",IF('Step 1.1 Raw Supply Fan Data'!B2795&gt;Sup_High_Speed_Min,0,IF('Step 1.1 Raw Supply Fan Data'!B2795&gt;Sup_Low_Speed_Max,1-('Step 1.1 Raw Supply Fan Data'!B2795-Sup_Low_Speed)/(Sup_High_Speed-Sup_Low_Speed),IF('Step 1.1 Raw Supply Fan Data'!B2795&gt;Sup_Low_Speed_Min,1,'Step 1.1 Raw Supply Fan Data'!B2795/Sup_Low_Speed))))</f>
        <v>-</v>
      </c>
      <c r="G2795" s="7" t="str">
        <f>IF(ISBLANK('Step 1.2 Raw Return Fan Data'!A2795),"-",'Step 1.2 Raw Return Fan Data'!A2795)</f>
        <v>-</v>
      </c>
      <c r="H2795" t="e">
        <f t="shared" si="174"/>
        <v>#VALUE!</v>
      </c>
      <c r="I2795" t="e">
        <f t="shared" si="175"/>
        <v>#VALUE!</v>
      </c>
      <c r="J2795" s="3" t="str">
        <f>IF(ISBLANK('Step 1.2 Raw Return Fan Data'!B2795),"-",IF('Step 1.2 Raw Return Fan Data'!B2795&gt;Ret_High_Speed_Min,1,IF('Step 1.2 Raw Return Fan Data'!B2795&gt;Ret_Low_Speed_Max,('Step 1.2 Raw Return Fan Data'!B2795-Ret_Low_Speed)/(Ret_High_Speed-Ret_Low_Speed),0)))</f>
        <v>-</v>
      </c>
      <c r="K2795" s="3" t="str">
        <f>IF(ISBLANK('Step 1.2 Raw Return Fan Data'!B2795),"-",IF('Step 1.2 Raw Return Fan Data'!B2795&gt;Ret_High_Speed_Min,0,IF('Step 1.2 Raw Return Fan Data'!B2795&gt;Ret_Low_Speed_Max,1-('Step 1.2 Raw Return Fan Data'!B2795-Ret_Low_Speed)/(Ret_High_Speed-Ret_Low_Speed),IF('Step 1.2 Raw Return Fan Data'!B2795&gt;Ret_Low_Speed_Min,1,'Step 1.2 Raw Return Fan Data'!B2795/Ret_Low_Speed))))</f>
        <v>-</v>
      </c>
    </row>
    <row r="2796" spans="1:11" x14ac:dyDescent="0.25">
      <c r="A2796" s="7" t="str">
        <f>IF(ISBLANK('Step 1.1 Raw Supply Fan Data'!A2796),"-",'Step 1.1 Raw Supply Fan Data'!A2796)</f>
        <v>-</v>
      </c>
      <c r="B2796" t="e">
        <f t="shared" si="172"/>
        <v>#VALUE!</v>
      </c>
      <c r="C2796" t="e">
        <f t="shared" si="173"/>
        <v>#VALUE!</v>
      </c>
      <c r="D2796" s="3" t="str">
        <f>IF(ISBLANK('Step 1.1 Raw Supply Fan Data'!B2796),"-",IF('Step 1.1 Raw Supply Fan Data'!B2796&gt;Sup_High_Speed_Min,1,IF('Step 1.1 Raw Supply Fan Data'!B2796&gt;Sup_Low_Speed_Max,('Step 1.1 Raw Supply Fan Data'!B2796-Sup_Low_Speed)/(Sup_High_Speed-Sup_Low_Speed),0)))</f>
        <v>-</v>
      </c>
      <c r="E2796" s="3" t="str">
        <f>IF(ISBLANK('Step 1.1 Raw Supply Fan Data'!B2796),"-",IF('Step 1.1 Raw Supply Fan Data'!B2796&gt;Sup_High_Speed_Min,0,IF('Step 1.1 Raw Supply Fan Data'!B2796&gt;Sup_Low_Speed_Max,1-('Step 1.1 Raw Supply Fan Data'!B2796-Sup_Low_Speed)/(Sup_High_Speed-Sup_Low_Speed),IF('Step 1.1 Raw Supply Fan Data'!B2796&gt;Sup_Low_Speed_Min,1,'Step 1.1 Raw Supply Fan Data'!B2796/Sup_Low_Speed))))</f>
        <v>-</v>
      </c>
      <c r="G2796" s="7" t="str">
        <f>IF(ISBLANK('Step 1.2 Raw Return Fan Data'!A2796),"-",'Step 1.2 Raw Return Fan Data'!A2796)</f>
        <v>-</v>
      </c>
      <c r="H2796" t="e">
        <f t="shared" si="174"/>
        <v>#VALUE!</v>
      </c>
      <c r="I2796" t="e">
        <f t="shared" si="175"/>
        <v>#VALUE!</v>
      </c>
      <c r="J2796" s="3" t="str">
        <f>IF(ISBLANK('Step 1.2 Raw Return Fan Data'!B2796),"-",IF('Step 1.2 Raw Return Fan Data'!B2796&gt;Ret_High_Speed_Min,1,IF('Step 1.2 Raw Return Fan Data'!B2796&gt;Ret_Low_Speed_Max,('Step 1.2 Raw Return Fan Data'!B2796-Ret_Low_Speed)/(Ret_High_Speed-Ret_Low_Speed),0)))</f>
        <v>-</v>
      </c>
      <c r="K2796" s="3" t="str">
        <f>IF(ISBLANK('Step 1.2 Raw Return Fan Data'!B2796),"-",IF('Step 1.2 Raw Return Fan Data'!B2796&gt;Ret_High_Speed_Min,0,IF('Step 1.2 Raw Return Fan Data'!B2796&gt;Ret_Low_Speed_Max,1-('Step 1.2 Raw Return Fan Data'!B2796-Ret_Low_Speed)/(Ret_High_Speed-Ret_Low_Speed),IF('Step 1.2 Raw Return Fan Data'!B2796&gt;Ret_Low_Speed_Min,1,'Step 1.2 Raw Return Fan Data'!B2796/Ret_Low_Speed))))</f>
        <v>-</v>
      </c>
    </row>
    <row r="2797" spans="1:11" x14ac:dyDescent="0.25">
      <c r="A2797" s="7" t="str">
        <f>IF(ISBLANK('Step 1.1 Raw Supply Fan Data'!A2797),"-",'Step 1.1 Raw Supply Fan Data'!A2797)</f>
        <v>-</v>
      </c>
      <c r="B2797" t="e">
        <f t="shared" si="172"/>
        <v>#VALUE!</v>
      </c>
      <c r="C2797" t="e">
        <f t="shared" si="173"/>
        <v>#VALUE!</v>
      </c>
      <c r="D2797" s="3" t="str">
        <f>IF(ISBLANK('Step 1.1 Raw Supply Fan Data'!B2797),"-",IF('Step 1.1 Raw Supply Fan Data'!B2797&gt;Sup_High_Speed_Min,1,IF('Step 1.1 Raw Supply Fan Data'!B2797&gt;Sup_Low_Speed_Max,('Step 1.1 Raw Supply Fan Data'!B2797-Sup_Low_Speed)/(Sup_High_Speed-Sup_Low_Speed),0)))</f>
        <v>-</v>
      </c>
      <c r="E2797" s="3" t="str">
        <f>IF(ISBLANK('Step 1.1 Raw Supply Fan Data'!B2797),"-",IF('Step 1.1 Raw Supply Fan Data'!B2797&gt;Sup_High_Speed_Min,0,IF('Step 1.1 Raw Supply Fan Data'!B2797&gt;Sup_Low_Speed_Max,1-('Step 1.1 Raw Supply Fan Data'!B2797-Sup_Low_Speed)/(Sup_High_Speed-Sup_Low_Speed),IF('Step 1.1 Raw Supply Fan Data'!B2797&gt;Sup_Low_Speed_Min,1,'Step 1.1 Raw Supply Fan Data'!B2797/Sup_Low_Speed))))</f>
        <v>-</v>
      </c>
      <c r="G2797" s="7" t="str">
        <f>IF(ISBLANK('Step 1.2 Raw Return Fan Data'!A2797),"-",'Step 1.2 Raw Return Fan Data'!A2797)</f>
        <v>-</v>
      </c>
      <c r="H2797" t="e">
        <f t="shared" si="174"/>
        <v>#VALUE!</v>
      </c>
      <c r="I2797" t="e">
        <f t="shared" si="175"/>
        <v>#VALUE!</v>
      </c>
      <c r="J2797" s="3" t="str">
        <f>IF(ISBLANK('Step 1.2 Raw Return Fan Data'!B2797),"-",IF('Step 1.2 Raw Return Fan Data'!B2797&gt;Ret_High_Speed_Min,1,IF('Step 1.2 Raw Return Fan Data'!B2797&gt;Ret_Low_Speed_Max,('Step 1.2 Raw Return Fan Data'!B2797-Ret_Low_Speed)/(Ret_High_Speed-Ret_Low_Speed),0)))</f>
        <v>-</v>
      </c>
      <c r="K2797" s="3" t="str">
        <f>IF(ISBLANK('Step 1.2 Raw Return Fan Data'!B2797),"-",IF('Step 1.2 Raw Return Fan Data'!B2797&gt;Ret_High_Speed_Min,0,IF('Step 1.2 Raw Return Fan Data'!B2797&gt;Ret_Low_Speed_Max,1-('Step 1.2 Raw Return Fan Data'!B2797-Ret_Low_Speed)/(Ret_High_Speed-Ret_Low_Speed),IF('Step 1.2 Raw Return Fan Data'!B2797&gt;Ret_Low_Speed_Min,1,'Step 1.2 Raw Return Fan Data'!B2797/Ret_Low_Speed))))</f>
        <v>-</v>
      </c>
    </row>
    <row r="2798" spans="1:11" x14ac:dyDescent="0.25">
      <c r="A2798" s="7" t="str">
        <f>IF(ISBLANK('Step 1.1 Raw Supply Fan Data'!A2798),"-",'Step 1.1 Raw Supply Fan Data'!A2798)</f>
        <v>-</v>
      </c>
      <c r="B2798" t="e">
        <f t="shared" si="172"/>
        <v>#VALUE!</v>
      </c>
      <c r="C2798" t="e">
        <f t="shared" si="173"/>
        <v>#VALUE!</v>
      </c>
      <c r="D2798" s="3" t="str">
        <f>IF(ISBLANK('Step 1.1 Raw Supply Fan Data'!B2798),"-",IF('Step 1.1 Raw Supply Fan Data'!B2798&gt;Sup_High_Speed_Min,1,IF('Step 1.1 Raw Supply Fan Data'!B2798&gt;Sup_Low_Speed_Max,('Step 1.1 Raw Supply Fan Data'!B2798-Sup_Low_Speed)/(Sup_High_Speed-Sup_Low_Speed),0)))</f>
        <v>-</v>
      </c>
      <c r="E2798" s="3" t="str">
        <f>IF(ISBLANK('Step 1.1 Raw Supply Fan Data'!B2798),"-",IF('Step 1.1 Raw Supply Fan Data'!B2798&gt;Sup_High_Speed_Min,0,IF('Step 1.1 Raw Supply Fan Data'!B2798&gt;Sup_Low_Speed_Max,1-('Step 1.1 Raw Supply Fan Data'!B2798-Sup_Low_Speed)/(Sup_High_Speed-Sup_Low_Speed),IF('Step 1.1 Raw Supply Fan Data'!B2798&gt;Sup_Low_Speed_Min,1,'Step 1.1 Raw Supply Fan Data'!B2798/Sup_Low_Speed))))</f>
        <v>-</v>
      </c>
      <c r="G2798" s="7" t="str">
        <f>IF(ISBLANK('Step 1.2 Raw Return Fan Data'!A2798),"-",'Step 1.2 Raw Return Fan Data'!A2798)</f>
        <v>-</v>
      </c>
      <c r="H2798" t="e">
        <f t="shared" si="174"/>
        <v>#VALUE!</v>
      </c>
      <c r="I2798" t="e">
        <f t="shared" si="175"/>
        <v>#VALUE!</v>
      </c>
      <c r="J2798" s="3" t="str">
        <f>IF(ISBLANK('Step 1.2 Raw Return Fan Data'!B2798),"-",IF('Step 1.2 Raw Return Fan Data'!B2798&gt;Ret_High_Speed_Min,1,IF('Step 1.2 Raw Return Fan Data'!B2798&gt;Ret_Low_Speed_Max,('Step 1.2 Raw Return Fan Data'!B2798-Ret_Low_Speed)/(Ret_High_Speed-Ret_Low_Speed),0)))</f>
        <v>-</v>
      </c>
      <c r="K2798" s="3" t="str">
        <f>IF(ISBLANK('Step 1.2 Raw Return Fan Data'!B2798),"-",IF('Step 1.2 Raw Return Fan Data'!B2798&gt;Ret_High_Speed_Min,0,IF('Step 1.2 Raw Return Fan Data'!B2798&gt;Ret_Low_Speed_Max,1-('Step 1.2 Raw Return Fan Data'!B2798-Ret_Low_Speed)/(Ret_High_Speed-Ret_Low_Speed),IF('Step 1.2 Raw Return Fan Data'!B2798&gt;Ret_Low_Speed_Min,1,'Step 1.2 Raw Return Fan Data'!B2798/Ret_Low_Speed))))</f>
        <v>-</v>
      </c>
    </row>
    <row r="2799" spans="1:11" x14ac:dyDescent="0.25">
      <c r="A2799" s="7" t="str">
        <f>IF(ISBLANK('Step 1.1 Raw Supply Fan Data'!A2799),"-",'Step 1.1 Raw Supply Fan Data'!A2799)</f>
        <v>-</v>
      </c>
      <c r="B2799" t="e">
        <f t="shared" si="172"/>
        <v>#VALUE!</v>
      </c>
      <c r="C2799" t="e">
        <f t="shared" si="173"/>
        <v>#VALUE!</v>
      </c>
      <c r="D2799" s="3" t="str">
        <f>IF(ISBLANK('Step 1.1 Raw Supply Fan Data'!B2799),"-",IF('Step 1.1 Raw Supply Fan Data'!B2799&gt;Sup_High_Speed_Min,1,IF('Step 1.1 Raw Supply Fan Data'!B2799&gt;Sup_Low_Speed_Max,('Step 1.1 Raw Supply Fan Data'!B2799-Sup_Low_Speed)/(Sup_High_Speed-Sup_Low_Speed),0)))</f>
        <v>-</v>
      </c>
      <c r="E2799" s="3" t="str">
        <f>IF(ISBLANK('Step 1.1 Raw Supply Fan Data'!B2799),"-",IF('Step 1.1 Raw Supply Fan Data'!B2799&gt;Sup_High_Speed_Min,0,IF('Step 1.1 Raw Supply Fan Data'!B2799&gt;Sup_Low_Speed_Max,1-('Step 1.1 Raw Supply Fan Data'!B2799-Sup_Low_Speed)/(Sup_High_Speed-Sup_Low_Speed),IF('Step 1.1 Raw Supply Fan Data'!B2799&gt;Sup_Low_Speed_Min,1,'Step 1.1 Raw Supply Fan Data'!B2799/Sup_Low_Speed))))</f>
        <v>-</v>
      </c>
      <c r="G2799" s="7" t="str">
        <f>IF(ISBLANK('Step 1.2 Raw Return Fan Data'!A2799),"-",'Step 1.2 Raw Return Fan Data'!A2799)</f>
        <v>-</v>
      </c>
      <c r="H2799" t="e">
        <f t="shared" si="174"/>
        <v>#VALUE!</v>
      </c>
      <c r="I2799" t="e">
        <f t="shared" si="175"/>
        <v>#VALUE!</v>
      </c>
      <c r="J2799" s="3" t="str">
        <f>IF(ISBLANK('Step 1.2 Raw Return Fan Data'!B2799),"-",IF('Step 1.2 Raw Return Fan Data'!B2799&gt;Ret_High_Speed_Min,1,IF('Step 1.2 Raw Return Fan Data'!B2799&gt;Ret_Low_Speed_Max,('Step 1.2 Raw Return Fan Data'!B2799-Ret_Low_Speed)/(Ret_High_Speed-Ret_Low_Speed),0)))</f>
        <v>-</v>
      </c>
      <c r="K2799" s="3" t="str">
        <f>IF(ISBLANK('Step 1.2 Raw Return Fan Data'!B2799),"-",IF('Step 1.2 Raw Return Fan Data'!B2799&gt;Ret_High_Speed_Min,0,IF('Step 1.2 Raw Return Fan Data'!B2799&gt;Ret_Low_Speed_Max,1-('Step 1.2 Raw Return Fan Data'!B2799-Ret_Low_Speed)/(Ret_High_Speed-Ret_Low_Speed),IF('Step 1.2 Raw Return Fan Data'!B2799&gt;Ret_Low_Speed_Min,1,'Step 1.2 Raw Return Fan Data'!B2799/Ret_Low_Speed))))</f>
        <v>-</v>
      </c>
    </row>
    <row r="2800" spans="1:11" x14ac:dyDescent="0.25">
      <c r="A2800" s="7" t="str">
        <f>IF(ISBLANK('Step 1.1 Raw Supply Fan Data'!A2800),"-",'Step 1.1 Raw Supply Fan Data'!A2800)</f>
        <v>-</v>
      </c>
      <c r="B2800" t="e">
        <f t="shared" si="172"/>
        <v>#VALUE!</v>
      </c>
      <c r="C2800" t="e">
        <f t="shared" si="173"/>
        <v>#VALUE!</v>
      </c>
      <c r="D2800" s="3" t="str">
        <f>IF(ISBLANK('Step 1.1 Raw Supply Fan Data'!B2800),"-",IF('Step 1.1 Raw Supply Fan Data'!B2800&gt;Sup_High_Speed_Min,1,IF('Step 1.1 Raw Supply Fan Data'!B2800&gt;Sup_Low_Speed_Max,('Step 1.1 Raw Supply Fan Data'!B2800-Sup_Low_Speed)/(Sup_High_Speed-Sup_Low_Speed),0)))</f>
        <v>-</v>
      </c>
      <c r="E2800" s="3" t="str">
        <f>IF(ISBLANK('Step 1.1 Raw Supply Fan Data'!B2800),"-",IF('Step 1.1 Raw Supply Fan Data'!B2800&gt;Sup_High_Speed_Min,0,IF('Step 1.1 Raw Supply Fan Data'!B2800&gt;Sup_Low_Speed_Max,1-('Step 1.1 Raw Supply Fan Data'!B2800-Sup_Low_Speed)/(Sup_High_Speed-Sup_Low_Speed),IF('Step 1.1 Raw Supply Fan Data'!B2800&gt;Sup_Low_Speed_Min,1,'Step 1.1 Raw Supply Fan Data'!B2800/Sup_Low_Speed))))</f>
        <v>-</v>
      </c>
      <c r="G2800" s="7" t="str">
        <f>IF(ISBLANK('Step 1.2 Raw Return Fan Data'!A2800),"-",'Step 1.2 Raw Return Fan Data'!A2800)</f>
        <v>-</v>
      </c>
      <c r="H2800" t="e">
        <f t="shared" si="174"/>
        <v>#VALUE!</v>
      </c>
      <c r="I2800" t="e">
        <f t="shared" si="175"/>
        <v>#VALUE!</v>
      </c>
      <c r="J2800" s="3" t="str">
        <f>IF(ISBLANK('Step 1.2 Raw Return Fan Data'!B2800),"-",IF('Step 1.2 Raw Return Fan Data'!B2800&gt;Ret_High_Speed_Min,1,IF('Step 1.2 Raw Return Fan Data'!B2800&gt;Ret_Low_Speed_Max,('Step 1.2 Raw Return Fan Data'!B2800-Ret_Low_Speed)/(Ret_High_Speed-Ret_Low_Speed),0)))</f>
        <v>-</v>
      </c>
      <c r="K2800" s="3" t="str">
        <f>IF(ISBLANK('Step 1.2 Raw Return Fan Data'!B2800),"-",IF('Step 1.2 Raw Return Fan Data'!B2800&gt;Ret_High_Speed_Min,0,IF('Step 1.2 Raw Return Fan Data'!B2800&gt;Ret_Low_Speed_Max,1-('Step 1.2 Raw Return Fan Data'!B2800-Ret_Low_Speed)/(Ret_High_Speed-Ret_Low_Speed),IF('Step 1.2 Raw Return Fan Data'!B2800&gt;Ret_Low_Speed_Min,1,'Step 1.2 Raw Return Fan Data'!B2800/Ret_Low_Speed))))</f>
        <v>-</v>
      </c>
    </row>
    <row r="2801" spans="1:11" x14ac:dyDescent="0.25">
      <c r="A2801" s="7" t="str">
        <f>IF(ISBLANK('Step 1.1 Raw Supply Fan Data'!A2801),"-",'Step 1.1 Raw Supply Fan Data'!A2801)</f>
        <v>-</v>
      </c>
      <c r="B2801" t="e">
        <f t="shared" si="172"/>
        <v>#VALUE!</v>
      </c>
      <c r="C2801" t="e">
        <f t="shared" si="173"/>
        <v>#VALUE!</v>
      </c>
      <c r="D2801" s="3" t="str">
        <f>IF(ISBLANK('Step 1.1 Raw Supply Fan Data'!B2801),"-",IF('Step 1.1 Raw Supply Fan Data'!B2801&gt;Sup_High_Speed_Min,1,IF('Step 1.1 Raw Supply Fan Data'!B2801&gt;Sup_Low_Speed_Max,('Step 1.1 Raw Supply Fan Data'!B2801-Sup_Low_Speed)/(Sup_High_Speed-Sup_Low_Speed),0)))</f>
        <v>-</v>
      </c>
      <c r="E2801" s="3" t="str">
        <f>IF(ISBLANK('Step 1.1 Raw Supply Fan Data'!B2801),"-",IF('Step 1.1 Raw Supply Fan Data'!B2801&gt;Sup_High_Speed_Min,0,IF('Step 1.1 Raw Supply Fan Data'!B2801&gt;Sup_Low_Speed_Max,1-('Step 1.1 Raw Supply Fan Data'!B2801-Sup_Low_Speed)/(Sup_High_Speed-Sup_Low_Speed),IF('Step 1.1 Raw Supply Fan Data'!B2801&gt;Sup_Low_Speed_Min,1,'Step 1.1 Raw Supply Fan Data'!B2801/Sup_Low_Speed))))</f>
        <v>-</v>
      </c>
      <c r="G2801" s="7" t="str">
        <f>IF(ISBLANK('Step 1.2 Raw Return Fan Data'!A2801),"-",'Step 1.2 Raw Return Fan Data'!A2801)</f>
        <v>-</v>
      </c>
      <c r="H2801" t="e">
        <f t="shared" si="174"/>
        <v>#VALUE!</v>
      </c>
      <c r="I2801" t="e">
        <f t="shared" si="175"/>
        <v>#VALUE!</v>
      </c>
      <c r="J2801" s="3" t="str">
        <f>IF(ISBLANK('Step 1.2 Raw Return Fan Data'!B2801),"-",IF('Step 1.2 Raw Return Fan Data'!B2801&gt;Ret_High_Speed_Min,1,IF('Step 1.2 Raw Return Fan Data'!B2801&gt;Ret_Low_Speed_Max,('Step 1.2 Raw Return Fan Data'!B2801-Ret_Low_Speed)/(Ret_High_Speed-Ret_Low_Speed),0)))</f>
        <v>-</v>
      </c>
      <c r="K2801" s="3" t="str">
        <f>IF(ISBLANK('Step 1.2 Raw Return Fan Data'!B2801),"-",IF('Step 1.2 Raw Return Fan Data'!B2801&gt;Ret_High_Speed_Min,0,IF('Step 1.2 Raw Return Fan Data'!B2801&gt;Ret_Low_Speed_Max,1-('Step 1.2 Raw Return Fan Data'!B2801-Ret_Low_Speed)/(Ret_High_Speed-Ret_Low_Speed),IF('Step 1.2 Raw Return Fan Data'!B2801&gt;Ret_Low_Speed_Min,1,'Step 1.2 Raw Return Fan Data'!B2801/Ret_Low_Speed))))</f>
        <v>-</v>
      </c>
    </row>
    <row r="2802" spans="1:11" x14ac:dyDescent="0.25">
      <c r="A2802" s="7" t="str">
        <f>IF(ISBLANK('Step 1.1 Raw Supply Fan Data'!A2802),"-",'Step 1.1 Raw Supply Fan Data'!A2802)</f>
        <v>-</v>
      </c>
      <c r="B2802" t="e">
        <f t="shared" si="172"/>
        <v>#VALUE!</v>
      </c>
      <c r="C2802" t="e">
        <f t="shared" si="173"/>
        <v>#VALUE!</v>
      </c>
      <c r="D2802" s="3" t="str">
        <f>IF(ISBLANK('Step 1.1 Raw Supply Fan Data'!B2802),"-",IF('Step 1.1 Raw Supply Fan Data'!B2802&gt;Sup_High_Speed_Min,1,IF('Step 1.1 Raw Supply Fan Data'!B2802&gt;Sup_Low_Speed_Max,('Step 1.1 Raw Supply Fan Data'!B2802-Sup_Low_Speed)/(Sup_High_Speed-Sup_Low_Speed),0)))</f>
        <v>-</v>
      </c>
      <c r="E2802" s="3" t="str">
        <f>IF(ISBLANK('Step 1.1 Raw Supply Fan Data'!B2802),"-",IF('Step 1.1 Raw Supply Fan Data'!B2802&gt;Sup_High_Speed_Min,0,IF('Step 1.1 Raw Supply Fan Data'!B2802&gt;Sup_Low_Speed_Max,1-('Step 1.1 Raw Supply Fan Data'!B2802-Sup_Low_Speed)/(Sup_High_Speed-Sup_Low_Speed),IF('Step 1.1 Raw Supply Fan Data'!B2802&gt;Sup_Low_Speed_Min,1,'Step 1.1 Raw Supply Fan Data'!B2802/Sup_Low_Speed))))</f>
        <v>-</v>
      </c>
      <c r="G2802" s="7" t="str">
        <f>IF(ISBLANK('Step 1.2 Raw Return Fan Data'!A2802),"-",'Step 1.2 Raw Return Fan Data'!A2802)</f>
        <v>-</v>
      </c>
      <c r="H2802" t="e">
        <f t="shared" si="174"/>
        <v>#VALUE!</v>
      </c>
      <c r="I2802" t="e">
        <f t="shared" si="175"/>
        <v>#VALUE!</v>
      </c>
      <c r="J2802" s="3" t="str">
        <f>IF(ISBLANK('Step 1.2 Raw Return Fan Data'!B2802),"-",IF('Step 1.2 Raw Return Fan Data'!B2802&gt;Ret_High_Speed_Min,1,IF('Step 1.2 Raw Return Fan Data'!B2802&gt;Ret_Low_Speed_Max,('Step 1.2 Raw Return Fan Data'!B2802-Ret_Low_Speed)/(Ret_High_Speed-Ret_Low_Speed),0)))</f>
        <v>-</v>
      </c>
      <c r="K2802" s="3" t="str">
        <f>IF(ISBLANK('Step 1.2 Raw Return Fan Data'!B2802),"-",IF('Step 1.2 Raw Return Fan Data'!B2802&gt;Ret_High_Speed_Min,0,IF('Step 1.2 Raw Return Fan Data'!B2802&gt;Ret_Low_Speed_Max,1-('Step 1.2 Raw Return Fan Data'!B2802-Ret_Low_Speed)/(Ret_High_Speed-Ret_Low_Speed),IF('Step 1.2 Raw Return Fan Data'!B2802&gt;Ret_Low_Speed_Min,1,'Step 1.2 Raw Return Fan Data'!B2802/Ret_Low_Speed))))</f>
        <v>-</v>
      </c>
    </row>
    <row r="2803" spans="1:11" x14ac:dyDescent="0.25">
      <c r="A2803" s="7" t="str">
        <f>IF(ISBLANK('Step 1.1 Raw Supply Fan Data'!A2803),"-",'Step 1.1 Raw Supply Fan Data'!A2803)</f>
        <v>-</v>
      </c>
      <c r="B2803" t="e">
        <f t="shared" si="172"/>
        <v>#VALUE!</v>
      </c>
      <c r="C2803" t="e">
        <f t="shared" si="173"/>
        <v>#VALUE!</v>
      </c>
      <c r="D2803" s="3" t="str">
        <f>IF(ISBLANK('Step 1.1 Raw Supply Fan Data'!B2803),"-",IF('Step 1.1 Raw Supply Fan Data'!B2803&gt;Sup_High_Speed_Min,1,IF('Step 1.1 Raw Supply Fan Data'!B2803&gt;Sup_Low_Speed_Max,('Step 1.1 Raw Supply Fan Data'!B2803-Sup_Low_Speed)/(Sup_High_Speed-Sup_Low_Speed),0)))</f>
        <v>-</v>
      </c>
      <c r="E2803" s="3" t="str">
        <f>IF(ISBLANK('Step 1.1 Raw Supply Fan Data'!B2803),"-",IF('Step 1.1 Raw Supply Fan Data'!B2803&gt;Sup_High_Speed_Min,0,IF('Step 1.1 Raw Supply Fan Data'!B2803&gt;Sup_Low_Speed_Max,1-('Step 1.1 Raw Supply Fan Data'!B2803-Sup_Low_Speed)/(Sup_High_Speed-Sup_Low_Speed),IF('Step 1.1 Raw Supply Fan Data'!B2803&gt;Sup_Low_Speed_Min,1,'Step 1.1 Raw Supply Fan Data'!B2803/Sup_Low_Speed))))</f>
        <v>-</v>
      </c>
      <c r="G2803" s="7" t="str">
        <f>IF(ISBLANK('Step 1.2 Raw Return Fan Data'!A2803),"-",'Step 1.2 Raw Return Fan Data'!A2803)</f>
        <v>-</v>
      </c>
      <c r="H2803" t="e">
        <f t="shared" si="174"/>
        <v>#VALUE!</v>
      </c>
      <c r="I2803" t="e">
        <f t="shared" si="175"/>
        <v>#VALUE!</v>
      </c>
      <c r="J2803" s="3" t="str">
        <f>IF(ISBLANK('Step 1.2 Raw Return Fan Data'!B2803),"-",IF('Step 1.2 Raw Return Fan Data'!B2803&gt;Ret_High_Speed_Min,1,IF('Step 1.2 Raw Return Fan Data'!B2803&gt;Ret_Low_Speed_Max,('Step 1.2 Raw Return Fan Data'!B2803-Ret_Low_Speed)/(Ret_High_Speed-Ret_Low_Speed),0)))</f>
        <v>-</v>
      </c>
      <c r="K2803" s="3" t="str">
        <f>IF(ISBLANK('Step 1.2 Raw Return Fan Data'!B2803),"-",IF('Step 1.2 Raw Return Fan Data'!B2803&gt;Ret_High_Speed_Min,0,IF('Step 1.2 Raw Return Fan Data'!B2803&gt;Ret_Low_Speed_Max,1-('Step 1.2 Raw Return Fan Data'!B2803-Ret_Low_Speed)/(Ret_High_Speed-Ret_Low_Speed),IF('Step 1.2 Raw Return Fan Data'!B2803&gt;Ret_Low_Speed_Min,1,'Step 1.2 Raw Return Fan Data'!B2803/Ret_Low_Speed))))</f>
        <v>-</v>
      </c>
    </row>
    <row r="2804" spans="1:11" x14ac:dyDescent="0.25">
      <c r="A2804" s="7" t="str">
        <f>IF(ISBLANK('Step 1.1 Raw Supply Fan Data'!A2804),"-",'Step 1.1 Raw Supply Fan Data'!A2804)</f>
        <v>-</v>
      </c>
      <c r="B2804" t="e">
        <f t="shared" si="172"/>
        <v>#VALUE!</v>
      </c>
      <c r="C2804" t="e">
        <f t="shared" si="173"/>
        <v>#VALUE!</v>
      </c>
      <c r="D2804" s="3" t="str">
        <f>IF(ISBLANK('Step 1.1 Raw Supply Fan Data'!B2804),"-",IF('Step 1.1 Raw Supply Fan Data'!B2804&gt;Sup_High_Speed_Min,1,IF('Step 1.1 Raw Supply Fan Data'!B2804&gt;Sup_Low_Speed_Max,('Step 1.1 Raw Supply Fan Data'!B2804-Sup_Low_Speed)/(Sup_High_Speed-Sup_Low_Speed),0)))</f>
        <v>-</v>
      </c>
      <c r="E2804" s="3" t="str">
        <f>IF(ISBLANK('Step 1.1 Raw Supply Fan Data'!B2804),"-",IF('Step 1.1 Raw Supply Fan Data'!B2804&gt;Sup_High_Speed_Min,0,IF('Step 1.1 Raw Supply Fan Data'!B2804&gt;Sup_Low_Speed_Max,1-('Step 1.1 Raw Supply Fan Data'!B2804-Sup_Low_Speed)/(Sup_High_Speed-Sup_Low_Speed),IF('Step 1.1 Raw Supply Fan Data'!B2804&gt;Sup_Low_Speed_Min,1,'Step 1.1 Raw Supply Fan Data'!B2804/Sup_Low_Speed))))</f>
        <v>-</v>
      </c>
      <c r="G2804" s="7" t="str">
        <f>IF(ISBLANK('Step 1.2 Raw Return Fan Data'!A2804),"-",'Step 1.2 Raw Return Fan Data'!A2804)</f>
        <v>-</v>
      </c>
      <c r="H2804" t="e">
        <f t="shared" si="174"/>
        <v>#VALUE!</v>
      </c>
      <c r="I2804" t="e">
        <f t="shared" si="175"/>
        <v>#VALUE!</v>
      </c>
      <c r="J2804" s="3" t="str">
        <f>IF(ISBLANK('Step 1.2 Raw Return Fan Data'!B2804),"-",IF('Step 1.2 Raw Return Fan Data'!B2804&gt;Ret_High_Speed_Min,1,IF('Step 1.2 Raw Return Fan Data'!B2804&gt;Ret_Low_Speed_Max,('Step 1.2 Raw Return Fan Data'!B2804-Ret_Low_Speed)/(Ret_High_Speed-Ret_Low_Speed),0)))</f>
        <v>-</v>
      </c>
      <c r="K2804" s="3" t="str">
        <f>IF(ISBLANK('Step 1.2 Raw Return Fan Data'!B2804),"-",IF('Step 1.2 Raw Return Fan Data'!B2804&gt;Ret_High_Speed_Min,0,IF('Step 1.2 Raw Return Fan Data'!B2804&gt;Ret_Low_Speed_Max,1-('Step 1.2 Raw Return Fan Data'!B2804-Ret_Low_Speed)/(Ret_High_Speed-Ret_Low_Speed),IF('Step 1.2 Raw Return Fan Data'!B2804&gt;Ret_Low_Speed_Min,1,'Step 1.2 Raw Return Fan Data'!B2804/Ret_Low_Speed))))</f>
        <v>-</v>
      </c>
    </row>
    <row r="2805" spans="1:11" x14ac:dyDescent="0.25">
      <c r="A2805" s="7" t="str">
        <f>IF(ISBLANK('Step 1.1 Raw Supply Fan Data'!A2805),"-",'Step 1.1 Raw Supply Fan Data'!A2805)</f>
        <v>-</v>
      </c>
      <c r="B2805" t="e">
        <f t="shared" si="172"/>
        <v>#VALUE!</v>
      </c>
      <c r="C2805" t="e">
        <f t="shared" si="173"/>
        <v>#VALUE!</v>
      </c>
      <c r="D2805" s="3" t="str">
        <f>IF(ISBLANK('Step 1.1 Raw Supply Fan Data'!B2805),"-",IF('Step 1.1 Raw Supply Fan Data'!B2805&gt;Sup_High_Speed_Min,1,IF('Step 1.1 Raw Supply Fan Data'!B2805&gt;Sup_Low_Speed_Max,('Step 1.1 Raw Supply Fan Data'!B2805-Sup_Low_Speed)/(Sup_High_Speed-Sup_Low_Speed),0)))</f>
        <v>-</v>
      </c>
      <c r="E2805" s="3" t="str">
        <f>IF(ISBLANK('Step 1.1 Raw Supply Fan Data'!B2805),"-",IF('Step 1.1 Raw Supply Fan Data'!B2805&gt;Sup_High_Speed_Min,0,IF('Step 1.1 Raw Supply Fan Data'!B2805&gt;Sup_Low_Speed_Max,1-('Step 1.1 Raw Supply Fan Data'!B2805-Sup_Low_Speed)/(Sup_High_Speed-Sup_Low_Speed),IF('Step 1.1 Raw Supply Fan Data'!B2805&gt;Sup_Low_Speed_Min,1,'Step 1.1 Raw Supply Fan Data'!B2805/Sup_Low_Speed))))</f>
        <v>-</v>
      </c>
      <c r="G2805" s="7" t="str">
        <f>IF(ISBLANK('Step 1.2 Raw Return Fan Data'!A2805),"-",'Step 1.2 Raw Return Fan Data'!A2805)</f>
        <v>-</v>
      </c>
      <c r="H2805" t="e">
        <f t="shared" si="174"/>
        <v>#VALUE!</v>
      </c>
      <c r="I2805" t="e">
        <f t="shared" si="175"/>
        <v>#VALUE!</v>
      </c>
      <c r="J2805" s="3" t="str">
        <f>IF(ISBLANK('Step 1.2 Raw Return Fan Data'!B2805),"-",IF('Step 1.2 Raw Return Fan Data'!B2805&gt;Ret_High_Speed_Min,1,IF('Step 1.2 Raw Return Fan Data'!B2805&gt;Ret_Low_Speed_Max,('Step 1.2 Raw Return Fan Data'!B2805-Ret_Low_Speed)/(Ret_High_Speed-Ret_Low_Speed),0)))</f>
        <v>-</v>
      </c>
      <c r="K2805" s="3" t="str">
        <f>IF(ISBLANK('Step 1.2 Raw Return Fan Data'!B2805),"-",IF('Step 1.2 Raw Return Fan Data'!B2805&gt;Ret_High_Speed_Min,0,IF('Step 1.2 Raw Return Fan Data'!B2805&gt;Ret_Low_Speed_Max,1-('Step 1.2 Raw Return Fan Data'!B2805-Ret_Low_Speed)/(Ret_High_Speed-Ret_Low_Speed),IF('Step 1.2 Raw Return Fan Data'!B2805&gt;Ret_Low_Speed_Min,1,'Step 1.2 Raw Return Fan Data'!B2805/Ret_Low_Speed))))</f>
        <v>-</v>
      </c>
    </row>
    <row r="2806" spans="1:11" x14ac:dyDescent="0.25">
      <c r="A2806" s="7" t="str">
        <f>IF(ISBLANK('Step 1.1 Raw Supply Fan Data'!A2806),"-",'Step 1.1 Raw Supply Fan Data'!A2806)</f>
        <v>-</v>
      </c>
      <c r="B2806" t="e">
        <f t="shared" si="172"/>
        <v>#VALUE!</v>
      </c>
      <c r="C2806" t="e">
        <f t="shared" si="173"/>
        <v>#VALUE!</v>
      </c>
      <c r="D2806" s="3" t="str">
        <f>IF(ISBLANK('Step 1.1 Raw Supply Fan Data'!B2806),"-",IF('Step 1.1 Raw Supply Fan Data'!B2806&gt;Sup_High_Speed_Min,1,IF('Step 1.1 Raw Supply Fan Data'!B2806&gt;Sup_Low_Speed_Max,('Step 1.1 Raw Supply Fan Data'!B2806-Sup_Low_Speed)/(Sup_High_Speed-Sup_Low_Speed),0)))</f>
        <v>-</v>
      </c>
      <c r="E2806" s="3" t="str">
        <f>IF(ISBLANK('Step 1.1 Raw Supply Fan Data'!B2806),"-",IF('Step 1.1 Raw Supply Fan Data'!B2806&gt;Sup_High_Speed_Min,0,IF('Step 1.1 Raw Supply Fan Data'!B2806&gt;Sup_Low_Speed_Max,1-('Step 1.1 Raw Supply Fan Data'!B2806-Sup_Low_Speed)/(Sup_High_Speed-Sup_Low_Speed),IF('Step 1.1 Raw Supply Fan Data'!B2806&gt;Sup_Low_Speed_Min,1,'Step 1.1 Raw Supply Fan Data'!B2806/Sup_Low_Speed))))</f>
        <v>-</v>
      </c>
      <c r="G2806" s="7" t="str">
        <f>IF(ISBLANK('Step 1.2 Raw Return Fan Data'!A2806),"-",'Step 1.2 Raw Return Fan Data'!A2806)</f>
        <v>-</v>
      </c>
      <c r="H2806" t="e">
        <f t="shared" si="174"/>
        <v>#VALUE!</v>
      </c>
      <c r="I2806" t="e">
        <f t="shared" si="175"/>
        <v>#VALUE!</v>
      </c>
      <c r="J2806" s="3" t="str">
        <f>IF(ISBLANK('Step 1.2 Raw Return Fan Data'!B2806),"-",IF('Step 1.2 Raw Return Fan Data'!B2806&gt;Ret_High_Speed_Min,1,IF('Step 1.2 Raw Return Fan Data'!B2806&gt;Ret_Low_Speed_Max,('Step 1.2 Raw Return Fan Data'!B2806-Ret_Low_Speed)/(Ret_High_Speed-Ret_Low_Speed),0)))</f>
        <v>-</v>
      </c>
      <c r="K2806" s="3" t="str">
        <f>IF(ISBLANK('Step 1.2 Raw Return Fan Data'!B2806),"-",IF('Step 1.2 Raw Return Fan Data'!B2806&gt;Ret_High_Speed_Min,0,IF('Step 1.2 Raw Return Fan Data'!B2806&gt;Ret_Low_Speed_Max,1-('Step 1.2 Raw Return Fan Data'!B2806-Ret_Low_Speed)/(Ret_High_Speed-Ret_Low_Speed),IF('Step 1.2 Raw Return Fan Data'!B2806&gt;Ret_Low_Speed_Min,1,'Step 1.2 Raw Return Fan Data'!B2806/Ret_Low_Speed))))</f>
        <v>-</v>
      </c>
    </row>
    <row r="2807" spans="1:11" x14ac:dyDescent="0.25">
      <c r="A2807" s="7" t="str">
        <f>IF(ISBLANK('Step 1.1 Raw Supply Fan Data'!A2807),"-",'Step 1.1 Raw Supply Fan Data'!A2807)</f>
        <v>-</v>
      </c>
      <c r="B2807" t="e">
        <f t="shared" si="172"/>
        <v>#VALUE!</v>
      </c>
      <c r="C2807" t="e">
        <f t="shared" si="173"/>
        <v>#VALUE!</v>
      </c>
      <c r="D2807" s="3" t="str">
        <f>IF(ISBLANK('Step 1.1 Raw Supply Fan Data'!B2807),"-",IF('Step 1.1 Raw Supply Fan Data'!B2807&gt;Sup_High_Speed_Min,1,IF('Step 1.1 Raw Supply Fan Data'!B2807&gt;Sup_Low_Speed_Max,('Step 1.1 Raw Supply Fan Data'!B2807-Sup_Low_Speed)/(Sup_High_Speed-Sup_Low_Speed),0)))</f>
        <v>-</v>
      </c>
      <c r="E2807" s="3" t="str">
        <f>IF(ISBLANK('Step 1.1 Raw Supply Fan Data'!B2807),"-",IF('Step 1.1 Raw Supply Fan Data'!B2807&gt;Sup_High_Speed_Min,0,IF('Step 1.1 Raw Supply Fan Data'!B2807&gt;Sup_Low_Speed_Max,1-('Step 1.1 Raw Supply Fan Data'!B2807-Sup_Low_Speed)/(Sup_High_Speed-Sup_Low_Speed),IF('Step 1.1 Raw Supply Fan Data'!B2807&gt;Sup_Low_Speed_Min,1,'Step 1.1 Raw Supply Fan Data'!B2807/Sup_Low_Speed))))</f>
        <v>-</v>
      </c>
      <c r="G2807" s="7" t="str">
        <f>IF(ISBLANK('Step 1.2 Raw Return Fan Data'!A2807),"-",'Step 1.2 Raw Return Fan Data'!A2807)</f>
        <v>-</v>
      </c>
      <c r="H2807" t="e">
        <f t="shared" si="174"/>
        <v>#VALUE!</v>
      </c>
      <c r="I2807" t="e">
        <f t="shared" si="175"/>
        <v>#VALUE!</v>
      </c>
      <c r="J2807" s="3" t="str">
        <f>IF(ISBLANK('Step 1.2 Raw Return Fan Data'!B2807),"-",IF('Step 1.2 Raw Return Fan Data'!B2807&gt;Ret_High_Speed_Min,1,IF('Step 1.2 Raw Return Fan Data'!B2807&gt;Ret_Low_Speed_Max,('Step 1.2 Raw Return Fan Data'!B2807-Ret_Low_Speed)/(Ret_High_Speed-Ret_Low_Speed),0)))</f>
        <v>-</v>
      </c>
      <c r="K2807" s="3" t="str">
        <f>IF(ISBLANK('Step 1.2 Raw Return Fan Data'!B2807),"-",IF('Step 1.2 Raw Return Fan Data'!B2807&gt;Ret_High_Speed_Min,0,IF('Step 1.2 Raw Return Fan Data'!B2807&gt;Ret_Low_Speed_Max,1-('Step 1.2 Raw Return Fan Data'!B2807-Ret_Low_Speed)/(Ret_High_Speed-Ret_Low_Speed),IF('Step 1.2 Raw Return Fan Data'!B2807&gt;Ret_Low_Speed_Min,1,'Step 1.2 Raw Return Fan Data'!B2807/Ret_Low_Speed))))</f>
        <v>-</v>
      </c>
    </row>
    <row r="2808" spans="1:11" x14ac:dyDescent="0.25">
      <c r="A2808" s="7" t="str">
        <f>IF(ISBLANK('Step 1.1 Raw Supply Fan Data'!A2808),"-",'Step 1.1 Raw Supply Fan Data'!A2808)</f>
        <v>-</v>
      </c>
      <c r="B2808" t="e">
        <f t="shared" si="172"/>
        <v>#VALUE!</v>
      </c>
      <c r="C2808" t="e">
        <f t="shared" si="173"/>
        <v>#VALUE!</v>
      </c>
      <c r="D2808" s="3" t="str">
        <f>IF(ISBLANK('Step 1.1 Raw Supply Fan Data'!B2808),"-",IF('Step 1.1 Raw Supply Fan Data'!B2808&gt;Sup_High_Speed_Min,1,IF('Step 1.1 Raw Supply Fan Data'!B2808&gt;Sup_Low_Speed_Max,('Step 1.1 Raw Supply Fan Data'!B2808-Sup_Low_Speed)/(Sup_High_Speed-Sup_Low_Speed),0)))</f>
        <v>-</v>
      </c>
      <c r="E2808" s="3" t="str">
        <f>IF(ISBLANK('Step 1.1 Raw Supply Fan Data'!B2808),"-",IF('Step 1.1 Raw Supply Fan Data'!B2808&gt;Sup_High_Speed_Min,0,IF('Step 1.1 Raw Supply Fan Data'!B2808&gt;Sup_Low_Speed_Max,1-('Step 1.1 Raw Supply Fan Data'!B2808-Sup_Low_Speed)/(Sup_High_Speed-Sup_Low_Speed),IF('Step 1.1 Raw Supply Fan Data'!B2808&gt;Sup_Low_Speed_Min,1,'Step 1.1 Raw Supply Fan Data'!B2808/Sup_Low_Speed))))</f>
        <v>-</v>
      </c>
      <c r="G2808" s="7" t="str">
        <f>IF(ISBLANK('Step 1.2 Raw Return Fan Data'!A2808),"-",'Step 1.2 Raw Return Fan Data'!A2808)</f>
        <v>-</v>
      </c>
      <c r="H2808" t="e">
        <f t="shared" si="174"/>
        <v>#VALUE!</v>
      </c>
      <c r="I2808" t="e">
        <f t="shared" si="175"/>
        <v>#VALUE!</v>
      </c>
      <c r="J2808" s="3" t="str">
        <f>IF(ISBLANK('Step 1.2 Raw Return Fan Data'!B2808),"-",IF('Step 1.2 Raw Return Fan Data'!B2808&gt;Ret_High_Speed_Min,1,IF('Step 1.2 Raw Return Fan Data'!B2808&gt;Ret_Low_Speed_Max,('Step 1.2 Raw Return Fan Data'!B2808-Ret_Low_Speed)/(Ret_High_Speed-Ret_Low_Speed),0)))</f>
        <v>-</v>
      </c>
      <c r="K2808" s="3" t="str">
        <f>IF(ISBLANK('Step 1.2 Raw Return Fan Data'!B2808),"-",IF('Step 1.2 Raw Return Fan Data'!B2808&gt;Ret_High_Speed_Min,0,IF('Step 1.2 Raw Return Fan Data'!B2808&gt;Ret_Low_Speed_Max,1-('Step 1.2 Raw Return Fan Data'!B2808-Ret_Low_Speed)/(Ret_High_Speed-Ret_Low_Speed),IF('Step 1.2 Raw Return Fan Data'!B2808&gt;Ret_Low_Speed_Min,1,'Step 1.2 Raw Return Fan Data'!B2808/Ret_Low_Speed))))</f>
        <v>-</v>
      </c>
    </row>
    <row r="2809" spans="1:11" x14ac:dyDescent="0.25">
      <c r="A2809" s="7" t="str">
        <f>IF(ISBLANK('Step 1.1 Raw Supply Fan Data'!A2809),"-",'Step 1.1 Raw Supply Fan Data'!A2809)</f>
        <v>-</v>
      </c>
      <c r="B2809" t="e">
        <f t="shared" si="172"/>
        <v>#VALUE!</v>
      </c>
      <c r="C2809" t="e">
        <f t="shared" si="173"/>
        <v>#VALUE!</v>
      </c>
      <c r="D2809" s="3" t="str">
        <f>IF(ISBLANK('Step 1.1 Raw Supply Fan Data'!B2809),"-",IF('Step 1.1 Raw Supply Fan Data'!B2809&gt;Sup_High_Speed_Min,1,IF('Step 1.1 Raw Supply Fan Data'!B2809&gt;Sup_Low_Speed_Max,('Step 1.1 Raw Supply Fan Data'!B2809-Sup_Low_Speed)/(Sup_High_Speed-Sup_Low_Speed),0)))</f>
        <v>-</v>
      </c>
      <c r="E2809" s="3" t="str">
        <f>IF(ISBLANK('Step 1.1 Raw Supply Fan Data'!B2809),"-",IF('Step 1.1 Raw Supply Fan Data'!B2809&gt;Sup_High_Speed_Min,0,IF('Step 1.1 Raw Supply Fan Data'!B2809&gt;Sup_Low_Speed_Max,1-('Step 1.1 Raw Supply Fan Data'!B2809-Sup_Low_Speed)/(Sup_High_Speed-Sup_Low_Speed),IF('Step 1.1 Raw Supply Fan Data'!B2809&gt;Sup_Low_Speed_Min,1,'Step 1.1 Raw Supply Fan Data'!B2809/Sup_Low_Speed))))</f>
        <v>-</v>
      </c>
      <c r="G2809" s="7" t="str">
        <f>IF(ISBLANK('Step 1.2 Raw Return Fan Data'!A2809),"-",'Step 1.2 Raw Return Fan Data'!A2809)</f>
        <v>-</v>
      </c>
      <c r="H2809" t="e">
        <f t="shared" si="174"/>
        <v>#VALUE!</v>
      </c>
      <c r="I2809" t="e">
        <f t="shared" si="175"/>
        <v>#VALUE!</v>
      </c>
      <c r="J2809" s="3" t="str">
        <f>IF(ISBLANK('Step 1.2 Raw Return Fan Data'!B2809),"-",IF('Step 1.2 Raw Return Fan Data'!B2809&gt;Ret_High_Speed_Min,1,IF('Step 1.2 Raw Return Fan Data'!B2809&gt;Ret_Low_Speed_Max,('Step 1.2 Raw Return Fan Data'!B2809-Ret_Low_Speed)/(Ret_High_Speed-Ret_Low_Speed),0)))</f>
        <v>-</v>
      </c>
      <c r="K2809" s="3" t="str">
        <f>IF(ISBLANK('Step 1.2 Raw Return Fan Data'!B2809),"-",IF('Step 1.2 Raw Return Fan Data'!B2809&gt;Ret_High_Speed_Min,0,IF('Step 1.2 Raw Return Fan Data'!B2809&gt;Ret_Low_Speed_Max,1-('Step 1.2 Raw Return Fan Data'!B2809-Ret_Low_Speed)/(Ret_High_Speed-Ret_Low_Speed),IF('Step 1.2 Raw Return Fan Data'!B2809&gt;Ret_Low_Speed_Min,1,'Step 1.2 Raw Return Fan Data'!B2809/Ret_Low_Speed))))</f>
        <v>-</v>
      </c>
    </row>
    <row r="2810" spans="1:11" x14ac:dyDescent="0.25">
      <c r="A2810" s="7" t="str">
        <f>IF(ISBLANK('Step 1.1 Raw Supply Fan Data'!A2810),"-",'Step 1.1 Raw Supply Fan Data'!A2810)</f>
        <v>-</v>
      </c>
      <c r="B2810" t="e">
        <f t="shared" si="172"/>
        <v>#VALUE!</v>
      </c>
      <c r="C2810" t="e">
        <f t="shared" si="173"/>
        <v>#VALUE!</v>
      </c>
      <c r="D2810" s="3" t="str">
        <f>IF(ISBLANK('Step 1.1 Raw Supply Fan Data'!B2810),"-",IF('Step 1.1 Raw Supply Fan Data'!B2810&gt;Sup_High_Speed_Min,1,IF('Step 1.1 Raw Supply Fan Data'!B2810&gt;Sup_Low_Speed_Max,('Step 1.1 Raw Supply Fan Data'!B2810-Sup_Low_Speed)/(Sup_High_Speed-Sup_Low_Speed),0)))</f>
        <v>-</v>
      </c>
      <c r="E2810" s="3" t="str">
        <f>IF(ISBLANK('Step 1.1 Raw Supply Fan Data'!B2810),"-",IF('Step 1.1 Raw Supply Fan Data'!B2810&gt;Sup_High_Speed_Min,0,IF('Step 1.1 Raw Supply Fan Data'!B2810&gt;Sup_Low_Speed_Max,1-('Step 1.1 Raw Supply Fan Data'!B2810-Sup_Low_Speed)/(Sup_High_Speed-Sup_Low_Speed),IF('Step 1.1 Raw Supply Fan Data'!B2810&gt;Sup_Low_Speed_Min,1,'Step 1.1 Raw Supply Fan Data'!B2810/Sup_Low_Speed))))</f>
        <v>-</v>
      </c>
      <c r="G2810" s="7" t="str">
        <f>IF(ISBLANK('Step 1.2 Raw Return Fan Data'!A2810),"-",'Step 1.2 Raw Return Fan Data'!A2810)</f>
        <v>-</v>
      </c>
      <c r="H2810" t="e">
        <f t="shared" si="174"/>
        <v>#VALUE!</v>
      </c>
      <c r="I2810" t="e">
        <f t="shared" si="175"/>
        <v>#VALUE!</v>
      </c>
      <c r="J2810" s="3" t="str">
        <f>IF(ISBLANK('Step 1.2 Raw Return Fan Data'!B2810),"-",IF('Step 1.2 Raw Return Fan Data'!B2810&gt;Ret_High_Speed_Min,1,IF('Step 1.2 Raw Return Fan Data'!B2810&gt;Ret_Low_Speed_Max,('Step 1.2 Raw Return Fan Data'!B2810-Ret_Low_Speed)/(Ret_High_Speed-Ret_Low_Speed),0)))</f>
        <v>-</v>
      </c>
      <c r="K2810" s="3" t="str">
        <f>IF(ISBLANK('Step 1.2 Raw Return Fan Data'!B2810),"-",IF('Step 1.2 Raw Return Fan Data'!B2810&gt;Ret_High_Speed_Min,0,IF('Step 1.2 Raw Return Fan Data'!B2810&gt;Ret_Low_Speed_Max,1-('Step 1.2 Raw Return Fan Data'!B2810-Ret_Low_Speed)/(Ret_High_Speed-Ret_Low_Speed),IF('Step 1.2 Raw Return Fan Data'!B2810&gt;Ret_Low_Speed_Min,1,'Step 1.2 Raw Return Fan Data'!B2810/Ret_Low_Speed))))</f>
        <v>-</v>
      </c>
    </row>
    <row r="2811" spans="1:11" x14ac:dyDescent="0.25">
      <c r="A2811" s="7" t="str">
        <f>IF(ISBLANK('Step 1.1 Raw Supply Fan Data'!A2811),"-",'Step 1.1 Raw Supply Fan Data'!A2811)</f>
        <v>-</v>
      </c>
      <c r="B2811" t="e">
        <f t="shared" si="172"/>
        <v>#VALUE!</v>
      </c>
      <c r="C2811" t="e">
        <f t="shared" si="173"/>
        <v>#VALUE!</v>
      </c>
      <c r="D2811" s="3" t="str">
        <f>IF(ISBLANK('Step 1.1 Raw Supply Fan Data'!B2811),"-",IF('Step 1.1 Raw Supply Fan Data'!B2811&gt;Sup_High_Speed_Min,1,IF('Step 1.1 Raw Supply Fan Data'!B2811&gt;Sup_Low_Speed_Max,('Step 1.1 Raw Supply Fan Data'!B2811-Sup_Low_Speed)/(Sup_High_Speed-Sup_Low_Speed),0)))</f>
        <v>-</v>
      </c>
      <c r="E2811" s="3" t="str">
        <f>IF(ISBLANK('Step 1.1 Raw Supply Fan Data'!B2811),"-",IF('Step 1.1 Raw Supply Fan Data'!B2811&gt;Sup_High_Speed_Min,0,IF('Step 1.1 Raw Supply Fan Data'!B2811&gt;Sup_Low_Speed_Max,1-('Step 1.1 Raw Supply Fan Data'!B2811-Sup_Low_Speed)/(Sup_High_Speed-Sup_Low_Speed),IF('Step 1.1 Raw Supply Fan Data'!B2811&gt;Sup_Low_Speed_Min,1,'Step 1.1 Raw Supply Fan Data'!B2811/Sup_Low_Speed))))</f>
        <v>-</v>
      </c>
      <c r="G2811" s="7" t="str">
        <f>IF(ISBLANK('Step 1.2 Raw Return Fan Data'!A2811),"-",'Step 1.2 Raw Return Fan Data'!A2811)</f>
        <v>-</v>
      </c>
      <c r="H2811" t="e">
        <f t="shared" si="174"/>
        <v>#VALUE!</v>
      </c>
      <c r="I2811" t="e">
        <f t="shared" si="175"/>
        <v>#VALUE!</v>
      </c>
      <c r="J2811" s="3" t="str">
        <f>IF(ISBLANK('Step 1.2 Raw Return Fan Data'!B2811),"-",IF('Step 1.2 Raw Return Fan Data'!B2811&gt;Ret_High_Speed_Min,1,IF('Step 1.2 Raw Return Fan Data'!B2811&gt;Ret_Low_Speed_Max,('Step 1.2 Raw Return Fan Data'!B2811-Ret_Low_Speed)/(Ret_High_Speed-Ret_Low_Speed),0)))</f>
        <v>-</v>
      </c>
      <c r="K2811" s="3" t="str">
        <f>IF(ISBLANK('Step 1.2 Raw Return Fan Data'!B2811),"-",IF('Step 1.2 Raw Return Fan Data'!B2811&gt;Ret_High_Speed_Min,0,IF('Step 1.2 Raw Return Fan Data'!B2811&gt;Ret_Low_Speed_Max,1-('Step 1.2 Raw Return Fan Data'!B2811-Ret_Low_Speed)/(Ret_High_Speed-Ret_Low_Speed),IF('Step 1.2 Raw Return Fan Data'!B2811&gt;Ret_Low_Speed_Min,1,'Step 1.2 Raw Return Fan Data'!B2811/Ret_Low_Speed))))</f>
        <v>-</v>
      </c>
    </row>
    <row r="2812" spans="1:11" x14ac:dyDescent="0.25">
      <c r="A2812" s="7" t="str">
        <f>IF(ISBLANK('Step 1.1 Raw Supply Fan Data'!A2812),"-",'Step 1.1 Raw Supply Fan Data'!A2812)</f>
        <v>-</v>
      </c>
      <c r="B2812" t="e">
        <f t="shared" si="172"/>
        <v>#VALUE!</v>
      </c>
      <c r="C2812" t="e">
        <f t="shared" si="173"/>
        <v>#VALUE!</v>
      </c>
      <c r="D2812" s="3" t="str">
        <f>IF(ISBLANK('Step 1.1 Raw Supply Fan Data'!B2812),"-",IF('Step 1.1 Raw Supply Fan Data'!B2812&gt;Sup_High_Speed_Min,1,IF('Step 1.1 Raw Supply Fan Data'!B2812&gt;Sup_Low_Speed_Max,('Step 1.1 Raw Supply Fan Data'!B2812-Sup_Low_Speed)/(Sup_High_Speed-Sup_Low_Speed),0)))</f>
        <v>-</v>
      </c>
      <c r="E2812" s="3" t="str">
        <f>IF(ISBLANK('Step 1.1 Raw Supply Fan Data'!B2812),"-",IF('Step 1.1 Raw Supply Fan Data'!B2812&gt;Sup_High_Speed_Min,0,IF('Step 1.1 Raw Supply Fan Data'!B2812&gt;Sup_Low_Speed_Max,1-('Step 1.1 Raw Supply Fan Data'!B2812-Sup_Low_Speed)/(Sup_High_Speed-Sup_Low_Speed),IF('Step 1.1 Raw Supply Fan Data'!B2812&gt;Sup_Low_Speed_Min,1,'Step 1.1 Raw Supply Fan Data'!B2812/Sup_Low_Speed))))</f>
        <v>-</v>
      </c>
      <c r="G2812" s="7" t="str">
        <f>IF(ISBLANK('Step 1.2 Raw Return Fan Data'!A2812),"-",'Step 1.2 Raw Return Fan Data'!A2812)</f>
        <v>-</v>
      </c>
      <c r="H2812" t="e">
        <f t="shared" si="174"/>
        <v>#VALUE!</v>
      </c>
      <c r="I2812" t="e">
        <f t="shared" si="175"/>
        <v>#VALUE!</v>
      </c>
      <c r="J2812" s="3" t="str">
        <f>IF(ISBLANK('Step 1.2 Raw Return Fan Data'!B2812),"-",IF('Step 1.2 Raw Return Fan Data'!B2812&gt;Ret_High_Speed_Min,1,IF('Step 1.2 Raw Return Fan Data'!B2812&gt;Ret_Low_Speed_Max,('Step 1.2 Raw Return Fan Data'!B2812-Ret_Low_Speed)/(Ret_High_Speed-Ret_Low_Speed),0)))</f>
        <v>-</v>
      </c>
      <c r="K2812" s="3" t="str">
        <f>IF(ISBLANK('Step 1.2 Raw Return Fan Data'!B2812),"-",IF('Step 1.2 Raw Return Fan Data'!B2812&gt;Ret_High_Speed_Min,0,IF('Step 1.2 Raw Return Fan Data'!B2812&gt;Ret_Low_Speed_Max,1-('Step 1.2 Raw Return Fan Data'!B2812-Ret_Low_Speed)/(Ret_High_Speed-Ret_Low_Speed),IF('Step 1.2 Raw Return Fan Data'!B2812&gt;Ret_Low_Speed_Min,1,'Step 1.2 Raw Return Fan Data'!B2812/Ret_Low_Speed))))</f>
        <v>-</v>
      </c>
    </row>
    <row r="2813" spans="1:11" x14ac:dyDescent="0.25">
      <c r="A2813" s="7" t="str">
        <f>IF(ISBLANK('Step 1.1 Raw Supply Fan Data'!A2813),"-",'Step 1.1 Raw Supply Fan Data'!A2813)</f>
        <v>-</v>
      </c>
      <c r="B2813" t="e">
        <f t="shared" si="172"/>
        <v>#VALUE!</v>
      </c>
      <c r="C2813" t="e">
        <f t="shared" si="173"/>
        <v>#VALUE!</v>
      </c>
      <c r="D2813" s="3" t="str">
        <f>IF(ISBLANK('Step 1.1 Raw Supply Fan Data'!B2813),"-",IF('Step 1.1 Raw Supply Fan Data'!B2813&gt;Sup_High_Speed_Min,1,IF('Step 1.1 Raw Supply Fan Data'!B2813&gt;Sup_Low_Speed_Max,('Step 1.1 Raw Supply Fan Data'!B2813-Sup_Low_Speed)/(Sup_High_Speed-Sup_Low_Speed),0)))</f>
        <v>-</v>
      </c>
      <c r="E2813" s="3" t="str">
        <f>IF(ISBLANK('Step 1.1 Raw Supply Fan Data'!B2813),"-",IF('Step 1.1 Raw Supply Fan Data'!B2813&gt;Sup_High_Speed_Min,0,IF('Step 1.1 Raw Supply Fan Data'!B2813&gt;Sup_Low_Speed_Max,1-('Step 1.1 Raw Supply Fan Data'!B2813-Sup_Low_Speed)/(Sup_High_Speed-Sup_Low_Speed),IF('Step 1.1 Raw Supply Fan Data'!B2813&gt;Sup_Low_Speed_Min,1,'Step 1.1 Raw Supply Fan Data'!B2813/Sup_Low_Speed))))</f>
        <v>-</v>
      </c>
      <c r="G2813" s="7" t="str">
        <f>IF(ISBLANK('Step 1.2 Raw Return Fan Data'!A2813),"-",'Step 1.2 Raw Return Fan Data'!A2813)</f>
        <v>-</v>
      </c>
      <c r="H2813" t="e">
        <f t="shared" si="174"/>
        <v>#VALUE!</v>
      </c>
      <c r="I2813" t="e">
        <f t="shared" si="175"/>
        <v>#VALUE!</v>
      </c>
      <c r="J2813" s="3" t="str">
        <f>IF(ISBLANK('Step 1.2 Raw Return Fan Data'!B2813),"-",IF('Step 1.2 Raw Return Fan Data'!B2813&gt;Ret_High_Speed_Min,1,IF('Step 1.2 Raw Return Fan Data'!B2813&gt;Ret_Low_Speed_Max,('Step 1.2 Raw Return Fan Data'!B2813-Ret_Low_Speed)/(Ret_High_Speed-Ret_Low_Speed),0)))</f>
        <v>-</v>
      </c>
      <c r="K2813" s="3" t="str">
        <f>IF(ISBLANK('Step 1.2 Raw Return Fan Data'!B2813),"-",IF('Step 1.2 Raw Return Fan Data'!B2813&gt;Ret_High_Speed_Min,0,IF('Step 1.2 Raw Return Fan Data'!B2813&gt;Ret_Low_Speed_Max,1-('Step 1.2 Raw Return Fan Data'!B2813-Ret_Low_Speed)/(Ret_High_Speed-Ret_Low_Speed),IF('Step 1.2 Raw Return Fan Data'!B2813&gt;Ret_Low_Speed_Min,1,'Step 1.2 Raw Return Fan Data'!B2813/Ret_Low_Speed))))</f>
        <v>-</v>
      </c>
    </row>
    <row r="2814" spans="1:11" x14ac:dyDescent="0.25">
      <c r="A2814" s="7" t="str">
        <f>IF(ISBLANK('Step 1.1 Raw Supply Fan Data'!A2814),"-",'Step 1.1 Raw Supply Fan Data'!A2814)</f>
        <v>-</v>
      </c>
      <c r="B2814" t="e">
        <f t="shared" si="172"/>
        <v>#VALUE!</v>
      </c>
      <c r="C2814" t="e">
        <f t="shared" si="173"/>
        <v>#VALUE!</v>
      </c>
      <c r="D2814" s="3" t="str">
        <f>IF(ISBLANK('Step 1.1 Raw Supply Fan Data'!B2814),"-",IF('Step 1.1 Raw Supply Fan Data'!B2814&gt;Sup_High_Speed_Min,1,IF('Step 1.1 Raw Supply Fan Data'!B2814&gt;Sup_Low_Speed_Max,('Step 1.1 Raw Supply Fan Data'!B2814-Sup_Low_Speed)/(Sup_High_Speed-Sup_Low_Speed),0)))</f>
        <v>-</v>
      </c>
      <c r="E2814" s="3" t="str">
        <f>IF(ISBLANK('Step 1.1 Raw Supply Fan Data'!B2814),"-",IF('Step 1.1 Raw Supply Fan Data'!B2814&gt;Sup_High_Speed_Min,0,IF('Step 1.1 Raw Supply Fan Data'!B2814&gt;Sup_Low_Speed_Max,1-('Step 1.1 Raw Supply Fan Data'!B2814-Sup_Low_Speed)/(Sup_High_Speed-Sup_Low_Speed),IF('Step 1.1 Raw Supply Fan Data'!B2814&gt;Sup_Low_Speed_Min,1,'Step 1.1 Raw Supply Fan Data'!B2814/Sup_Low_Speed))))</f>
        <v>-</v>
      </c>
      <c r="G2814" s="7" t="str">
        <f>IF(ISBLANK('Step 1.2 Raw Return Fan Data'!A2814),"-",'Step 1.2 Raw Return Fan Data'!A2814)</f>
        <v>-</v>
      </c>
      <c r="H2814" t="e">
        <f t="shared" si="174"/>
        <v>#VALUE!</v>
      </c>
      <c r="I2814" t="e">
        <f t="shared" si="175"/>
        <v>#VALUE!</v>
      </c>
      <c r="J2814" s="3" t="str">
        <f>IF(ISBLANK('Step 1.2 Raw Return Fan Data'!B2814),"-",IF('Step 1.2 Raw Return Fan Data'!B2814&gt;Ret_High_Speed_Min,1,IF('Step 1.2 Raw Return Fan Data'!B2814&gt;Ret_Low_Speed_Max,('Step 1.2 Raw Return Fan Data'!B2814-Ret_Low_Speed)/(Ret_High_Speed-Ret_Low_Speed),0)))</f>
        <v>-</v>
      </c>
      <c r="K2814" s="3" t="str">
        <f>IF(ISBLANK('Step 1.2 Raw Return Fan Data'!B2814),"-",IF('Step 1.2 Raw Return Fan Data'!B2814&gt;Ret_High_Speed_Min,0,IF('Step 1.2 Raw Return Fan Data'!B2814&gt;Ret_Low_Speed_Max,1-('Step 1.2 Raw Return Fan Data'!B2814-Ret_Low_Speed)/(Ret_High_Speed-Ret_Low_Speed),IF('Step 1.2 Raw Return Fan Data'!B2814&gt;Ret_Low_Speed_Min,1,'Step 1.2 Raw Return Fan Data'!B2814/Ret_Low_Speed))))</f>
        <v>-</v>
      </c>
    </row>
    <row r="2815" spans="1:11" x14ac:dyDescent="0.25">
      <c r="A2815" s="7" t="str">
        <f>IF(ISBLANK('Step 1.1 Raw Supply Fan Data'!A2815),"-",'Step 1.1 Raw Supply Fan Data'!A2815)</f>
        <v>-</v>
      </c>
      <c r="B2815" t="e">
        <f t="shared" si="172"/>
        <v>#VALUE!</v>
      </c>
      <c r="C2815" t="e">
        <f t="shared" si="173"/>
        <v>#VALUE!</v>
      </c>
      <c r="D2815" s="3" t="str">
        <f>IF(ISBLANK('Step 1.1 Raw Supply Fan Data'!B2815),"-",IF('Step 1.1 Raw Supply Fan Data'!B2815&gt;Sup_High_Speed_Min,1,IF('Step 1.1 Raw Supply Fan Data'!B2815&gt;Sup_Low_Speed_Max,('Step 1.1 Raw Supply Fan Data'!B2815-Sup_Low_Speed)/(Sup_High_Speed-Sup_Low_Speed),0)))</f>
        <v>-</v>
      </c>
      <c r="E2815" s="3" t="str">
        <f>IF(ISBLANK('Step 1.1 Raw Supply Fan Data'!B2815),"-",IF('Step 1.1 Raw Supply Fan Data'!B2815&gt;Sup_High_Speed_Min,0,IF('Step 1.1 Raw Supply Fan Data'!B2815&gt;Sup_Low_Speed_Max,1-('Step 1.1 Raw Supply Fan Data'!B2815-Sup_Low_Speed)/(Sup_High_Speed-Sup_Low_Speed),IF('Step 1.1 Raw Supply Fan Data'!B2815&gt;Sup_Low_Speed_Min,1,'Step 1.1 Raw Supply Fan Data'!B2815/Sup_Low_Speed))))</f>
        <v>-</v>
      </c>
      <c r="G2815" s="7" t="str">
        <f>IF(ISBLANK('Step 1.2 Raw Return Fan Data'!A2815),"-",'Step 1.2 Raw Return Fan Data'!A2815)</f>
        <v>-</v>
      </c>
      <c r="H2815" t="e">
        <f t="shared" si="174"/>
        <v>#VALUE!</v>
      </c>
      <c r="I2815" t="e">
        <f t="shared" si="175"/>
        <v>#VALUE!</v>
      </c>
      <c r="J2815" s="3" t="str">
        <f>IF(ISBLANK('Step 1.2 Raw Return Fan Data'!B2815),"-",IF('Step 1.2 Raw Return Fan Data'!B2815&gt;Ret_High_Speed_Min,1,IF('Step 1.2 Raw Return Fan Data'!B2815&gt;Ret_Low_Speed_Max,('Step 1.2 Raw Return Fan Data'!B2815-Ret_Low_Speed)/(Ret_High_Speed-Ret_Low_Speed),0)))</f>
        <v>-</v>
      </c>
      <c r="K2815" s="3" t="str">
        <f>IF(ISBLANK('Step 1.2 Raw Return Fan Data'!B2815),"-",IF('Step 1.2 Raw Return Fan Data'!B2815&gt;Ret_High_Speed_Min,0,IF('Step 1.2 Raw Return Fan Data'!B2815&gt;Ret_Low_Speed_Max,1-('Step 1.2 Raw Return Fan Data'!B2815-Ret_Low_Speed)/(Ret_High_Speed-Ret_Low_Speed),IF('Step 1.2 Raw Return Fan Data'!B2815&gt;Ret_Low_Speed_Min,1,'Step 1.2 Raw Return Fan Data'!B2815/Ret_Low_Speed))))</f>
        <v>-</v>
      </c>
    </row>
    <row r="2816" spans="1:11" x14ac:dyDescent="0.25">
      <c r="A2816" s="7" t="str">
        <f>IF(ISBLANK('Step 1.1 Raw Supply Fan Data'!A2816),"-",'Step 1.1 Raw Supply Fan Data'!A2816)</f>
        <v>-</v>
      </c>
      <c r="B2816" t="e">
        <f t="shared" si="172"/>
        <v>#VALUE!</v>
      </c>
      <c r="C2816" t="e">
        <f t="shared" si="173"/>
        <v>#VALUE!</v>
      </c>
      <c r="D2816" s="3" t="str">
        <f>IF(ISBLANK('Step 1.1 Raw Supply Fan Data'!B2816),"-",IF('Step 1.1 Raw Supply Fan Data'!B2816&gt;Sup_High_Speed_Min,1,IF('Step 1.1 Raw Supply Fan Data'!B2816&gt;Sup_Low_Speed_Max,('Step 1.1 Raw Supply Fan Data'!B2816-Sup_Low_Speed)/(Sup_High_Speed-Sup_Low_Speed),0)))</f>
        <v>-</v>
      </c>
      <c r="E2816" s="3" t="str">
        <f>IF(ISBLANK('Step 1.1 Raw Supply Fan Data'!B2816),"-",IF('Step 1.1 Raw Supply Fan Data'!B2816&gt;Sup_High_Speed_Min,0,IF('Step 1.1 Raw Supply Fan Data'!B2816&gt;Sup_Low_Speed_Max,1-('Step 1.1 Raw Supply Fan Data'!B2816-Sup_Low_Speed)/(Sup_High_Speed-Sup_Low_Speed),IF('Step 1.1 Raw Supply Fan Data'!B2816&gt;Sup_Low_Speed_Min,1,'Step 1.1 Raw Supply Fan Data'!B2816/Sup_Low_Speed))))</f>
        <v>-</v>
      </c>
      <c r="G2816" s="7" t="str">
        <f>IF(ISBLANK('Step 1.2 Raw Return Fan Data'!A2816),"-",'Step 1.2 Raw Return Fan Data'!A2816)</f>
        <v>-</v>
      </c>
      <c r="H2816" t="e">
        <f t="shared" si="174"/>
        <v>#VALUE!</v>
      </c>
      <c r="I2816" t="e">
        <f t="shared" si="175"/>
        <v>#VALUE!</v>
      </c>
      <c r="J2816" s="3" t="str">
        <f>IF(ISBLANK('Step 1.2 Raw Return Fan Data'!B2816),"-",IF('Step 1.2 Raw Return Fan Data'!B2816&gt;Ret_High_Speed_Min,1,IF('Step 1.2 Raw Return Fan Data'!B2816&gt;Ret_Low_Speed_Max,('Step 1.2 Raw Return Fan Data'!B2816-Ret_Low_Speed)/(Ret_High_Speed-Ret_Low_Speed),0)))</f>
        <v>-</v>
      </c>
      <c r="K2816" s="3" t="str">
        <f>IF(ISBLANK('Step 1.2 Raw Return Fan Data'!B2816),"-",IF('Step 1.2 Raw Return Fan Data'!B2816&gt;Ret_High_Speed_Min,0,IF('Step 1.2 Raw Return Fan Data'!B2816&gt;Ret_Low_Speed_Max,1-('Step 1.2 Raw Return Fan Data'!B2816-Ret_Low_Speed)/(Ret_High_Speed-Ret_Low_Speed),IF('Step 1.2 Raw Return Fan Data'!B2816&gt;Ret_Low_Speed_Min,1,'Step 1.2 Raw Return Fan Data'!B2816/Ret_Low_Speed))))</f>
        <v>-</v>
      </c>
    </row>
    <row r="2817" spans="1:11" x14ac:dyDescent="0.25">
      <c r="A2817" s="7" t="str">
        <f>IF(ISBLANK('Step 1.1 Raw Supply Fan Data'!A2817),"-",'Step 1.1 Raw Supply Fan Data'!A2817)</f>
        <v>-</v>
      </c>
      <c r="B2817" t="e">
        <f t="shared" si="172"/>
        <v>#VALUE!</v>
      </c>
      <c r="C2817" t="e">
        <f t="shared" si="173"/>
        <v>#VALUE!</v>
      </c>
      <c r="D2817" s="3" t="str">
        <f>IF(ISBLANK('Step 1.1 Raw Supply Fan Data'!B2817),"-",IF('Step 1.1 Raw Supply Fan Data'!B2817&gt;Sup_High_Speed_Min,1,IF('Step 1.1 Raw Supply Fan Data'!B2817&gt;Sup_Low_Speed_Max,('Step 1.1 Raw Supply Fan Data'!B2817-Sup_Low_Speed)/(Sup_High_Speed-Sup_Low_Speed),0)))</f>
        <v>-</v>
      </c>
      <c r="E2817" s="3" t="str">
        <f>IF(ISBLANK('Step 1.1 Raw Supply Fan Data'!B2817),"-",IF('Step 1.1 Raw Supply Fan Data'!B2817&gt;Sup_High_Speed_Min,0,IF('Step 1.1 Raw Supply Fan Data'!B2817&gt;Sup_Low_Speed_Max,1-('Step 1.1 Raw Supply Fan Data'!B2817-Sup_Low_Speed)/(Sup_High_Speed-Sup_Low_Speed),IF('Step 1.1 Raw Supply Fan Data'!B2817&gt;Sup_Low_Speed_Min,1,'Step 1.1 Raw Supply Fan Data'!B2817/Sup_Low_Speed))))</f>
        <v>-</v>
      </c>
      <c r="G2817" s="7" t="str">
        <f>IF(ISBLANK('Step 1.2 Raw Return Fan Data'!A2817),"-",'Step 1.2 Raw Return Fan Data'!A2817)</f>
        <v>-</v>
      </c>
      <c r="H2817" t="e">
        <f t="shared" si="174"/>
        <v>#VALUE!</v>
      </c>
      <c r="I2817" t="e">
        <f t="shared" si="175"/>
        <v>#VALUE!</v>
      </c>
      <c r="J2817" s="3" t="str">
        <f>IF(ISBLANK('Step 1.2 Raw Return Fan Data'!B2817),"-",IF('Step 1.2 Raw Return Fan Data'!B2817&gt;Ret_High_Speed_Min,1,IF('Step 1.2 Raw Return Fan Data'!B2817&gt;Ret_Low_Speed_Max,('Step 1.2 Raw Return Fan Data'!B2817-Ret_Low_Speed)/(Ret_High_Speed-Ret_Low_Speed),0)))</f>
        <v>-</v>
      </c>
      <c r="K2817" s="3" t="str">
        <f>IF(ISBLANK('Step 1.2 Raw Return Fan Data'!B2817),"-",IF('Step 1.2 Raw Return Fan Data'!B2817&gt;Ret_High_Speed_Min,0,IF('Step 1.2 Raw Return Fan Data'!B2817&gt;Ret_Low_Speed_Max,1-('Step 1.2 Raw Return Fan Data'!B2817-Ret_Low_Speed)/(Ret_High_Speed-Ret_Low_Speed),IF('Step 1.2 Raw Return Fan Data'!B2817&gt;Ret_Low_Speed_Min,1,'Step 1.2 Raw Return Fan Data'!B2817/Ret_Low_Speed))))</f>
        <v>-</v>
      </c>
    </row>
    <row r="2818" spans="1:11" x14ac:dyDescent="0.25">
      <c r="A2818" s="7" t="str">
        <f>IF(ISBLANK('Step 1.1 Raw Supply Fan Data'!A2818),"-",'Step 1.1 Raw Supply Fan Data'!A2818)</f>
        <v>-</v>
      </c>
      <c r="B2818" t="e">
        <f t="shared" ref="B2818:B2881" si="176">HOUR(A2818)</f>
        <v>#VALUE!</v>
      </c>
      <c r="C2818" t="e">
        <f t="shared" ref="C2818:C2881" si="177">WEEKDAY(A2818)</f>
        <v>#VALUE!</v>
      </c>
      <c r="D2818" s="3" t="str">
        <f>IF(ISBLANK('Step 1.1 Raw Supply Fan Data'!B2818),"-",IF('Step 1.1 Raw Supply Fan Data'!B2818&gt;Sup_High_Speed_Min,1,IF('Step 1.1 Raw Supply Fan Data'!B2818&gt;Sup_Low_Speed_Max,('Step 1.1 Raw Supply Fan Data'!B2818-Sup_Low_Speed)/(Sup_High_Speed-Sup_Low_Speed),0)))</f>
        <v>-</v>
      </c>
      <c r="E2818" s="3" t="str">
        <f>IF(ISBLANK('Step 1.1 Raw Supply Fan Data'!B2818),"-",IF('Step 1.1 Raw Supply Fan Data'!B2818&gt;Sup_High_Speed_Min,0,IF('Step 1.1 Raw Supply Fan Data'!B2818&gt;Sup_Low_Speed_Max,1-('Step 1.1 Raw Supply Fan Data'!B2818-Sup_Low_Speed)/(Sup_High_Speed-Sup_Low_Speed),IF('Step 1.1 Raw Supply Fan Data'!B2818&gt;Sup_Low_Speed_Min,1,'Step 1.1 Raw Supply Fan Data'!B2818/Sup_Low_Speed))))</f>
        <v>-</v>
      </c>
      <c r="G2818" s="7" t="str">
        <f>IF(ISBLANK('Step 1.2 Raw Return Fan Data'!A2818),"-",'Step 1.2 Raw Return Fan Data'!A2818)</f>
        <v>-</v>
      </c>
      <c r="H2818" t="e">
        <f t="shared" ref="H2818:H2881" si="178">HOUR(G2818)</f>
        <v>#VALUE!</v>
      </c>
      <c r="I2818" t="e">
        <f t="shared" ref="I2818:I2881" si="179">WEEKDAY(G2818)</f>
        <v>#VALUE!</v>
      </c>
      <c r="J2818" s="3" t="str">
        <f>IF(ISBLANK('Step 1.2 Raw Return Fan Data'!B2818),"-",IF('Step 1.2 Raw Return Fan Data'!B2818&gt;Ret_High_Speed_Min,1,IF('Step 1.2 Raw Return Fan Data'!B2818&gt;Ret_Low_Speed_Max,('Step 1.2 Raw Return Fan Data'!B2818-Ret_Low_Speed)/(Ret_High_Speed-Ret_Low_Speed),0)))</f>
        <v>-</v>
      </c>
      <c r="K2818" s="3" t="str">
        <f>IF(ISBLANK('Step 1.2 Raw Return Fan Data'!B2818),"-",IF('Step 1.2 Raw Return Fan Data'!B2818&gt;Ret_High_Speed_Min,0,IF('Step 1.2 Raw Return Fan Data'!B2818&gt;Ret_Low_Speed_Max,1-('Step 1.2 Raw Return Fan Data'!B2818-Ret_Low_Speed)/(Ret_High_Speed-Ret_Low_Speed),IF('Step 1.2 Raw Return Fan Data'!B2818&gt;Ret_Low_Speed_Min,1,'Step 1.2 Raw Return Fan Data'!B2818/Ret_Low_Speed))))</f>
        <v>-</v>
      </c>
    </row>
    <row r="2819" spans="1:11" x14ac:dyDescent="0.25">
      <c r="A2819" s="7" t="str">
        <f>IF(ISBLANK('Step 1.1 Raw Supply Fan Data'!A2819),"-",'Step 1.1 Raw Supply Fan Data'!A2819)</f>
        <v>-</v>
      </c>
      <c r="B2819" t="e">
        <f t="shared" si="176"/>
        <v>#VALUE!</v>
      </c>
      <c r="C2819" t="e">
        <f t="shared" si="177"/>
        <v>#VALUE!</v>
      </c>
      <c r="D2819" s="3" t="str">
        <f>IF(ISBLANK('Step 1.1 Raw Supply Fan Data'!B2819),"-",IF('Step 1.1 Raw Supply Fan Data'!B2819&gt;Sup_High_Speed_Min,1,IF('Step 1.1 Raw Supply Fan Data'!B2819&gt;Sup_Low_Speed_Max,('Step 1.1 Raw Supply Fan Data'!B2819-Sup_Low_Speed)/(Sup_High_Speed-Sup_Low_Speed),0)))</f>
        <v>-</v>
      </c>
      <c r="E2819" s="3" t="str">
        <f>IF(ISBLANK('Step 1.1 Raw Supply Fan Data'!B2819),"-",IF('Step 1.1 Raw Supply Fan Data'!B2819&gt;Sup_High_Speed_Min,0,IF('Step 1.1 Raw Supply Fan Data'!B2819&gt;Sup_Low_Speed_Max,1-('Step 1.1 Raw Supply Fan Data'!B2819-Sup_Low_Speed)/(Sup_High_Speed-Sup_Low_Speed),IF('Step 1.1 Raw Supply Fan Data'!B2819&gt;Sup_Low_Speed_Min,1,'Step 1.1 Raw Supply Fan Data'!B2819/Sup_Low_Speed))))</f>
        <v>-</v>
      </c>
      <c r="G2819" s="7" t="str">
        <f>IF(ISBLANK('Step 1.2 Raw Return Fan Data'!A2819),"-",'Step 1.2 Raw Return Fan Data'!A2819)</f>
        <v>-</v>
      </c>
      <c r="H2819" t="e">
        <f t="shared" si="178"/>
        <v>#VALUE!</v>
      </c>
      <c r="I2819" t="e">
        <f t="shared" si="179"/>
        <v>#VALUE!</v>
      </c>
      <c r="J2819" s="3" t="str">
        <f>IF(ISBLANK('Step 1.2 Raw Return Fan Data'!B2819),"-",IF('Step 1.2 Raw Return Fan Data'!B2819&gt;Ret_High_Speed_Min,1,IF('Step 1.2 Raw Return Fan Data'!B2819&gt;Ret_Low_Speed_Max,('Step 1.2 Raw Return Fan Data'!B2819-Ret_Low_Speed)/(Ret_High_Speed-Ret_Low_Speed),0)))</f>
        <v>-</v>
      </c>
      <c r="K2819" s="3" t="str">
        <f>IF(ISBLANK('Step 1.2 Raw Return Fan Data'!B2819),"-",IF('Step 1.2 Raw Return Fan Data'!B2819&gt;Ret_High_Speed_Min,0,IF('Step 1.2 Raw Return Fan Data'!B2819&gt;Ret_Low_Speed_Max,1-('Step 1.2 Raw Return Fan Data'!B2819-Ret_Low_Speed)/(Ret_High_Speed-Ret_Low_Speed),IF('Step 1.2 Raw Return Fan Data'!B2819&gt;Ret_Low_Speed_Min,1,'Step 1.2 Raw Return Fan Data'!B2819/Ret_Low_Speed))))</f>
        <v>-</v>
      </c>
    </row>
    <row r="2820" spans="1:11" x14ac:dyDescent="0.25">
      <c r="A2820" s="7" t="str">
        <f>IF(ISBLANK('Step 1.1 Raw Supply Fan Data'!A2820),"-",'Step 1.1 Raw Supply Fan Data'!A2820)</f>
        <v>-</v>
      </c>
      <c r="B2820" t="e">
        <f t="shared" si="176"/>
        <v>#VALUE!</v>
      </c>
      <c r="C2820" t="e">
        <f t="shared" si="177"/>
        <v>#VALUE!</v>
      </c>
      <c r="D2820" s="3" t="str">
        <f>IF(ISBLANK('Step 1.1 Raw Supply Fan Data'!B2820),"-",IF('Step 1.1 Raw Supply Fan Data'!B2820&gt;Sup_High_Speed_Min,1,IF('Step 1.1 Raw Supply Fan Data'!B2820&gt;Sup_Low_Speed_Max,('Step 1.1 Raw Supply Fan Data'!B2820-Sup_Low_Speed)/(Sup_High_Speed-Sup_Low_Speed),0)))</f>
        <v>-</v>
      </c>
      <c r="E2820" s="3" t="str">
        <f>IF(ISBLANK('Step 1.1 Raw Supply Fan Data'!B2820),"-",IF('Step 1.1 Raw Supply Fan Data'!B2820&gt;Sup_High_Speed_Min,0,IF('Step 1.1 Raw Supply Fan Data'!B2820&gt;Sup_Low_Speed_Max,1-('Step 1.1 Raw Supply Fan Data'!B2820-Sup_Low_Speed)/(Sup_High_Speed-Sup_Low_Speed),IF('Step 1.1 Raw Supply Fan Data'!B2820&gt;Sup_Low_Speed_Min,1,'Step 1.1 Raw Supply Fan Data'!B2820/Sup_Low_Speed))))</f>
        <v>-</v>
      </c>
      <c r="G2820" s="7" t="str">
        <f>IF(ISBLANK('Step 1.2 Raw Return Fan Data'!A2820),"-",'Step 1.2 Raw Return Fan Data'!A2820)</f>
        <v>-</v>
      </c>
      <c r="H2820" t="e">
        <f t="shared" si="178"/>
        <v>#VALUE!</v>
      </c>
      <c r="I2820" t="e">
        <f t="shared" si="179"/>
        <v>#VALUE!</v>
      </c>
      <c r="J2820" s="3" t="str">
        <f>IF(ISBLANK('Step 1.2 Raw Return Fan Data'!B2820),"-",IF('Step 1.2 Raw Return Fan Data'!B2820&gt;Ret_High_Speed_Min,1,IF('Step 1.2 Raw Return Fan Data'!B2820&gt;Ret_Low_Speed_Max,('Step 1.2 Raw Return Fan Data'!B2820-Ret_Low_Speed)/(Ret_High_Speed-Ret_Low_Speed),0)))</f>
        <v>-</v>
      </c>
      <c r="K2820" s="3" t="str">
        <f>IF(ISBLANK('Step 1.2 Raw Return Fan Data'!B2820),"-",IF('Step 1.2 Raw Return Fan Data'!B2820&gt;Ret_High_Speed_Min,0,IF('Step 1.2 Raw Return Fan Data'!B2820&gt;Ret_Low_Speed_Max,1-('Step 1.2 Raw Return Fan Data'!B2820-Ret_Low_Speed)/(Ret_High_Speed-Ret_Low_Speed),IF('Step 1.2 Raw Return Fan Data'!B2820&gt;Ret_Low_Speed_Min,1,'Step 1.2 Raw Return Fan Data'!B2820/Ret_Low_Speed))))</f>
        <v>-</v>
      </c>
    </row>
    <row r="2821" spans="1:11" x14ac:dyDescent="0.25">
      <c r="A2821" s="7" t="str">
        <f>IF(ISBLANK('Step 1.1 Raw Supply Fan Data'!A2821),"-",'Step 1.1 Raw Supply Fan Data'!A2821)</f>
        <v>-</v>
      </c>
      <c r="B2821" t="e">
        <f t="shared" si="176"/>
        <v>#VALUE!</v>
      </c>
      <c r="C2821" t="e">
        <f t="shared" si="177"/>
        <v>#VALUE!</v>
      </c>
      <c r="D2821" s="3" t="str">
        <f>IF(ISBLANK('Step 1.1 Raw Supply Fan Data'!B2821),"-",IF('Step 1.1 Raw Supply Fan Data'!B2821&gt;Sup_High_Speed_Min,1,IF('Step 1.1 Raw Supply Fan Data'!B2821&gt;Sup_Low_Speed_Max,('Step 1.1 Raw Supply Fan Data'!B2821-Sup_Low_Speed)/(Sup_High_Speed-Sup_Low_Speed),0)))</f>
        <v>-</v>
      </c>
      <c r="E2821" s="3" t="str">
        <f>IF(ISBLANK('Step 1.1 Raw Supply Fan Data'!B2821),"-",IF('Step 1.1 Raw Supply Fan Data'!B2821&gt;Sup_High_Speed_Min,0,IF('Step 1.1 Raw Supply Fan Data'!B2821&gt;Sup_Low_Speed_Max,1-('Step 1.1 Raw Supply Fan Data'!B2821-Sup_Low_Speed)/(Sup_High_Speed-Sup_Low_Speed),IF('Step 1.1 Raw Supply Fan Data'!B2821&gt;Sup_Low_Speed_Min,1,'Step 1.1 Raw Supply Fan Data'!B2821/Sup_Low_Speed))))</f>
        <v>-</v>
      </c>
      <c r="G2821" s="7" t="str">
        <f>IF(ISBLANK('Step 1.2 Raw Return Fan Data'!A2821),"-",'Step 1.2 Raw Return Fan Data'!A2821)</f>
        <v>-</v>
      </c>
      <c r="H2821" t="e">
        <f t="shared" si="178"/>
        <v>#VALUE!</v>
      </c>
      <c r="I2821" t="e">
        <f t="shared" si="179"/>
        <v>#VALUE!</v>
      </c>
      <c r="J2821" s="3" t="str">
        <f>IF(ISBLANK('Step 1.2 Raw Return Fan Data'!B2821),"-",IF('Step 1.2 Raw Return Fan Data'!B2821&gt;Ret_High_Speed_Min,1,IF('Step 1.2 Raw Return Fan Data'!B2821&gt;Ret_Low_Speed_Max,('Step 1.2 Raw Return Fan Data'!B2821-Ret_Low_Speed)/(Ret_High_Speed-Ret_Low_Speed),0)))</f>
        <v>-</v>
      </c>
      <c r="K2821" s="3" t="str">
        <f>IF(ISBLANK('Step 1.2 Raw Return Fan Data'!B2821),"-",IF('Step 1.2 Raw Return Fan Data'!B2821&gt;Ret_High_Speed_Min,0,IF('Step 1.2 Raw Return Fan Data'!B2821&gt;Ret_Low_Speed_Max,1-('Step 1.2 Raw Return Fan Data'!B2821-Ret_Low_Speed)/(Ret_High_Speed-Ret_Low_Speed),IF('Step 1.2 Raw Return Fan Data'!B2821&gt;Ret_Low_Speed_Min,1,'Step 1.2 Raw Return Fan Data'!B2821/Ret_Low_Speed))))</f>
        <v>-</v>
      </c>
    </row>
    <row r="2822" spans="1:11" x14ac:dyDescent="0.25">
      <c r="A2822" s="7" t="str">
        <f>IF(ISBLANK('Step 1.1 Raw Supply Fan Data'!A2822),"-",'Step 1.1 Raw Supply Fan Data'!A2822)</f>
        <v>-</v>
      </c>
      <c r="B2822" t="e">
        <f t="shared" si="176"/>
        <v>#VALUE!</v>
      </c>
      <c r="C2822" t="e">
        <f t="shared" si="177"/>
        <v>#VALUE!</v>
      </c>
      <c r="D2822" s="3" t="str">
        <f>IF(ISBLANK('Step 1.1 Raw Supply Fan Data'!B2822),"-",IF('Step 1.1 Raw Supply Fan Data'!B2822&gt;Sup_High_Speed_Min,1,IF('Step 1.1 Raw Supply Fan Data'!B2822&gt;Sup_Low_Speed_Max,('Step 1.1 Raw Supply Fan Data'!B2822-Sup_Low_Speed)/(Sup_High_Speed-Sup_Low_Speed),0)))</f>
        <v>-</v>
      </c>
      <c r="E2822" s="3" t="str">
        <f>IF(ISBLANK('Step 1.1 Raw Supply Fan Data'!B2822),"-",IF('Step 1.1 Raw Supply Fan Data'!B2822&gt;Sup_High_Speed_Min,0,IF('Step 1.1 Raw Supply Fan Data'!B2822&gt;Sup_Low_Speed_Max,1-('Step 1.1 Raw Supply Fan Data'!B2822-Sup_Low_Speed)/(Sup_High_Speed-Sup_Low_Speed),IF('Step 1.1 Raw Supply Fan Data'!B2822&gt;Sup_Low_Speed_Min,1,'Step 1.1 Raw Supply Fan Data'!B2822/Sup_Low_Speed))))</f>
        <v>-</v>
      </c>
      <c r="G2822" s="7" t="str">
        <f>IF(ISBLANK('Step 1.2 Raw Return Fan Data'!A2822),"-",'Step 1.2 Raw Return Fan Data'!A2822)</f>
        <v>-</v>
      </c>
      <c r="H2822" t="e">
        <f t="shared" si="178"/>
        <v>#VALUE!</v>
      </c>
      <c r="I2822" t="e">
        <f t="shared" si="179"/>
        <v>#VALUE!</v>
      </c>
      <c r="J2822" s="3" t="str">
        <f>IF(ISBLANK('Step 1.2 Raw Return Fan Data'!B2822),"-",IF('Step 1.2 Raw Return Fan Data'!B2822&gt;Ret_High_Speed_Min,1,IF('Step 1.2 Raw Return Fan Data'!B2822&gt;Ret_Low_Speed_Max,('Step 1.2 Raw Return Fan Data'!B2822-Ret_Low_Speed)/(Ret_High_Speed-Ret_Low_Speed),0)))</f>
        <v>-</v>
      </c>
      <c r="K2822" s="3" t="str">
        <f>IF(ISBLANK('Step 1.2 Raw Return Fan Data'!B2822),"-",IF('Step 1.2 Raw Return Fan Data'!B2822&gt;Ret_High_Speed_Min,0,IF('Step 1.2 Raw Return Fan Data'!B2822&gt;Ret_Low_Speed_Max,1-('Step 1.2 Raw Return Fan Data'!B2822-Ret_Low_Speed)/(Ret_High_Speed-Ret_Low_Speed),IF('Step 1.2 Raw Return Fan Data'!B2822&gt;Ret_Low_Speed_Min,1,'Step 1.2 Raw Return Fan Data'!B2822/Ret_Low_Speed))))</f>
        <v>-</v>
      </c>
    </row>
    <row r="2823" spans="1:11" x14ac:dyDescent="0.25">
      <c r="A2823" s="7" t="str">
        <f>IF(ISBLANK('Step 1.1 Raw Supply Fan Data'!A2823),"-",'Step 1.1 Raw Supply Fan Data'!A2823)</f>
        <v>-</v>
      </c>
      <c r="B2823" t="e">
        <f t="shared" si="176"/>
        <v>#VALUE!</v>
      </c>
      <c r="C2823" t="e">
        <f t="shared" si="177"/>
        <v>#VALUE!</v>
      </c>
      <c r="D2823" s="3" t="str">
        <f>IF(ISBLANK('Step 1.1 Raw Supply Fan Data'!B2823),"-",IF('Step 1.1 Raw Supply Fan Data'!B2823&gt;Sup_High_Speed_Min,1,IF('Step 1.1 Raw Supply Fan Data'!B2823&gt;Sup_Low_Speed_Max,('Step 1.1 Raw Supply Fan Data'!B2823-Sup_Low_Speed)/(Sup_High_Speed-Sup_Low_Speed),0)))</f>
        <v>-</v>
      </c>
      <c r="E2823" s="3" t="str">
        <f>IF(ISBLANK('Step 1.1 Raw Supply Fan Data'!B2823),"-",IF('Step 1.1 Raw Supply Fan Data'!B2823&gt;Sup_High_Speed_Min,0,IF('Step 1.1 Raw Supply Fan Data'!B2823&gt;Sup_Low_Speed_Max,1-('Step 1.1 Raw Supply Fan Data'!B2823-Sup_Low_Speed)/(Sup_High_Speed-Sup_Low_Speed),IF('Step 1.1 Raw Supply Fan Data'!B2823&gt;Sup_Low_Speed_Min,1,'Step 1.1 Raw Supply Fan Data'!B2823/Sup_Low_Speed))))</f>
        <v>-</v>
      </c>
      <c r="G2823" s="7" t="str">
        <f>IF(ISBLANK('Step 1.2 Raw Return Fan Data'!A2823),"-",'Step 1.2 Raw Return Fan Data'!A2823)</f>
        <v>-</v>
      </c>
      <c r="H2823" t="e">
        <f t="shared" si="178"/>
        <v>#VALUE!</v>
      </c>
      <c r="I2823" t="e">
        <f t="shared" si="179"/>
        <v>#VALUE!</v>
      </c>
      <c r="J2823" s="3" t="str">
        <f>IF(ISBLANK('Step 1.2 Raw Return Fan Data'!B2823),"-",IF('Step 1.2 Raw Return Fan Data'!B2823&gt;Ret_High_Speed_Min,1,IF('Step 1.2 Raw Return Fan Data'!B2823&gt;Ret_Low_Speed_Max,('Step 1.2 Raw Return Fan Data'!B2823-Ret_Low_Speed)/(Ret_High_Speed-Ret_Low_Speed),0)))</f>
        <v>-</v>
      </c>
      <c r="K2823" s="3" t="str">
        <f>IF(ISBLANK('Step 1.2 Raw Return Fan Data'!B2823),"-",IF('Step 1.2 Raw Return Fan Data'!B2823&gt;Ret_High_Speed_Min,0,IF('Step 1.2 Raw Return Fan Data'!B2823&gt;Ret_Low_Speed_Max,1-('Step 1.2 Raw Return Fan Data'!B2823-Ret_Low_Speed)/(Ret_High_Speed-Ret_Low_Speed),IF('Step 1.2 Raw Return Fan Data'!B2823&gt;Ret_Low_Speed_Min,1,'Step 1.2 Raw Return Fan Data'!B2823/Ret_Low_Speed))))</f>
        <v>-</v>
      </c>
    </row>
    <row r="2824" spans="1:11" x14ac:dyDescent="0.25">
      <c r="A2824" s="7" t="str">
        <f>IF(ISBLANK('Step 1.1 Raw Supply Fan Data'!A2824),"-",'Step 1.1 Raw Supply Fan Data'!A2824)</f>
        <v>-</v>
      </c>
      <c r="B2824" t="e">
        <f t="shared" si="176"/>
        <v>#VALUE!</v>
      </c>
      <c r="C2824" t="e">
        <f t="shared" si="177"/>
        <v>#VALUE!</v>
      </c>
      <c r="D2824" s="3" t="str">
        <f>IF(ISBLANK('Step 1.1 Raw Supply Fan Data'!B2824),"-",IF('Step 1.1 Raw Supply Fan Data'!B2824&gt;Sup_High_Speed_Min,1,IF('Step 1.1 Raw Supply Fan Data'!B2824&gt;Sup_Low_Speed_Max,('Step 1.1 Raw Supply Fan Data'!B2824-Sup_Low_Speed)/(Sup_High_Speed-Sup_Low_Speed),0)))</f>
        <v>-</v>
      </c>
      <c r="E2824" s="3" t="str">
        <f>IF(ISBLANK('Step 1.1 Raw Supply Fan Data'!B2824),"-",IF('Step 1.1 Raw Supply Fan Data'!B2824&gt;Sup_High_Speed_Min,0,IF('Step 1.1 Raw Supply Fan Data'!B2824&gt;Sup_Low_Speed_Max,1-('Step 1.1 Raw Supply Fan Data'!B2824-Sup_Low_Speed)/(Sup_High_Speed-Sup_Low_Speed),IF('Step 1.1 Raw Supply Fan Data'!B2824&gt;Sup_Low_Speed_Min,1,'Step 1.1 Raw Supply Fan Data'!B2824/Sup_Low_Speed))))</f>
        <v>-</v>
      </c>
      <c r="G2824" s="7" t="str">
        <f>IF(ISBLANK('Step 1.2 Raw Return Fan Data'!A2824),"-",'Step 1.2 Raw Return Fan Data'!A2824)</f>
        <v>-</v>
      </c>
      <c r="H2824" t="e">
        <f t="shared" si="178"/>
        <v>#VALUE!</v>
      </c>
      <c r="I2824" t="e">
        <f t="shared" si="179"/>
        <v>#VALUE!</v>
      </c>
      <c r="J2824" s="3" t="str">
        <f>IF(ISBLANK('Step 1.2 Raw Return Fan Data'!B2824),"-",IF('Step 1.2 Raw Return Fan Data'!B2824&gt;Ret_High_Speed_Min,1,IF('Step 1.2 Raw Return Fan Data'!B2824&gt;Ret_Low_Speed_Max,('Step 1.2 Raw Return Fan Data'!B2824-Ret_Low_Speed)/(Ret_High_Speed-Ret_Low_Speed),0)))</f>
        <v>-</v>
      </c>
      <c r="K2824" s="3" t="str">
        <f>IF(ISBLANK('Step 1.2 Raw Return Fan Data'!B2824),"-",IF('Step 1.2 Raw Return Fan Data'!B2824&gt;Ret_High_Speed_Min,0,IF('Step 1.2 Raw Return Fan Data'!B2824&gt;Ret_Low_Speed_Max,1-('Step 1.2 Raw Return Fan Data'!B2824-Ret_Low_Speed)/(Ret_High_Speed-Ret_Low_Speed),IF('Step 1.2 Raw Return Fan Data'!B2824&gt;Ret_Low_Speed_Min,1,'Step 1.2 Raw Return Fan Data'!B2824/Ret_Low_Speed))))</f>
        <v>-</v>
      </c>
    </row>
    <row r="2825" spans="1:11" x14ac:dyDescent="0.25">
      <c r="A2825" s="7" t="str">
        <f>IF(ISBLANK('Step 1.1 Raw Supply Fan Data'!A2825),"-",'Step 1.1 Raw Supply Fan Data'!A2825)</f>
        <v>-</v>
      </c>
      <c r="B2825" t="e">
        <f t="shared" si="176"/>
        <v>#VALUE!</v>
      </c>
      <c r="C2825" t="e">
        <f t="shared" si="177"/>
        <v>#VALUE!</v>
      </c>
      <c r="D2825" s="3" t="str">
        <f>IF(ISBLANK('Step 1.1 Raw Supply Fan Data'!B2825),"-",IF('Step 1.1 Raw Supply Fan Data'!B2825&gt;Sup_High_Speed_Min,1,IF('Step 1.1 Raw Supply Fan Data'!B2825&gt;Sup_Low_Speed_Max,('Step 1.1 Raw Supply Fan Data'!B2825-Sup_Low_Speed)/(Sup_High_Speed-Sup_Low_Speed),0)))</f>
        <v>-</v>
      </c>
      <c r="E2825" s="3" t="str">
        <f>IF(ISBLANK('Step 1.1 Raw Supply Fan Data'!B2825),"-",IF('Step 1.1 Raw Supply Fan Data'!B2825&gt;Sup_High_Speed_Min,0,IF('Step 1.1 Raw Supply Fan Data'!B2825&gt;Sup_Low_Speed_Max,1-('Step 1.1 Raw Supply Fan Data'!B2825-Sup_Low_Speed)/(Sup_High_Speed-Sup_Low_Speed),IF('Step 1.1 Raw Supply Fan Data'!B2825&gt;Sup_Low_Speed_Min,1,'Step 1.1 Raw Supply Fan Data'!B2825/Sup_Low_Speed))))</f>
        <v>-</v>
      </c>
      <c r="G2825" s="7" t="str">
        <f>IF(ISBLANK('Step 1.2 Raw Return Fan Data'!A2825),"-",'Step 1.2 Raw Return Fan Data'!A2825)</f>
        <v>-</v>
      </c>
      <c r="H2825" t="e">
        <f t="shared" si="178"/>
        <v>#VALUE!</v>
      </c>
      <c r="I2825" t="e">
        <f t="shared" si="179"/>
        <v>#VALUE!</v>
      </c>
      <c r="J2825" s="3" t="str">
        <f>IF(ISBLANK('Step 1.2 Raw Return Fan Data'!B2825),"-",IF('Step 1.2 Raw Return Fan Data'!B2825&gt;Ret_High_Speed_Min,1,IF('Step 1.2 Raw Return Fan Data'!B2825&gt;Ret_Low_Speed_Max,('Step 1.2 Raw Return Fan Data'!B2825-Ret_Low_Speed)/(Ret_High_Speed-Ret_Low_Speed),0)))</f>
        <v>-</v>
      </c>
      <c r="K2825" s="3" t="str">
        <f>IF(ISBLANK('Step 1.2 Raw Return Fan Data'!B2825),"-",IF('Step 1.2 Raw Return Fan Data'!B2825&gt;Ret_High_Speed_Min,0,IF('Step 1.2 Raw Return Fan Data'!B2825&gt;Ret_Low_Speed_Max,1-('Step 1.2 Raw Return Fan Data'!B2825-Ret_Low_Speed)/(Ret_High_Speed-Ret_Low_Speed),IF('Step 1.2 Raw Return Fan Data'!B2825&gt;Ret_Low_Speed_Min,1,'Step 1.2 Raw Return Fan Data'!B2825/Ret_Low_Speed))))</f>
        <v>-</v>
      </c>
    </row>
    <row r="2826" spans="1:11" x14ac:dyDescent="0.25">
      <c r="A2826" s="7" t="str">
        <f>IF(ISBLANK('Step 1.1 Raw Supply Fan Data'!A2826),"-",'Step 1.1 Raw Supply Fan Data'!A2826)</f>
        <v>-</v>
      </c>
      <c r="B2826" t="e">
        <f t="shared" si="176"/>
        <v>#VALUE!</v>
      </c>
      <c r="C2826" t="e">
        <f t="shared" si="177"/>
        <v>#VALUE!</v>
      </c>
      <c r="D2826" s="3" t="str">
        <f>IF(ISBLANK('Step 1.1 Raw Supply Fan Data'!B2826),"-",IF('Step 1.1 Raw Supply Fan Data'!B2826&gt;Sup_High_Speed_Min,1,IF('Step 1.1 Raw Supply Fan Data'!B2826&gt;Sup_Low_Speed_Max,('Step 1.1 Raw Supply Fan Data'!B2826-Sup_Low_Speed)/(Sup_High_Speed-Sup_Low_Speed),0)))</f>
        <v>-</v>
      </c>
      <c r="E2826" s="3" t="str">
        <f>IF(ISBLANK('Step 1.1 Raw Supply Fan Data'!B2826),"-",IF('Step 1.1 Raw Supply Fan Data'!B2826&gt;Sup_High_Speed_Min,0,IF('Step 1.1 Raw Supply Fan Data'!B2826&gt;Sup_Low_Speed_Max,1-('Step 1.1 Raw Supply Fan Data'!B2826-Sup_Low_Speed)/(Sup_High_Speed-Sup_Low_Speed),IF('Step 1.1 Raw Supply Fan Data'!B2826&gt;Sup_Low_Speed_Min,1,'Step 1.1 Raw Supply Fan Data'!B2826/Sup_Low_Speed))))</f>
        <v>-</v>
      </c>
      <c r="G2826" s="7" t="str">
        <f>IF(ISBLANK('Step 1.2 Raw Return Fan Data'!A2826),"-",'Step 1.2 Raw Return Fan Data'!A2826)</f>
        <v>-</v>
      </c>
      <c r="H2826" t="e">
        <f t="shared" si="178"/>
        <v>#VALUE!</v>
      </c>
      <c r="I2826" t="e">
        <f t="shared" si="179"/>
        <v>#VALUE!</v>
      </c>
      <c r="J2826" s="3" t="str">
        <f>IF(ISBLANK('Step 1.2 Raw Return Fan Data'!B2826),"-",IF('Step 1.2 Raw Return Fan Data'!B2826&gt;Ret_High_Speed_Min,1,IF('Step 1.2 Raw Return Fan Data'!B2826&gt;Ret_Low_Speed_Max,('Step 1.2 Raw Return Fan Data'!B2826-Ret_Low_Speed)/(Ret_High_Speed-Ret_Low_Speed),0)))</f>
        <v>-</v>
      </c>
      <c r="K2826" s="3" t="str">
        <f>IF(ISBLANK('Step 1.2 Raw Return Fan Data'!B2826),"-",IF('Step 1.2 Raw Return Fan Data'!B2826&gt;Ret_High_Speed_Min,0,IF('Step 1.2 Raw Return Fan Data'!B2826&gt;Ret_Low_Speed_Max,1-('Step 1.2 Raw Return Fan Data'!B2826-Ret_Low_Speed)/(Ret_High_Speed-Ret_Low_Speed),IF('Step 1.2 Raw Return Fan Data'!B2826&gt;Ret_Low_Speed_Min,1,'Step 1.2 Raw Return Fan Data'!B2826/Ret_Low_Speed))))</f>
        <v>-</v>
      </c>
    </row>
    <row r="2827" spans="1:11" x14ac:dyDescent="0.25">
      <c r="A2827" s="7" t="str">
        <f>IF(ISBLANK('Step 1.1 Raw Supply Fan Data'!A2827),"-",'Step 1.1 Raw Supply Fan Data'!A2827)</f>
        <v>-</v>
      </c>
      <c r="B2827" t="e">
        <f t="shared" si="176"/>
        <v>#VALUE!</v>
      </c>
      <c r="C2827" t="e">
        <f t="shared" si="177"/>
        <v>#VALUE!</v>
      </c>
      <c r="D2827" s="3" t="str">
        <f>IF(ISBLANK('Step 1.1 Raw Supply Fan Data'!B2827),"-",IF('Step 1.1 Raw Supply Fan Data'!B2827&gt;Sup_High_Speed_Min,1,IF('Step 1.1 Raw Supply Fan Data'!B2827&gt;Sup_Low_Speed_Max,('Step 1.1 Raw Supply Fan Data'!B2827-Sup_Low_Speed)/(Sup_High_Speed-Sup_Low_Speed),0)))</f>
        <v>-</v>
      </c>
      <c r="E2827" s="3" t="str">
        <f>IF(ISBLANK('Step 1.1 Raw Supply Fan Data'!B2827),"-",IF('Step 1.1 Raw Supply Fan Data'!B2827&gt;Sup_High_Speed_Min,0,IF('Step 1.1 Raw Supply Fan Data'!B2827&gt;Sup_Low_Speed_Max,1-('Step 1.1 Raw Supply Fan Data'!B2827-Sup_Low_Speed)/(Sup_High_Speed-Sup_Low_Speed),IF('Step 1.1 Raw Supply Fan Data'!B2827&gt;Sup_Low_Speed_Min,1,'Step 1.1 Raw Supply Fan Data'!B2827/Sup_Low_Speed))))</f>
        <v>-</v>
      </c>
      <c r="G2827" s="7" t="str">
        <f>IF(ISBLANK('Step 1.2 Raw Return Fan Data'!A2827),"-",'Step 1.2 Raw Return Fan Data'!A2827)</f>
        <v>-</v>
      </c>
      <c r="H2827" t="e">
        <f t="shared" si="178"/>
        <v>#VALUE!</v>
      </c>
      <c r="I2827" t="e">
        <f t="shared" si="179"/>
        <v>#VALUE!</v>
      </c>
      <c r="J2827" s="3" t="str">
        <f>IF(ISBLANK('Step 1.2 Raw Return Fan Data'!B2827),"-",IF('Step 1.2 Raw Return Fan Data'!B2827&gt;Ret_High_Speed_Min,1,IF('Step 1.2 Raw Return Fan Data'!B2827&gt;Ret_Low_Speed_Max,('Step 1.2 Raw Return Fan Data'!B2827-Ret_Low_Speed)/(Ret_High_Speed-Ret_Low_Speed),0)))</f>
        <v>-</v>
      </c>
      <c r="K2827" s="3" t="str">
        <f>IF(ISBLANK('Step 1.2 Raw Return Fan Data'!B2827),"-",IF('Step 1.2 Raw Return Fan Data'!B2827&gt;Ret_High_Speed_Min,0,IF('Step 1.2 Raw Return Fan Data'!B2827&gt;Ret_Low_Speed_Max,1-('Step 1.2 Raw Return Fan Data'!B2827-Ret_Low_Speed)/(Ret_High_Speed-Ret_Low_Speed),IF('Step 1.2 Raw Return Fan Data'!B2827&gt;Ret_Low_Speed_Min,1,'Step 1.2 Raw Return Fan Data'!B2827/Ret_Low_Speed))))</f>
        <v>-</v>
      </c>
    </row>
    <row r="2828" spans="1:11" x14ac:dyDescent="0.25">
      <c r="A2828" s="7" t="str">
        <f>IF(ISBLANK('Step 1.1 Raw Supply Fan Data'!A2828),"-",'Step 1.1 Raw Supply Fan Data'!A2828)</f>
        <v>-</v>
      </c>
      <c r="B2828" t="e">
        <f t="shared" si="176"/>
        <v>#VALUE!</v>
      </c>
      <c r="C2828" t="e">
        <f t="shared" si="177"/>
        <v>#VALUE!</v>
      </c>
      <c r="D2828" s="3" t="str">
        <f>IF(ISBLANK('Step 1.1 Raw Supply Fan Data'!B2828),"-",IF('Step 1.1 Raw Supply Fan Data'!B2828&gt;Sup_High_Speed_Min,1,IF('Step 1.1 Raw Supply Fan Data'!B2828&gt;Sup_Low_Speed_Max,('Step 1.1 Raw Supply Fan Data'!B2828-Sup_Low_Speed)/(Sup_High_Speed-Sup_Low_Speed),0)))</f>
        <v>-</v>
      </c>
      <c r="E2828" s="3" t="str">
        <f>IF(ISBLANK('Step 1.1 Raw Supply Fan Data'!B2828),"-",IF('Step 1.1 Raw Supply Fan Data'!B2828&gt;Sup_High_Speed_Min,0,IF('Step 1.1 Raw Supply Fan Data'!B2828&gt;Sup_Low_Speed_Max,1-('Step 1.1 Raw Supply Fan Data'!B2828-Sup_Low_Speed)/(Sup_High_Speed-Sup_Low_Speed),IF('Step 1.1 Raw Supply Fan Data'!B2828&gt;Sup_Low_Speed_Min,1,'Step 1.1 Raw Supply Fan Data'!B2828/Sup_Low_Speed))))</f>
        <v>-</v>
      </c>
      <c r="G2828" s="7" t="str">
        <f>IF(ISBLANK('Step 1.2 Raw Return Fan Data'!A2828),"-",'Step 1.2 Raw Return Fan Data'!A2828)</f>
        <v>-</v>
      </c>
      <c r="H2828" t="e">
        <f t="shared" si="178"/>
        <v>#VALUE!</v>
      </c>
      <c r="I2828" t="e">
        <f t="shared" si="179"/>
        <v>#VALUE!</v>
      </c>
      <c r="J2828" s="3" t="str">
        <f>IF(ISBLANK('Step 1.2 Raw Return Fan Data'!B2828),"-",IF('Step 1.2 Raw Return Fan Data'!B2828&gt;Ret_High_Speed_Min,1,IF('Step 1.2 Raw Return Fan Data'!B2828&gt;Ret_Low_Speed_Max,('Step 1.2 Raw Return Fan Data'!B2828-Ret_Low_Speed)/(Ret_High_Speed-Ret_Low_Speed),0)))</f>
        <v>-</v>
      </c>
      <c r="K2828" s="3" t="str">
        <f>IF(ISBLANK('Step 1.2 Raw Return Fan Data'!B2828),"-",IF('Step 1.2 Raw Return Fan Data'!B2828&gt;Ret_High_Speed_Min,0,IF('Step 1.2 Raw Return Fan Data'!B2828&gt;Ret_Low_Speed_Max,1-('Step 1.2 Raw Return Fan Data'!B2828-Ret_Low_Speed)/(Ret_High_Speed-Ret_Low_Speed),IF('Step 1.2 Raw Return Fan Data'!B2828&gt;Ret_Low_Speed_Min,1,'Step 1.2 Raw Return Fan Data'!B2828/Ret_Low_Speed))))</f>
        <v>-</v>
      </c>
    </row>
    <row r="2829" spans="1:11" x14ac:dyDescent="0.25">
      <c r="A2829" s="7" t="str">
        <f>IF(ISBLANK('Step 1.1 Raw Supply Fan Data'!A2829),"-",'Step 1.1 Raw Supply Fan Data'!A2829)</f>
        <v>-</v>
      </c>
      <c r="B2829" t="e">
        <f t="shared" si="176"/>
        <v>#VALUE!</v>
      </c>
      <c r="C2829" t="e">
        <f t="shared" si="177"/>
        <v>#VALUE!</v>
      </c>
      <c r="D2829" s="3" t="str">
        <f>IF(ISBLANK('Step 1.1 Raw Supply Fan Data'!B2829),"-",IF('Step 1.1 Raw Supply Fan Data'!B2829&gt;Sup_High_Speed_Min,1,IF('Step 1.1 Raw Supply Fan Data'!B2829&gt;Sup_Low_Speed_Max,('Step 1.1 Raw Supply Fan Data'!B2829-Sup_Low_Speed)/(Sup_High_Speed-Sup_Low_Speed),0)))</f>
        <v>-</v>
      </c>
      <c r="E2829" s="3" t="str">
        <f>IF(ISBLANK('Step 1.1 Raw Supply Fan Data'!B2829),"-",IF('Step 1.1 Raw Supply Fan Data'!B2829&gt;Sup_High_Speed_Min,0,IF('Step 1.1 Raw Supply Fan Data'!B2829&gt;Sup_Low_Speed_Max,1-('Step 1.1 Raw Supply Fan Data'!B2829-Sup_Low_Speed)/(Sup_High_Speed-Sup_Low_Speed),IF('Step 1.1 Raw Supply Fan Data'!B2829&gt;Sup_Low_Speed_Min,1,'Step 1.1 Raw Supply Fan Data'!B2829/Sup_Low_Speed))))</f>
        <v>-</v>
      </c>
      <c r="G2829" s="7" t="str">
        <f>IF(ISBLANK('Step 1.2 Raw Return Fan Data'!A2829),"-",'Step 1.2 Raw Return Fan Data'!A2829)</f>
        <v>-</v>
      </c>
      <c r="H2829" t="e">
        <f t="shared" si="178"/>
        <v>#VALUE!</v>
      </c>
      <c r="I2829" t="e">
        <f t="shared" si="179"/>
        <v>#VALUE!</v>
      </c>
      <c r="J2829" s="3" t="str">
        <f>IF(ISBLANK('Step 1.2 Raw Return Fan Data'!B2829),"-",IF('Step 1.2 Raw Return Fan Data'!B2829&gt;Ret_High_Speed_Min,1,IF('Step 1.2 Raw Return Fan Data'!B2829&gt;Ret_Low_Speed_Max,('Step 1.2 Raw Return Fan Data'!B2829-Ret_Low_Speed)/(Ret_High_Speed-Ret_Low_Speed),0)))</f>
        <v>-</v>
      </c>
      <c r="K2829" s="3" t="str">
        <f>IF(ISBLANK('Step 1.2 Raw Return Fan Data'!B2829),"-",IF('Step 1.2 Raw Return Fan Data'!B2829&gt;Ret_High_Speed_Min,0,IF('Step 1.2 Raw Return Fan Data'!B2829&gt;Ret_Low_Speed_Max,1-('Step 1.2 Raw Return Fan Data'!B2829-Ret_Low_Speed)/(Ret_High_Speed-Ret_Low_Speed),IF('Step 1.2 Raw Return Fan Data'!B2829&gt;Ret_Low_Speed_Min,1,'Step 1.2 Raw Return Fan Data'!B2829/Ret_Low_Speed))))</f>
        <v>-</v>
      </c>
    </row>
    <row r="2830" spans="1:11" x14ac:dyDescent="0.25">
      <c r="A2830" s="7" t="str">
        <f>IF(ISBLANK('Step 1.1 Raw Supply Fan Data'!A2830),"-",'Step 1.1 Raw Supply Fan Data'!A2830)</f>
        <v>-</v>
      </c>
      <c r="B2830" t="e">
        <f t="shared" si="176"/>
        <v>#VALUE!</v>
      </c>
      <c r="C2830" t="e">
        <f t="shared" si="177"/>
        <v>#VALUE!</v>
      </c>
      <c r="D2830" s="3" t="str">
        <f>IF(ISBLANK('Step 1.1 Raw Supply Fan Data'!B2830),"-",IF('Step 1.1 Raw Supply Fan Data'!B2830&gt;Sup_High_Speed_Min,1,IF('Step 1.1 Raw Supply Fan Data'!B2830&gt;Sup_Low_Speed_Max,('Step 1.1 Raw Supply Fan Data'!B2830-Sup_Low_Speed)/(Sup_High_Speed-Sup_Low_Speed),0)))</f>
        <v>-</v>
      </c>
      <c r="E2830" s="3" t="str">
        <f>IF(ISBLANK('Step 1.1 Raw Supply Fan Data'!B2830),"-",IF('Step 1.1 Raw Supply Fan Data'!B2830&gt;Sup_High_Speed_Min,0,IF('Step 1.1 Raw Supply Fan Data'!B2830&gt;Sup_Low_Speed_Max,1-('Step 1.1 Raw Supply Fan Data'!B2830-Sup_Low_Speed)/(Sup_High_Speed-Sup_Low_Speed),IF('Step 1.1 Raw Supply Fan Data'!B2830&gt;Sup_Low_Speed_Min,1,'Step 1.1 Raw Supply Fan Data'!B2830/Sup_Low_Speed))))</f>
        <v>-</v>
      </c>
      <c r="G2830" s="7" t="str">
        <f>IF(ISBLANK('Step 1.2 Raw Return Fan Data'!A2830),"-",'Step 1.2 Raw Return Fan Data'!A2830)</f>
        <v>-</v>
      </c>
      <c r="H2830" t="e">
        <f t="shared" si="178"/>
        <v>#VALUE!</v>
      </c>
      <c r="I2830" t="e">
        <f t="shared" si="179"/>
        <v>#VALUE!</v>
      </c>
      <c r="J2830" s="3" t="str">
        <f>IF(ISBLANK('Step 1.2 Raw Return Fan Data'!B2830),"-",IF('Step 1.2 Raw Return Fan Data'!B2830&gt;Ret_High_Speed_Min,1,IF('Step 1.2 Raw Return Fan Data'!B2830&gt;Ret_Low_Speed_Max,('Step 1.2 Raw Return Fan Data'!B2830-Ret_Low_Speed)/(Ret_High_Speed-Ret_Low_Speed),0)))</f>
        <v>-</v>
      </c>
      <c r="K2830" s="3" t="str">
        <f>IF(ISBLANK('Step 1.2 Raw Return Fan Data'!B2830),"-",IF('Step 1.2 Raw Return Fan Data'!B2830&gt;Ret_High_Speed_Min,0,IF('Step 1.2 Raw Return Fan Data'!B2830&gt;Ret_Low_Speed_Max,1-('Step 1.2 Raw Return Fan Data'!B2830-Ret_Low_Speed)/(Ret_High_Speed-Ret_Low_Speed),IF('Step 1.2 Raw Return Fan Data'!B2830&gt;Ret_Low_Speed_Min,1,'Step 1.2 Raw Return Fan Data'!B2830/Ret_Low_Speed))))</f>
        <v>-</v>
      </c>
    </row>
    <row r="2831" spans="1:11" x14ac:dyDescent="0.25">
      <c r="A2831" s="7" t="str">
        <f>IF(ISBLANK('Step 1.1 Raw Supply Fan Data'!A2831),"-",'Step 1.1 Raw Supply Fan Data'!A2831)</f>
        <v>-</v>
      </c>
      <c r="B2831" t="e">
        <f t="shared" si="176"/>
        <v>#VALUE!</v>
      </c>
      <c r="C2831" t="e">
        <f t="shared" si="177"/>
        <v>#VALUE!</v>
      </c>
      <c r="D2831" s="3" t="str">
        <f>IF(ISBLANK('Step 1.1 Raw Supply Fan Data'!B2831),"-",IF('Step 1.1 Raw Supply Fan Data'!B2831&gt;Sup_High_Speed_Min,1,IF('Step 1.1 Raw Supply Fan Data'!B2831&gt;Sup_Low_Speed_Max,('Step 1.1 Raw Supply Fan Data'!B2831-Sup_Low_Speed)/(Sup_High_Speed-Sup_Low_Speed),0)))</f>
        <v>-</v>
      </c>
      <c r="E2831" s="3" t="str">
        <f>IF(ISBLANK('Step 1.1 Raw Supply Fan Data'!B2831),"-",IF('Step 1.1 Raw Supply Fan Data'!B2831&gt;Sup_High_Speed_Min,0,IF('Step 1.1 Raw Supply Fan Data'!B2831&gt;Sup_Low_Speed_Max,1-('Step 1.1 Raw Supply Fan Data'!B2831-Sup_Low_Speed)/(Sup_High_Speed-Sup_Low_Speed),IF('Step 1.1 Raw Supply Fan Data'!B2831&gt;Sup_Low_Speed_Min,1,'Step 1.1 Raw Supply Fan Data'!B2831/Sup_Low_Speed))))</f>
        <v>-</v>
      </c>
      <c r="G2831" s="7" t="str">
        <f>IF(ISBLANK('Step 1.2 Raw Return Fan Data'!A2831),"-",'Step 1.2 Raw Return Fan Data'!A2831)</f>
        <v>-</v>
      </c>
      <c r="H2831" t="e">
        <f t="shared" si="178"/>
        <v>#VALUE!</v>
      </c>
      <c r="I2831" t="e">
        <f t="shared" si="179"/>
        <v>#VALUE!</v>
      </c>
      <c r="J2831" s="3" t="str">
        <f>IF(ISBLANK('Step 1.2 Raw Return Fan Data'!B2831),"-",IF('Step 1.2 Raw Return Fan Data'!B2831&gt;Ret_High_Speed_Min,1,IF('Step 1.2 Raw Return Fan Data'!B2831&gt;Ret_Low_Speed_Max,('Step 1.2 Raw Return Fan Data'!B2831-Ret_Low_Speed)/(Ret_High_Speed-Ret_Low_Speed),0)))</f>
        <v>-</v>
      </c>
      <c r="K2831" s="3" t="str">
        <f>IF(ISBLANK('Step 1.2 Raw Return Fan Data'!B2831),"-",IF('Step 1.2 Raw Return Fan Data'!B2831&gt;Ret_High_Speed_Min,0,IF('Step 1.2 Raw Return Fan Data'!B2831&gt;Ret_Low_Speed_Max,1-('Step 1.2 Raw Return Fan Data'!B2831-Ret_Low_Speed)/(Ret_High_Speed-Ret_Low_Speed),IF('Step 1.2 Raw Return Fan Data'!B2831&gt;Ret_Low_Speed_Min,1,'Step 1.2 Raw Return Fan Data'!B2831/Ret_Low_Speed))))</f>
        <v>-</v>
      </c>
    </row>
    <row r="2832" spans="1:11" x14ac:dyDescent="0.25">
      <c r="A2832" s="7" t="str">
        <f>IF(ISBLANK('Step 1.1 Raw Supply Fan Data'!A2832),"-",'Step 1.1 Raw Supply Fan Data'!A2832)</f>
        <v>-</v>
      </c>
      <c r="B2832" t="e">
        <f t="shared" si="176"/>
        <v>#VALUE!</v>
      </c>
      <c r="C2832" t="e">
        <f t="shared" si="177"/>
        <v>#VALUE!</v>
      </c>
      <c r="D2832" s="3" t="str">
        <f>IF(ISBLANK('Step 1.1 Raw Supply Fan Data'!B2832),"-",IF('Step 1.1 Raw Supply Fan Data'!B2832&gt;Sup_High_Speed_Min,1,IF('Step 1.1 Raw Supply Fan Data'!B2832&gt;Sup_Low_Speed_Max,('Step 1.1 Raw Supply Fan Data'!B2832-Sup_Low_Speed)/(Sup_High_Speed-Sup_Low_Speed),0)))</f>
        <v>-</v>
      </c>
      <c r="E2832" s="3" t="str">
        <f>IF(ISBLANK('Step 1.1 Raw Supply Fan Data'!B2832),"-",IF('Step 1.1 Raw Supply Fan Data'!B2832&gt;Sup_High_Speed_Min,0,IF('Step 1.1 Raw Supply Fan Data'!B2832&gt;Sup_Low_Speed_Max,1-('Step 1.1 Raw Supply Fan Data'!B2832-Sup_Low_Speed)/(Sup_High_Speed-Sup_Low_Speed),IF('Step 1.1 Raw Supply Fan Data'!B2832&gt;Sup_Low_Speed_Min,1,'Step 1.1 Raw Supply Fan Data'!B2832/Sup_Low_Speed))))</f>
        <v>-</v>
      </c>
      <c r="G2832" s="7" t="str">
        <f>IF(ISBLANK('Step 1.2 Raw Return Fan Data'!A2832),"-",'Step 1.2 Raw Return Fan Data'!A2832)</f>
        <v>-</v>
      </c>
      <c r="H2832" t="e">
        <f t="shared" si="178"/>
        <v>#VALUE!</v>
      </c>
      <c r="I2832" t="e">
        <f t="shared" si="179"/>
        <v>#VALUE!</v>
      </c>
      <c r="J2832" s="3" t="str">
        <f>IF(ISBLANK('Step 1.2 Raw Return Fan Data'!B2832),"-",IF('Step 1.2 Raw Return Fan Data'!B2832&gt;Ret_High_Speed_Min,1,IF('Step 1.2 Raw Return Fan Data'!B2832&gt;Ret_Low_Speed_Max,('Step 1.2 Raw Return Fan Data'!B2832-Ret_Low_Speed)/(Ret_High_Speed-Ret_Low_Speed),0)))</f>
        <v>-</v>
      </c>
      <c r="K2832" s="3" t="str">
        <f>IF(ISBLANK('Step 1.2 Raw Return Fan Data'!B2832),"-",IF('Step 1.2 Raw Return Fan Data'!B2832&gt;Ret_High_Speed_Min,0,IF('Step 1.2 Raw Return Fan Data'!B2832&gt;Ret_Low_Speed_Max,1-('Step 1.2 Raw Return Fan Data'!B2832-Ret_Low_Speed)/(Ret_High_Speed-Ret_Low_Speed),IF('Step 1.2 Raw Return Fan Data'!B2832&gt;Ret_Low_Speed_Min,1,'Step 1.2 Raw Return Fan Data'!B2832/Ret_Low_Speed))))</f>
        <v>-</v>
      </c>
    </row>
    <row r="2833" spans="1:11" x14ac:dyDescent="0.25">
      <c r="A2833" s="7" t="str">
        <f>IF(ISBLANK('Step 1.1 Raw Supply Fan Data'!A2833),"-",'Step 1.1 Raw Supply Fan Data'!A2833)</f>
        <v>-</v>
      </c>
      <c r="B2833" t="e">
        <f t="shared" si="176"/>
        <v>#VALUE!</v>
      </c>
      <c r="C2833" t="e">
        <f t="shared" si="177"/>
        <v>#VALUE!</v>
      </c>
      <c r="D2833" s="3" t="str">
        <f>IF(ISBLANK('Step 1.1 Raw Supply Fan Data'!B2833),"-",IF('Step 1.1 Raw Supply Fan Data'!B2833&gt;Sup_High_Speed_Min,1,IF('Step 1.1 Raw Supply Fan Data'!B2833&gt;Sup_Low_Speed_Max,('Step 1.1 Raw Supply Fan Data'!B2833-Sup_Low_Speed)/(Sup_High_Speed-Sup_Low_Speed),0)))</f>
        <v>-</v>
      </c>
      <c r="E2833" s="3" t="str">
        <f>IF(ISBLANK('Step 1.1 Raw Supply Fan Data'!B2833),"-",IF('Step 1.1 Raw Supply Fan Data'!B2833&gt;Sup_High_Speed_Min,0,IF('Step 1.1 Raw Supply Fan Data'!B2833&gt;Sup_Low_Speed_Max,1-('Step 1.1 Raw Supply Fan Data'!B2833-Sup_Low_Speed)/(Sup_High_Speed-Sup_Low_Speed),IF('Step 1.1 Raw Supply Fan Data'!B2833&gt;Sup_Low_Speed_Min,1,'Step 1.1 Raw Supply Fan Data'!B2833/Sup_Low_Speed))))</f>
        <v>-</v>
      </c>
      <c r="G2833" s="7" t="str">
        <f>IF(ISBLANK('Step 1.2 Raw Return Fan Data'!A2833),"-",'Step 1.2 Raw Return Fan Data'!A2833)</f>
        <v>-</v>
      </c>
      <c r="H2833" t="e">
        <f t="shared" si="178"/>
        <v>#VALUE!</v>
      </c>
      <c r="I2833" t="e">
        <f t="shared" si="179"/>
        <v>#VALUE!</v>
      </c>
      <c r="J2833" s="3" t="str">
        <f>IF(ISBLANK('Step 1.2 Raw Return Fan Data'!B2833),"-",IF('Step 1.2 Raw Return Fan Data'!B2833&gt;Ret_High_Speed_Min,1,IF('Step 1.2 Raw Return Fan Data'!B2833&gt;Ret_Low_Speed_Max,('Step 1.2 Raw Return Fan Data'!B2833-Ret_Low_Speed)/(Ret_High_Speed-Ret_Low_Speed),0)))</f>
        <v>-</v>
      </c>
      <c r="K2833" s="3" t="str">
        <f>IF(ISBLANK('Step 1.2 Raw Return Fan Data'!B2833),"-",IF('Step 1.2 Raw Return Fan Data'!B2833&gt;Ret_High_Speed_Min,0,IF('Step 1.2 Raw Return Fan Data'!B2833&gt;Ret_Low_Speed_Max,1-('Step 1.2 Raw Return Fan Data'!B2833-Ret_Low_Speed)/(Ret_High_Speed-Ret_Low_Speed),IF('Step 1.2 Raw Return Fan Data'!B2833&gt;Ret_Low_Speed_Min,1,'Step 1.2 Raw Return Fan Data'!B2833/Ret_Low_Speed))))</f>
        <v>-</v>
      </c>
    </row>
    <row r="2834" spans="1:11" x14ac:dyDescent="0.25">
      <c r="A2834" s="7" t="str">
        <f>IF(ISBLANK('Step 1.1 Raw Supply Fan Data'!A2834),"-",'Step 1.1 Raw Supply Fan Data'!A2834)</f>
        <v>-</v>
      </c>
      <c r="B2834" t="e">
        <f t="shared" si="176"/>
        <v>#VALUE!</v>
      </c>
      <c r="C2834" t="e">
        <f t="shared" si="177"/>
        <v>#VALUE!</v>
      </c>
      <c r="D2834" s="3" t="str">
        <f>IF(ISBLANK('Step 1.1 Raw Supply Fan Data'!B2834),"-",IF('Step 1.1 Raw Supply Fan Data'!B2834&gt;Sup_High_Speed_Min,1,IF('Step 1.1 Raw Supply Fan Data'!B2834&gt;Sup_Low_Speed_Max,('Step 1.1 Raw Supply Fan Data'!B2834-Sup_Low_Speed)/(Sup_High_Speed-Sup_Low_Speed),0)))</f>
        <v>-</v>
      </c>
      <c r="E2834" s="3" t="str">
        <f>IF(ISBLANK('Step 1.1 Raw Supply Fan Data'!B2834),"-",IF('Step 1.1 Raw Supply Fan Data'!B2834&gt;Sup_High_Speed_Min,0,IF('Step 1.1 Raw Supply Fan Data'!B2834&gt;Sup_Low_Speed_Max,1-('Step 1.1 Raw Supply Fan Data'!B2834-Sup_Low_Speed)/(Sup_High_Speed-Sup_Low_Speed),IF('Step 1.1 Raw Supply Fan Data'!B2834&gt;Sup_Low_Speed_Min,1,'Step 1.1 Raw Supply Fan Data'!B2834/Sup_Low_Speed))))</f>
        <v>-</v>
      </c>
      <c r="G2834" s="7" t="str">
        <f>IF(ISBLANK('Step 1.2 Raw Return Fan Data'!A2834),"-",'Step 1.2 Raw Return Fan Data'!A2834)</f>
        <v>-</v>
      </c>
      <c r="H2834" t="e">
        <f t="shared" si="178"/>
        <v>#VALUE!</v>
      </c>
      <c r="I2834" t="e">
        <f t="shared" si="179"/>
        <v>#VALUE!</v>
      </c>
      <c r="J2834" s="3" t="str">
        <f>IF(ISBLANK('Step 1.2 Raw Return Fan Data'!B2834),"-",IF('Step 1.2 Raw Return Fan Data'!B2834&gt;Ret_High_Speed_Min,1,IF('Step 1.2 Raw Return Fan Data'!B2834&gt;Ret_Low_Speed_Max,('Step 1.2 Raw Return Fan Data'!B2834-Ret_Low_Speed)/(Ret_High_Speed-Ret_Low_Speed),0)))</f>
        <v>-</v>
      </c>
      <c r="K2834" s="3" t="str">
        <f>IF(ISBLANK('Step 1.2 Raw Return Fan Data'!B2834),"-",IF('Step 1.2 Raw Return Fan Data'!B2834&gt;Ret_High_Speed_Min,0,IF('Step 1.2 Raw Return Fan Data'!B2834&gt;Ret_Low_Speed_Max,1-('Step 1.2 Raw Return Fan Data'!B2834-Ret_Low_Speed)/(Ret_High_Speed-Ret_Low_Speed),IF('Step 1.2 Raw Return Fan Data'!B2834&gt;Ret_Low_Speed_Min,1,'Step 1.2 Raw Return Fan Data'!B2834/Ret_Low_Speed))))</f>
        <v>-</v>
      </c>
    </row>
    <row r="2835" spans="1:11" x14ac:dyDescent="0.25">
      <c r="A2835" s="7" t="str">
        <f>IF(ISBLANK('Step 1.1 Raw Supply Fan Data'!A2835),"-",'Step 1.1 Raw Supply Fan Data'!A2835)</f>
        <v>-</v>
      </c>
      <c r="B2835" t="e">
        <f t="shared" si="176"/>
        <v>#VALUE!</v>
      </c>
      <c r="C2835" t="e">
        <f t="shared" si="177"/>
        <v>#VALUE!</v>
      </c>
      <c r="D2835" s="3" t="str">
        <f>IF(ISBLANK('Step 1.1 Raw Supply Fan Data'!B2835),"-",IF('Step 1.1 Raw Supply Fan Data'!B2835&gt;Sup_High_Speed_Min,1,IF('Step 1.1 Raw Supply Fan Data'!B2835&gt;Sup_Low_Speed_Max,('Step 1.1 Raw Supply Fan Data'!B2835-Sup_Low_Speed)/(Sup_High_Speed-Sup_Low_Speed),0)))</f>
        <v>-</v>
      </c>
      <c r="E2835" s="3" t="str">
        <f>IF(ISBLANK('Step 1.1 Raw Supply Fan Data'!B2835),"-",IF('Step 1.1 Raw Supply Fan Data'!B2835&gt;Sup_High_Speed_Min,0,IF('Step 1.1 Raw Supply Fan Data'!B2835&gt;Sup_Low_Speed_Max,1-('Step 1.1 Raw Supply Fan Data'!B2835-Sup_Low_Speed)/(Sup_High_Speed-Sup_Low_Speed),IF('Step 1.1 Raw Supply Fan Data'!B2835&gt;Sup_Low_Speed_Min,1,'Step 1.1 Raw Supply Fan Data'!B2835/Sup_Low_Speed))))</f>
        <v>-</v>
      </c>
      <c r="G2835" s="7" t="str">
        <f>IF(ISBLANK('Step 1.2 Raw Return Fan Data'!A2835),"-",'Step 1.2 Raw Return Fan Data'!A2835)</f>
        <v>-</v>
      </c>
      <c r="H2835" t="e">
        <f t="shared" si="178"/>
        <v>#VALUE!</v>
      </c>
      <c r="I2835" t="e">
        <f t="shared" si="179"/>
        <v>#VALUE!</v>
      </c>
      <c r="J2835" s="3" t="str">
        <f>IF(ISBLANK('Step 1.2 Raw Return Fan Data'!B2835),"-",IF('Step 1.2 Raw Return Fan Data'!B2835&gt;Ret_High_Speed_Min,1,IF('Step 1.2 Raw Return Fan Data'!B2835&gt;Ret_Low_Speed_Max,('Step 1.2 Raw Return Fan Data'!B2835-Ret_Low_Speed)/(Ret_High_Speed-Ret_Low_Speed),0)))</f>
        <v>-</v>
      </c>
      <c r="K2835" s="3" t="str">
        <f>IF(ISBLANK('Step 1.2 Raw Return Fan Data'!B2835),"-",IF('Step 1.2 Raw Return Fan Data'!B2835&gt;Ret_High_Speed_Min,0,IF('Step 1.2 Raw Return Fan Data'!B2835&gt;Ret_Low_Speed_Max,1-('Step 1.2 Raw Return Fan Data'!B2835-Ret_Low_Speed)/(Ret_High_Speed-Ret_Low_Speed),IF('Step 1.2 Raw Return Fan Data'!B2835&gt;Ret_Low_Speed_Min,1,'Step 1.2 Raw Return Fan Data'!B2835/Ret_Low_Speed))))</f>
        <v>-</v>
      </c>
    </row>
    <row r="2836" spans="1:11" x14ac:dyDescent="0.25">
      <c r="A2836" s="7" t="str">
        <f>IF(ISBLANK('Step 1.1 Raw Supply Fan Data'!A2836),"-",'Step 1.1 Raw Supply Fan Data'!A2836)</f>
        <v>-</v>
      </c>
      <c r="B2836" t="e">
        <f t="shared" si="176"/>
        <v>#VALUE!</v>
      </c>
      <c r="C2836" t="e">
        <f t="shared" si="177"/>
        <v>#VALUE!</v>
      </c>
      <c r="D2836" s="3" t="str">
        <f>IF(ISBLANK('Step 1.1 Raw Supply Fan Data'!B2836),"-",IF('Step 1.1 Raw Supply Fan Data'!B2836&gt;Sup_High_Speed_Min,1,IF('Step 1.1 Raw Supply Fan Data'!B2836&gt;Sup_Low_Speed_Max,('Step 1.1 Raw Supply Fan Data'!B2836-Sup_Low_Speed)/(Sup_High_Speed-Sup_Low_Speed),0)))</f>
        <v>-</v>
      </c>
      <c r="E2836" s="3" t="str">
        <f>IF(ISBLANK('Step 1.1 Raw Supply Fan Data'!B2836),"-",IF('Step 1.1 Raw Supply Fan Data'!B2836&gt;Sup_High_Speed_Min,0,IF('Step 1.1 Raw Supply Fan Data'!B2836&gt;Sup_Low_Speed_Max,1-('Step 1.1 Raw Supply Fan Data'!B2836-Sup_Low_Speed)/(Sup_High_Speed-Sup_Low_Speed),IF('Step 1.1 Raw Supply Fan Data'!B2836&gt;Sup_Low_Speed_Min,1,'Step 1.1 Raw Supply Fan Data'!B2836/Sup_Low_Speed))))</f>
        <v>-</v>
      </c>
      <c r="G2836" s="7" t="str">
        <f>IF(ISBLANK('Step 1.2 Raw Return Fan Data'!A2836),"-",'Step 1.2 Raw Return Fan Data'!A2836)</f>
        <v>-</v>
      </c>
      <c r="H2836" t="e">
        <f t="shared" si="178"/>
        <v>#VALUE!</v>
      </c>
      <c r="I2836" t="e">
        <f t="shared" si="179"/>
        <v>#VALUE!</v>
      </c>
      <c r="J2836" s="3" t="str">
        <f>IF(ISBLANK('Step 1.2 Raw Return Fan Data'!B2836),"-",IF('Step 1.2 Raw Return Fan Data'!B2836&gt;Ret_High_Speed_Min,1,IF('Step 1.2 Raw Return Fan Data'!B2836&gt;Ret_Low_Speed_Max,('Step 1.2 Raw Return Fan Data'!B2836-Ret_Low_Speed)/(Ret_High_Speed-Ret_Low_Speed),0)))</f>
        <v>-</v>
      </c>
      <c r="K2836" s="3" t="str">
        <f>IF(ISBLANK('Step 1.2 Raw Return Fan Data'!B2836),"-",IF('Step 1.2 Raw Return Fan Data'!B2836&gt;Ret_High_Speed_Min,0,IF('Step 1.2 Raw Return Fan Data'!B2836&gt;Ret_Low_Speed_Max,1-('Step 1.2 Raw Return Fan Data'!B2836-Ret_Low_Speed)/(Ret_High_Speed-Ret_Low_Speed),IF('Step 1.2 Raw Return Fan Data'!B2836&gt;Ret_Low_Speed_Min,1,'Step 1.2 Raw Return Fan Data'!B2836/Ret_Low_Speed))))</f>
        <v>-</v>
      </c>
    </row>
    <row r="2837" spans="1:11" x14ac:dyDescent="0.25">
      <c r="A2837" s="7" t="str">
        <f>IF(ISBLANK('Step 1.1 Raw Supply Fan Data'!A2837),"-",'Step 1.1 Raw Supply Fan Data'!A2837)</f>
        <v>-</v>
      </c>
      <c r="B2837" t="e">
        <f t="shared" si="176"/>
        <v>#VALUE!</v>
      </c>
      <c r="C2837" t="e">
        <f t="shared" si="177"/>
        <v>#VALUE!</v>
      </c>
      <c r="D2837" s="3" t="str">
        <f>IF(ISBLANK('Step 1.1 Raw Supply Fan Data'!B2837),"-",IF('Step 1.1 Raw Supply Fan Data'!B2837&gt;Sup_High_Speed_Min,1,IF('Step 1.1 Raw Supply Fan Data'!B2837&gt;Sup_Low_Speed_Max,('Step 1.1 Raw Supply Fan Data'!B2837-Sup_Low_Speed)/(Sup_High_Speed-Sup_Low_Speed),0)))</f>
        <v>-</v>
      </c>
      <c r="E2837" s="3" t="str">
        <f>IF(ISBLANK('Step 1.1 Raw Supply Fan Data'!B2837),"-",IF('Step 1.1 Raw Supply Fan Data'!B2837&gt;Sup_High_Speed_Min,0,IF('Step 1.1 Raw Supply Fan Data'!B2837&gt;Sup_Low_Speed_Max,1-('Step 1.1 Raw Supply Fan Data'!B2837-Sup_Low_Speed)/(Sup_High_Speed-Sup_Low_Speed),IF('Step 1.1 Raw Supply Fan Data'!B2837&gt;Sup_Low_Speed_Min,1,'Step 1.1 Raw Supply Fan Data'!B2837/Sup_Low_Speed))))</f>
        <v>-</v>
      </c>
      <c r="G2837" s="7" t="str">
        <f>IF(ISBLANK('Step 1.2 Raw Return Fan Data'!A2837),"-",'Step 1.2 Raw Return Fan Data'!A2837)</f>
        <v>-</v>
      </c>
      <c r="H2837" t="e">
        <f t="shared" si="178"/>
        <v>#VALUE!</v>
      </c>
      <c r="I2837" t="e">
        <f t="shared" si="179"/>
        <v>#VALUE!</v>
      </c>
      <c r="J2837" s="3" t="str">
        <f>IF(ISBLANK('Step 1.2 Raw Return Fan Data'!B2837),"-",IF('Step 1.2 Raw Return Fan Data'!B2837&gt;Ret_High_Speed_Min,1,IF('Step 1.2 Raw Return Fan Data'!B2837&gt;Ret_Low_Speed_Max,('Step 1.2 Raw Return Fan Data'!B2837-Ret_Low_Speed)/(Ret_High_Speed-Ret_Low_Speed),0)))</f>
        <v>-</v>
      </c>
      <c r="K2837" s="3" t="str">
        <f>IF(ISBLANK('Step 1.2 Raw Return Fan Data'!B2837),"-",IF('Step 1.2 Raw Return Fan Data'!B2837&gt;Ret_High_Speed_Min,0,IF('Step 1.2 Raw Return Fan Data'!B2837&gt;Ret_Low_Speed_Max,1-('Step 1.2 Raw Return Fan Data'!B2837-Ret_Low_Speed)/(Ret_High_Speed-Ret_Low_Speed),IF('Step 1.2 Raw Return Fan Data'!B2837&gt;Ret_Low_Speed_Min,1,'Step 1.2 Raw Return Fan Data'!B2837/Ret_Low_Speed))))</f>
        <v>-</v>
      </c>
    </row>
    <row r="2838" spans="1:11" x14ac:dyDescent="0.25">
      <c r="A2838" s="7" t="str">
        <f>IF(ISBLANK('Step 1.1 Raw Supply Fan Data'!A2838),"-",'Step 1.1 Raw Supply Fan Data'!A2838)</f>
        <v>-</v>
      </c>
      <c r="B2838" t="e">
        <f t="shared" si="176"/>
        <v>#VALUE!</v>
      </c>
      <c r="C2838" t="e">
        <f t="shared" si="177"/>
        <v>#VALUE!</v>
      </c>
      <c r="D2838" s="3" t="str">
        <f>IF(ISBLANK('Step 1.1 Raw Supply Fan Data'!B2838),"-",IF('Step 1.1 Raw Supply Fan Data'!B2838&gt;Sup_High_Speed_Min,1,IF('Step 1.1 Raw Supply Fan Data'!B2838&gt;Sup_Low_Speed_Max,('Step 1.1 Raw Supply Fan Data'!B2838-Sup_Low_Speed)/(Sup_High_Speed-Sup_Low_Speed),0)))</f>
        <v>-</v>
      </c>
      <c r="E2838" s="3" t="str">
        <f>IF(ISBLANK('Step 1.1 Raw Supply Fan Data'!B2838),"-",IF('Step 1.1 Raw Supply Fan Data'!B2838&gt;Sup_High_Speed_Min,0,IF('Step 1.1 Raw Supply Fan Data'!B2838&gt;Sup_Low_Speed_Max,1-('Step 1.1 Raw Supply Fan Data'!B2838-Sup_Low_Speed)/(Sup_High_Speed-Sup_Low_Speed),IF('Step 1.1 Raw Supply Fan Data'!B2838&gt;Sup_Low_Speed_Min,1,'Step 1.1 Raw Supply Fan Data'!B2838/Sup_Low_Speed))))</f>
        <v>-</v>
      </c>
      <c r="G2838" s="7" t="str">
        <f>IF(ISBLANK('Step 1.2 Raw Return Fan Data'!A2838),"-",'Step 1.2 Raw Return Fan Data'!A2838)</f>
        <v>-</v>
      </c>
      <c r="H2838" t="e">
        <f t="shared" si="178"/>
        <v>#VALUE!</v>
      </c>
      <c r="I2838" t="e">
        <f t="shared" si="179"/>
        <v>#VALUE!</v>
      </c>
      <c r="J2838" s="3" t="str">
        <f>IF(ISBLANK('Step 1.2 Raw Return Fan Data'!B2838),"-",IF('Step 1.2 Raw Return Fan Data'!B2838&gt;Ret_High_Speed_Min,1,IF('Step 1.2 Raw Return Fan Data'!B2838&gt;Ret_Low_Speed_Max,('Step 1.2 Raw Return Fan Data'!B2838-Ret_Low_Speed)/(Ret_High_Speed-Ret_Low_Speed),0)))</f>
        <v>-</v>
      </c>
      <c r="K2838" s="3" t="str">
        <f>IF(ISBLANK('Step 1.2 Raw Return Fan Data'!B2838),"-",IF('Step 1.2 Raw Return Fan Data'!B2838&gt;Ret_High_Speed_Min,0,IF('Step 1.2 Raw Return Fan Data'!B2838&gt;Ret_Low_Speed_Max,1-('Step 1.2 Raw Return Fan Data'!B2838-Ret_Low_Speed)/(Ret_High_Speed-Ret_Low_Speed),IF('Step 1.2 Raw Return Fan Data'!B2838&gt;Ret_Low_Speed_Min,1,'Step 1.2 Raw Return Fan Data'!B2838/Ret_Low_Speed))))</f>
        <v>-</v>
      </c>
    </row>
    <row r="2839" spans="1:11" x14ac:dyDescent="0.25">
      <c r="A2839" s="7" t="str">
        <f>IF(ISBLANK('Step 1.1 Raw Supply Fan Data'!A2839),"-",'Step 1.1 Raw Supply Fan Data'!A2839)</f>
        <v>-</v>
      </c>
      <c r="B2839" t="e">
        <f t="shared" si="176"/>
        <v>#VALUE!</v>
      </c>
      <c r="C2839" t="e">
        <f t="shared" si="177"/>
        <v>#VALUE!</v>
      </c>
      <c r="D2839" s="3" t="str">
        <f>IF(ISBLANK('Step 1.1 Raw Supply Fan Data'!B2839),"-",IF('Step 1.1 Raw Supply Fan Data'!B2839&gt;Sup_High_Speed_Min,1,IF('Step 1.1 Raw Supply Fan Data'!B2839&gt;Sup_Low_Speed_Max,('Step 1.1 Raw Supply Fan Data'!B2839-Sup_Low_Speed)/(Sup_High_Speed-Sup_Low_Speed),0)))</f>
        <v>-</v>
      </c>
      <c r="E2839" s="3" t="str">
        <f>IF(ISBLANK('Step 1.1 Raw Supply Fan Data'!B2839),"-",IF('Step 1.1 Raw Supply Fan Data'!B2839&gt;Sup_High_Speed_Min,0,IF('Step 1.1 Raw Supply Fan Data'!B2839&gt;Sup_Low_Speed_Max,1-('Step 1.1 Raw Supply Fan Data'!B2839-Sup_Low_Speed)/(Sup_High_Speed-Sup_Low_Speed),IF('Step 1.1 Raw Supply Fan Data'!B2839&gt;Sup_Low_Speed_Min,1,'Step 1.1 Raw Supply Fan Data'!B2839/Sup_Low_Speed))))</f>
        <v>-</v>
      </c>
      <c r="G2839" s="7" t="str">
        <f>IF(ISBLANK('Step 1.2 Raw Return Fan Data'!A2839),"-",'Step 1.2 Raw Return Fan Data'!A2839)</f>
        <v>-</v>
      </c>
      <c r="H2839" t="e">
        <f t="shared" si="178"/>
        <v>#VALUE!</v>
      </c>
      <c r="I2839" t="e">
        <f t="shared" si="179"/>
        <v>#VALUE!</v>
      </c>
      <c r="J2839" s="3" t="str">
        <f>IF(ISBLANK('Step 1.2 Raw Return Fan Data'!B2839),"-",IF('Step 1.2 Raw Return Fan Data'!B2839&gt;Ret_High_Speed_Min,1,IF('Step 1.2 Raw Return Fan Data'!B2839&gt;Ret_Low_Speed_Max,('Step 1.2 Raw Return Fan Data'!B2839-Ret_Low_Speed)/(Ret_High_Speed-Ret_Low_Speed),0)))</f>
        <v>-</v>
      </c>
      <c r="K2839" s="3" t="str">
        <f>IF(ISBLANK('Step 1.2 Raw Return Fan Data'!B2839),"-",IF('Step 1.2 Raw Return Fan Data'!B2839&gt;Ret_High_Speed_Min,0,IF('Step 1.2 Raw Return Fan Data'!B2839&gt;Ret_Low_Speed_Max,1-('Step 1.2 Raw Return Fan Data'!B2839-Ret_Low_Speed)/(Ret_High_Speed-Ret_Low_Speed),IF('Step 1.2 Raw Return Fan Data'!B2839&gt;Ret_Low_Speed_Min,1,'Step 1.2 Raw Return Fan Data'!B2839/Ret_Low_Speed))))</f>
        <v>-</v>
      </c>
    </row>
    <row r="2840" spans="1:11" x14ac:dyDescent="0.25">
      <c r="A2840" s="7" t="str">
        <f>IF(ISBLANK('Step 1.1 Raw Supply Fan Data'!A2840),"-",'Step 1.1 Raw Supply Fan Data'!A2840)</f>
        <v>-</v>
      </c>
      <c r="B2840" t="e">
        <f t="shared" si="176"/>
        <v>#VALUE!</v>
      </c>
      <c r="C2840" t="e">
        <f t="shared" si="177"/>
        <v>#VALUE!</v>
      </c>
      <c r="D2840" s="3" t="str">
        <f>IF(ISBLANK('Step 1.1 Raw Supply Fan Data'!B2840),"-",IF('Step 1.1 Raw Supply Fan Data'!B2840&gt;Sup_High_Speed_Min,1,IF('Step 1.1 Raw Supply Fan Data'!B2840&gt;Sup_Low_Speed_Max,('Step 1.1 Raw Supply Fan Data'!B2840-Sup_Low_Speed)/(Sup_High_Speed-Sup_Low_Speed),0)))</f>
        <v>-</v>
      </c>
      <c r="E2840" s="3" t="str">
        <f>IF(ISBLANK('Step 1.1 Raw Supply Fan Data'!B2840),"-",IF('Step 1.1 Raw Supply Fan Data'!B2840&gt;Sup_High_Speed_Min,0,IF('Step 1.1 Raw Supply Fan Data'!B2840&gt;Sup_Low_Speed_Max,1-('Step 1.1 Raw Supply Fan Data'!B2840-Sup_Low_Speed)/(Sup_High_Speed-Sup_Low_Speed),IF('Step 1.1 Raw Supply Fan Data'!B2840&gt;Sup_Low_Speed_Min,1,'Step 1.1 Raw Supply Fan Data'!B2840/Sup_Low_Speed))))</f>
        <v>-</v>
      </c>
      <c r="G2840" s="7" t="str">
        <f>IF(ISBLANK('Step 1.2 Raw Return Fan Data'!A2840),"-",'Step 1.2 Raw Return Fan Data'!A2840)</f>
        <v>-</v>
      </c>
      <c r="H2840" t="e">
        <f t="shared" si="178"/>
        <v>#VALUE!</v>
      </c>
      <c r="I2840" t="e">
        <f t="shared" si="179"/>
        <v>#VALUE!</v>
      </c>
      <c r="J2840" s="3" t="str">
        <f>IF(ISBLANK('Step 1.2 Raw Return Fan Data'!B2840),"-",IF('Step 1.2 Raw Return Fan Data'!B2840&gt;Ret_High_Speed_Min,1,IF('Step 1.2 Raw Return Fan Data'!B2840&gt;Ret_Low_Speed_Max,('Step 1.2 Raw Return Fan Data'!B2840-Ret_Low_Speed)/(Ret_High_Speed-Ret_Low_Speed),0)))</f>
        <v>-</v>
      </c>
      <c r="K2840" s="3" t="str">
        <f>IF(ISBLANK('Step 1.2 Raw Return Fan Data'!B2840),"-",IF('Step 1.2 Raw Return Fan Data'!B2840&gt;Ret_High_Speed_Min,0,IF('Step 1.2 Raw Return Fan Data'!B2840&gt;Ret_Low_Speed_Max,1-('Step 1.2 Raw Return Fan Data'!B2840-Ret_Low_Speed)/(Ret_High_Speed-Ret_Low_Speed),IF('Step 1.2 Raw Return Fan Data'!B2840&gt;Ret_Low_Speed_Min,1,'Step 1.2 Raw Return Fan Data'!B2840/Ret_Low_Speed))))</f>
        <v>-</v>
      </c>
    </row>
    <row r="2841" spans="1:11" x14ac:dyDescent="0.25">
      <c r="A2841" s="7" t="str">
        <f>IF(ISBLANK('Step 1.1 Raw Supply Fan Data'!A2841),"-",'Step 1.1 Raw Supply Fan Data'!A2841)</f>
        <v>-</v>
      </c>
      <c r="B2841" t="e">
        <f t="shared" si="176"/>
        <v>#VALUE!</v>
      </c>
      <c r="C2841" t="e">
        <f t="shared" si="177"/>
        <v>#VALUE!</v>
      </c>
      <c r="D2841" s="3" t="str">
        <f>IF(ISBLANK('Step 1.1 Raw Supply Fan Data'!B2841),"-",IF('Step 1.1 Raw Supply Fan Data'!B2841&gt;Sup_High_Speed_Min,1,IF('Step 1.1 Raw Supply Fan Data'!B2841&gt;Sup_Low_Speed_Max,('Step 1.1 Raw Supply Fan Data'!B2841-Sup_Low_Speed)/(Sup_High_Speed-Sup_Low_Speed),0)))</f>
        <v>-</v>
      </c>
      <c r="E2841" s="3" t="str">
        <f>IF(ISBLANK('Step 1.1 Raw Supply Fan Data'!B2841),"-",IF('Step 1.1 Raw Supply Fan Data'!B2841&gt;Sup_High_Speed_Min,0,IF('Step 1.1 Raw Supply Fan Data'!B2841&gt;Sup_Low_Speed_Max,1-('Step 1.1 Raw Supply Fan Data'!B2841-Sup_Low_Speed)/(Sup_High_Speed-Sup_Low_Speed),IF('Step 1.1 Raw Supply Fan Data'!B2841&gt;Sup_Low_Speed_Min,1,'Step 1.1 Raw Supply Fan Data'!B2841/Sup_Low_Speed))))</f>
        <v>-</v>
      </c>
      <c r="G2841" s="7" t="str">
        <f>IF(ISBLANK('Step 1.2 Raw Return Fan Data'!A2841),"-",'Step 1.2 Raw Return Fan Data'!A2841)</f>
        <v>-</v>
      </c>
      <c r="H2841" t="e">
        <f t="shared" si="178"/>
        <v>#VALUE!</v>
      </c>
      <c r="I2841" t="e">
        <f t="shared" si="179"/>
        <v>#VALUE!</v>
      </c>
      <c r="J2841" s="3" t="str">
        <f>IF(ISBLANK('Step 1.2 Raw Return Fan Data'!B2841),"-",IF('Step 1.2 Raw Return Fan Data'!B2841&gt;Ret_High_Speed_Min,1,IF('Step 1.2 Raw Return Fan Data'!B2841&gt;Ret_Low_Speed_Max,('Step 1.2 Raw Return Fan Data'!B2841-Ret_Low_Speed)/(Ret_High_Speed-Ret_Low_Speed),0)))</f>
        <v>-</v>
      </c>
      <c r="K2841" s="3" t="str">
        <f>IF(ISBLANK('Step 1.2 Raw Return Fan Data'!B2841),"-",IF('Step 1.2 Raw Return Fan Data'!B2841&gt;Ret_High_Speed_Min,0,IF('Step 1.2 Raw Return Fan Data'!B2841&gt;Ret_Low_Speed_Max,1-('Step 1.2 Raw Return Fan Data'!B2841-Ret_Low_Speed)/(Ret_High_Speed-Ret_Low_Speed),IF('Step 1.2 Raw Return Fan Data'!B2841&gt;Ret_Low_Speed_Min,1,'Step 1.2 Raw Return Fan Data'!B2841/Ret_Low_Speed))))</f>
        <v>-</v>
      </c>
    </row>
    <row r="2842" spans="1:11" x14ac:dyDescent="0.25">
      <c r="A2842" s="7" t="str">
        <f>IF(ISBLANK('Step 1.1 Raw Supply Fan Data'!A2842),"-",'Step 1.1 Raw Supply Fan Data'!A2842)</f>
        <v>-</v>
      </c>
      <c r="B2842" t="e">
        <f t="shared" si="176"/>
        <v>#VALUE!</v>
      </c>
      <c r="C2842" t="e">
        <f t="shared" si="177"/>
        <v>#VALUE!</v>
      </c>
      <c r="D2842" s="3" t="str">
        <f>IF(ISBLANK('Step 1.1 Raw Supply Fan Data'!B2842),"-",IF('Step 1.1 Raw Supply Fan Data'!B2842&gt;Sup_High_Speed_Min,1,IF('Step 1.1 Raw Supply Fan Data'!B2842&gt;Sup_Low_Speed_Max,('Step 1.1 Raw Supply Fan Data'!B2842-Sup_Low_Speed)/(Sup_High_Speed-Sup_Low_Speed),0)))</f>
        <v>-</v>
      </c>
      <c r="E2842" s="3" t="str">
        <f>IF(ISBLANK('Step 1.1 Raw Supply Fan Data'!B2842),"-",IF('Step 1.1 Raw Supply Fan Data'!B2842&gt;Sup_High_Speed_Min,0,IF('Step 1.1 Raw Supply Fan Data'!B2842&gt;Sup_Low_Speed_Max,1-('Step 1.1 Raw Supply Fan Data'!B2842-Sup_Low_Speed)/(Sup_High_Speed-Sup_Low_Speed),IF('Step 1.1 Raw Supply Fan Data'!B2842&gt;Sup_Low_Speed_Min,1,'Step 1.1 Raw Supply Fan Data'!B2842/Sup_Low_Speed))))</f>
        <v>-</v>
      </c>
      <c r="G2842" s="7" t="str">
        <f>IF(ISBLANK('Step 1.2 Raw Return Fan Data'!A2842),"-",'Step 1.2 Raw Return Fan Data'!A2842)</f>
        <v>-</v>
      </c>
      <c r="H2842" t="e">
        <f t="shared" si="178"/>
        <v>#VALUE!</v>
      </c>
      <c r="I2842" t="e">
        <f t="shared" si="179"/>
        <v>#VALUE!</v>
      </c>
      <c r="J2842" s="3" t="str">
        <f>IF(ISBLANK('Step 1.2 Raw Return Fan Data'!B2842),"-",IF('Step 1.2 Raw Return Fan Data'!B2842&gt;Ret_High_Speed_Min,1,IF('Step 1.2 Raw Return Fan Data'!B2842&gt;Ret_Low_Speed_Max,('Step 1.2 Raw Return Fan Data'!B2842-Ret_Low_Speed)/(Ret_High_Speed-Ret_Low_Speed),0)))</f>
        <v>-</v>
      </c>
      <c r="K2842" s="3" t="str">
        <f>IF(ISBLANK('Step 1.2 Raw Return Fan Data'!B2842),"-",IF('Step 1.2 Raw Return Fan Data'!B2842&gt;Ret_High_Speed_Min,0,IF('Step 1.2 Raw Return Fan Data'!B2842&gt;Ret_Low_Speed_Max,1-('Step 1.2 Raw Return Fan Data'!B2842-Ret_Low_Speed)/(Ret_High_Speed-Ret_Low_Speed),IF('Step 1.2 Raw Return Fan Data'!B2842&gt;Ret_Low_Speed_Min,1,'Step 1.2 Raw Return Fan Data'!B2842/Ret_Low_Speed))))</f>
        <v>-</v>
      </c>
    </row>
    <row r="2843" spans="1:11" x14ac:dyDescent="0.25">
      <c r="A2843" s="7" t="str">
        <f>IF(ISBLANK('Step 1.1 Raw Supply Fan Data'!A2843),"-",'Step 1.1 Raw Supply Fan Data'!A2843)</f>
        <v>-</v>
      </c>
      <c r="B2843" t="e">
        <f t="shared" si="176"/>
        <v>#VALUE!</v>
      </c>
      <c r="C2843" t="e">
        <f t="shared" si="177"/>
        <v>#VALUE!</v>
      </c>
      <c r="D2843" s="3" t="str">
        <f>IF(ISBLANK('Step 1.1 Raw Supply Fan Data'!B2843),"-",IF('Step 1.1 Raw Supply Fan Data'!B2843&gt;Sup_High_Speed_Min,1,IF('Step 1.1 Raw Supply Fan Data'!B2843&gt;Sup_Low_Speed_Max,('Step 1.1 Raw Supply Fan Data'!B2843-Sup_Low_Speed)/(Sup_High_Speed-Sup_Low_Speed),0)))</f>
        <v>-</v>
      </c>
      <c r="E2843" s="3" t="str">
        <f>IF(ISBLANK('Step 1.1 Raw Supply Fan Data'!B2843),"-",IF('Step 1.1 Raw Supply Fan Data'!B2843&gt;Sup_High_Speed_Min,0,IF('Step 1.1 Raw Supply Fan Data'!B2843&gt;Sup_Low_Speed_Max,1-('Step 1.1 Raw Supply Fan Data'!B2843-Sup_Low_Speed)/(Sup_High_Speed-Sup_Low_Speed),IF('Step 1.1 Raw Supply Fan Data'!B2843&gt;Sup_Low_Speed_Min,1,'Step 1.1 Raw Supply Fan Data'!B2843/Sup_Low_Speed))))</f>
        <v>-</v>
      </c>
      <c r="G2843" s="7" t="str">
        <f>IF(ISBLANK('Step 1.2 Raw Return Fan Data'!A2843),"-",'Step 1.2 Raw Return Fan Data'!A2843)</f>
        <v>-</v>
      </c>
      <c r="H2843" t="e">
        <f t="shared" si="178"/>
        <v>#VALUE!</v>
      </c>
      <c r="I2843" t="e">
        <f t="shared" si="179"/>
        <v>#VALUE!</v>
      </c>
      <c r="J2843" s="3" t="str">
        <f>IF(ISBLANK('Step 1.2 Raw Return Fan Data'!B2843),"-",IF('Step 1.2 Raw Return Fan Data'!B2843&gt;Ret_High_Speed_Min,1,IF('Step 1.2 Raw Return Fan Data'!B2843&gt;Ret_Low_Speed_Max,('Step 1.2 Raw Return Fan Data'!B2843-Ret_Low_Speed)/(Ret_High_Speed-Ret_Low_Speed),0)))</f>
        <v>-</v>
      </c>
      <c r="K2843" s="3" t="str">
        <f>IF(ISBLANK('Step 1.2 Raw Return Fan Data'!B2843),"-",IF('Step 1.2 Raw Return Fan Data'!B2843&gt;Ret_High_Speed_Min,0,IF('Step 1.2 Raw Return Fan Data'!B2843&gt;Ret_Low_Speed_Max,1-('Step 1.2 Raw Return Fan Data'!B2843-Ret_Low_Speed)/(Ret_High_Speed-Ret_Low_Speed),IF('Step 1.2 Raw Return Fan Data'!B2843&gt;Ret_Low_Speed_Min,1,'Step 1.2 Raw Return Fan Data'!B2843/Ret_Low_Speed))))</f>
        <v>-</v>
      </c>
    </row>
    <row r="2844" spans="1:11" x14ac:dyDescent="0.25">
      <c r="A2844" s="7" t="str">
        <f>IF(ISBLANK('Step 1.1 Raw Supply Fan Data'!A2844),"-",'Step 1.1 Raw Supply Fan Data'!A2844)</f>
        <v>-</v>
      </c>
      <c r="B2844" t="e">
        <f t="shared" si="176"/>
        <v>#VALUE!</v>
      </c>
      <c r="C2844" t="e">
        <f t="shared" si="177"/>
        <v>#VALUE!</v>
      </c>
      <c r="D2844" s="3" t="str">
        <f>IF(ISBLANK('Step 1.1 Raw Supply Fan Data'!B2844),"-",IF('Step 1.1 Raw Supply Fan Data'!B2844&gt;Sup_High_Speed_Min,1,IF('Step 1.1 Raw Supply Fan Data'!B2844&gt;Sup_Low_Speed_Max,('Step 1.1 Raw Supply Fan Data'!B2844-Sup_Low_Speed)/(Sup_High_Speed-Sup_Low_Speed),0)))</f>
        <v>-</v>
      </c>
      <c r="E2844" s="3" t="str">
        <f>IF(ISBLANK('Step 1.1 Raw Supply Fan Data'!B2844),"-",IF('Step 1.1 Raw Supply Fan Data'!B2844&gt;Sup_High_Speed_Min,0,IF('Step 1.1 Raw Supply Fan Data'!B2844&gt;Sup_Low_Speed_Max,1-('Step 1.1 Raw Supply Fan Data'!B2844-Sup_Low_Speed)/(Sup_High_Speed-Sup_Low_Speed),IF('Step 1.1 Raw Supply Fan Data'!B2844&gt;Sup_Low_Speed_Min,1,'Step 1.1 Raw Supply Fan Data'!B2844/Sup_Low_Speed))))</f>
        <v>-</v>
      </c>
      <c r="G2844" s="7" t="str">
        <f>IF(ISBLANK('Step 1.2 Raw Return Fan Data'!A2844),"-",'Step 1.2 Raw Return Fan Data'!A2844)</f>
        <v>-</v>
      </c>
      <c r="H2844" t="e">
        <f t="shared" si="178"/>
        <v>#VALUE!</v>
      </c>
      <c r="I2844" t="e">
        <f t="shared" si="179"/>
        <v>#VALUE!</v>
      </c>
      <c r="J2844" s="3" t="str">
        <f>IF(ISBLANK('Step 1.2 Raw Return Fan Data'!B2844),"-",IF('Step 1.2 Raw Return Fan Data'!B2844&gt;Ret_High_Speed_Min,1,IF('Step 1.2 Raw Return Fan Data'!B2844&gt;Ret_Low_Speed_Max,('Step 1.2 Raw Return Fan Data'!B2844-Ret_Low_Speed)/(Ret_High_Speed-Ret_Low_Speed),0)))</f>
        <v>-</v>
      </c>
      <c r="K2844" s="3" t="str">
        <f>IF(ISBLANK('Step 1.2 Raw Return Fan Data'!B2844),"-",IF('Step 1.2 Raw Return Fan Data'!B2844&gt;Ret_High_Speed_Min,0,IF('Step 1.2 Raw Return Fan Data'!B2844&gt;Ret_Low_Speed_Max,1-('Step 1.2 Raw Return Fan Data'!B2844-Ret_Low_Speed)/(Ret_High_Speed-Ret_Low_Speed),IF('Step 1.2 Raw Return Fan Data'!B2844&gt;Ret_Low_Speed_Min,1,'Step 1.2 Raw Return Fan Data'!B2844/Ret_Low_Speed))))</f>
        <v>-</v>
      </c>
    </row>
    <row r="2845" spans="1:11" x14ac:dyDescent="0.25">
      <c r="A2845" s="7" t="str">
        <f>IF(ISBLANK('Step 1.1 Raw Supply Fan Data'!A2845),"-",'Step 1.1 Raw Supply Fan Data'!A2845)</f>
        <v>-</v>
      </c>
      <c r="B2845" t="e">
        <f t="shared" si="176"/>
        <v>#VALUE!</v>
      </c>
      <c r="C2845" t="e">
        <f t="shared" si="177"/>
        <v>#VALUE!</v>
      </c>
      <c r="D2845" s="3" t="str">
        <f>IF(ISBLANK('Step 1.1 Raw Supply Fan Data'!B2845),"-",IF('Step 1.1 Raw Supply Fan Data'!B2845&gt;Sup_High_Speed_Min,1,IF('Step 1.1 Raw Supply Fan Data'!B2845&gt;Sup_Low_Speed_Max,('Step 1.1 Raw Supply Fan Data'!B2845-Sup_Low_Speed)/(Sup_High_Speed-Sup_Low_Speed),0)))</f>
        <v>-</v>
      </c>
      <c r="E2845" s="3" t="str">
        <f>IF(ISBLANK('Step 1.1 Raw Supply Fan Data'!B2845),"-",IF('Step 1.1 Raw Supply Fan Data'!B2845&gt;Sup_High_Speed_Min,0,IF('Step 1.1 Raw Supply Fan Data'!B2845&gt;Sup_Low_Speed_Max,1-('Step 1.1 Raw Supply Fan Data'!B2845-Sup_Low_Speed)/(Sup_High_Speed-Sup_Low_Speed),IF('Step 1.1 Raw Supply Fan Data'!B2845&gt;Sup_Low_Speed_Min,1,'Step 1.1 Raw Supply Fan Data'!B2845/Sup_Low_Speed))))</f>
        <v>-</v>
      </c>
      <c r="G2845" s="7" t="str">
        <f>IF(ISBLANK('Step 1.2 Raw Return Fan Data'!A2845),"-",'Step 1.2 Raw Return Fan Data'!A2845)</f>
        <v>-</v>
      </c>
      <c r="H2845" t="e">
        <f t="shared" si="178"/>
        <v>#VALUE!</v>
      </c>
      <c r="I2845" t="e">
        <f t="shared" si="179"/>
        <v>#VALUE!</v>
      </c>
      <c r="J2845" s="3" t="str">
        <f>IF(ISBLANK('Step 1.2 Raw Return Fan Data'!B2845),"-",IF('Step 1.2 Raw Return Fan Data'!B2845&gt;Ret_High_Speed_Min,1,IF('Step 1.2 Raw Return Fan Data'!B2845&gt;Ret_Low_Speed_Max,('Step 1.2 Raw Return Fan Data'!B2845-Ret_Low_Speed)/(Ret_High_Speed-Ret_Low_Speed),0)))</f>
        <v>-</v>
      </c>
      <c r="K2845" s="3" t="str">
        <f>IF(ISBLANK('Step 1.2 Raw Return Fan Data'!B2845),"-",IF('Step 1.2 Raw Return Fan Data'!B2845&gt;Ret_High_Speed_Min,0,IF('Step 1.2 Raw Return Fan Data'!B2845&gt;Ret_Low_Speed_Max,1-('Step 1.2 Raw Return Fan Data'!B2845-Ret_Low_Speed)/(Ret_High_Speed-Ret_Low_Speed),IF('Step 1.2 Raw Return Fan Data'!B2845&gt;Ret_Low_Speed_Min,1,'Step 1.2 Raw Return Fan Data'!B2845/Ret_Low_Speed))))</f>
        <v>-</v>
      </c>
    </row>
    <row r="2846" spans="1:11" x14ac:dyDescent="0.25">
      <c r="A2846" s="7" t="str">
        <f>IF(ISBLANK('Step 1.1 Raw Supply Fan Data'!A2846),"-",'Step 1.1 Raw Supply Fan Data'!A2846)</f>
        <v>-</v>
      </c>
      <c r="B2846" t="e">
        <f t="shared" si="176"/>
        <v>#VALUE!</v>
      </c>
      <c r="C2846" t="e">
        <f t="shared" si="177"/>
        <v>#VALUE!</v>
      </c>
      <c r="D2846" s="3" t="str">
        <f>IF(ISBLANK('Step 1.1 Raw Supply Fan Data'!B2846),"-",IF('Step 1.1 Raw Supply Fan Data'!B2846&gt;Sup_High_Speed_Min,1,IF('Step 1.1 Raw Supply Fan Data'!B2846&gt;Sup_Low_Speed_Max,('Step 1.1 Raw Supply Fan Data'!B2846-Sup_Low_Speed)/(Sup_High_Speed-Sup_Low_Speed),0)))</f>
        <v>-</v>
      </c>
      <c r="E2846" s="3" t="str">
        <f>IF(ISBLANK('Step 1.1 Raw Supply Fan Data'!B2846),"-",IF('Step 1.1 Raw Supply Fan Data'!B2846&gt;Sup_High_Speed_Min,0,IF('Step 1.1 Raw Supply Fan Data'!B2846&gt;Sup_Low_Speed_Max,1-('Step 1.1 Raw Supply Fan Data'!B2846-Sup_Low_Speed)/(Sup_High_Speed-Sup_Low_Speed),IF('Step 1.1 Raw Supply Fan Data'!B2846&gt;Sup_Low_Speed_Min,1,'Step 1.1 Raw Supply Fan Data'!B2846/Sup_Low_Speed))))</f>
        <v>-</v>
      </c>
      <c r="G2846" s="7" t="str">
        <f>IF(ISBLANK('Step 1.2 Raw Return Fan Data'!A2846),"-",'Step 1.2 Raw Return Fan Data'!A2846)</f>
        <v>-</v>
      </c>
      <c r="H2846" t="e">
        <f t="shared" si="178"/>
        <v>#VALUE!</v>
      </c>
      <c r="I2846" t="e">
        <f t="shared" si="179"/>
        <v>#VALUE!</v>
      </c>
      <c r="J2846" s="3" t="str">
        <f>IF(ISBLANK('Step 1.2 Raw Return Fan Data'!B2846),"-",IF('Step 1.2 Raw Return Fan Data'!B2846&gt;Ret_High_Speed_Min,1,IF('Step 1.2 Raw Return Fan Data'!B2846&gt;Ret_Low_Speed_Max,('Step 1.2 Raw Return Fan Data'!B2846-Ret_Low_Speed)/(Ret_High_Speed-Ret_Low_Speed),0)))</f>
        <v>-</v>
      </c>
      <c r="K2846" s="3" t="str">
        <f>IF(ISBLANK('Step 1.2 Raw Return Fan Data'!B2846),"-",IF('Step 1.2 Raw Return Fan Data'!B2846&gt;Ret_High_Speed_Min,0,IF('Step 1.2 Raw Return Fan Data'!B2846&gt;Ret_Low_Speed_Max,1-('Step 1.2 Raw Return Fan Data'!B2846-Ret_Low_Speed)/(Ret_High_Speed-Ret_Low_Speed),IF('Step 1.2 Raw Return Fan Data'!B2846&gt;Ret_Low_Speed_Min,1,'Step 1.2 Raw Return Fan Data'!B2846/Ret_Low_Speed))))</f>
        <v>-</v>
      </c>
    </row>
    <row r="2847" spans="1:11" x14ac:dyDescent="0.25">
      <c r="A2847" s="7" t="str">
        <f>IF(ISBLANK('Step 1.1 Raw Supply Fan Data'!A2847),"-",'Step 1.1 Raw Supply Fan Data'!A2847)</f>
        <v>-</v>
      </c>
      <c r="B2847" t="e">
        <f t="shared" si="176"/>
        <v>#VALUE!</v>
      </c>
      <c r="C2847" t="e">
        <f t="shared" si="177"/>
        <v>#VALUE!</v>
      </c>
      <c r="D2847" s="3" t="str">
        <f>IF(ISBLANK('Step 1.1 Raw Supply Fan Data'!B2847),"-",IF('Step 1.1 Raw Supply Fan Data'!B2847&gt;Sup_High_Speed_Min,1,IF('Step 1.1 Raw Supply Fan Data'!B2847&gt;Sup_Low_Speed_Max,('Step 1.1 Raw Supply Fan Data'!B2847-Sup_Low_Speed)/(Sup_High_Speed-Sup_Low_Speed),0)))</f>
        <v>-</v>
      </c>
      <c r="E2847" s="3" t="str">
        <f>IF(ISBLANK('Step 1.1 Raw Supply Fan Data'!B2847),"-",IF('Step 1.1 Raw Supply Fan Data'!B2847&gt;Sup_High_Speed_Min,0,IF('Step 1.1 Raw Supply Fan Data'!B2847&gt;Sup_Low_Speed_Max,1-('Step 1.1 Raw Supply Fan Data'!B2847-Sup_Low_Speed)/(Sup_High_Speed-Sup_Low_Speed),IF('Step 1.1 Raw Supply Fan Data'!B2847&gt;Sup_Low_Speed_Min,1,'Step 1.1 Raw Supply Fan Data'!B2847/Sup_Low_Speed))))</f>
        <v>-</v>
      </c>
      <c r="G2847" s="7" t="str">
        <f>IF(ISBLANK('Step 1.2 Raw Return Fan Data'!A2847),"-",'Step 1.2 Raw Return Fan Data'!A2847)</f>
        <v>-</v>
      </c>
      <c r="H2847" t="e">
        <f t="shared" si="178"/>
        <v>#VALUE!</v>
      </c>
      <c r="I2847" t="e">
        <f t="shared" si="179"/>
        <v>#VALUE!</v>
      </c>
      <c r="J2847" s="3" t="str">
        <f>IF(ISBLANK('Step 1.2 Raw Return Fan Data'!B2847),"-",IF('Step 1.2 Raw Return Fan Data'!B2847&gt;Ret_High_Speed_Min,1,IF('Step 1.2 Raw Return Fan Data'!B2847&gt;Ret_Low_Speed_Max,('Step 1.2 Raw Return Fan Data'!B2847-Ret_Low_Speed)/(Ret_High_Speed-Ret_Low_Speed),0)))</f>
        <v>-</v>
      </c>
      <c r="K2847" s="3" t="str">
        <f>IF(ISBLANK('Step 1.2 Raw Return Fan Data'!B2847),"-",IF('Step 1.2 Raw Return Fan Data'!B2847&gt;Ret_High_Speed_Min,0,IF('Step 1.2 Raw Return Fan Data'!B2847&gt;Ret_Low_Speed_Max,1-('Step 1.2 Raw Return Fan Data'!B2847-Ret_Low_Speed)/(Ret_High_Speed-Ret_Low_Speed),IF('Step 1.2 Raw Return Fan Data'!B2847&gt;Ret_Low_Speed_Min,1,'Step 1.2 Raw Return Fan Data'!B2847/Ret_Low_Speed))))</f>
        <v>-</v>
      </c>
    </row>
    <row r="2848" spans="1:11" x14ac:dyDescent="0.25">
      <c r="A2848" s="7" t="str">
        <f>IF(ISBLANK('Step 1.1 Raw Supply Fan Data'!A2848),"-",'Step 1.1 Raw Supply Fan Data'!A2848)</f>
        <v>-</v>
      </c>
      <c r="B2848" t="e">
        <f t="shared" si="176"/>
        <v>#VALUE!</v>
      </c>
      <c r="C2848" t="e">
        <f t="shared" si="177"/>
        <v>#VALUE!</v>
      </c>
      <c r="D2848" s="3" t="str">
        <f>IF(ISBLANK('Step 1.1 Raw Supply Fan Data'!B2848),"-",IF('Step 1.1 Raw Supply Fan Data'!B2848&gt;Sup_High_Speed_Min,1,IF('Step 1.1 Raw Supply Fan Data'!B2848&gt;Sup_Low_Speed_Max,('Step 1.1 Raw Supply Fan Data'!B2848-Sup_Low_Speed)/(Sup_High_Speed-Sup_Low_Speed),0)))</f>
        <v>-</v>
      </c>
      <c r="E2848" s="3" t="str">
        <f>IF(ISBLANK('Step 1.1 Raw Supply Fan Data'!B2848),"-",IF('Step 1.1 Raw Supply Fan Data'!B2848&gt;Sup_High_Speed_Min,0,IF('Step 1.1 Raw Supply Fan Data'!B2848&gt;Sup_Low_Speed_Max,1-('Step 1.1 Raw Supply Fan Data'!B2848-Sup_Low_Speed)/(Sup_High_Speed-Sup_Low_Speed),IF('Step 1.1 Raw Supply Fan Data'!B2848&gt;Sup_Low_Speed_Min,1,'Step 1.1 Raw Supply Fan Data'!B2848/Sup_Low_Speed))))</f>
        <v>-</v>
      </c>
      <c r="G2848" s="7" t="str">
        <f>IF(ISBLANK('Step 1.2 Raw Return Fan Data'!A2848),"-",'Step 1.2 Raw Return Fan Data'!A2848)</f>
        <v>-</v>
      </c>
      <c r="H2848" t="e">
        <f t="shared" si="178"/>
        <v>#VALUE!</v>
      </c>
      <c r="I2848" t="e">
        <f t="shared" si="179"/>
        <v>#VALUE!</v>
      </c>
      <c r="J2848" s="3" t="str">
        <f>IF(ISBLANK('Step 1.2 Raw Return Fan Data'!B2848),"-",IF('Step 1.2 Raw Return Fan Data'!B2848&gt;Ret_High_Speed_Min,1,IF('Step 1.2 Raw Return Fan Data'!B2848&gt;Ret_Low_Speed_Max,('Step 1.2 Raw Return Fan Data'!B2848-Ret_Low_Speed)/(Ret_High_Speed-Ret_Low_Speed),0)))</f>
        <v>-</v>
      </c>
      <c r="K2848" s="3" t="str">
        <f>IF(ISBLANK('Step 1.2 Raw Return Fan Data'!B2848),"-",IF('Step 1.2 Raw Return Fan Data'!B2848&gt;Ret_High_Speed_Min,0,IF('Step 1.2 Raw Return Fan Data'!B2848&gt;Ret_Low_Speed_Max,1-('Step 1.2 Raw Return Fan Data'!B2848-Ret_Low_Speed)/(Ret_High_Speed-Ret_Low_Speed),IF('Step 1.2 Raw Return Fan Data'!B2848&gt;Ret_Low_Speed_Min,1,'Step 1.2 Raw Return Fan Data'!B2848/Ret_Low_Speed))))</f>
        <v>-</v>
      </c>
    </row>
    <row r="2849" spans="1:11" x14ac:dyDescent="0.25">
      <c r="A2849" s="7" t="str">
        <f>IF(ISBLANK('Step 1.1 Raw Supply Fan Data'!A2849),"-",'Step 1.1 Raw Supply Fan Data'!A2849)</f>
        <v>-</v>
      </c>
      <c r="B2849" t="e">
        <f t="shared" si="176"/>
        <v>#VALUE!</v>
      </c>
      <c r="C2849" t="e">
        <f t="shared" si="177"/>
        <v>#VALUE!</v>
      </c>
      <c r="D2849" s="3" t="str">
        <f>IF(ISBLANK('Step 1.1 Raw Supply Fan Data'!B2849),"-",IF('Step 1.1 Raw Supply Fan Data'!B2849&gt;Sup_High_Speed_Min,1,IF('Step 1.1 Raw Supply Fan Data'!B2849&gt;Sup_Low_Speed_Max,('Step 1.1 Raw Supply Fan Data'!B2849-Sup_Low_Speed)/(Sup_High_Speed-Sup_Low_Speed),0)))</f>
        <v>-</v>
      </c>
      <c r="E2849" s="3" t="str">
        <f>IF(ISBLANK('Step 1.1 Raw Supply Fan Data'!B2849),"-",IF('Step 1.1 Raw Supply Fan Data'!B2849&gt;Sup_High_Speed_Min,0,IF('Step 1.1 Raw Supply Fan Data'!B2849&gt;Sup_Low_Speed_Max,1-('Step 1.1 Raw Supply Fan Data'!B2849-Sup_Low_Speed)/(Sup_High_Speed-Sup_Low_Speed),IF('Step 1.1 Raw Supply Fan Data'!B2849&gt;Sup_Low_Speed_Min,1,'Step 1.1 Raw Supply Fan Data'!B2849/Sup_Low_Speed))))</f>
        <v>-</v>
      </c>
      <c r="G2849" s="7" t="str">
        <f>IF(ISBLANK('Step 1.2 Raw Return Fan Data'!A2849),"-",'Step 1.2 Raw Return Fan Data'!A2849)</f>
        <v>-</v>
      </c>
      <c r="H2849" t="e">
        <f t="shared" si="178"/>
        <v>#VALUE!</v>
      </c>
      <c r="I2849" t="e">
        <f t="shared" si="179"/>
        <v>#VALUE!</v>
      </c>
      <c r="J2849" s="3" t="str">
        <f>IF(ISBLANK('Step 1.2 Raw Return Fan Data'!B2849),"-",IF('Step 1.2 Raw Return Fan Data'!B2849&gt;Ret_High_Speed_Min,1,IF('Step 1.2 Raw Return Fan Data'!B2849&gt;Ret_Low_Speed_Max,('Step 1.2 Raw Return Fan Data'!B2849-Ret_Low_Speed)/(Ret_High_Speed-Ret_Low_Speed),0)))</f>
        <v>-</v>
      </c>
      <c r="K2849" s="3" t="str">
        <f>IF(ISBLANK('Step 1.2 Raw Return Fan Data'!B2849),"-",IF('Step 1.2 Raw Return Fan Data'!B2849&gt;Ret_High_Speed_Min,0,IF('Step 1.2 Raw Return Fan Data'!B2849&gt;Ret_Low_Speed_Max,1-('Step 1.2 Raw Return Fan Data'!B2849-Ret_Low_Speed)/(Ret_High_Speed-Ret_Low_Speed),IF('Step 1.2 Raw Return Fan Data'!B2849&gt;Ret_Low_Speed_Min,1,'Step 1.2 Raw Return Fan Data'!B2849/Ret_Low_Speed))))</f>
        <v>-</v>
      </c>
    </row>
    <row r="2850" spans="1:11" x14ac:dyDescent="0.25">
      <c r="A2850" s="7" t="str">
        <f>IF(ISBLANK('Step 1.1 Raw Supply Fan Data'!A2850),"-",'Step 1.1 Raw Supply Fan Data'!A2850)</f>
        <v>-</v>
      </c>
      <c r="B2850" t="e">
        <f t="shared" si="176"/>
        <v>#VALUE!</v>
      </c>
      <c r="C2850" t="e">
        <f t="shared" si="177"/>
        <v>#VALUE!</v>
      </c>
      <c r="D2850" s="3" t="str">
        <f>IF(ISBLANK('Step 1.1 Raw Supply Fan Data'!B2850),"-",IF('Step 1.1 Raw Supply Fan Data'!B2850&gt;Sup_High_Speed_Min,1,IF('Step 1.1 Raw Supply Fan Data'!B2850&gt;Sup_Low_Speed_Max,('Step 1.1 Raw Supply Fan Data'!B2850-Sup_Low_Speed)/(Sup_High_Speed-Sup_Low_Speed),0)))</f>
        <v>-</v>
      </c>
      <c r="E2850" s="3" t="str">
        <f>IF(ISBLANK('Step 1.1 Raw Supply Fan Data'!B2850),"-",IF('Step 1.1 Raw Supply Fan Data'!B2850&gt;Sup_High_Speed_Min,0,IF('Step 1.1 Raw Supply Fan Data'!B2850&gt;Sup_Low_Speed_Max,1-('Step 1.1 Raw Supply Fan Data'!B2850-Sup_Low_Speed)/(Sup_High_Speed-Sup_Low_Speed),IF('Step 1.1 Raw Supply Fan Data'!B2850&gt;Sup_Low_Speed_Min,1,'Step 1.1 Raw Supply Fan Data'!B2850/Sup_Low_Speed))))</f>
        <v>-</v>
      </c>
      <c r="G2850" s="7" t="str">
        <f>IF(ISBLANK('Step 1.2 Raw Return Fan Data'!A2850),"-",'Step 1.2 Raw Return Fan Data'!A2850)</f>
        <v>-</v>
      </c>
      <c r="H2850" t="e">
        <f t="shared" si="178"/>
        <v>#VALUE!</v>
      </c>
      <c r="I2850" t="e">
        <f t="shared" si="179"/>
        <v>#VALUE!</v>
      </c>
      <c r="J2850" s="3" t="str">
        <f>IF(ISBLANK('Step 1.2 Raw Return Fan Data'!B2850),"-",IF('Step 1.2 Raw Return Fan Data'!B2850&gt;Ret_High_Speed_Min,1,IF('Step 1.2 Raw Return Fan Data'!B2850&gt;Ret_Low_Speed_Max,('Step 1.2 Raw Return Fan Data'!B2850-Ret_Low_Speed)/(Ret_High_Speed-Ret_Low_Speed),0)))</f>
        <v>-</v>
      </c>
      <c r="K2850" s="3" t="str">
        <f>IF(ISBLANK('Step 1.2 Raw Return Fan Data'!B2850),"-",IF('Step 1.2 Raw Return Fan Data'!B2850&gt;Ret_High_Speed_Min,0,IF('Step 1.2 Raw Return Fan Data'!B2850&gt;Ret_Low_Speed_Max,1-('Step 1.2 Raw Return Fan Data'!B2850-Ret_Low_Speed)/(Ret_High_Speed-Ret_Low_Speed),IF('Step 1.2 Raw Return Fan Data'!B2850&gt;Ret_Low_Speed_Min,1,'Step 1.2 Raw Return Fan Data'!B2850/Ret_Low_Speed))))</f>
        <v>-</v>
      </c>
    </row>
    <row r="2851" spans="1:11" x14ac:dyDescent="0.25">
      <c r="A2851" s="7" t="str">
        <f>IF(ISBLANK('Step 1.1 Raw Supply Fan Data'!A2851),"-",'Step 1.1 Raw Supply Fan Data'!A2851)</f>
        <v>-</v>
      </c>
      <c r="B2851" t="e">
        <f t="shared" si="176"/>
        <v>#VALUE!</v>
      </c>
      <c r="C2851" t="e">
        <f t="shared" si="177"/>
        <v>#VALUE!</v>
      </c>
      <c r="D2851" s="3" t="str">
        <f>IF(ISBLANK('Step 1.1 Raw Supply Fan Data'!B2851),"-",IF('Step 1.1 Raw Supply Fan Data'!B2851&gt;Sup_High_Speed_Min,1,IF('Step 1.1 Raw Supply Fan Data'!B2851&gt;Sup_Low_Speed_Max,('Step 1.1 Raw Supply Fan Data'!B2851-Sup_Low_Speed)/(Sup_High_Speed-Sup_Low_Speed),0)))</f>
        <v>-</v>
      </c>
      <c r="E2851" s="3" t="str">
        <f>IF(ISBLANK('Step 1.1 Raw Supply Fan Data'!B2851),"-",IF('Step 1.1 Raw Supply Fan Data'!B2851&gt;Sup_High_Speed_Min,0,IF('Step 1.1 Raw Supply Fan Data'!B2851&gt;Sup_Low_Speed_Max,1-('Step 1.1 Raw Supply Fan Data'!B2851-Sup_Low_Speed)/(Sup_High_Speed-Sup_Low_Speed),IF('Step 1.1 Raw Supply Fan Data'!B2851&gt;Sup_Low_Speed_Min,1,'Step 1.1 Raw Supply Fan Data'!B2851/Sup_Low_Speed))))</f>
        <v>-</v>
      </c>
      <c r="G2851" s="7" t="str">
        <f>IF(ISBLANK('Step 1.2 Raw Return Fan Data'!A2851),"-",'Step 1.2 Raw Return Fan Data'!A2851)</f>
        <v>-</v>
      </c>
      <c r="H2851" t="e">
        <f t="shared" si="178"/>
        <v>#VALUE!</v>
      </c>
      <c r="I2851" t="e">
        <f t="shared" si="179"/>
        <v>#VALUE!</v>
      </c>
      <c r="J2851" s="3" t="str">
        <f>IF(ISBLANK('Step 1.2 Raw Return Fan Data'!B2851),"-",IF('Step 1.2 Raw Return Fan Data'!B2851&gt;Ret_High_Speed_Min,1,IF('Step 1.2 Raw Return Fan Data'!B2851&gt;Ret_Low_Speed_Max,('Step 1.2 Raw Return Fan Data'!B2851-Ret_Low_Speed)/(Ret_High_Speed-Ret_Low_Speed),0)))</f>
        <v>-</v>
      </c>
      <c r="K2851" s="3" t="str">
        <f>IF(ISBLANK('Step 1.2 Raw Return Fan Data'!B2851),"-",IF('Step 1.2 Raw Return Fan Data'!B2851&gt;Ret_High_Speed_Min,0,IF('Step 1.2 Raw Return Fan Data'!B2851&gt;Ret_Low_Speed_Max,1-('Step 1.2 Raw Return Fan Data'!B2851-Ret_Low_Speed)/(Ret_High_Speed-Ret_Low_Speed),IF('Step 1.2 Raw Return Fan Data'!B2851&gt;Ret_Low_Speed_Min,1,'Step 1.2 Raw Return Fan Data'!B2851/Ret_Low_Speed))))</f>
        <v>-</v>
      </c>
    </row>
    <row r="2852" spans="1:11" x14ac:dyDescent="0.25">
      <c r="A2852" s="7" t="str">
        <f>IF(ISBLANK('Step 1.1 Raw Supply Fan Data'!A2852),"-",'Step 1.1 Raw Supply Fan Data'!A2852)</f>
        <v>-</v>
      </c>
      <c r="B2852" t="e">
        <f t="shared" si="176"/>
        <v>#VALUE!</v>
      </c>
      <c r="C2852" t="e">
        <f t="shared" si="177"/>
        <v>#VALUE!</v>
      </c>
      <c r="D2852" s="3" t="str">
        <f>IF(ISBLANK('Step 1.1 Raw Supply Fan Data'!B2852),"-",IF('Step 1.1 Raw Supply Fan Data'!B2852&gt;Sup_High_Speed_Min,1,IF('Step 1.1 Raw Supply Fan Data'!B2852&gt;Sup_Low_Speed_Max,('Step 1.1 Raw Supply Fan Data'!B2852-Sup_Low_Speed)/(Sup_High_Speed-Sup_Low_Speed),0)))</f>
        <v>-</v>
      </c>
      <c r="E2852" s="3" t="str">
        <f>IF(ISBLANK('Step 1.1 Raw Supply Fan Data'!B2852),"-",IF('Step 1.1 Raw Supply Fan Data'!B2852&gt;Sup_High_Speed_Min,0,IF('Step 1.1 Raw Supply Fan Data'!B2852&gt;Sup_Low_Speed_Max,1-('Step 1.1 Raw Supply Fan Data'!B2852-Sup_Low_Speed)/(Sup_High_Speed-Sup_Low_Speed),IF('Step 1.1 Raw Supply Fan Data'!B2852&gt;Sup_Low_Speed_Min,1,'Step 1.1 Raw Supply Fan Data'!B2852/Sup_Low_Speed))))</f>
        <v>-</v>
      </c>
      <c r="G2852" s="7" t="str">
        <f>IF(ISBLANK('Step 1.2 Raw Return Fan Data'!A2852),"-",'Step 1.2 Raw Return Fan Data'!A2852)</f>
        <v>-</v>
      </c>
      <c r="H2852" t="e">
        <f t="shared" si="178"/>
        <v>#VALUE!</v>
      </c>
      <c r="I2852" t="e">
        <f t="shared" si="179"/>
        <v>#VALUE!</v>
      </c>
      <c r="J2852" s="3" t="str">
        <f>IF(ISBLANK('Step 1.2 Raw Return Fan Data'!B2852),"-",IF('Step 1.2 Raw Return Fan Data'!B2852&gt;Ret_High_Speed_Min,1,IF('Step 1.2 Raw Return Fan Data'!B2852&gt;Ret_Low_Speed_Max,('Step 1.2 Raw Return Fan Data'!B2852-Ret_Low_Speed)/(Ret_High_Speed-Ret_Low_Speed),0)))</f>
        <v>-</v>
      </c>
      <c r="K2852" s="3" t="str">
        <f>IF(ISBLANK('Step 1.2 Raw Return Fan Data'!B2852),"-",IF('Step 1.2 Raw Return Fan Data'!B2852&gt;Ret_High_Speed_Min,0,IF('Step 1.2 Raw Return Fan Data'!B2852&gt;Ret_Low_Speed_Max,1-('Step 1.2 Raw Return Fan Data'!B2852-Ret_Low_Speed)/(Ret_High_Speed-Ret_Low_Speed),IF('Step 1.2 Raw Return Fan Data'!B2852&gt;Ret_Low_Speed_Min,1,'Step 1.2 Raw Return Fan Data'!B2852/Ret_Low_Speed))))</f>
        <v>-</v>
      </c>
    </row>
    <row r="2853" spans="1:11" x14ac:dyDescent="0.25">
      <c r="A2853" s="7" t="str">
        <f>IF(ISBLANK('Step 1.1 Raw Supply Fan Data'!A2853),"-",'Step 1.1 Raw Supply Fan Data'!A2853)</f>
        <v>-</v>
      </c>
      <c r="B2853" t="e">
        <f t="shared" si="176"/>
        <v>#VALUE!</v>
      </c>
      <c r="C2853" t="e">
        <f t="shared" si="177"/>
        <v>#VALUE!</v>
      </c>
      <c r="D2853" s="3" t="str">
        <f>IF(ISBLANK('Step 1.1 Raw Supply Fan Data'!B2853),"-",IF('Step 1.1 Raw Supply Fan Data'!B2853&gt;Sup_High_Speed_Min,1,IF('Step 1.1 Raw Supply Fan Data'!B2853&gt;Sup_Low_Speed_Max,('Step 1.1 Raw Supply Fan Data'!B2853-Sup_Low_Speed)/(Sup_High_Speed-Sup_Low_Speed),0)))</f>
        <v>-</v>
      </c>
      <c r="E2853" s="3" t="str">
        <f>IF(ISBLANK('Step 1.1 Raw Supply Fan Data'!B2853),"-",IF('Step 1.1 Raw Supply Fan Data'!B2853&gt;Sup_High_Speed_Min,0,IF('Step 1.1 Raw Supply Fan Data'!B2853&gt;Sup_Low_Speed_Max,1-('Step 1.1 Raw Supply Fan Data'!B2853-Sup_Low_Speed)/(Sup_High_Speed-Sup_Low_Speed),IF('Step 1.1 Raw Supply Fan Data'!B2853&gt;Sup_Low_Speed_Min,1,'Step 1.1 Raw Supply Fan Data'!B2853/Sup_Low_Speed))))</f>
        <v>-</v>
      </c>
      <c r="G2853" s="7" t="str">
        <f>IF(ISBLANK('Step 1.2 Raw Return Fan Data'!A2853),"-",'Step 1.2 Raw Return Fan Data'!A2853)</f>
        <v>-</v>
      </c>
      <c r="H2853" t="e">
        <f t="shared" si="178"/>
        <v>#VALUE!</v>
      </c>
      <c r="I2853" t="e">
        <f t="shared" si="179"/>
        <v>#VALUE!</v>
      </c>
      <c r="J2853" s="3" t="str">
        <f>IF(ISBLANK('Step 1.2 Raw Return Fan Data'!B2853),"-",IF('Step 1.2 Raw Return Fan Data'!B2853&gt;Ret_High_Speed_Min,1,IF('Step 1.2 Raw Return Fan Data'!B2853&gt;Ret_Low_Speed_Max,('Step 1.2 Raw Return Fan Data'!B2853-Ret_Low_Speed)/(Ret_High_Speed-Ret_Low_Speed),0)))</f>
        <v>-</v>
      </c>
      <c r="K2853" s="3" t="str">
        <f>IF(ISBLANK('Step 1.2 Raw Return Fan Data'!B2853),"-",IF('Step 1.2 Raw Return Fan Data'!B2853&gt;Ret_High_Speed_Min,0,IF('Step 1.2 Raw Return Fan Data'!B2853&gt;Ret_Low_Speed_Max,1-('Step 1.2 Raw Return Fan Data'!B2853-Ret_Low_Speed)/(Ret_High_Speed-Ret_Low_Speed),IF('Step 1.2 Raw Return Fan Data'!B2853&gt;Ret_Low_Speed_Min,1,'Step 1.2 Raw Return Fan Data'!B2853/Ret_Low_Speed))))</f>
        <v>-</v>
      </c>
    </row>
    <row r="2854" spans="1:11" x14ac:dyDescent="0.25">
      <c r="A2854" s="7" t="str">
        <f>IF(ISBLANK('Step 1.1 Raw Supply Fan Data'!A2854),"-",'Step 1.1 Raw Supply Fan Data'!A2854)</f>
        <v>-</v>
      </c>
      <c r="B2854" t="e">
        <f t="shared" si="176"/>
        <v>#VALUE!</v>
      </c>
      <c r="C2854" t="e">
        <f t="shared" si="177"/>
        <v>#VALUE!</v>
      </c>
      <c r="D2854" s="3" t="str">
        <f>IF(ISBLANK('Step 1.1 Raw Supply Fan Data'!B2854),"-",IF('Step 1.1 Raw Supply Fan Data'!B2854&gt;Sup_High_Speed_Min,1,IF('Step 1.1 Raw Supply Fan Data'!B2854&gt;Sup_Low_Speed_Max,('Step 1.1 Raw Supply Fan Data'!B2854-Sup_Low_Speed)/(Sup_High_Speed-Sup_Low_Speed),0)))</f>
        <v>-</v>
      </c>
      <c r="E2854" s="3" t="str">
        <f>IF(ISBLANK('Step 1.1 Raw Supply Fan Data'!B2854),"-",IF('Step 1.1 Raw Supply Fan Data'!B2854&gt;Sup_High_Speed_Min,0,IF('Step 1.1 Raw Supply Fan Data'!B2854&gt;Sup_Low_Speed_Max,1-('Step 1.1 Raw Supply Fan Data'!B2854-Sup_Low_Speed)/(Sup_High_Speed-Sup_Low_Speed),IF('Step 1.1 Raw Supply Fan Data'!B2854&gt;Sup_Low_Speed_Min,1,'Step 1.1 Raw Supply Fan Data'!B2854/Sup_Low_Speed))))</f>
        <v>-</v>
      </c>
      <c r="G2854" s="7" t="str">
        <f>IF(ISBLANK('Step 1.2 Raw Return Fan Data'!A2854),"-",'Step 1.2 Raw Return Fan Data'!A2854)</f>
        <v>-</v>
      </c>
      <c r="H2854" t="e">
        <f t="shared" si="178"/>
        <v>#VALUE!</v>
      </c>
      <c r="I2854" t="e">
        <f t="shared" si="179"/>
        <v>#VALUE!</v>
      </c>
      <c r="J2854" s="3" t="str">
        <f>IF(ISBLANK('Step 1.2 Raw Return Fan Data'!B2854),"-",IF('Step 1.2 Raw Return Fan Data'!B2854&gt;Ret_High_Speed_Min,1,IF('Step 1.2 Raw Return Fan Data'!B2854&gt;Ret_Low_Speed_Max,('Step 1.2 Raw Return Fan Data'!B2854-Ret_Low_Speed)/(Ret_High_Speed-Ret_Low_Speed),0)))</f>
        <v>-</v>
      </c>
      <c r="K2854" s="3" t="str">
        <f>IF(ISBLANK('Step 1.2 Raw Return Fan Data'!B2854),"-",IF('Step 1.2 Raw Return Fan Data'!B2854&gt;Ret_High_Speed_Min,0,IF('Step 1.2 Raw Return Fan Data'!B2854&gt;Ret_Low_Speed_Max,1-('Step 1.2 Raw Return Fan Data'!B2854-Ret_Low_Speed)/(Ret_High_Speed-Ret_Low_Speed),IF('Step 1.2 Raw Return Fan Data'!B2854&gt;Ret_Low_Speed_Min,1,'Step 1.2 Raw Return Fan Data'!B2854/Ret_Low_Speed))))</f>
        <v>-</v>
      </c>
    </row>
    <row r="2855" spans="1:11" x14ac:dyDescent="0.25">
      <c r="A2855" s="7" t="str">
        <f>IF(ISBLANK('Step 1.1 Raw Supply Fan Data'!A2855),"-",'Step 1.1 Raw Supply Fan Data'!A2855)</f>
        <v>-</v>
      </c>
      <c r="B2855" t="e">
        <f t="shared" si="176"/>
        <v>#VALUE!</v>
      </c>
      <c r="C2855" t="e">
        <f t="shared" si="177"/>
        <v>#VALUE!</v>
      </c>
      <c r="D2855" s="3" t="str">
        <f>IF(ISBLANK('Step 1.1 Raw Supply Fan Data'!B2855),"-",IF('Step 1.1 Raw Supply Fan Data'!B2855&gt;Sup_High_Speed_Min,1,IF('Step 1.1 Raw Supply Fan Data'!B2855&gt;Sup_Low_Speed_Max,('Step 1.1 Raw Supply Fan Data'!B2855-Sup_Low_Speed)/(Sup_High_Speed-Sup_Low_Speed),0)))</f>
        <v>-</v>
      </c>
      <c r="E2855" s="3" t="str">
        <f>IF(ISBLANK('Step 1.1 Raw Supply Fan Data'!B2855),"-",IF('Step 1.1 Raw Supply Fan Data'!B2855&gt;Sup_High_Speed_Min,0,IF('Step 1.1 Raw Supply Fan Data'!B2855&gt;Sup_Low_Speed_Max,1-('Step 1.1 Raw Supply Fan Data'!B2855-Sup_Low_Speed)/(Sup_High_Speed-Sup_Low_Speed),IF('Step 1.1 Raw Supply Fan Data'!B2855&gt;Sup_Low_Speed_Min,1,'Step 1.1 Raw Supply Fan Data'!B2855/Sup_Low_Speed))))</f>
        <v>-</v>
      </c>
      <c r="G2855" s="7" t="str">
        <f>IF(ISBLANK('Step 1.2 Raw Return Fan Data'!A2855),"-",'Step 1.2 Raw Return Fan Data'!A2855)</f>
        <v>-</v>
      </c>
      <c r="H2855" t="e">
        <f t="shared" si="178"/>
        <v>#VALUE!</v>
      </c>
      <c r="I2855" t="e">
        <f t="shared" si="179"/>
        <v>#VALUE!</v>
      </c>
      <c r="J2855" s="3" t="str">
        <f>IF(ISBLANK('Step 1.2 Raw Return Fan Data'!B2855),"-",IF('Step 1.2 Raw Return Fan Data'!B2855&gt;Ret_High_Speed_Min,1,IF('Step 1.2 Raw Return Fan Data'!B2855&gt;Ret_Low_Speed_Max,('Step 1.2 Raw Return Fan Data'!B2855-Ret_Low_Speed)/(Ret_High_Speed-Ret_Low_Speed),0)))</f>
        <v>-</v>
      </c>
      <c r="K2855" s="3" t="str">
        <f>IF(ISBLANK('Step 1.2 Raw Return Fan Data'!B2855),"-",IF('Step 1.2 Raw Return Fan Data'!B2855&gt;Ret_High_Speed_Min,0,IF('Step 1.2 Raw Return Fan Data'!B2855&gt;Ret_Low_Speed_Max,1-('Step 1.2 Raw Return Fan Data'!B2855-Ret_Low_Speed)/(Ret_High_Speed-Ret_Low_Speed),IF('Step 1.2 Raw Return Fan Data'!B2855&gt;Ret_Low_Speed_Min,1,'Step 1.2 Raw Return Fan Data'!B2855/Ret_Low_Speed))))</f>
        <v>-</v>
      </c>
    </row>
    <row r="2856" spans="1:11" x14ac:dyDescent="0.25">
      <c r="A2856" s="7" t="str">
        <f>IF(ISBLANK('Step 1.1 Raw Supply Fan Data'!A2856),"-",'Step 1.1 Raw Supply Fan Data'!A2856)</f>
        <v>-</v>
      </c>
      <c r="B2856" t="e">
        <f t="shared" si="176"/>
        <v>#VALUE!</v>
      </c>
      <c r="C2856" t="e">
        <f t="shared" si="177"/>
        <v>#VALUE!</v>
      </c>
      <c r="D2856" s="3" t="str">
        <f>IF(ISBLANK('Step 1.1 Raw Supply Fan Data'!B2856),"-",IF('Step 1.1 Raw Supply Fan Data'!B2856&gt;Sup_High_Speed_Min,1,IF('Step 1.1 Raw Supply Fan Data'!B2856&gt;Sup_Low_Speed_Max,('Step 1.1 Raw Supply Fan Data'!B2856-Sup_Low_Speed)/(Sup_High_Speed-Sup_Low_Speed),0)))</f>
        <v>-</v>
      </c>
      <c r="E2856" s="3" t="str">
        <f>IF(ISBLANK('Step 1.1 Raw Supply Fan Data'!B2856),"-",IF('Step 1.1 Raw Supply Fan Data'!B2856&gt;Sup_High_Speed_Min,0,IF('Step 1.1 Raw Supply Fan Data'!B2856&gt;Sup_Low_Speed_Max,1-('Step 1.1 Raw Supply Fan Data'!B2856-Sup_Low_Speed)/(Sup_High_Speed-Sup_Low_Speed),IF('Step 1.1 Raw Supply Fan Data'!B2856&gt;Sup_Low_Speed_Min,1,'Step 1.1 Raw Supply Fan Data'!B2856/Sup_Low_Speed))))</f>
        <v>-</v>
      </c>
      <c r="G2856" s="7" t="str">
        <f>IF(ISBLANK('Step 1.2 Raw Return Fan Data'!A2856),"-",'Step 1.2 Raw Return Fan Data'!A2856)</f>
        <v>-</v>
      </c>
      <c r="H2856" t="e">
        <f t="shared" si="178"/>
        <v>#VALUE!</v>
      </c>
      <c r="I2856" t="e">
        <f t="shared" si="179"/>
        <v>#VALUE!</v>
      </c>
      <c r="J2856" s="3" t="str">
        <f>IF(ISBLANK('Step 1.2 Raw Return Fan Data'!B2856),"-",IF('Step 1.2 Raw Return Fan Data'!B2856&gt;Ret_High_Speed_Min,1,IF('Step 1.2 Raw Return Fan Data'!B2856&gt;Ret_Low_Speed_Max,('Step 1.2 Raw Return Fan Data'!B2856-Ret_Low_Speed)/(Ret_High_Speed-Ret_Low_Speed),0)))</f>
        <v>-</v>
      </c>
      <c r="K2856" s="3" t="str">
        <f>IF(ISBLANK('Step 1.2 Raw Return Fan Data'!B2856),"-",IF('Step 1.2 Raw Return Fan Data'!B2856&gt;Ret_High_Speed_Min,0,IF('Step 1.2 Raw Return Fan Data'!B2856&gt;Ret_Low_Speed_Max,1-('Step 1.2 Raw Return Fan Data'!B2856-Ret_Low_Speed)/(Ret_High_Speed-Ret_Low_Speed),IF('Step 1.2 Raw Return Fan Data'!B2856&gt;Ret_Low_Speed_Min,1,'Step 1.2 Raw Return Fan Data'!B2856/Ret_Low_Speed))))</f>
        <v>-</v>
      </c>
    </row>
    <row r="2857" spans="1:11" x14ac:dyDescent="0.25">
      <c r="A2857" s="7" t="str">
        <f>IF(ISBLANK('Step 1.1 Raw Supply Fan Data'!A2857),"-",'Step 1.1 Raw Supply Fan Data'!A2857)</f>
        <v>-</v>
      </c>
      <c r="B2857" t="e">
        <f t="shared" si="176"/>
        <v>#VALUE!</v>
      </c>
      <c r="C2857" t="e">
        <f t="shared" si="177"/>
        <v>#VALUE!</v>
      </c>
      <c r="D2857" s="3" t="str">
        <f>IF(ISBLANK('Step 1.1 Raw Supply Fan Data'!B2857),"-",IF('Step 1.1 Raw Supply Fan Data'!B2857&gt;Sup_High_Speed_Min,1,IF('Step 1.1 Raw Supply Fan Data'!B2857&gt;Sup_Low_Speed_Max,('Step 1.1 Raw Supply Fan Data'!B2857-Sup_Low_Speed)/(Sup_High_Speed-Sup_Low_Speed),0)))</f>
        <v>-</v>
      </c>
      <c r="E2857" s="3" t="str">
        <f>IF(ISBLANK('Step 1.1 Raw Supply Fan Data'!B2857),"-",IF('Step 1.1 Raw Supply Fan Data'!B2857&gt;Sup_High_Speed_Min,0,IF('Step 1.1 Raw Supply Fan Data'!B2857&gt;Sup_Low_Speed_Max,1-('Step 1.1 Raw Supply Fan Data'!B2857-Sup_Low_Speed)/(Sup_High_Speed-Sup_Low_Speed),IF('Step 1.1 Raw Supply Fan Data'!B2857&gt;Sup_Low_Speed_Min,1,'Step 1.1 Raw Supply Fan Data'!B2857/Sup_Low_Speed))))</f>
        <v>-</v>
      </c>
      <c r="G2857" s="7" t="str">
        <f>IF(ISBLANK('Step 1.2 Raw Return Fan Data'!A2857),"-",'Step 1.2 Raw Return Fan Data'!A2857)</f>
        <v>-</v>
      </c>
      <c r="H2857" t="e">
        <f t="shared" si="178"/>
        <v>#VALUE!</v>
      </c>
      <c r="I2857" t="e">
        <f t="shared" si="179"/>
        <v>#VALUE!</v>
      </c>
      <c r="J2857" s="3" t="str">
        <f>IF(ISBLANK('Step 1.2 Raw Return Fan Data'!B2857),"-",IF('Step 1.2 Raw Return Fan Data'!B2857&gt;Ret_High_Speed_Min,1,IF('Step 1.2 Raw Return Fan Data'!B2857&gt;Ret_Low_Speed_Max,('Step 1.2 Raw Return Fan Data'!B2857-Ret_Low_Speed)/(Ret_High_Speed-Ret_Low_Speed),0)))</f>
        <v>-</v>
      </c>
      <c r="K2857" s="3" t="str">
        <f>IF(ISBLANK('Step 1.2 Raw Return Fan Data'!B2857),"-",IF('Step 1.2 Raw Return Fan Data'!B2857&gt;Ret_High_Speed_Min,0,IF('Step 1.2 Raw Return Fan Data'!B2857&gt;Ret_Low_Speed_Max,1-('Step 1.2 Raw Return Fan Data'!B2857-Ret_Low_Speed)/(Ret_High_Speed-Ret_Low_Speed),IF('Step 1.2 Raw Return Fan Data'!B2857&gt;Ret_Low_Speed_Min,1,'Step 1.2 Raw Return Fan Data'!B2857/Ret_Low_Speed))))</f>
        <v>-</v>
      </c>
    </row>
    <row r="2858" spans="1:11" x14ac:dyDescent="0.25">
      <c r="A2858" s="7" t="str">
        <f>IF(ISBLANK('Step 1.1 Raw Supply Fan Data'!A2858),"-",'Step 1.1 Raw Supply Fan Data'!A2858)</f>
        <v>-</v>
      </c>
      <c r="B2858" t="e">
        <f t="shared" si="176"/>
        <v>#VALUE!</v>
      </c>
      <c r="C2858" t="e">
        <f t="shared" si="177"/>
        <v>#VALUE!</v>
      </c>
      <c r="D2858" s="3" t="str">
        <f>IF(ISBLANK('Step 1.1 Raw Supply Fan Data'!B2858),"-",IF('Step 1.1 Raw Supply Fan Data'!B2858&gt;Sup_High_Speed_Min,1,IF('Step 1.1 Raw Supply Fan Data'!B2858&gt;Sup_Low_Speed_Max,('Step 1.1 Raw Supply Fan Data'!B2858-Sup_Low_Speed)/(Sup_High_Speed-Sup_Low_Speed),0)))</f>
        <v>-</v>
      </c>
      <c r="E2858" s="3" t="str">
        <f>IF(ISBLANK('Step 1.1 Raw Supply Fan Data'!B2858),"-",IF('Step 1.1 Raw Supply Fan Data'!B2858&gt;Sup_High_Speed_Min,0,IF('Step 1.1 Raw Supply Fan Data'!B2858&gt;Sup_Low_Speed_Max,1-('Step 1.1 Raw Supply Fan Data'!B2858-Sup_Low_Speed)/(Sup_High_Speed-Sup_Low_Speed),IF('Step 1.1 Raw Supply Fan Data'!B2858&gt;Sup_Low_Speed_Min,1,'Step 1.1 Raw Supply Fan Data'!B2858/Sup_Low_Speed))))</f>
        <v>-</v>
      </c>
      <c r="G2858" s="7" t="str">
        <f>IF(ISBLANK('Step 1.2 Raw Return Fan Data'!A2858),"-",'Step 1.2 Raw Return Fan Data'!A2858)</f>
        <v>-</v>
      </c>
      <c r="H2858" t="e">
        <f t="shared" si="178"/>
        <v>#VALUE!</v>
      </c>
      <c r="I2858" t="e">
        <f t="shared" si="179"/>
        <v>#VALUE!</v>
      </c>
      <c r="J2858" s="3" t="str">
        <f>IF(ISBLANK('Step 1.2 Raw Return Fan Data'!B2858),"-",IF('Step 1.2 Raw Return Fan Data'!B2858&gt;Ret_High_Speed_Min,1,IF('Step 1.2 Raw Return Fan Data'!B2858&gt;Ret_Low_Speed_Max,('Step 1.2 Raw Return Fan Data'!B2858-Ret_Low_Speed)/(Ret_High_Speed-Ret_Low_Speed),0)))</f>
        <v>-</v>
      </c>
      <c r="K2858" s="3" t="str">
        <f>IF(ISBLANK('Step 1.2 Raw Return Fan Data'!B2858),"-",IF('Step 1.2 Raw Return Fan Data'!B2858&gt;Ret_High_Speed_Min,0,IF('Step 1.2 Raw Return Fan Data'!B2858&gt;Ret_Low_Speed_Max,1-('Step 1.2 Raw Return Fan Data'!B2858-Ret_Low_Speed)/(Ret_High_Speed-Ret_Low_Speed),IF('Step 1.2 Raw Return Fan Data'!B2858&gt;Ret_Low_Speed_Min,1,'Step 1.2 Raw Return Fan Data'!B2858/Ret_Low_Speed))))</f>
        <v>-</v>
      </c>
    </row>
    <row r="2859" spans="1:11" x14ac:dyDescent="0.25">
      <c r="A2859" s="7" t="str">
        <f>IF(ISBLANK('Step 1.1 Raw Supply Fan Data'!A2859),"-",'Step 1.1 Raw Supply Fan Data'!A2859)</f>
        <v>-</v>
      </c>
      <c r="B2859" t="e">
        <f t="shared" si="176"/>
        <v>#VALUE!</v>
      </c>
      <c r="C2859" t="e">
        <f t="shared" si="177"/>
        <v>#VALUE!</v>
      </c>
      <c r="D2859" s="3" t="str">
        <f>IF(ISBLANK('Step 1.1 Raw Supply Fan Data'!B2859),"-",IF('Step 1.1 Raw Supply Fan Data'!B2859&gt;Sup_High_Speed_Min,1,IF('Step 1.1 Raw Supply Fan Data'!B2859&gt;Sup_Low_Speed_Max,('Step 1.1 Raw Supply Fan Data'!B2859-Sup_Low_Speed)/(Sup_High_Speed-Sup_Low_Speed),0)))</f>
        <v>-</v>
      </c>
      <c r="E2859" s="3" t="str">
        <f>IF(ISBLANK('Step 1.1 Raw Supply Fan Data'!B2859),"-",IF('Step 1.1 Raw Supply Fan Data'!B2859&gt;Sup_High_Speed_Min,0,IF('Step 1.1 Raw Supply Fan Data'!B2859&gt;Sup_Low_Speed_Max,1-('Step 1.1 Raw Supply Fan Data'!B2859-Sup_Low_Speed)/(Sup_High_Speed-Sup_Low_Speed),IF('Step 1.1 Raw Supply Fan Data'!B2859&gt;Sup_Low_Speed_Min,1,'Step 1.1 Raw Supply Fan Data'!B2859/Sup_Low_Speed))))</f>
        <v>-</v>
      </c>
      <c r="G2859" s="7" t="str">
        <f>IF(ISBLANK('Step 1.2 Raw Return Fan Data'!A2859),"-",'Step 1.2 Raw Return Fan Data'!A2859)</f>
        <v>-</v>
      </c>
      <c r="H2859" t="e">
        <f t="shared" si="178"/>
        <v>#VALUE!</v>
      </c>
      <c r="I2859" t="e">
        <f t="shared" si="179"/>
        <v>#VALUE!</v>
      </c>
      <c r="J2859" s="3" t="str">
        <f>IF(ISBLANK('Step 1.2 Raw Return Fan Data'!B2859),"-",IF('Step 1.2 Raw Return Fan Data'!B2859&gt;Ret_High_Speed_Min,1,IF('Step 1.2 Raw Return Fan Data'!B2859&gt;Ret_Low_Speed_Max,('Step 1.2 Raw Return Fan Data'!B2859-Ret_Low_Speed)/(Ret_High_Speed-Ret_Low_Speed),0)))</f>
        <v>-</v>
      </c>
      <c r="K2859" s="3" t="str">
        <f>IF(ISBLANK('Step 1.2 Raw Return Fan Data'!B2859),"-",IF('Step 1.2 Raw Return Fan Data'!B2859&gt;Ret_High_Speed_Min,0,IF('Step 1.2 Raw Return Fan Data'!B2859&gt;Ret_Low_Speed_Max,1-('Step 1.2 Raw Return Fan Data'!B2859-Ret_Low_Speed)/(Ret_High_Speed-Ret_Low_Speed),IF('Step 1.2 Raw Return Fan Data'!B2859&gt;Ret_Low_Speed_Min,1,'Step 1.2 Raw Return Fan Data'!B2859/Ret_Low_Speed))))</f>
        <v>-</v>
      </c>
    </row>
    <row r="2860" spans="1:11" x14ac:dyDescent="0.25">
      <c r="A2860" s="7" t="str">
        <f>IF(ISBLANK('Step 1.1 Raw Supply Fan Data'!A2860),"-",'Step 1.1 Raw Supply Fan Data'!A2860)</f>
        <v>-</v>
      </c>
      <c r="B2860" t="e">
        <f t="shared" si="176"/>
        <v>#VALUE!</v>
      </c>
      <c r="C2860" t="e">
        <f t="shared" si="177"/>
        <v>#VALUE!</v>
      </c>
      <c r="D2860" s="3" t="str">
        <f>IF(ISBLANK('Step 1.1 Raw Supply Fan Data'!B2860),"-",IF('Step 1.1 Raw Supply Fan Data'!B2860&gt;Sup_High_Speed_Min,1,IF('Step 1.1 Raw Supply Fan Data'!B2860&gt;Sup_Low_Speed_Max,('Step 1.1 Raw Supply Fan Data'!B2860-Sup_Low_Speed)/(Sup_High_Speed-Sup_Low_Speed),0)))</f>
        <v>-</v>
      </c>
      <c r="E2860" s="3" t="str">
        <f>IF(ISBLANK('Step 1.1 Raw Supply Fan Data'!B2860),"-",IF('Step 1.1 Raw Supply Fan Data'!B2860&gt;Sup_High_Speed_Min,0,IF('Step 1.1 Raw Supply Fan Data'!B2860&gt;Sup_Low_Speed_Max,1-('Step 1.1 Raw Supply Fan Data'!B2860-Sup_Low_Speed)/(Sup_High_Speed-Sup_Low_Speed),IF('Step 1.1 Raw Supply Fan Data'!B2860&gt;Sup_Low_Speed_Min,1,'Step 1.1 Raw Supply Fan Data'!B2860/Sup_Low_Speed))))</f>
        <v>-</v>
      </c>
      <c r="G2860" s="7" t="str">
        <f>IF(ISBLANK('Step 1.2 Raw Return Fan Data'!A2860),"-",'Step 1.2 Raw Return Fan Data'!A2860)</f>
        <v>-</v>
      </c>
      <c r="H2860" t="e">
        <f t="shared" si="178"/>
        <v>#VALUE!</v>
      </c>
      <c r="I2860" t="e">
        <f t="shared" si="179"/>
        <v>#VALUE!</v>
      </c>
      <c r="J2860" s="3" t="str">
        <f>IF(ISBLANK('Step 1.2 Raw Return Fan Data'!B2860),"-",IF('Step 1.2 Raw Return Fan Data'!B2860&gt;Ret_High_Speed_Min,1,IF('Step 1.2 Raw Return Fan Data'!B2860&gt;Ret_Low_Speed_Max,('Step 1.2 Raw Return Fan Data'!B2860-Ret_Low_Speed)/(Ret_High_Speed-Ret_Low_Speed),0)))</f>
        <v>-</v>
      </c>
      <c r="K2860" s="3" t="str">
        <f>IF(ISBLANK('Step 1.2 Raw Return Fan Data'!B2860),"-",IF('Step 1.2 Raw Return Fan Data'!B2860&gt;Ret_High_Speed_Min,0,IF('Step 1.2 Raw Return Fan Data'!B2860&gt;Ret_Low_Speed_Max,1-('Step 1.2 Raw Return Fan Data'!B2860-Ret_Low_Speed)/(Ret_High_Speed-Ret_Low_Speed),IF('Step 1.2 Raw Return Fan Data'!B2860&gt;Ret_Low_Speed_Min,1,'Step 1.2 Raw Return Fan Data'!B2860/Ret_Low_Speed))))</f>
        <v>-</v>
      </c>
    </row>
    <row r="2861" spans="1:11" x14ac:dyDescent="0.25">
      <c r="A2861" s="7" t="str">
        <f>IF(ISBLANK('Step 1.1 Raw Supply Fan Data'!A2861),"-",'Step 1.1 Raw Supply Fan Data'!A2861)</f>
        <v>-</v>
      </c>
      <c r="B2861" t="e">
        <f t="shared" si="176"/>
        <v>#VALUE!</v>
      </c>
      <c r="C2861" t="e">
        <f t="shared" si="177"/>
        <v>#VALUE!</v>
      </c>
      <c r="D2861" s="3" t="str">
        <f>IF(ISBLANK('Step 1.1 Raw Supply Fan Data'!B2861),"-",IF('Step 1.1 Raw Supply Fan Data'!B2861&gt;Sup_High_Speed_Min,1,IF('Step 1.1 Raw Supply Fan Data'!B2861&gt;Sup_Low_Speed_Max,('Step 1.1 Raw Supply Fan Data'!B2861-Sup_Low_Speed)/(Sup_High_Speed-Sup_Low_Speed),0)))</f>
        <v>-</v>
      </c>
      <c r="E2861" s="3" t="str">
        <f>IF(ISBLANK('Step 1.1 Raw Supply Fan Data'!B2861),"-",IF('Step 1.1 Raw Supply Fan Data'!B2861&gt;Sup_High_Speed_Min,0,IF('Step 1.1 Raw Supply Fan Data'!B2861&gt;Sup_Low_Speed_Max,1-('Step 1.1 Raw Supply Fan Data'!B2861-Sup_Low_Speed)/(Sup_High_Speed-Sup_Low_Speed),IF('Step 1.1 Raw Supply Fan Data'!B2861&gt;Sup_Low_Speed_Min,1,'Step 1.1 Raw Supply Fan Data'!B2861/Sup_Low_Speed))))</f>
        <v>-</v>
      </c>
      <c r="G2861" s="7" t="str">
        <f>IF(ISBLANK('Step 1.2 Raw Return Fan Data'!A2861),"-",'Step 1.2 Raw Return Fan Data'!A2861)</f>
        <v>-</v>
      </c>
      <c r="H2861" t="e">
        <f t="shared" si="178"/>
        <v>#VALUE!</v>
      </c>
      <c r="I2861" t="e">
        <f t="shared" si="179"/>
        <v>#VALUE!</v>
      </c>
      <c r="J2861" s="3" t="str">
        <f>IF(ISBLANK('Step 1.2 Raw Return Fan Data'!B2861),"-",IF('Step 1.2 Raw Return Fan Data'!B2861&gt;Ret_High_Speed_Min,1,IF('Step 1.2 Raw Return Fan Data'!B2861&gt;Ret_Low_Speed_Max,('Step 1.2 Raw Return Fan Data'!B2861-Ret_Low_Speed)/(Ret_High_Speed-Ret_Low_Speed),0)))</f>
        <v>-</v>
      </c>
      <c r="K2861" s="3" t="str">
        <f>IF(ISBLANK('Step 1.2 Raw Return Fan Data'!B2861),"-",IF('Step 1.2 Raw Return Fan Data'!B2861&gt;Ret_High_Speed_Min,0,IF('Step 1.2 Raw Return Fan Data'!B2861&gt;Ret_Low_Speed_Max,1-('Step 1.2 Raw Return Fan Data'!B2861-Ret_Low_Speed)/(Ret_High_Speed-Ret_Low_Speed),IF('Step 1.2 Raw Return Fan Data'!B2861&gt;Ret_Low_Speed_Min,1,'Step 1.2 Raw Return Fan Data'!B2861/Ret_Low_Speed))))</f>
        <v>-</v>
      </c>
    </row>
    <row r="2862" spans="1:11" x14ac:dyDescent="0.25">
      <c r="A2862" s="7" t="str">
        <f>IF(ISBLANK('Step 1.1 Raw Supply Fan Data'!A2862),"-",'Step 1.1 Raw Supply Fan Data'!A2862)</f>
        <v>-</v>
      </c>
      <c r="B2862" t="e">
        <f t="shared" si="176"/>
        <v>#VALUE!</v>
      </c>
      <c r="C2862" t="e">
        <f t="shared" si="177"/>
        <v>#VALUE!</v>
      </c>
      <c r="D2862" s="3" t="str">
        <f>IF(ISBLANK('Step 1.1 Raw Supply Fan Data'!B2862),"-",IF('Step 1.1 Raw Supply Fan Data'!B2862&gt;Sup_High_Speed_Min,1,IF('Step 1.1 Raw Supply Fan Data'!B2862&gt;Sup_Low_Speed_Max,('Step 1.1 Raw Supply Fan Data'!B2862-Sup_Low_Speed)/(Sup_High_Speed-Sup_Low_Speed),0)))</f>
        <v>-</v>
      </c>
      <c r="E2862" s="3" t="str">
        <f>IF(ISBLANK('Step 1.1 Raw Supply Fan Data'!B2862),"-",IF('Step 1.1 Raw Supply Fan Data'!B2862&gt;Sup_High_Speed_Min,0,IF('Step 1.1 Raw Supply Fan Data'!B2862&gt;Sup_Low_Speed_Max,1-('Step 1.1 Raw Supply Fan Data'!B2862-Sup_Low_Speed)/(Sup_High_Speed-Sup_Low_Speed),IF('Step 1.1 Raw Supply Fan Data'!B2862&gt;Sup_Low_Speed_Min,1,'Step 1.1 Raw Supply Fan Data'!B2862/Sup_Low_Speed))))</f>
        <v>-</v>
      </c>
      <c r="G2862" s="7" t="str">
        <f>IF(ISBLANK('Step 1.2 Raw Return Fan Data'!A2862),"-",'Step 1.2 Raw Return Fan Data'!A2862)</f>
        <v>-</v>
      </c>
      <c r="H2862" t="e">
        <f t="shared" si="178"/>
        <v>#VALUE!</v>
      </c>
      <c r="I2862" t="e">
        <f t="shared" si="179"/>
        <v>#VALUE!</v>
      </c>
      <c r="J2862" s="3" t="str">
        <f>IF(ISBLANK('Step 1.2 Raw Return Fan Data'!B2862),"-",IF('Step 1.2 Raw Return Fan Data'!B2862&gt;Ret_High_Speed_Min,1,IF('Step 1.2 Raw Return Fan Data'!B2862&gt;Ret_Low_Speed_Max,('Step 1.2 Raw Return Fan Data'!B2862-Ret_Low_Speed)/(Ret_High_Speed-Ret_Low_Speed),0)))</f>
        <v>-</v>
      </c>
      <c r="K2862" s="3" t="str">
        <f>IF(ISBLANK('Step 1.2 Raw Return Fan Data'!B2862),"-",IF('Step 1.2 Raw Return Fan Data'!B2862&gt;Ret_High_Speed_Min,0,IF('Step 1.2 Raw Return Fan Data'!B2862&gt;Ret_Low_Speed_Max,1-('Step 1.2 Raw Return Fan Data'!B2862-Ret_Low_Speed)/(Ret_High_Speed-Ret_Low_Speed),IF('Step 1.2 Raw Return Fan Data'!B2862&gt;Ret_Low_Speed_Min,1,'Step 1.2 Raw Return Fan Data'!B2862/Ret_Low_Speed))))</f>
        <v>-</v>
      </c>
    </row>
    <row r="2863" spans="1:11" x14ac:dyDescent="0.25">
      <c r="A2863" s="7" t="str">
        <f>IF(ISBLANK('Step 1.1 Raw Supply Fan Data'!A2863),"-",'Step 1.1 Raw Supply Fan Data'!A2863)</f>
        <v>-</v>
      </c>
      <c r="B2863" t="e">
        <f t="shared" si="176"/>
        <v>#VALUE!</v>
      </c>
      <c r="C2863" t="e">
        <f t="shared" si="177"/>
        <v>#VALUE!</v>
      </c>
      <c r="D2863" s="3" t="str">
        <f>IF(ISBLANK('Step 1.1 Raw Supply Fan Data'!B2863),"-",IF('Step 1.1 Raw Supply Fan Data'!B2863&gt;Sup_High_Speed_Min,1,IF('Step 1.1 Raw Supply Fan Data'!B2863&gt;Sup_Low_Speed_Max,('Step 1.1 Raw Supply Fan Data'!B2863-Sup_Low_Speed)/(Sup_High_Speed-Sup_Low_Speed),0)))</f>
        <v>-</v>
      </c>
      <c r="E2863" s="3" t="str">
        <f>IF(ISBLANK('Step 1.1 Raw Supply Fan Data'!B2863),"-",IF('Step 1.1 Raw Supply Fan Data'!B2863&gt;Sup_High_Speed_Min,0,IF('Step 1.1 Raw Supply Fan Data'!B2863&gt;Sup_Low_Speed_Max,1-('Step 1.1 Raw Supply Fan Data'!B2863-Sup_Low_Speed)/(Sup_High_Speed-Sup_Low_Speed),IF('Step 1.1 Raw Supply Fan Data'!B2863&gt;Sup_Low_Speed_Min,1,'Step 1.1 Raw Supply Fan Data'!B2863/Sup_Low_Speed))))</f>
        <v>-</v>
      </c>
      <c r="G2863" s="7" t="str">
        <f>IF(ISBLANK('Step 1.2 Raw Return Fan Data'!A2863),"-",'Step 1.2 Raw Return Fan Data'!A2863)</f>
        <v>-</v>
      </c>
      <c r="H2863" t="e">
        <f t="shared" si="178"/>
        <v>#VALUE!</v>
      </c>
      <c r="I2863" t="e">
        <f t="shared" si="179"/>
        <v>#VALUE!</v>
      </c>
      <c r="J2863" s="3" t="str">
        <f>IF(ISBLANK('Step 1.2 Raw Return Fan Data'!B2863),"-",IF('Step 1.2 Raw Return Fan Data'!B2863&gt;Ret_High_Speed_Min,1,IF('Step 1.2 Raw Return Fan Data'!B2863&gt;Ret_Low_Speed_Max,('Step 1.2 Raw Return Fan Data'!B2863-Ret_Low_Speed)/(Ret_High_Speed-Ret_Low_Speed),0)))</f>
        <v>-</v>
      </c>
      <c r="K2863" s="3" t="str">
        <f>IF(ISBLANK('Step 1.2 Raw Return Fan Data'!B2863),"-",IF('Step 1.2 Raw Return Fan Data'!B2863&gt;Ret_High_Speed_Min,0,IF('Step 1.2 Raw Return Fan Data'!B2863&gt;Ret_Low_Speed_Max,1-('Step 1.2 Raw Return Fan Data'!B2863-Ret_Low_Speed)/(Ret_High_Speed-Ret_Low_Speed),IF('Step 1.2 Raw Return Fan Data'!B2863&gt;Ret_Low_Speed_Min,1,'Step 1.2 Raw Return Fan Data'!B2863/Ret_Low_Speed))))</f>
        <v>-</v>
      </c>
    </row>
    <row r="2864" spans="1:11" x14ac:dyDescent="0.25">
      <c r="A2864" s="7" t="str">
        <f>IF(ISBLANK('Step 1.1 Raw Supply Fan Data'!A2864),"-",'Step 1.1 Raw Supply Fan Data'!A2864)</f>
        <v>-</v>
      </c>
      <c r="B2864" t="e">
        <f t="shared" si="176"/>
        <v>#VALUE!</v>
      </c>
      <c r="C2864" t="e">
        <f t="shared" si="177"/>
        <v>#VALUE!</v>
      </c>
      <c r="D2864" s="3" t="str">
        <f>IF(ISBLANK('Step 1.1 Raw Supply Fan Data'!B2864),"-",IF('Step 1.1 Raw Supply Fan Data'!B2864&gt;Sup_High_Speed_Min,1,IF('Step 1.1 Raw Supply Fan Data'!B2864&gt;Sup_Low_Speed_Max,('Step 1.1 Raw Supply Fan Data'!B2864-Sup_Low_Speed)/(Sup_High_Speed-Sup_Low_Speed),0)))</f>
        <v>-</v>
      </c>
      <c r="E2864" s="3" t="str">
        <f>IF(ISBLANK('Step 1.1 Raw Supply Fan Data'!B2864),"-",IF('Step 1.1 Raw Supply Fan Data'!B2864&gt;Sup_High_Speed_Min,0,IF('Step 1.1 Raw Supply Fan Data'!B2864&gt;Sup_Low_Speed_Max,1-('Step 1.1 Raw Supply Fan Data'!B2864-Sup_Low_Speed)/(Sup_High_Speed-Sup_Low_Speed),IF('Step 1.1 Raw Supply Fan Data'!B2864&gt;Sup_Low_Speed_Min,1,'Step 1.1 Raw Supply Fan Data'!B2864/Sup_Low_Speed))))</f>
        <v>-</v>
      </c>
      <c r="G2864" s="7" t="str">
        <f>IF(ISBLANK('Step 1.2 Raw Return Fan Data'!A2864),"-",'Step 1.2 Raw Return Fan Data'!A2864)</f>
        <v>-</v>
      </c>
      <c r="H2864" t="e">
        <f t="shared" si="178"/>
        <v>#VALUE!</v>
      </c>
      <c r="I2864" t="e">
        <f t="shared" si="179"/>
        <v>#VALUE!</v>
      </c>
      <c r="J2864" s="3" t="str">
        <f>IF(ISBLANK('Step 1.2 Raw Return Fan Data'!B2864),"-",IF('Step 1.2 Raw Return Fan Data'!B2864&gt;Ret_High_Speed_Min,1,IF('Step 1.2 Raw Return Fan Data'!B2864&gt;Ret_Low_Speed_Max,('Step 1.2 Raw Return Fan Data'!B2864-Ret_Low_Speed)/(Ret_High_Speed-Ret_Low_Speed),0)))</f>
        <v>-</v>
      </c>
      <c r="K2864" s="3" t="str">
        <f>IF(ISBLANK('Step 1.2 Raw Return Fan Data'!B2864),"-",IF('Step 1.2 Raw Return Fan Data'!B2864&gt;Ret_High_Speed_Min,0,IF('Step 1.2 Raw Return Fan Data'!B2864&gt;Ret_Low_Speed_Max,1-('Step 1.2 Raw Return Fan Data'!B2864-Ret_Low_Speed)/(Ret_High_Speed-Ret_Low_Speed),IF('Step 1.2 Raw Return Fan Data'!B2864&gt;Ret_Low_Speed_Min,1,'Step 1.2 Raw Return Fan Data'!B2864/Ret_Low_Speed))))</f>
        <v>-</v>
      </c>
    </row>
    <row r="2865" spans="1:11" x14ac:dyDescent="0.25">
      <c r="A2865" s="7" t="str">
        <f>IF(ISBLANK('Step 1.1 Raw Supply Fan Data'!A2865),"-",'Step 1.1 Raw Supply Fan Data'!A2865)</f>
        <v>-</v>
      </c>
      <c r="B2865" t="e">
        <f t="shared" si="176"/>
        <v>#VALUE!</v>
      </c>
      <c r="C2865" t="e">
        <f t="shared" si="177"/>
        <v>#VALUE!</v>
      </c>
      <c r="D2865" s="3" t="str">
        <f>IF(ISBLANK('Step 1.1 Raw Supply Fan Data'!B2865),"-",IF('Step 1.1 Raw Supply Fan Data'!B2865&gt;Sup_High_Speed_Min,1,IF('Step 1.1 Raw Supply Fan Data'!B2865&gt;Sup_Low_Speed_Max,('Step 1.1 Raw Supply Fan Data'!B2865-Sup_Low_Speed)/(Sup_High_Speed-Sup_Low_Speed),0)))</f>
        <v>-</v>
      </c>
      <c r="E2865" s="3" t="str">
        <f>IF(ISBLANK('Step 1.1 Raw Supply Fan Data'!B2865),"-",IF('Step 1.1 Raw Supply Fan Data'!B2865&gt;Sup_High_Speed_Min,0,IF('Step 1.1 Raw Supply Fan Data'!B2865&gt;Sup_Low_Speed_Max,1-('Step 1.1 Raw Supply Fan Data'!B2865-Sup_Low_Speed)/(Sup_High_Speed-Sup_Low_Speed),IF('Step 1.1 Raw Supply Fan Data'!B2865&gt;Sup_Low_Speed_Min,1,'Step 1.1 Raw Supply Fan Data'!B2865/Sup_Low_Speed))))</f>
        <v>-</v>
      </c>
      <c r="G2865" s="7" t="str">
        <f>IF(ISBLANK('Step 1.2 Raw Return Fan Data'!A2865),"-",'Step 1.2 Raw Return Fan Data'!A2865)</f>
        <v>-</v>
      </c>
      <c r="H2865" t="e">
        <f t="shared" si="178"/>
        <v>#VALUE!</v>
      </c>
      <c r="I2865" t="e">
        <f t="shared" si="179"/>
        <v>#VALUE!</v>
      </c>
      <c r="J2865" s="3" t="str">
        <f>IF(ISBLANK('Step 1.2 Raw Return Fan Data'!B2865),"-",IF('Step 1.2 Raw Return Fan Data'!B2865&gt;Ret_High_Speed_Min,1,IF('Step 1.2 Raw Return Fan Data'!B2865&gt;Ret_Low_Speed_Max,('Step 1.2 Raw Return Fan Data'!B2865-Ret_Low_Speed)/(Ret_High_Speed-Ret_Low_Speed),0)))</f>
        <v>-</v>
      </c>
      <c r="K2865" s="3" t="str">
        <f>IF(ISBLANK('Step 1.2 Raw Return Fan Data'!B2865),"-",IF('Step 1.2 Raw Return Fan Data'!B2865&gt;Ret_High_Speed_Min,0,IF('Step 1.2 Raw Return Fan Data'!B2865&gt;Ret_Low_Speed_Max,1-('Step 1.2 Raw Return Fan Data'!B2865-Ret_Low_Speed)/(Ret_High_Speed-Ret_Low_Speed),IF('Step 1.2 Raw Return Fan Data'!B2865&gt;Ret_Low_Speed_Min,1,'Step 1.2 Raw Return Fan Data'!B2865/Ret_Low_Speed))))</f>
        <v>-</v>
      </c>
    </row>
    <row r="2866" spans="1:11" x14ac:dyDescent="0.25">
      <c r="A2866" s="7" t="str">
        <f>IF(ISBLANK('Step 1.1 Raw Supply Fan Data'!A2866),"-",'Step 1.1 Raw Supply Fan Data'!A2866)</f>
        <v>-</v>
      </c>
      <c r="B2866" t="e">
        <f t="shared" si="176"/>
        <v>#VALUE!</v>
      </c>
      <c r="C2866" t="e">
        <f t="shared" si="177"/>
        <v>#VALUE!</v>
      </c>
      <c r="D2866" s="3" t="str">
        <f>IF(ISBLANK('Step 1.1 Raw Supply Fan Data'!B2866),"-",IF('Step 1.1 Raw Supply Fan Data'!B2866&gt;Sup_High_Speed_Min,1,IF('Step 1.1 Raw Supply Fan Data'!B2866&gt;Sup_Low_Speed_Max,('Step 1.1 Raw Supply Fan Data'!B2866-Sup_Low_Speed)/(Sup_High_Speed-Sup_Low_Speed),0)))</f>
        <v>-</v>
      </c>
      <c r="E2866" s="3" t="str">
        <f>IF(ISBLANK('Step 1.1 Raw Supply Fan Data'!B2866),"-",IF('Step 1.1 Raw Supply Fan Data'!B2866&gt;Sup_High_Speed_Min,0,IF('Step 1.1 Raw Supply Fan Data'!B2866&gt;Sup_Low_Speed_Max,1-('Step 1.1 Raw Supply Fan Data'!B2866-Sup_Low_Speed)/(Sup_High_Speed-Sup_Low_Speed),IF('Step 1.1 Raw Supply Fan Data'!B2866&gt;Sup_Low_Speed_Min,1,'Step 1.1 Raw Supply Fan Data'!B2866/Sup_Low_Speed))))</f>
        <v>-</v>
      </c>
      <c r="G2866" s="7" t="str">
        <f>IF(ISBLANK('Step 1.2 Raw Return Fan Data'!A2866),"-",'Step 1.2 Raw Return Fan Data'!A2866)</f>
        <v>-</v>
      </c>
      <c r="H2866" t="e">
        <f t="shared" si="178"/>
        <v>#VALUE!</v>
      </c>
      <c r="I2866" t="e">
        <f t="shared" si="179"/>
        <v>#VALUE!</v>
      </c>
      <c r="J2866" s="3" t="str">
        <f>IF(ISBLANK('Step 1.2 Raw Return Fan Data'!B2866),"-",IF('Step 1.2 Raw Return Fan Data'!B2866&gt;Ret_High_Speed_Min,1,IF('Step 1.2 Raw Return Fan Data'!B2866&gt;Ret_Low_Speed_Max,('Step 1.2 Raw Return Fan Data'!B2866-Ret_Low_Speed)/(Ret_High_Speed-Ret_Low_Speed),0)))</f>
        <v>-</v>
      </c>
      <c r="K2866" s="3" t="str">
        <f>IF(ISBLANK('Step 1.2 Raw Return Fan Data'!B2866),"-",IF('Step 1.2 Raw Return Fan Data'!B2866&gt;Ret_High_Speed_Min,0,IF('Step 1.2 Raw Return Fan Data'!B2866&gt;Ret_Low_Speed_Max,1-('Step 1.2 Raw Return Fan Data'!B2866-Ret_Low_Speed)/(Ret_High_Speed-Ret_Low_Speed),IF('Step 1.2 Raw Return Fan Data'!B2866&gt;Ret_Low_Speed_Min,1,'Step 1.2 Raw Return Fan Data'!B2866/Ret_Low_Speed))))</f>
        <v>-</v>
      </c>
    </row>
    <row r="2867" spans="1:11" x14ac:dyDescent="0.25">
      <c r="A2867" s="7" t="str">
        <f>IF(ISBLANK('Step 1.1 Raw Supply Fan Data'!A2867),"-",'Step 1.1 Raw Supply Fan Data'!A2867)</f>
        <v>-</v>
      </c>
      <c r="B2867" t="e">
        <f t="shared" si="176"/>
        <v>#VALUE!</v>
      </c>
      <c r="C2867" t="e">
        <f t="shared" si="177"/>
        <v>#VALUE!</v>
      </c>
      <c r="D2867" s="3" t="str">
        <f>IF(ISBLANK('Step 1.1 Raw Supply Fan Data'!B2867),"-",IF('Step 1.1 Raw Supply Fan Data'!B2867&gt;Sup_High_Speed_Min,1,IF('Step 1.1 Raw Supply Fan Data'!B2867&gt;Sup_Low_Speed_Max,('Step 1.1 Raw Supply Fan Data'!B2867-Sup_Low_Speed)/(Sup_High_Speed-Sup_Low_Speed),0)))</f>
        <v>-</v>
      </c>
      <c r="E2867" s="3" t="str">
        <f>IF(ISBLANK('Step 1.1 Raw Supply Fan Data'!B2867),"-",IF('Step 1.1 Raw Supply Fan Data'!B2867&gt;Sup_High_Speed_Min,0,IF('Step 1.1 Raw Supply Fan Data'!B2867&gt;Sup_Low_Speed_Max,1-('Step 1.1 Raw Supply Fan Data'!B2867-Sup_Low_Speed)/(Sup_High_Speed-Sup_Low_Speed),IF('Step 1.1 Raw Supply Fan Data'!B2867&gt;Sup_Low_Speed_Min,1,'Step 1.1 Raw Supply Fan Data'!B2867/Sup_Low_Speed))))</f>
        <v>-</v>
      </c>
      <c r="G2867" s="7" t="str">
        <f>IF(ISBLANK('Step 1.2 Raw Return Fan Data'!A2867),"-",'Step 1.2 Raw Return Fan Data'!A2867)</f>
        <v>-</v>
      </c>
      <c r="H2867" t="e">
        <f t="shared" si="178"/>
        <v>#VALUE!</v>
      </c>
      <c r="I2867" t="e">
        <f t="shared" si="179"/>
        <v>#VALUE!</v>
      </c>
      <c r="J2867" s="3" t="str">
        <f>IF(ISBLANK('Step 1.2 Raw Return Fan Data'!B2867),"-",IF('Step 1.2 Raw Return Fan Data'!B2867&gt;Ret_High_Speed_Min,1,IF('Step 1.2 Raw Return Fan Data'!B2867&gt;Ret_Low_Speed_Max,('Step 1.2 Raw Return Fan Data'!B2867-Ret_Low_Speed)/(Ret_High_Speed-Ret_Low_Speed),0)))</f>
        <v>-</v>
      </c>
      <c r="K2867" s="3" t="str">
        <f>IF(ISBLANK('Step 1.2 Raw Return Fan Data'!B2867),"-",IF('Step 1.2 Raw Return Fan Data'!B2867&gt;Ret_High_Speed_Min,0,IF('Step 1.2 Raw Return Fan Data'!B2867&gt;Ret_Low_Speed_Max,1-('Step 1.2 Raw Return Fan Data'!B2867-Ret_Low_Speed)/(Ret_High_Speed-Ret_Low_Speed),IF('Step 1.2 Raw Return Fan Data'!B2867&gt;Ret_Low_Speed_Min,1,'Step 1.2 Raw Return Fan Data'!B2867/Ret_Low_Speed))))</f>
        <v>-</v>
      </c>
    </row>
    <row r="2868" spans="1:11" x14ac:dyDescent="0.25">
      <c r="A2868" s="7" t="str">
        <f>IF(ISBLANK('Step 1.1 Raw Supply Fan Data'!A2868),"-",'Step 1.1 Raw Supply Fan Data'!A2868)</f>
        <v>-</v>
      </c>
      <c r="B2868" t="e">
        <f t="shared" si="176"/>
        <v>#VALUE!</v>
      </c>
      <c r="C2868" t="e">
        <f t="shared" si="177"/>
        <v>#VALUE!</v>
      </c>
      <c r="D2868" s="3" t="str">
        <f>IF(ISBLANK('Step 1.1 Raw Supply Fan Data'!B2868),"-",IF('Step 1.1 Raw Supply Fan Data'!B2868&gt;Sup_High_Speed_Min,1,IF('Step 1.1 Raw Supply Fan Data'!B2868&gt;Sup_Low_Speed_Max,('Step 1.1 Raw Supply Fan Data'!B2868-Sup_Low_Speed)/(Sup_High_Speed-Sup_Low_Speed),0)))</f>
        <v>-</v>
      </c>
      <c r="E2868" s="3" t="str">
        <f>IF(ISBLANK('Step 1.1 Raw Supply Fan Data'!B2868),"-",IF('Step 1.1 Raw Supply Fan Data'!B2868&gt;Sup_High_Speed_Min,0,IF('Step 1.1 Raw Supply Fan Data'!B2868&gt;Sup_Low_Speed_Max,1-('Step 1.1 Raw Supply Fan Data'!B2868-Sup_Low_Speed)/(Sup_High_Speed-Sup_Low_Speed),IF('Step 1.1 Raw Supply Fan Data'!B2868&gt;Sup_Low_Speed_Min,1,'Step 1.1 Raw Supply Fan Data'!B2868/Sup_Low_Speed))))</f>
        <v>-</v>
      </c>
      <c r="G2868" s="7" t="str">
        <f>IF(ISBLANK('Step 1.2 Raw Return Fan Data'!A2868),"-",'Step 1.2 Raw Return Fan Data'!A2868)</f>
        <v>-</v>
      </c>
      <c r="H2868" t="e">
        <f t="shared" si="178"/>
        <v>#VALUE!</v>
      </c>
      <c r="I2868" t="e">
        <f t="shared" si="179"/>
        <v>#VALUE!</v>
      </c>
      <c r="J2868" s="3" t="str">
        <f>IF(ISBLANK('Step 1.2 Raw Return Fan Data'!B2868),"-",IF('Step 1.2 Raw Return Fan Data'!B2868&gt;Ret_High_Speed_Min,1,IF('Step 1.2 Raw Return Fan Data'!B2868&gt;Ret_Low_Speed_Max,('Step 1.2 Raw Return Fan Data'!B2868-Ret_Low_Speed)/(Ret_High_Speed-Ret_Low_Speed),0)))</f>
        <v>-</v>
      </c>
      <c r="K2868" s="3" t="str">
        <f>IF(ISBLANK('Step 1.2 Raw Return Fan Data'!B2868),"-",IF('Step 1.2 Raw Return Fan Data'!B2868&gt;Ret_High_Speed_Min,0,IF('Step 1.2 Raw Return Fan Data'!B2868&gt;Ret_Low_Speed_Max,1-('Step 1.2 Raw Return Fan Data'!B2868-Ret_Low_Speed)/(Ret_High_Speed-Ret_Low_Speed),IF('Step 1.2 Raw Return Fan Data'!B2868&gt;Ret_Low_Speed_Min,1,'Step 1.2 Raw Return Fan Data'!B2868/Ret_Low_Speed))))</f>
        <v>-</v>
      </c>
    </row>
    <row r="2869" spans="1:11" x14ac:dyDescent="0.25">
      <c r="A2869" s="7" t="str">
        <f>IF(ISBLANK('Step 1.1 Raw Supply Fan Data'!A2869),"-",'Step 1.1 Raw Supply Fan Data'!A2869)</f>
        <v>-</v>
      </c>
      <c r="B2869" t="e">
        <f t="shared" si="176"/>
        <v>#VALUE!</v>
      </c>
      <c r="C2869" t="e">
        <f t="shared" si="177"/>
        <v>#VALUE!</v>
      </c>
      <c r="D2869" s="3" t="str">
        <f>IF(ISBLANK('Step 1.1 Raw Supply Fan Data'!B2869),"-",IF('Step 1.1 Raw Supply Fan Data'!B2869&gt;Sup_High_Speed_Min,1,IF('Step 1.1 Raw Supply Fan Data'!B2869&gt;Sup_Low_Speed_Max,('Step 1.1 Raw Supply Fan Data'!B2869-Sup_Low_Speed)/(Sup_High_Speed-Sup_Low_Speed),0)))</f>
        <v>-</v>
      </c>
      <c r="E2869" s="3" t="str">
        <f>IF(ISBLANK('Step 1.1 Raw Supply Fan Data'!B2869),"-",IF('Step 1.1 Raw Supply Fan Data'!B2869&gt;Sup_High_Speed_Min,0,IF('Step 1.1 Raw Supply Fan Data'!B2869&gt;Sup_Low_Speed_Max,1-('Step 1.1 Raw Supply Fan Data'!B2869-Sup_Low_Speed)/(Sup_High_Speed-Sup_Low_Speed),IF('Step 1.1 Raw Supply Fan Data'!B2869&gt;Sup_Low_Speed_Min,1,'Step 1.1 Raw Supply Fan Data'!B2869/Sup_Low_Speed))))</f>
        <v>-</v>
      </c>
      <c r="G2869" s="7" t="str">
        <f>IF(ISBLANK('Step 1.2 Raw Return Fan Data'!A2869),"-",'Step 1.2 Raw Return Fan Data'!A2869)</f>
        <v>-</v>
      </c>
      <c r="H2869" t="e">
        <f t="shared" si="178"/>
        <v>#VALUE!</v>
      </c>
      <c r="I2869" t="e">
        <f t="shared" si="179"/>
        <v>#VALUE!</v>
      </c>
      <c r="J2869" s="3" t="str">
        <f>IF(ISBLANK('Step 1.2 Raw Return Fan Data'!B2869),"-",IF('Step 1.2 Raw Return Fan Data'!B2869&gt;Ret_High_Speed_Min,1,IF('Step 1.2 Raw Return Fan Data'!B2869&gt;Ret_Low_Speed_Max,('Step 1.2 Raw Return Fan Data'!B2869-Ret_Low_Speed)/(Ret_High_Speed-Ret_Low_Speed),0)))</f>
        <v>-</v>
      </c>
      <c r="K2869" s="3" t="str">
        <f>IF(ISBLANK('Step 1.2 Raw Return Fan Data'!B2869),"-",IF('Step 1.2 Raw Return Fan Data'!B2869&gt;Ret_High_Speed_Min,0,IF('Step 1.2 Raw Return Fan Data'!B2869&gt;Ret_Low_Speed_Max,1-('Step 1.2 Raw Return Fan Data'!B2869-Ret_Low_Speed)/(Ret_High_Speed-Ret_Low_Speed),IF('Step 1.2 Raw Return Fan Data'!B2869&gt;Ret_Low_Speed_Min,1,'Step 1.2 Raw Return Fan Data'!B2869/Ret_Low_Speed))))</f>
        <v>-</v>
      </c>
    </row>
    <row r="2870" spans="1:11" x14ac:dyDescent="0.25">
      <c r="A2870" s="7" t="str">
        <f>IF(ISBLANK('Step 1.1 Raw Supply Fan Data'!A2870),"-",'Step 1.1 Raw Supply Fan Data'!A2870)</f>
        <v>-</v>
      </c>
      <c r="B2870" t="e">
        <f t="shared" si="176"/>
        <v>#VALUE!</v>
      </c>
      <c r="C2870" t="e">
        <f t="shared" si="177"/>
        <v>#VALUE!</v>
      </c>
      <c r="D2870" s="3" t="str">
        <f>IF(ISBLANK('Step 1.1 Raw Supply Fan Data'!B2870),"-",IF('Step 1.1 Raw Supply Fan Data'!B2870&gt;Sup_High_Speed_Min,1,IF('Step 1.1 Raw Supply Fan Data'!B2870&gt;Sup_Low_Speed_Max,('Step 1.1 Raw Supply Fan Data'!B2870-Sup_Low_Speed)/(Sup_High_Speed-Sup_Low_Speed),0)))</f>
        <v>-</v>
      </c>
      <c r="E2870" s="3" t="str">
        <f>IF(ISBLANK('Step 1.1 Raw Supply Fan Data'!B2870),"-",IF('Step 1.1 Raw Supply Fan Data'!B2870&gt;Sup_High_Speed_Min,0,IF('Step 1.1 Raw Supply Fan Data'!B2870&gt;Sup_Low_Speed_Max,1-('Step 1.1 Raw Supply Fan Data'!B2870-Sup_Low_Speed)/(Sup_High_Speed-Sup_Low_Speed),IF('Step 1.1 Raw Supply Fan Data'!B2870&gt;Sup_Low_Speed_Min,1,'Step 1.1 Raw Supply Fan Data'!B2870/Sup_Low_Speed))))</f>
        <v>-</v>
      </c>
      <c r="G2870" s="7" t="str">
        <f>IF(ISBLANK('Step 1.2 Raw Return Fan Data'!A2870),"-",'Step 1.2 Raw Return Fan Data'!A2870)</f>
        <v>-</v>
      </c>
      <c r="H2870" t="e">
        <f t="shared" si="178"/>
        <v>#VALUE!</v>
      </c>
      <c r="I2870" t="e">
        <f t="shared" si="179"/>
        <v>#VALUE!</v>
      </c>
      <c r="J2870" s="3" t="str">
        <f>IF(ISBLANK('Step 1.2 Raw Return Fan Data'!B2870),"-",IF('Step 1.2 Raw Return Fan Data'!B2870&gt;Ret_High_Speed_Min,1,IF('Step 1.2 Raw Return Fan Data'!B2870&gt;Ret_Low_Speed_Max,('Step 1.2 Raw Return Fan Data'!B2870-Ret_Low_Speed)/(Ret_High_Speed-Ret_Low_Speed),0)))</f>
        <v>-</v>
      </c>
      <c r="K2870" s="3" t="str">
        <f>IF(ISBLANK('Step 1.2 Raw Return Fan Data'!B2870),"-",IF('Step 1.2 Raw Return Fan Data'!B2870&gt;Ret_High_Speed_Min,0,IF('Step 1.2 Raw Return Fan Data'!B2870&gt;Ret_Low_Speed_Max,1-('Step 1.2 Raw Return Fan Data'!B2870-Ret_Low_Speed)/(Ret_High_Speed-Ret_Low_Speed),IF('Step 1.2 Raw Return Fan Data'!B2870&gt;Ret_Low_Speed_Min,1,'Step 1.2 Raw Return Fan Data'!B2870/Ret_Low_Speed))))</f>
        <v>-</v>
      </c>
    </row>
    <row r="2871" spans="1:11" x14ac:dyDescent="0.25">
      <c r="A2871" s="7" t="str">
        <f>IF(ISBLANK('Step 1.1 Raw Supply Fan Data'!A2871),"-",'Step 1.1 Raw Supply Fan Data'!A2871)</f>
        <v>-</v>
      </c>
      <c r="B2871" t="e">
        <f t="shared" si="176"/>
        <v>#VALUE!</v>
      </c>
      <c r="C2871" t="e">
        <f t="shared" si="177"/>
        <v>#VALUE!</v>
      </c>
      <c r="D2871" s="3" t="str">
        <f>IF(ISBLANK('Step 1.1 Raw Supply Fan Data'!B2871),"-",IF('Step 1.1 Raw Supply Fan Data'!B2871&gt;Sup_High_Speed_Min,1,IF('Step 1.1 Raw Supply Fan Data'!B2871&gt;Sup_Low_Speed_Max,('Step 1.1 Raw Supply Fan Data'!B2871-Sup_Low_Speed)/(Sup_High_Speed-Sup_Low_Speed),0)))</f>
        <v>-</v>
      </c>
      <c r="E2871" s="3" t="str">
        <f>IF(ISBLANK('Step 1.1 Raw Supply Fan Data'!B2871),"-",IF('Step 1.1 Raw Supply Fan Data'!B2871&gt;Sup_High_Speed_Min,0,IF('Step 1.1 Raw Supply Fan Data'!B2871&gt;Sup_Low_Speed_Max,1-('Step 1.1 Raw Supply Fan Data'!B2871-Sup_Low_Speed)/(Sup_High_Speed-Sup_Low_Speed),IF('Step 1.1 Raw Supply Fan Data'!B2871&gt;Sup_Low_Speed_Min,1,'Step 1.1 Raw Supply Fan Data'!B2871/Sup_Low_Speed))))</f>
        <v>-</v>
      </c>
      <c r="G2871" s="7" t="str">
        <f>IF(ISBLANK('Step 1.2 Raw Return Fan Data'!A2871),"-",'Step 1.2 Raw Return Fan Data'!A2871)</f>
        <v>-</v>
      </c>
      <c r="H2871" t="e">
        <f t="shared" si="178"/>
        <v>#VALUE!</v>
      </c>
      <c r="I2871" t="e">
        <f t="shared" si="179"/>
        <v>#VALUE!</v>
      </c>
      <c r="J2871" s="3" t="str">
        <f>IF(ISBLANK('Step 1.2 Raw Return Fan Data'!B2871),"-",IF('Step 1.2 Raw Return Fan Data'!B2871&gt;Ret_High_Speed_Min,1,IF('Step 1.2 Raw Return Fan Data'!B2871&gt;Ret_Low_Speed_Max,('Step 1.2 Raw Return Fan Data'!B2871-Ret_Low_Speed)/(Ret_High_Speed-Ret_Low_Speed),0)))</f>
        <v>-</v>
      </c>
      <c r="K2871" s="3" t="str">
        <f>IF(ISBLANK('Step 1.2 Raw Return Fan Data'!B2871),"-",IF('Step 1.2 Raw Return Fan Data'!B2871&gt;Ret_High_Speed_Min,0,IF('Step 1.2 Raw Return Fan Data'!B2871&gt;Ret_Low_Speed_Max,1-('Step 1.2 Raw Return Fan Data'!B2871-Ret_Low_Speed)/(Ret_High_Speed-Ret_Low_Speed),IF('Step 1.2 Raw Return Fan Data'!B2871&gt;Ret_Low_Speed_Min,1,'Step 1.2 Raw Return Fan Data'!B2871/Ret_Low_Speed))))</f>
        <v>-</v>
      </c>
    </row>
    <row r="2872" spans="1:11" x14ac:dyDescent="0.25">
      <c r="A2872" s="7" t="str">
        <f>IF(ISBLANK('Step 1.1 Raw Supply Fan Data'!A2872),"-",'Step 1.1 Raw Supply Fan Data'!A2872)</f>
        <v>-</v>
      </c>
      <c r="B2872" t="e">
        <f t="shared" si="176"/>
        <v>#VALUE!</v>
      </c>
      <c r="C2872" t="e">
        <f t="shared" si="177"/>
        <v>#VALUE!</v>
      </c>
      <c r="D2872" s="3" t="str">
        <f>IF(ISBLANK('Step 1.1 Raw Supply Fan Data'!B2872),"-",IF('Step 1.1 Raw Supply Fan Data'!B2872&gt;Sup_High_Speed_Min,1,IF('Step 1.1 Raw Supply Fan Data'!B2872&gt;Sup_Low_Speed_Max,('Step 1.1 Raw Supply Fan Data'!B2872-Sup_Low_Speed)/(Sup_High_Speed-Sup_Low_Speed),0)))</f>
        <v>-</v>
      </c>
      <c r="E2872" s="3" t="str">
        <f>IF(ISBLANK('Step 1.1 Raw Supply Fan Data'!B2872),"-",IF('Step 1.1 Raw Supply Fan Data'!B2872&gt;Sup_High_Speed_Min,0,IF('Step 1.1 Raw Supply Fan Data'!B2872&gt;Sup_Low_Speed_Max,1-('Step 1.1 Raw Supply Fan Data'!B2872-Sup_Low_Speed)/(Sup_High_Speed-Sup_Low_Speed),IF('Step 1.1 Raw Supply Fan Data'!B2872&gt;Sup_Low_Speed_Min,1,'Step 1.1 Raw Supply Fan Data'!B2872/Sup_Low_Speed))))</f>
        <v>-</v>
      </c>
      <c r="G2872" s="7" t="str">
        <f>IF(ISBLANK('Step 1.2 Raw Return Fan Data'!A2872),"-",'Step 1.2 Raw Return Fan Data'!A2872)</f>
        <v>-</v>
      </c>
      <c r="H2872" t="e">
        <f t="shared" si="178"/>
        <v>#VALUE!</v>
      </c>
      <c r="I2872" t="e">
        <f t="shared" si="179"/>
        <v>#VALUE!</v>
      </c>
      <c r="J2872" s="3" t="str">
        <f>IF(ISBLANK('Step 1.2 Raw Return Fan Data'!B2872),"-",IF('Step 1.2 Raw Return Fan Data'!B2872&gt;Ret_High_Speed_Min,1,IF('Step 1.2 Raw Return Fan Data'!B2872&gt;Ret_Low_Speed_Max,('Step 1.2 Raw Return Fan Data'!B2872-Ret_Low_Speed)/(Ret_High_Speed-Ret_Low_Speed),0)))</f>
        <v>-</v>
      </c>
      <c r="K2872" s="3" t="str">
        <f>IF(ISBLANK('Step 1.2 Raw Return Fan Data'!B2872),"-",IF('Step 1.2 Raw Return Fan Data'!B2872&gt;Ret_High_Speed_Min,0,IF('Step 1.2 Raw Return Fan Data'!B2872&gt;Ret_Low_Speed_Max,1-('Step 1.2 Raw Return Fan Data'!B2872-Ret_Low_Speed)/(Ret_High_Speed-Ret_Low_Speed),IF('Step 1.2 Raw Return Fan Data'!B2872&gt;Ret_Low_Speed_Min,1,'Step 1.2 Raw Return Fan Data'!B2872/Ret_Low_Speed))))</f>
        <v>-</v>
      </c>
    </row>
    <row r="2873" spans="1:11" x14ac:dyDescent="0.25">
      <c r="A2873" s="7" t="str">
        <f>IF(ISBLANK('Step 1.1 Raw Supply Fan Data'!A2873),"-",'Step 1.1 Raw Supply Fan Data'!A2873)</f>
        <v>-</v>
      </c>
      <c r="B2873" t="e">
        <f t="shared" si="176"/>
        <v>#VALUE!</v>
      </c>
      <c r="C2873" t="e">
        <f t="shared" si="177"/>
        <v>#VALUE!</v>
      </c>
      <c r="D2873" s="3" t="str">
        <f>IF(ISBLANK('Step 1.1 Raw Supply Fan Data'!B2873),"-",IF('Step 1.1 Raw Supply Fan Data'!B2873&gt;Sup_High_Speed_Min,1,IF('Step 1.1 Raw Supply Fan Data'!B2873&gt;Sup_Low_Speed_Max,('Step 1.1 Raw Supply Fan Data'!B2873-Sup_Low_Speed)/(Sup_High_Speed-Sup_Low_Speed),0)))</f>
        <v>-</v>
      </c>
      <c r="E2873" s="3" t="str">
        <f>IF(ISBLANK('Step 1.1 Raw Supply Fan Data'!B2873),"-",IF('Step 1.1 Raw Supply Fan Data'!B2873&gt;Sup_High_Speed_Min,0,IF('Step 1.1 Raw Supply Fan Data'!B2873&gt;Sup_Low_Speed_Max,1-('Step 1.1 Raw Supply Fan Data'!B2873-Sup_Low_Speed)/(Sup_High_Speed-Sup_Low_Speed),IF('Step 1.1 Raw Supply Fan Data'!B2873&gt;Sup_Low_Speed_Min,1,'Step 1.1 Raw Supply Fan Data'!B2873/Sup_Low_Speed))))</f>
        <v>-</v>
      </c>
      <c r="G2873" s="7" t="str">
        <f>IF(ISBLANK('Step 1.2 Raw Return Fan Data'!A2873),"-",'Step 1.2 Raw Return Fan Data'!A2873)</f>
        <v>-</v>
      </c>
      <c r="H2873" t="e">
        <f t="shared" si="178"/>
        <v>#VALUE!</v>
      </c>
      <c r="I2873" t="e">
        <f t="shared" si="179"/>
        <v>#VALUE!</v>
      </c>
      <c r="J2873" s="3" t="str">
        <f>IF(ISBLANK('Step 1.2 Raw Return Fan Data'!B2873),"-",IF('Step 1.2 Raw Return Fan Data'!B2873&gt;Ret_High_Speed_Min,1,IF('Step 1.2 Raw Return Fan Data'!B2873&gt;Ret_Low_Speed_Max,('Step 1.2 Raw Return Fan Data'!B2873-Ret_Low_Speed)/(Ret_High_Speed-Ret_Low_Speed),0)))</f>
        <v>-</v>
      </c>
      <c r="K2873" s="3" t="str">
        <f>IF(ISBLANK('Step 1.2 Raw Return Fan Data'!B2873),"-",IF('Step 1.2 Raw Return Fan Data'!B2873&gt;Ret_High_Speed_Min,0,IF('Step 1.2 Raw Return Fan Data'!B2873&gt;Ret_Low_Speed_Max,1-('Step 1.2 Raw Return Fan Data'!B2873-Ret_Low_Speed)/(Ret_High_Speed-Ret_Low_Speed),IF('Step 1.2 Raw Return Fan Data'!B2873&gt;Ret_Low_Speed_Min,1,'Step 1.2 Raw Return Fan Data'!B2873/Ret_Low_Speed))))</f>
        <v>-</v>
      </c>
    </row>
    <row r="2874" spans="1:11" x14ac:dyDescent="0.25">
      <c r="A2874" s="7" t="str">
        <f>IF(ISBLANK('Step 1.1 Raw Supply Fan Data'!A2874),"-",'Step 1.1 Raw Supply Fan Data'!A2874)</f>
        <v>-</v>
      </c>
      <c r="B2874" t="e">
        <f t="shared" si="176"/>
        <v>#VALUE!</v>
      </c>
      <c r="C2874" t="e">
        <f t="shared" si="177"/>
        <v>#VALUE!</v>
      </c>
      <c r="D2874" s="3" t="str">
        <f>IF(ISBLANK('Step 1.1 Raw Supply Fan Data'!B2874),"-",IF('Step 1.1 Raw Supply Fan Data'!B2874&gt;Sup_High_Speed_Min,1,IF('Step 1.1 Raw Supply Fan Data'!B2874&gt;Sup_Low_Speed_Max,('Step 1.1 Raw Supply Fan Data'!B2874-Sup_Low_Speed)/(Sup_High_Speed-Sup_Low_Speed),0)))</f>
        <v>-</v>
      </c>
      <c r="E2874" s="3" t="str">
        <f>IF(ISBLANK('Step 1.1 Raw Supply Fan Data'!B2874),"-",IF('Step 1.1 Raw Supply Fan Data'!B2874&gt;Sup_High_Speed_Min,0,IF('Step 1.1 Raw Supply Fan Data'!B2874&gt;Sup_Low_Speed_Max,1-('Step 1.1 Raw Supply Fan Data'!B2874-Sup_Low_Speed)/(Sup_High_Speed-Sup_Low_Speed),IF('Step 1.1 Raw Supply Fan Data'!B2874&gt;Sup_Low_Speed_Min,1,'Step 1.1 Raw Supply Fan Data'!B2874/Sup_Low_Speed))))</f>
        <v>-</v>
      </c>
      <c r="G2874" s="7" t="str">
        <f>IF(ISBLANK('Step 1.2 Raw Return Fan Data'!A2874),"-",'Step 1.2 Raw Return Fan Data'!A2874)</f>
        <v>-</v>
      </c>
      <c r="H2874" t="e">
        <f t="shared" si="178"/>
        <v>#VALUE!</v>
      </c>
      <c r="I2874" t="e">
        <f t="shared" si="179"/>
        <v>#VALUE!</v>
      </c>
      <c r="J2874" s="3" t="str">
        <f>IF(ISBLANK('Step 1.2 Raw Return Fan Data'!B2874),"-",IF('Step 1.2 Raw Return Fan Data'!B2874&gt;Ret_High_Speed_Min,1,IF('Step 1.2 Raw Return Fan Data'!B2874&gt;Ret_Low_Speed_Max,('Step 1.2 Raw Return Fan Data'!B2874-Ret_Low_Speed)/(Ret_High_Speed-Ret_Low_Speed),0)))</f>
        <v>-</v>
      </c>
      <c r="K2874" s="3" t="str">
        <f>IF(ISBLANK('Step 1.2 Raw Return Fan Data'!B2874),"-",IF('Step 1.2 Raw Return Fan Data'!B2874&gt;Ret_High_Speed_Min,0,IF('Step 1.2 Raw Return Fan Data'!B2874&gt;Ret_Low_Speed_Max,1-('Step 1.2 Raw Return Fan Data'!B2874-Ret_Low_Speed)/(Ret_High_Speed-Ret_Low_Speed),IF('Step 1.2 Raw Return Fan Data'!B2874&gt;Ret_Low_Speed_Min,1,'Step 1.2 Raw Return Fan Data'!B2874/Ret_Low_Speed))))</f>
        <v>-</v>
      </c>
    </row>
    <row r="2875" spans="1:11" x14ac:dyDescent="0.25">
      <c r="A2875" s="7" t="str">
        <f>IF(ISBLANK('Step 1.1 Raw Supply Fan Data'!A2875),"-",'Step 1.1 Raw Supply Fan Data'!A2875)</f>
        <v>-</v>
      </c>
      <c r="B2875" t="e">
        <f t="shared" si="176"/>
        <v>#VALUE!</v>
      </c>
      <c r="C2875" t="e">
        <f t="shared" si="177"/>
        <v>#VALUE!</v>
      </c>
      <c r="D2875" s="3" t="str">
        <f>IF(ISBLANK('Step 1.1 Raw Supply Fan Data'!B2875),"-",IF('Step 1.1 Raw Supply Fan Data'!B2875&gt;Sup_High_Speed_Min,1,IF('Step 1.1 Raw Supply Fan Data'!B2875&gt;Sup_Low_Speed_Max,('Step 1.1 Raw Supply Fan Data'!B2875-Sup_Low_Speed)/(Sup_High_Speed-Sup_Low_Speed),0)))</f>
        <v>-</v>
      </c>
      <c r="E2875" s="3" t="str">
        <f>IF(ISBLANK('Step 1.1 Raw Supply Fan Data'!B2875),"-",IF('Step 1.1 Raw Supply Fan Data'!B2875&gt;Sup_High_Speed_Min,0,IF('Step 1.1 Raw Supply Fan Data'!B2875&gt;Sup_Low_Speed_Max,1-('Step 1.1 Raw Supply Fan Data'!B2875-Sup_Low_Speed)/(Sup_High_Speed-Sup_Low_Speed),IF('Step 1.1 Raw Supply Fan Data'!B2875&gt;Sup_Low_Speed_Min,1,'Step 1.1 Raw Supply Fan Data'!B2875/Sup_Low_Speed))))</f>
        <v>-</v>
      </c>
      <c r="G2875" s="7" t="str">
        <f>IF(ISBLANK('Step 1.2 Raw Return Fan Data'!A2875),"-",'Step 1.2 Raw Return Fan Data'!A2875)</f>
        <v>-</v>
      </c>
      <c r="H2875" t="e">
        <f t="shared" si="178"/>
        <v>#VALUE!</v>
      </c>
      <c r="I2875" t="e">
        <f t="shared" si="179"/>
        <v>#VALUE!</v>
      </c>
      <c r="J2875" s="3" t="str">
        <f>IF(ISBLANK('Step 1.2 Raw Return Fan Data'!B2875),"-",IF('Step 1.2 Raw Return Fan Data'!B2875&gt;Ret_High_Speed_Min,1,IF('Step 1.2 Raw Return Fan Data'!B2875&gt;Ret_Low_Speed_Max,('Step 1.2 Raw Return Fan Data'!B2875-Ret_Low_Speed)/(Ret_High_Speed-Ret_Low_Speed),0)))</f>
        <v>-</v>
      </c>
      <c r="K2875" s="3" t="str">
        <f>IF(ISBLANK('Step 1.2 Raw Return Fan Data'!B2875),"-",IF('Step 1.2 Raw Return Fan Data'!B2875&gt;Ret_High_Speed_Min,0,IF('Step 1.2 Raw Return Fan Data'!B2875&gt;Ret_Low_Speed_Max,1-('Step 1.2 Raw Return Fan Data'!B2875-Ret_Low_Speed)/(Ret_High_Speed-Ret_Low_Speed),IF('Step 1.2 Raw Return Fan Data'!B2875&gt;Ret_Low_Speed_Min,1,'Step 1.2 Raw Return Fan Data'!B2875/Ret_Low_Speed))))</f>
        <v>-</v>
      </c>
    </row>
    <row r="2876" spans="1:11" x14ac:dyDescent="0.25">
      <c r="A2876" s="7" t="str">
        <f>IF(ISBLANK('Step 1.1 Raw Supply Fan Data'!A2876),"-",'Step 1.1 Raw Supply Fan Data'!A2876)</f>
        <v>-</v>
      </c>
      <c r="B2876" t="e">
        <f t="shared" si="176"/>
        <v>#VALUE!</v>
      </c>
      <c r="C2876" t="e">
        <f t="shared" si="177"/>
        <v>#VALUE!</v>
      </c>
      <c r="D2876" s="3" t="str">
        <f>IF(ISBLANK('Step 1.1 Raw Supply Fan Data'!B2876),"-",IF('Step 1.1 Raw Supply Fan Data'!B2876&gt;Sup_High_Speed_Min,1,IF('Step 1.1 Raw Supply Fan Data'!B2876&gt;Sup_Low_Speed_Max,('Step 1.1 Raw Supply Fan Data'!B2876-Sup_Low_Speed)/(Sup_High_Speed-Sup_Low_Speed),0)))</f>
        <v>-</v>
      </c>
      <c r="E2876" s="3" t="str">
        <f>IF(ISBLANK('Step 1.1 Raw Supply Fan Data'!B2876),"-",IF('Step 1.1 Raw Supply Fan Data'!B2876&gt;Sup_High_Speed_Min,0,IF('Step 1.1 Raw Supply Fan Data'!B2876&gt;Sup_Low_Speed_Max,1-('Step 1.1 Raw Supply Fan Data'!B2876-Sup_Low_Speed)/(Sup_High_Speed-Sup_Low_Speed),IF('Step 1.1 Raw Supply Fan Data'!B2876&gt;Sup_Low_Speed_Min,1,'Step 1.1 Raw Supply Fan Data'!B2876/Sup_Low_Speed))))</f>
        <v>-</v>
      </c>
      <c r="G2876" s="7" t="str">
        <f>IF(ISBLANK('Step 1.2 Raw Return Fan Data'!A2876),"-",'Step 1.2 Raw Return Fan Data'!A2876)</f>
        <v>-</v>
      </c>
      <c r="H2876" t="e">
        <f t="shared" si="178"/>
        <v>#VALUE!</v>
      </c>
      <c r="I2876" t="e">
        <f t="shared" si="179"/>
        <v>#VALUE!</v>
      </c>
      <c r="J2876" s="3" t="str">
        <f>IF(ISBLANK('Step 1.2 Raw Return Fan Data'!B2876),"-",IF('Step 1.2 Raw Return Fan Data'!B2876&gt;Ret_High_Speed_Min,1,IF('Step 1.2 Raw Return Fan Data'!B2876&gt;Ret_Low_Speed_Max,('Step 1.2 Raw Return Fan Data'!B2876-Ret_Low_Speed)/(Ret_High_Speed-Ret_Low_Speed),0)))</f>
        <v>-</v>
      </c>
      <c r="K2876" s="3" t="str">
        <f>IF(ISBLANK('Step 1.2 Raw Return Fan Data'!B2876),"-",IF('Step 1.2 Raw Return Fan Data'!B2876&gt;Ret_High_Speed_Min,0,IF('Step 1.2 Raw Return Fan Data'!B2876&gt;Ret_Low_Speed_Max,1-('Step 1.2 Raw Return Fan Data'!B2876-Ret_Low_Speed)/(Ret_High_Speed-Ret_Low_Speed),IF('Step 1.2 Raw Return Fan Data'!B2876&gt;Ret_Low_Speed_Min,1,'Step 1.2 Raw Return Fan Data'!B2876/Ret_Low_Speed))))</f>
        <v>-</v>
      </c>
    </row>
    <row r="2877" spans="1:11" x14ac:dyDescent="0.25">
      <c r="A2877" s="7" t="str">
        <f>IF(ISBLANK('Step 1.1 Raw Supply Fan Data'!A2877),"-",'Step 1.1 Raw Supply Fan Data'!A2877)</f>
        <v>-</v>
      </c>
      <c r="B2877" t="e">
        <f t="shared" si="176"/>
        <v>#VALUE!</v>
      </c>
      <c r="C2877" t="e">
        <f t="shared" si="177"/>
        <v>#VALUE!</v>
      </c>
      <c r="D2877" s="3" t="str">
        <f>IF(ISBLANK('Step 1.1 Raw Supply Fan Data'!B2877),"-",IF('Step 1.1 Raw Supply Fan Data'!B2877&gt;Sup_High_Speed_Min,1,IF('Step 1.1 Raw Supply Fan Data'!B2877&gt;Sup_Low_Speed_Max,('Step 1.1 Raw Supply Fan Data'!B2877-Sup_Low_Speed)/(Sup_High_Speed-Sup_Low_Speed),0)))</f>
        <v>-</v>
      </c>
      <c r="E2877" s="3" t="str">
        <f>IF(ISBLANK('Step 1.1 Raw Supply Fan Data'!B2877),"-",IF('Step 1.1 Raw Supply Fan Data'!B2877&gt;Sup_High_Speed_Min,0,IF('Step 1.1 Raw Supply Fan Data'!B2877&gt;Sup_Low_Speed_Max,1-('Step 1.1 Raw Supply Fan Data'!B2877-Sup_Low_Speed)/(Sup_High_Speed-Sup_Low_Speed),IF('Step 1.1 Raw Supply Fan Data'!B2877&gt;Sup_Low_Speed_Min,1,'Step 1.1 Raw Supply Fan Data'!B2877/Sup_Low_Speed))))</f>
        <v>-</v>
      </c>
      <c r="G2877" s="7" t="str">
        <f>IF(ISBLANK('Step 1.2 Raw Return Fan Data'!A2877),"-",'Step 1.2 Raw Return Fan Data'!A2877)</f>
        <v>-</v>
      </c>
      <c r="H2877" t="e">
        <f t="shared" si="178"/>
        <v>#VALUE!</v>
      </c>
      <c r="I2877" t="e">
        <f t="shared" si="179"/>
        <v>#VALUE!</v>
      </c>
      <c r="J2877" s="3" t="str">
        <f>IF(ISBLANK('Step 1.2 Raw Return Fan Data'!B2877),"-",IF('Step 1.2 Raw Return Fan Data'!B2877&gt;Ret_High_Speed_Min,1,IF('Step 1.2 Raw Return Fan Data'!B2877&gt;Ret_Low_Speed_Max,('Step 1.2 Raw Return Fan Data'!B2877-Ret_Low_Speed)/(Ret_High_Speed-Ret_Low_Speed),0)))</f>
        <v>-</v>
      </c>
      <c r="K2877" s="3" t="str">
        <f>IF(ISBLANK('Step 1.2 Raw Return Fan Data'!B2877),"-",IF('Step 1.2 Raw Return Fan Data'!B2877&gt;Ret_High_Speed_Min,0,IF('Step 1.2 Raw Return Fan Data'!B2877&gt;Ret_Low_Speed_Max,1-('Step 1.2 Raw Return Fan Data'!B2877-Ret_Low_Speed)/(Ret_High_Speed-Ret_Low_Speed),IF('Step 1.2 Raw Return Fan Data'!B2877&gt;Ret_Low_Speed_Min,1,'Step 1.2 Raw Return Fan Data'!B2877/Ret_Low_Speed))))</f>
        <v>-</v>
      </c>
    </row>
    <row r="2878" spans="1:11" x14ac:dyDescent="0.25">
      <c r="A2878" s="7" t="str">
        <f>IF(ISBLANK('Step 1.1 Raw Supply Fan Data'!A2878),"-",'Step 1.1 Raw Supply Fan Data'!A2878)</f>
        <v>-</v>
      </c>
      <c r="B2878" t="e">
        <f t="shared" si="176"/>
        <v>#VALUE!</v>
      </c>
      <c r="C2878" t="e">
        <f t="shared" si="177"/>
        <v>#VALUE!</v>
      </c>
      <c r="D2878" s="3" t="str">
        <f>IF(ISBLANK('Step 1.1 Raw Supply Fan Data'!B2878),"-",IF('Step 1.1 Raw Supply Fan Data'!B2878&gt;Sup_High_Speed_Min,1,IF('Step 1.1 Raw Supply Fan Data'!B2878&gt;Sup_Low_Speed_Max,('Step 1.1 Raw Supply Fan Data'!B2878-Sup_Low_Speed)/(Sup_High_Speed-Sup_Low_Speed),0)))</f>
        <v>-</v>
      </c>
      <c r="E2878" s="3" t="str">
        <f>IF(ISBLANK('Step 1.1 Raw Supply Fan Data'!B2878),"-",IF('Step 1.1 Raw Supply Fan Data'!B2878&gt;Sup_High_Speed_Min,0,IF('Step 1.1 Raw Supply Fan Data'!B2878&gt;Sup_Low_Speed_Max,1-('Step 1.1 Raw Supply Fan Data'!B2878-Sup_Low_Speed)/(Sup_High_Speed-Sup_Low_Speed),IF('Step 1.1 Raw Supply Fan Data'!B2878&gt;Sup_Low_Speed_Min,1,'Step 1.1 Raw Supply Fan Data'!B2878/Sup_Low_Speed))))</f>
        <v>-</v>
      </c>
      <c r="G2878" s="7" t="str">
        <f>IF(ISBLANK('Step 1.2 Raw Return Fan Data'!A2878),"-",'Step 1.2 Raw Return Fan Data'!A2878)</f>
        <v>-</v>
      </c>
      <c r="H2878" t="e">
        <f t="shared" si="178"/>
        <v>#VALUE!</v>
      </c>
      <c r="I2878" t="e">
        <f t="shared" si="179"/>
        <v>#VALUE!</v>
      </c>
      <c r="J2878" s="3" t="str">
        <f>IF(ISBLANK('Step 1.2 Raw Return Fan Data'!B2878),"-",IF('Step 1.2 Raw Return Fan Data'!B2878&gt;Ret_High_Speed_Min,1,IF('Step 1.2 Raw Return Fan Data'!B2878&gt;Ret_Low_Speed_Max,('Step 1.2 Raw Return Fan Data'!B2878-Ret_Low_Speed)/(Ret_High_Speed-Ret_Low_Speed),0)))</f>
        <v>-</v>
      </c>
      <c r="K2878" s="3" t="str">
        <f>IF(ISBLANK('Step 1.2 Raw Return Fan Data'!B2878),"-",IF('Step 1.2 Raw Return Fan Data'!B2878&gt;Ret_High_Speed_Min,0,IF('Step 1.2 Raw Return Fan Data'!B2878&gt;Ret_Low_Speed_Max,1-('Step 1.2 Raw Return Fan Data'!B2878-Ret_Low_Speed)/(Ret_High_Speed-Ret_Low_Speed),IF('Step 1.2 Raw Return Fan Data'!B2878&gt;Ret_Low_Speed_Min,1,'Step 1.2 Raw Return Fan Data'!B2878/Ret_Low_Speed))))</f>
        <v>-</v>
      </c>
    </row>
    <row r="2879" spans="1:11" x14ac:dyDescent="0.25">
      <c r="A2879" s="7" t="str">
        <f>IF(ISBLANK('Step 1.1 Raw Supply Fan Data'!A2879),"-",'Step 1.1 Raw Supply Fan Data'!A2879)</f>
        <v>-</v>
      </c>
      <c r="B2879" t="e">
        <f t="shared" si="176"/>
        <v>#VALUE!</v>
      </c>
      <c r="C2879" t="e">
        <f t="shared" si="177"/>
        <v>#VALUE!</v>
      </c>
      <c r="D2879" s="3" t="str">
        <f>IF(ISBLANK('Step 1.1 Raw Supply Fan Data'!B2879),"-",IF('Step 1.1 Raw Supply Fan Data'!B2879&gt;Sup_High_Speed_Min,1,IF('Step 1.1 Raw Supply Fan Data'!B2879&gt;Sup_Low_Speed_Max,('Step 1.1 Raw Supply Fan Data'!B2879-Sup_Low_Speed)/(Sup_High_Speed-Sup_Low_Speed),0)))</f>
        <v>-</v>
      </c>
      <c r="E2879" s="3" t="str">
        <f>IF(ISBLANK('Step 1.1 Raw Supply Fan Data'!B2879),"-",IF('Step 1.1 Raw Supply Fan Data'!B2879&gt;Sup_High_Speed_Min,0,IF('Step 1.1 Raw Supply Fan Data'!B2879&gt;Sup_Low_Speed_Max,1-('Step 1.1 Raw Supply Fan Data'!B2879-Sup_Low_Speed)/(Sup_High_Speed-Sup_Low_Speed),IF('Step 1.1 Raw Supply Fan Data'!B2879&gt;Sup_Low_Speed_Min,1,'Step 1.1 Raw Supply Fan Data'!B2879/Sup_Low_Speed))))</f>
        <v>-</v>
      </c>
      <c r="G2879" s="7" t="str">
        <f>IF(ISBLANK('Step 1.2 Raw Return Fan Data'!A2879),"-",'Step 1.2 Raw Return Fan Data'!A2879)</f>
        <v>-</v>
      </c>
      <c r="H2879" t="e">
        <f t="shared" si="178"/>
        <v>#VALUE!</v>
      </c>
      <c r="I2879" t="e">
        <f t="shared" si="179"/>
        <v>#VALUE!</v>
      </c>
      <c r="J2879" s="3" t="str">
        <f>IF(ISBLANK('Step 1.2 Raw Return Fan Data'!B2879),"-",IF('Step 1.2 Raw Return Fan Data'!B2879&gt;Ret_High_Speed_Min,1,IF('Step 1.2 Raw Return Fan Data'!B2879&gt;Ret_Low_Speed_Max,('Step 1.2 Raw Return Fan Data'!B2879-Ret_Low_Speed)/(Ret_High_Speed-Ret_Low_Speed),0)))</f>
        <v>-</v>
      </c>
      <c r="K2879" s="3" t="str">
        <f>IF(ISBLANK('Step 1.2 Raw Return Fan Data'!B2879),"-",IF('Step 1.2 Raw Return Fan Data'!B2879&gt;Ret_High_Speed_Min,0,IF('Step 1.2 Raw Return Fan Data'!B2879&gt;Ret_Low_Speed_Max,1-('Step 1.2 Raw Return Fan Data'!B2879-Ret_Low_Speed)/(Ret_High_Speed-Ret_Low_Speed),IF('Step 1.2 Raw Return Fan Data'!B2879&gt;Ret_Low_Speed_Min,1,'Step 1.2 Raw Return Fan Data'!B2879/Ret_Low_Speed))))</f>
        <v>-</v>
      </c>
    </row>
    <row r="2880" spans="1:11" x14ac:dyDescent="0.25">
      <c r="A2880" s="7" t="str">
        <f>IF(ISBLANK('Step 1.1 Raw Supply Fan Data'!A2880),"-",'Step 1.1 Raw Supply Fan Data'!A2880)</f>
        <v>-</v>
      </c>
      <c r="B2880" t="e">
        <f t="shared" si="176"/>
        <v>#VALUE!</v>
      </c>
      <c r="C2880" t="e">
        <f t="shared" si="177"/>
        <v>#VALUE!</v>
      </c>
      <c r="D2880" s="3" t="str">
        <f>IF(ISBLANK('Step 1.1 Raw Supply Fan Data'!B2880),"-",IF('Step 1.1 Raw Supply Fan Data'!B2880&gt;Sup_High_Speed_Min,1,IF('Step 1.1 Raw Supply Fan Data'!B2880&gt;Sup_Low_Speed_Max,('Step 1.1 Raw Supply Fan Data'!B2880-Sup_Low_Speed)/(Sup_High_Speed-Sup_Low_Speed),0)))</f>
        <v>-</v>
      </c>
      <c r="E2880" s="3" t="str">
        <f>IF(ISBLANK('Step 1.1 Raw Supply Fan Data'!B2880),"-",IF('Step 1.1 Raw Supply Fan Data'!B2880&gt;Sup_High_Speed_Min,0,IF('Step 1.1 Raw Supply Fan Data'!B2880&gt;Sup_Low_Speed_Max,1-('Step 1.1 Raw Supply Fan Data'!B2880-Sup_Low_Speed)/(Sup_High_Speed-Sup_Low_Speed),IF('Step 1.1 Raw Supply Fan Data'!B2880&gt;Sup_Low_Speed_Min,1,'Step 1.1 Raw Supply Fan Data'!B2880/Sup_Low_Speed))))</f>
        <v>-</v>
      </c>
      <c r="G2880" s="7" t="str">
        <f>IF(ISBLANK('Step 1.2 Raw Return Fan Data'!A2880),"-",'Step 1.2 Raw Return Fan Data'!A2880)</f>
        <v>-</v>
      </c>
      <c r="H2880" t="e">
        <f t="shared" si="178"/>
        <v>#VALUE!</v>
      </c>
      <c r="I2880" t="e">
        <f t="shared" si="179"/>
        <v>#VALUE!</v>
      </c>
      <c r="J2880" s="3" t="str">
        <f>IF(ISBLANK('Step 1.2 Raw Return Fan Data'!B2880),"-",IF('Step 1.2 Raw Return Fan Data'!B2880&gt;Ret_High_Speed_Min,1,IF('Step 1.2 Raw Return Fan Data'!B2880&gt;Ret_Low_Speed_Max,('Step 1.2 Raw Return Fan Data'!B2880-Ret_Low_Speed)/(Ret_High_Speed-Ret_Low_Speed),0)))</f>
        <v>-</v>
      </c>
      <c r="K2880" s="3" t="str">
        <f>IF(ISBLANK('Step 1.2 Raw Return Fan Data'!B2880),"-",IF('Step 1.2 Raw Return Fan Data'!B2880&gt;Ret_High_Speed_Min,0,IF('Step 1.2 Raw Return Fan Data'!B2880&gt;Ret_Low_Speed_Max,1-('Step 1.2 Raw Return Fan Data'!B2880-Ret_Low_Speed)/(Ret_High_Speed-Ret_Low_Speed),IF('Step 1.2 Raw Return Fan Data'!B2880&gt;Ret_Low_Speed_Min,1,'Step 1.2 Raw Return Fan Data'!B2880/Ret_Low_Speed))))</f>
        <v>-</v>
      </c>
    </row>
    <row r="2881" spans="1:11" x14ac:dyDescent="0.25">
      <c r="A2881" s="7" t="str">
        <f>IF(ISBLANK('Step 1.1 Raw Supply Fan Data'!A2881),"-",'Step 1.1 Raw Supply Fan Data'!A2881)</f>
        <v>-</v>
      </c>
      <c r="B2881" t="e">
        <f t="shared" si="176"/>
        <v>#VALUE!</v>
      </c>
      <c r="C2881" t="e">
        <f t="shared" si="177"/>
        <v>#VALUE!</v>
      </c>
      <c r="D2881" s="3" t="str">
        <f>IF(ISBLANK('Step 1.1 Raw Supply Fan Data'!B2881),"-",IF('Step 1.1 Raw Supply Fan Data'!B2881&gt;Sup_High_Speed_Min,1,IF('Step 1.1 Raw Supply Fan Data'!B2881&gt;Sup_Low_Speed_Max,('Step 1.1 Raw Supply Fan Data'!B2881-Sup_Low_Speed)/(Sup_High_Speed-Sup_Low_Speed),0)))</f>
        <v>-</v>
      </c>
      <c r="E2881" s="3" t="str">
        <f>IF(ISBLANK('Step 1.1 Raw Supply Fan Data'!B2881),"-",IF('Step 1.1 Raw Supply Fan Data'!B2881&gt;Sup_High_Speed_Min,0,IF('Step 1.1 Raw Supply Fan Data'!B2881&gt;Sup_Low_Speed_Max,1-('Step 1.1 Raw Supply Fan Data'!B2881-Sup_Low_Speed)/(Sup_High_Speed-Sup_Low_Speed),IF('Step 1.1 Raw Supply Fan Data'!B2881&gt;Sup_Low_Speed_Min,1,'Step 1.1 Raw Supply Fan Data'!B2881/Sup_Low_Speed))))</f>
        <v>-</v>
      </c>
      <c r="G2881" s="7" t="str">
        <f>IF(ISBLANK('Step 1.2 Raw Return Fan Data'!A2881),"-",'Step 1.2 Raw Return Fan Data'!A2881)</f>
        <v>-</v>
      </c>
      <c r="H2881" t="e">
        <f t="shared" si="178"/>
        <v>#VALUE!</v>
      </c>
      <c r="I2881" t="e">
        <f t="shared" si="179"/>
        <v>#VALUE!</v>
      </c>
      <c r="J2881" s="3" t="str">
        <f>IF(ISBLANK('Step 1.2 Raw Return Fan Data'!B2881),"-",IF('Step 1.2 Raw Return Fan Data'!B2881&gt;Ret_High_Speed_Min,1,IF('Step 1.2 Raw Return Fan Data'!B2881&gt;Ret_Low_Speed_Max,('Step 1.2 Raw Return Fan Data'!B2881-Ret_Low_Speed)/(Ret_High_Speed-Ret_Low_Speed),0)))</f>
        <v>-</v>
      </c>
      <c r="K2881" s="3" t="str">
        <f>IF(ISBLANK('Step 1.2 Raw Return Fan Data'!B2881),"-",IF('Step 1.2 Raw Return Fan Data'!B2881&gt;Ret_High_Speed_Min,0,IF('Step 1.2 Raw Return Fan Data'!B2881&gt;Ret_Low_Speed_Max,1-('Step 1.2 Raw Return Fan Data'!B2881-Ret_Low_Speed)/(Ret_High_Speed-Ret_Low_Speed),IF('Step 1.2 Raw Return Fan Data'!B2881&gt;Ret_Low_Speed_Min,1,'Step 1.2 Raw Return Fan Data'!B2881/Ret_Low_Speed))))</f>
        <v>-</v>
      </c>
    </row>
    <row r="2882" spans="1:11" x14ac:dyDescent="0.25">
      <c r="A2882" s="7" t="str">
        <f>IF(ISBLANK('Step 1.1 Raw Supply Fan Data'!A2882),"-",'Step 1.1 Raw Supply Fan Data'!A2882)</f>
        <v>-</v>
      </c>
      <c r="B2882" t="e">
        <f t="shared" ref="B2882:B2945" si="180">HOUR(A2882)</f>
        <v>#VALUE!</v>
      </c>
      <c r="C2882" t="e">
        <f t="shared" ref="C2882:C2945" si="181">WEEKDAY(A2882)</f>
        <v>#VALUE!</v>
      </c>
      <c r="D2882" s="3" t="str">
        <f>IF(ISBLANK('Step 1.1 Raw Supply Fan Data'!B2882),"-",IF('Step 1.1 Raw Supply Fan Data'!B2882&gt;Sup_High_Speed_Min,1,IF('Step 1.1 Raw Supply Fan Data'!B2882&gt;Sup_Low_Speed_Max,('Step 1.1 Raw Supply Fan Data'!B2882-Sup_Low_Speed)/(Sup_High_Speed-Sup_Low_Speed),0)))</f>
        <v>-</v>
      </c>
      <c r="E2882" s="3" t="str">
        <f>IF(ISBLANK('Step 1.1 Raw Supply Fan Data'!B2882),"-",IF('Step 1.1 Raw Supply Fan Data'!B2882&gt;Sup_High_Speed_Min,0,IF('Step 1.1 Raw Supply Fan Data'!B2882&gt;Sup_Low_Speed_Max,1-('Step 1.1 Raw Supply Fan Data'!B2882-Sup_Low_Speed)/(Sup_High_Speed-Sup_Low_Speed),IF('Step 1.1 Raw Supply Fan Data'!B2882&gt;Sup_Low_Speed_Min,1,'Step 1.1 Raw Supply Fan Data'!B2882/Sup_Low_Speed))))</f>
        <v>-</v>
      </c>
      <c r="G2882" s="7" t="str">
        <f>IF(ISBLANK('Step 1.2 Raw Return Fan Data'!A2882),"-",'Step 1.2 Raw Return Fan Data'!A2882)</f>
        <v>-</v>
      </c>
      <c r="H2882" t="e">
        <f t="shared" ref="H2882:H2945" si="182">HOUR(G2882)</f>
        <v>#VALUE!</v>
      </c>
      <c r="I2882" t="e">
        <f t="shared" ref="I2882:I2945" si="183">WEEKDAY(G2882)</f>
        <v>#VALUE!</v>
      </c>
      <c r="J2882" s="3" t="str">
        <f>IF(ISBLANK('Step 1.2 Raw Return Fan Data'!B2882),"-",IF('Step 1.2 Raw Return Fan Data'!B2882&gt;Ret_High_Speed_Min,1,IF('Step 1.2 Raw Return Fan Data'!B2882&gt;Ret_Low_Speed_Max,('Step 1.2 Raw Return Fan Data'!B2882-Ret_Low_Speed)/(Ret_High_Speed-Ret_Low_Speed),0)))</f>
        <v>-</v>
      </c>
      <c r="K2882" s="3" t="str">
        <f>IF(ISBLANK('Step 1.2 Raw Return Fan Data'!B2882),"-",IF('Step 1.2 Raw Return Fan Data'!B2882&gt;Ret_High_Speed_Min,0,IF('Step 1.2 Raw Return Fan Data'!B2882&gt;Ret_Low_Speed_Max,1-('Step 1.2 Raw Return Fan Data'!B2882-Ret_Low_Speed)/(Ret_High_Speed-Ret_Low_Speed),IF('Step 1.2 Raw Return Fan Data'!B2882&gt;Ret_Low_Speed_Min,1,'Step 1.2 Raw Return Fan Data'!B2882/Ret_Low_Speed))))</f>
        <v>-</v>
      </c>
    </row>
    <row r="2883" spans="1:11" x14ac:dyDescent="0.25">
      <c r="A2883" s="7" t="str">
        <f>IF(ISBLANK('Step 1.1 Raw Supply Fan Data'!A2883),"-",'Step 1.1 Raw Supply Fan Data'!A2883)</f>
        <v>-</v>
      </c>
      <c r="B2883" t="e">
        <f t="shared" si="180"/>
        <v>#VALUE!</v>
      </c>
      <c r="C2883" t="e">
        <f t="shared" si="181"/>
        <v>#VALUE!</v>
      </c>
      <c r="D2883" s="3" t="str">
        <f>IF(ISBLANK('Step 1.1 Raw Supply Fan Data'!B2883),"-",IF('Step 1.1 Raw Supply Fan Data'!B2883&gt;Sup_High_Speed_Min,1,IF('Step 1.1 Raw Supply Fan Data'!B2883&gt;Sup_Low_Speed_Max,('Step 1.1 Raw Supply Fan Data'!B2883-Sup_Low_Speed)/(Sup_High_Speed-Sup_Low_Speed),0)))</f>
        <v>-</v>
      </c>
      <c r="E2883" s="3" t="str">
        <f>IF(ISBLANK('Step 1.1 Raw Supply Fan Data'!B2883),"-",IF('Step 1.1 Raw Supply Fan Data'!B2883&gt;Sup_High_Speed_Min,0,IF('Step 1.1 Raw Supply Fan Data'!B2883&gt;Sup_Low_Speed_Max,1-('Step 1.1 Raw Supply Fan Data'!B2883-Sup_Low_Speed)/(Sup_High_Speed-Sup_Low_Speed),IF('Step 1.1 Raw Supply Fan Data'!B2883&gt;Sup_Low_Speed_Min,1,'Step 1.1 Raw Supply Fan Data'!B2883/Sup_Low_Speed))))</f>
        <v>-</v>
      </c>
      <c r="G2883" s="7" t="str">
        <f>IF(ISBLANK('Step 1.2 Raw Return Fan Data'!A2883),"-",'Step 1.2 Raw Return Fan Data'!A2883)</f>
        <v>-</v>
      </c>
      <c r="H2883" t="e">
        <f t="shared" si="182"/>
        <v>#VALUE!</v>
      </c>
      <c r="I2883" t="e">
        <f t="shared" si="183"/>
        <v>#VALUE!</v>
      </c>
      <c r="J2883" s="3" t="str">
        <f>IF(ISBLANK('Step 1.2 Raw Return Fan Data'!B2883),"-",IF('Step 1.2 Raw Return Fan Data'!B2883&gt;Ret_High_Speed_Min,1,IF('Step 1.2 Raw Return Fan Data'!B2883&gt;Ret_Low_Speed_Max,('Step 1.2 Raw Return Fan Data'!B2883-Ret_Low_Speed)/(Ret_High_Speed-Ret_Low_Speed),0)))</f>
        <v>-</v>
      </c>
      <c r="K2883" s="3" t="str">
        <f>IF(ISBLANK('Step 1.2 Raw Return Fan Data'!B2883),"-",IF('Step 1.2 Raw Return Fan Data'!B2883&gt;Ret_High_Speed_Min,0,IF('Step 1.2 Raw Return Fan Data'!B2883&gt;Ret_Low_Speed_Max,1-('Step 1.2 Raw Return Fan Data'!B2883-Ret_Low_Speed)/(Ret_High_Speed-Ret_Low_Speed),IF('Step 1.2 Raw Return Fan Data'!B2883&gt;Ret_Low_Speed_Min,1,'Step 1.2 Raw Return Fan Data'!B2883/Ret_Low_Speed))))</f>
        <v>-</v>
      </c>
    </row>
    <row r="2884" spans="1:11" x14ac:dyDescent="0.25">
      <c r="A2884" s="7" t="str">
        <f>IF(ISBLANK('Step 1.1 Raw Supply Fan Data'!A2884),"-",'Step 1.1 Raw Supply Fan Data'!A2884)</f>
        <v>-</v>
      </c>
      <c r="B2884" t="e">
        <f t="shared" si="180"/>
        <v>#VALUE!</v>
      </c>
      <c r="C2884" t="e">
        <f t="shared" si="181"/>
        <v>#VALUE!</v>
      </c>
      <c r="D2884" s="3" t="str">
        <f>IF(ISBLANK('Step 1.1 Raw Supply Fan Data'!B2884),"-",IF('Step 1.1 Raw Supply Fan Data'!B2884&gt;Sup_High_Speed_Min,1,IF('Step 1.1 Raw Supply Fan Data'!B2884&gt;Sup_Low_Speed_Max,('Step 1.1 Raw Supply Fan Data'!B2884-Sup_Low_Speed)/(Sup_High_Speed-Sup_Low_Speed),0)))</f>
        <v>-</v>
      </c>
      <c r="E2884" s="3" t="str">
        <f>IF(ISBLANK('Step 1.1 Raw Supply Fan Data'!B2884),"-",IF('Step 1.1 Raw Supply Fan Data'!B2884&gt;Sup_High_Speed_Min,0,IF('Step 1.1 Raw Supply Fan Data'!B2884&gt;Sup_Low_Speed_Max,1-('Step 1.1 Raw Supply Fan Data'!B2884-Sup_Low_Speed)/(Sup_High_Speed-Sup_Low_Speed),IF('Step 1.1 Raw Supply Fan Data'!B2884&gt;Sup_Low_Speed_Min,1,'Step 1.1 Raw Supply Fan Data'!B2884/Sup_Low_Speed))))</f>
        <v>-</v>
      </c>
      <c r="G2884" s="7" t="str">
        <f>IF(ISBLANK('Step 1.2 Raw Return Fan Data'!A2884),"-",'Step 1.2 Raw Return Fan Data'!A2884)</f>
        <v>-</v>
      </c>
      <c r="H2884" t="e">
        <f t="shared" si="182"/>
        <v>#VALUE!</v>
      </c>
      <c r="I2884" t="e">
        <f t="shared" si="183"/>
        <v>#VALUE!</v>
      </c>
      <c r="J2884" s="3" t="str">
        <f>IF(ISBLANK('Step 1.2 Raw Return Fan Data'!B2884),"-",IF('Step 1.2 Raw Return Fan Data'!B2884&gt;Ret_High_Speed_Min,1,IF('Step 1.2 Raw Return Fan Data'!B2884&gt;Ret_Low_Speed_Max,('Step 1.2 Raw Return Fan Data'!B2884-Ret_Low_Speed)/(Ret_High_Speed-Ret_Low_Speed),0)))</f>
        <v>-</v>
      </c>
      <c r="K2884" s="3" t="str">
        <f>IF(ISBLANK('Step 1.2 Raw Return Fan Data'!B2884),"-",IF('Step 1.2 Raw Return Fan Data'!B2884&gt;Ret_High_Speed_Min,0,IF('Step 1.2 Raw Return Fan Data'!B2884&gt;Ret_Low_Speed_Max,1-('Step 1.2 Raw Return Fan Data'!B2884-Ret_Low_Speed)/(Ret_High_Speed-Ret_Low_Speed),IF('Step 1.2 Raw Return Fan Data'!B2884&gt;Ret_Low_Speed_Min,1,'Step 1.2 Raw Return Fan Data'!B2884/Ret_Low_Speed))))</f>
        <v>-</v>
      </c>
    </row>
    <row r="2885" spans="1:11" x14ac:dyDescent="0.25">
      <c r="A2885" s="7" t="str">
        <f>IF(ISBLANK('Step 1.1 Raw Supply Fan Data'!A2885),"-",'Step 1.1 Raw Supply Fan Data'!A2885)</f>
        <v>-</v>
      </c>
      <c r="B2885" t="e">
        <f t="shared" si="180"/>
        <v>#VALUE!</v>
      </c>
      <c r="C2885" t="e">
        <f t="shared" si="181"/>
        <v>#VALUE!</v>
      </c>
      <c r="D2885" s="3" t="str">
        <f>IF(ISBLANK('Step 1.1 Raw Supply Fan Data'!B2885),"-",IF('Step 1.1 Raw Supply Fan Data'!B2885&gt;Sup_High_Speed_Min,1,IF('Step 1.1 Raw Supply Fan Data'!B2885&gt;Sup_Low_Speed_Max,('Step 1.1 Raw Supply Fan Data'!B2885-Sup_Low_Speed)/(Sup_High_Speed-Sup_Low_Speed),0)))</f>
        <v>-</v>
      </c>
      <c r="E2885" s="3" t="str">
        <f>IF(ISBLANK('Step 1.1 Raw Supply Fan Data'!B2885),"-",IF('Step 1.1 Raw Supply Fan Data'!B2885&gt;Sup_High_Speed_Min,0,IF('Step 1.1 Raw Supply Fan Data'!B2885&gt;Sup_Low_Speed_Max,1-('Step 1.1 Raw Supply Fan Data'!B2885-Sup_Low_Speed)/(Sup_High_Speed-Sup_Low_Speed),IF('Step 1.1 Raw Supply Fan Data'!B2885&gt;Sup_Low_Speed_Min,1,'Step 1.1 Raw Supply Fan Data'!B2885/Sup_Low_Speed))))</f>
        <v>-</v>
      </c>
      <c r="G2885" s="7" t="str">
        <f>IF(ISBLANK('Step 1.2 Raw Return Fan Data'!A2885),"-",'Step 1.2 Raw Return Fan Data'!A2885)</f>
        <v>-</v>
      </c>
      <c r="H2885" t="e">
        <f t="shared" si="182"/>
        <v>#VALUE!</v>
      </c>
      <c r="I2885" t="e">
        <f t="shared" si="183"/>
        <v>#VALUE!</v>
      </c>
      <c r="J2885" s="3" t="str">
        <f>IF(ISBLANK('Step 1.2 Raw Return Fan Data'!B2885),"-",IF('Step 1.2 Raw Return Fan Data'!B2885&gt;Ret_High_Speed_Min,1,IF('Step 1.2 Raw Return Fan Data'!B2885&gt;Ret_Low_Speed_Max,('Step 1.2 Raw Return Fan Data'!B2885-Ret_Low_Speed)/(Ret_High_Speed-Ret_Low_Speed),0)))</f>
        <v>-</v>
      </c>
      <c r="K2885" s="3" t="str">
        <f>IF(ISBLANK('Step 1.2 Raw Return Fan Data'!B2885),"-",IF('Step 1.2 Raw Return Fan Data'!B2885&gt;Ret_High_Speed_Min,0,IF('Step 1.2 Raw Return Fan Data'!B2885&gt;Ret_Low_Speed_Max,1-('Step 1.2 Raw Return Fan Data'!B2885-Ret_Low_Speed)/(Ret_High_Speed-Ret_Low_Speed),IF('Step 1.2 Raw Return Fan Data'!B2885&gt;Ret_Low_Speed_Min,1,'Step 1.2 Raw Return Fan Data'!B2885/Ret_Low_Speed))))</f>
        <v>-</v>
      </c>
    </row>
    <row r="2886" spans="1:11" x14ac:dyDescent="0.25">
      <c r="A2886" s="7" t="str">
        <f>IF(ISBLANK('Step 1.1 Raw Supply Fan Data'!A2886),"-",'Step 1.1 Raw Supply Fan Data'!A2886)</f>
        <v>-</v>
      </c>
      <c r="B2886" t="e">
        <f t="shared" si="180"/>
        <v>#VALUE!</v>
      </c>
      <c r="C2886" t="e">
        <f t="shared" si="181"/>
        <v>#VALUE!</v>
      </c>
      <c r="D2886" s="3" t="str">
        <f>IF(ISBLANK('Step 1.1 Raw Supply Fan Data'!B2886),"-",IF('Step 1.1 Raw Supply Fan Data'!B2886&gt;Sup_High_Speed_Min,1,IF('Step 1.1 Raw Supply Fan Data'!B2886&gt;Sup_Low_Speed_Max,('Step 1.1 Raw Supply Fan Data'!B2886-Sup_Low_Speed)/(Sup_High_Speed-Sup_Low_Speed),0)))</f>
        <v>-</v>
      </c>
      <c r="E2886" s="3" t="str">
        <f>IF(ISBLANK('Step 1.1 Raw Supply Fan Data'!B2886),"-",IF('Step 1.1 Raw Supply Fan Data'!B2886&gt;Sup_High_Speed_Min,0,IF('Step 1.1 Raw Supply Fan Data'!B2886&gt;Sup_Low_Speed_Max,1-('Step 1.1 Raw Supply Fan Data'!B2886-Sup_Low_Speed)/(Sup_High_Speed-Sup_Low_Speed),IF('Step 1.1 Raw Supply Fan Data'!B2886&gt;Sup_Low_Speed_Min,1,'Step 1.1 Raw Supply Fan Data'!B2886/Sup_Low_Speed))))</f>
        <v>-</v>
      </c>
      <c r="G2886" s="7" t="str">
        <f>IF(ISBLANK('Step 1.2 Raw Return Fan Data'!A2886),"-",'Step 1.2 Raw Return Fan Data'!A2886)</f>
        <v>-</v>
      </c>
      <c r="H2886" t="e">
        <f t="shared" si="182"/>
        <v>#VALUE!</v>
      </c>
      <c r="I2886" t="e">
        <f t="shared" si="183"/>
        <v>#VALUE!</v>
      </c>
      <c r="J2886" s="3" t="str">
        <f>IF(ISBLANK('Step 1.2 Raw Return Fan Data'!B2886),"-",IF('Step 1.2 Raw Return Fan Data'!B2886&gt;Ret_High_Speed_Min,1,IF('Step 1.2 Raw Return Fan Data'!B2886&gt;Ret_Low_Speed_Max,('Step 1.2 Raw Return Fan Data'!B2886-Ret_Low_Speed)/(Ret_High_Speed-Ret_Low_Speed),0)))</f>
        <v>-</v>
      </c>
      <c r="K2886" s="3" t="str">
        <f>IF(ISBLANK('Step 1.2 Raw Return Fan Data'!B2886),"-",IF('Step 1.2 Raw Return Fan Data'!B2886&gt;Ret_High_Speed_Min,0,IF('Step 1.2 Raw Return Fan Data'!B2886&gt;Ret_Low_Speed_Max,1-('Step 1.2 Raw Return Fan Data'!B2886-Ret_Low_Speed)/(Ret_High_Speed-Ret_Low_Speed),IF('Step 1.2 Raw Return Fan Data'!B2886&gt;Ret_Low_Speed_Min,1,'Step 1.2 Raw Return Fan Data'!B2886/Ret_Low_Speed))))</f>
        <v>-</v>
      </c>
    </row>
    <row r="2887" spans="1:11" x14ac:dyDescent="0.25">
      <c r="A2887" s="7" t="str">
        <f>IF(ISBLANK('Step 1.1 Raw Supply Fan Data'!A2887),"-",'Step 1.1 Raw Supply Fan Data'!A2887)</f>
        <v>-</v>
      </c>
      <c r="B2887" t="e">
        <f t="shared" si="180"/>
        <v>#VALUE!</v>
      </c>
      <c r="C2887" t="e">
        <f t="shared" si="181"/>
        <v>#VALUE!</v>
      </c>
      <c r="D2887" s="3" t="str">
        <f>IF(ISBLANK('Step 1.1 Raw Supply Fan Data'!B2887),"-",IF('Step 1.1 Raw Supply Fan Data'!B2887&gt;Sup_High_Speed_Min,1,IF('Step 1.1 Raw Supply Fan Data'!B2887&gt;Sup_Low_Speed_Max,('Step 1.1 Raw Supply Fan Data'!B2887-Sup_Low_Speed)/(Sup_High_Speed-Sup_Low_Speed),0)))</f>
        <v>-</v>
      </c>
      <c r="E2887" s="3" t="str">
        <f>IF(ISBLANK('Step 1.1 Raw Supply Fan Data'!B2887),"-",IF('Step 1.1 Raw Supply Fan Data'!B2887&gt;Sup_High_Speed_Min,0,IF('Step 1.1 Raw Supply Fan Data'!B2887&gt;Sup_Low_Speed_Max,1-('Step 1.1 Raw Supply Fan Data'!B2887-Sup_Low_Speed)/(Sup_High_Speed-Sup_Low_Speed),IF('Step 1.1 Raw Supply Fan Data'!B2887&gt;Sup_Low_Speed_Min,1,'Step 1.1 Raw Supply Fan Data'!B2887/Sup_Low_Speed))))</f>
        <v>-</v>
      </c>
      <c r="G2887" s="7" t="str">
        <f>IF(ISBLANK('Step 1.2 Raw Return Fan Data'!A2887),"-",'Step 1.2 Raw Return Fan Data'!A2887)</f>
        <v>-</v>
      </c>
      <c r="H2887" t="e">
        <f t="shared" si="182"/>
        <v>#VALUE!</v>
      </c>
      <c r="I2887" t="e">
        <f t="shared" si="183"/>
        <v>#VALUE!</v>
      </c>
      <c r="J2887" s="3" t="str">
        <f>IF(ISBLANK('Step 1.2 Raw Return Fan Data'!B2887),"-",IF('Step 1.2 Raw Return Fan Data'!B2887&gt;Ret_High_Speed_Min,1,IF('Step 1.2 Raw Return Fan Data'!B2887&gt;Ret_Low_Speed_Max,('Step 1.2 Raw Return Fan Data'!B2887-Ret_Low_Speed)/(Ret_High_Speed-Ret_Low_Speed),0)))</f>
        <v>-</v>
      </c>
      <c r="K2887" s="3" t="str">
        <f>IF(ISBLANK('Step 1.2 Raw Return Fan Data'!B2887),"-",IF('Step 1.2 Raw Return Fan Data'!B2887&gt;Ret_High_Speed_Min,0,IF('Step 1.2 Raw Return Fan Data'!B2887&gt;Ret_Low_Speed_Max,1-('Step 1.2 Raw Return Fan Data'!B2887-Ret_Low_Speed)/(Ret_High_Speed-Ret_Low_Speed),IF('Step 1.2 Raw Return Fan Data'!B2887&gt;Ret_Low_Speed_Min,1,'Step 1.2 Raw Return Fan Data'!B2887/Ret_Low_Speed))))</f>
        <v>-</v>
      </c>
    </row>
    <row r="2888" spans="1:11" x14ac:dyDescent="0.25">
      <c r="A2888" s="7" t="str">
        <f>IF(ISBLANK('Step 1.1 Raw Supply Fan Data'!A2888),"-",'Step 1.1 Raw Supply Fan Data'!A2888)</f>
        <v>-</v>
      </c>
      <c r="B2888" t="e">
        <f t="shared" si="180"/>
        <v>#VALUE!</v>
      </c>
      <c r="C2888" t="e">
        <f t="shared" si="181"/>
        <v>#VALUE!</v>
      </c>
      <c r="D2888" s="3" t="str">
        <f>IF(ISBLANK('Step 1.1 Raw Supply Fan Data'!B2888),"-",IF('Step 1.1 Raw Supply Fan Data'!B2888&gt;Sup_High_Speed_Min,1,IF('Step 1.1 Raw Supply Fan Data'!B2888&gt;Sup_Low_Speed_Max,('Step 1.1 Raw Supply Fan Data'!B2888-Sup_Low_Speed)/(Sup_High_Speed-Sup_Low_Speed),0)))</f>
        <v>-</v>
      </c>
      <c r="E2888" s="3" t="str">
        <f>IF(ISBLANK('Step 1.1 Raw Supply Fan Data'!B2888),"-",IF('Step 1.1 Raw Supply Fan Data'!B2888&gt;Sup_High_Speed_Min,0,IF('Step 1.1 Raw Supply Fan Data'!B2888&gt;Sup_Low_Speed_Max,1-('Step 1.1 Raw Supply Fan Data'!B2888-Sup_Low_Speed)/(Sup_High_Speed-Sup_Low_Speed),IF('Step 1.1 Raw Supply Fan Data'!B2888&gt;Sup_Low_Speed_Min,1,'Step 1.1 Raw Supply Fan Data'!B2888/Sup_Low_Speed))))</f>
        <v>-</v>
      </c>
      <c r="G2888" s="7" t="str">
        <f>IF(ISBLANK('Step 1.2 Raw Return Fan Data'!A2888),"-",'Step 1.2 Raw Return Fan Data'!A2888)</f>
        <v>-</v>
      </c>
      <c r="H2888" t="e">
        <f t="shared" si="182"/>
        <v>#VALUE!</v>
      </c>
      <c r="I2888" t="e">
        <f t="shared" si="183"/>
        <v>#VALUE!</v>
      </c>
      <c r="J2888" s="3" t="str">
        <f>IF(ISBLANK('Step 1.2 Raw Return Fan Data'!B2888),"-",IF('Step 1.2 Raw Return Fan Data'!B2888&gt;Ret_High_Speed_Min,1,IF('Step 1.2 Raw Return Fan Data'!B2888&gt;Ret_Low_Speed_Max,('Step 1.2 Raw Return Fan Data'!B2888-Ret_Low_Speed)/(Ret_High_Speed-Ret_Low_Speed),0)))</f>
        <v>-</v>
      </c>
      <c r="K2888" s="3" t="str">
        <f>IF(ISBLANK('Step 1.2 Raw Return Fan Data'!B2888),"-",IF('Step 1.2 Raw Return Fan Data'!B2888&gt;Ret_High_Speed_Min,0,IF('Step 1.2 Raw Return Fan Data'!B2888&gt;Ret_Low_Speed_Max,1-('Step 1.2 Raw Return Fan Data'!B2888-Ret_Low_Speed)/(Ret_High_Speed-Ret_Low_Speed),IF('Step 1.2 Raw Return Fan Data'!B2888&gt;Ret_Low_Speed_Min,1,'Step 1.2 Raw Return Fan Data'!B2888/Ret_Low_Speed))))</f>
        <v>-</v>
      </c>
    </row>
    <row r="2889" spans="1:11" x14ac:dyDescent="0.25">
      <c r="A2889" s="7" t="str">
        <f>IF(ISBLANK('Step 1.1 Raw Supply Fan Data'!A2889),"-",'Step 1.1 Raw Supply Fan Data'!A2889)</f>
        <v>-</v>
      </c>
      <c r="B2889" t="e">
        <f t="shared" si="180"/>
        <v>#VALUE!</v>
      </c>
      <c r="C2889" t="e">
        <f t="shared" si="181"/>
        <v>#VALUE!</v>
      </c>
      <c r="D2889" s="3" t="str">
        <f>IF(ISBLANK('Step 1.1 Raw Supply Fan Data'!B2889),"-",IF('Step 1.1 Raw Supply Fan Data'!B2889&gt;Sup_High_Speed_Min,1,IF('Step 1.1 Raw Supply Fan Data'!B2889&gt;Sup_Low_Speed_Max,('Step 1.1 Raw Supply Fan Data'!B2889-Sup_Low_Speed)/(Sup_High_Speed-Sup_Low_Speed),0)))</f>
        <v>-</v>
      </c>
      <c r="E2889" s="3" t="str">
        <f>IF(ISBLANK('Step 1.1 Raw Supply Fan Data'!B2889),"-",IF('Step 1.1 Raw Supply Fan Data'!B2889&gt;Sup_High_Speed_Min,0,IF('Step 1.1 Raw Supply Fan Data'!B2889&gt;Sup_Low_Speed_Max,1-('Step 1.1 Raw Supply Fan Data'!B2889-Sup_Low_Speed)/(Sup_High_Speed-Sup_Low_Speed),IF('Step 1.1 Raw Supply Fan Data'!B2889&gt;Sup_Low_Speed_Min,1,'Step 1.1 Raw Supply Fan Data'!B2889/Sup_Low_Speed))))</f>
        <v>-</v>
      </c>
      <c r="G2889" s="7" t="str">
        <f>IF(ISBLANK('Step 1.2 Raw Return Fan Data'!A2889),"-",'Step 1.2 Raw Return Fan Data'!A2889)</f>
        <v>-</v>
      </c>
      <c r="H2889" t="e">
        <f t="shared" si="182"/>
        <v>#VALUE!</v>
      </c>
      <c r="I2889" t="e">
        <f t="shared" si="183"/>
        <v>#VALUE!</v>
      </c>
      <c r="J2889" s="3" t="str">
        <f>IF(ISBLANK('Step 1.2 Raw Return Fan Data'!B2889),"-",IF('Step 1.2 Raw Return Fan Data'!B2889&gt;Ret_High_Speed_Min,1,IF('Step 1.2 Raw Return Fan Data'!B2889&gt;Ret_Low_Speed_Max,('Step 1.2 Raw Return Fan Data'!B2889-Ret_Low_Speed)/(Ret_High_Speed-Ret_Low_Speed),0)))</f>
        <v>-</v>
      </c>
      <c r="K2889" s="3" t="str">
        <f>IF(ISBLANK('Step 1.2 Raw Return Fan Data'!B2889),"-",IF('Step 1.2 Raw Return Fan Data'!B2889&gt;Ret_High_Speed_Min,0,IF('Step 1.2 Raw Return Fan Data'!B2889&gt;Ret_Low_Speed_Max,1-('Step 1.2 Raw Return Fan Data'!B2889-Ret_Low_Speed)/(Ret_High_Speed-Ret_Low_Speed),IF('Step 1.2 Raw Return Fan Data'!B2889&gt;Ret_Low_Speed_Min,1,'Step 1.2 Raw Return Fan Data'!B2889/Ret_Low_Speed))))</f>
        <v>-</v>
      </c>
    </row>
    <row r="2890" spans="1:11" x14ac:dyDescent="0.25">
      <c r="A2890" s="7" t="str">
        <f>IF(ISBLANK('Step 1.1 Raw Supply Fan Data'!A2890),"-",'Step 1.1 Raw Supply Fan Data'!A2890)</f>
        <v>-</v>
      </c>
      <c r="B2890" t="e">
        <f t="shared" si="180"/>
        <v>#VALUE!</v>
      </c>
      <c r="C2890" t="e">
        <f t="shared" si="181"/>
        <v>#VALUE!</v>
      </c>
      <c r="D2890" s="3" t="str">
        <f>IF(ISBLANK('Step 1.1 Raw Supply Fan Data'!B2890),"-",IF('Step 1.1 Raw Supply Fan Data'!B2890&gt;Sup_High_Speed_Min,1,IF('Step 1.1 Raw Supply Fan Data'!B2890&gt;Sup_Low_Speed_Max,('Step 1.1 Raw Supply Fan Data'!B2890-Sup_Low_Speed)/(Sup_High_Speed-Sup_Low_Speed),0)))</f>
        <v>-</v>
      </c>
      <c r="E2890" s="3" t="str">
        <f>IF(ISBLANK('Step 1.1 Raw Supply Fan Data'!B2890),"-",IF('Step 1.1 Raw Supply Fan Data'!B2890&gt;Sup_High_Speed_Min,0,IF('Step 1.1 Raw Supply Fan Data'!B2890&gt;Sup_Low_Speed_Max,1-('Step 1.1 Raw Supply Fan Data'!B2890-Sup_Low_Speed)/(Sup_High_Speed-Sup_Low_Speed),IF('Step 1.1 Raw Supply Fan Data'!B2890&gt;Sup_Low_Speed_Min,1,'Step 1.1 Raw Supply Fan Data'!B2890/Sup_Low_Speed))))</f>
        <v>-</v>
      </c>
      <c r="G2890" s="7" t="str">
        <f>IF(ISBLANK('Step 1.2 Raw Return Fan Data'!A2890),"-",'Step 1.2 Raw Return Fan Data'!A2890)</f>
        <v>-</v>
      </c>
      <c r="H2890" t="e">
        <f t="shared" si="182"/>
        <v>#VALUE!</v>
      </c>
      <c r="I2890" t="e">
        <f t="shared" si="183"/>
        <v>#VALUE!</v>
      </c>
      <c r="J2890" s="3" t="str">
        <f>IF(ISBLANK('Step 1.2 Raw Return Fan Data'!B2890),"-",IF('Step 1.2 Raw Return Fan Data'!B2890&gt;Ret_High_Speed_Min,1,IF('Step 1.2 Raw Return Fan Data'!B2890&gt;Ret_Low_Speed_Max,('Step 1.2 Raw Return Fan Data'!B2890-Ret_Low_Speed)/(Ret_High_Speed-Ret_Low_Speed),0)))</f>
        <v>-</v>
      </c>
      <c r="K2890" s="3" t="str">
        <f>IF(ISBLANK('Step 1.2 Raw Return Fan Data'!B2890),"-",IF('Step 1.2 Raw Return Fan Data'!B2890&gt;Ret_High_Speed_Min,0,IF('Step 1.2 Raw Return Fan Data'!B2890&gt;Ret_Low_Speed_Max,1-('Step 1.2 Raw Return Fan Data'!B2890-Ret_Low_Speed)/(Ret_High_Speed-Ret_Low_Speed),IF('Step 1.2 Raw Return Fan Data'!B2890&gt;Ret_Low_Speed_Min,1,'Step 1.2 Raw Return Fan Data'!B2890/Ret_Low_Speed))))</f>
        <v>-</v>
      </c>
    </row>
    <row r="2891" spans="1:11" x14ac:dyDescent="0.25">
      <c r="A2891" s="7" t="str">
        <f>IF(ISBLANK('Step 1.1 Raw Supply Fan Data'!A2891),"-",'Step 1.1 Raw Supply Fan Data'!A2891)</f>
        <v>-</v>
      </c>
      <c r="B2891" t="e">
        <f t="shared" si="180"/>
        <v>#VALUE!</v>
      </c>
      <c r="C2891" t="e">
        <f t="shared" si="181"/>
        <v>#VALUE!</v>
      </c>
      <c r="D2891" s="3" t="str">
        <f>IF(ISBLANK('Step 1.1 Raw Supply Fan Data'!B2891),"-",IF('Step 1.1 Raw Supply Fan Data'!B2891&gt;Sup_High_Speed_Min,1,IF('Step 1.1 Raw Supply Fan Data'!B2891&gt;Sup_Low_Speed_Max,('Step 1.1 Raw Supply Fan Data'!B2891-Sup_Low_Speed)/(Sup_High_Speed-Sup_Low_Speed),0)))</f>
        <v>-</v>
      </c>
      <c r="E2891" s="3" t="str">
        <f>IF(ISBLANK('Step 1.1 Raw Supply Fan Data'!B2891),"-",IF('Step 1.1 Raw Supply Fan Data'!B2891&gt;Sup_High_Speed_Min,0,IF('Step 1.1 Raw Supply Fan Data'!B2891&gt;Sup_Low_Speed_Max,1-('Step 1.1 Raw Supply Fan Data'!B2891-Sup_Low_Speed)/(Sup_High_Speed-Sup_Low_Speed),IF('Step 1.1 Raw Supply Fan Data'!B2891&gt;Sup_Low_Speed_Min,1,'Step 1.1 Raw Supply Fan Data'!B2891/Sup_Low_Speed))))</f>
        <v>-</v>
      </c>
      <c r="G2891" s="7" t="str">
        <f>IF(ISBLANK('Step 1.2 Raw Return Fan Data'!A2891),"-",'Step 1.2 Raw Return Fan Data'!A2891)</f>
        <v>-</v>
      </c>
      <c r="H2891" t="e">
        <f t="shared" si="182"/>
        <v>#VALUE!</v>
      </c>
      <c r="I2891" t="e">
        <f t="shared" si="183"/>
        <v>#VALUE!</v>
      </c>
      <c r="J2891" s="3" t="str">
        <f>IF(ISBLANK('Step 1.2 Raw Return Fan Data'!B2891),"-",IF('Step 1.2 Raw Return Fan Data'!B2891&gt;Ret_High_Speed_Min,1,IF('Step 1.2 Raw Return Fan Data'!B2891&gt;Ret_Low_Speed_Max,('Step 1.2 Raw Return Fan Data'!B2891-Ret_Low_Speed)/(Ret_High_Speed-Ret_Low_Speed),0)))</f>
        <v>-</v>
      </c>
      <c r="K2891" s="3" t="str">
        <f>IF(ISBLANK('Step 1.2 Raw Return Fan Data'!B2891),"-",IF('Step 1.2 Raw Return Fan Data'!B2891&gt;Ret_High_Speed_Min,0,IF('Step 1.2 Raw Return Fan Data'!B2891&gt;Ret_Low_Speed_Max,1-('Step 1.2 Raw Return Fan Data'!B2891-Ret_Low_Speed)/(Ret_High_Speed-Ret_Low_Speed),IF('Step 1.2 Raw Return Fan Data'!B2891&gt;Ret_Low_Speed_Min,1,'Step 1.2 Raw Return Fan Data'!B2891/Ret_Low_Speed))))</f>
        <v>-</v>
      </c>
    </row>
    <row r="2892" spans="1:11" x14ac:dyDescent="0.25">
      <c r="A2892" s="7" t="str">
        <f>IF(ISBLANK('Step 1.1 Raw Supply Fan Data'!A2892),"-",'Step 1.1 Raw Supply Fan Data'!A2892)</f>
        <v>-</v>
      </c>
      <c r="B2892" t="e">
        <f t="shared" si="180"/>
        <v>#VALUE!</v>
      </c>
      <c r="C2892" t="e">
        <f t="shared" si="181"/>
        <v>#VALUE!</v>
      </c>
      <c r="D2892" s="3" t="str">
        <f>IF(ISBLANK('Step 1.1 Raw Supply Fan Data'!B2892),"-",IF('Step 1.1 Raw Supply Fan Data'!B2892&gt;Sup_High_Speed_Min,1,IF('Step 1.1 Raw Supply Fan Data'!B2892&gt;Sup_Low_Speed_Max,('Step 1.1 Raw Supply Fan Data'!B2892-Sup_Low_Speed)/(Sup_High_Speed-Sup_Low_Speed),0)))</f>
        <v>-</v>
      </c>
      <c r="E2892" s="3" t="str">
        <f>IF(ISBLANK('Step 1.1 Raw Supply Fan Data'!B2892),"-",IF('Step 1.1 Raw Supply Fan Data'!B2892&gt;Sup_High_Speed_Min,0,IF('Step 1.1 Raw Supply Fan Data'!B2892&gt;Sup_Low_Speed_Max,1-('Step 1.1 Raw Supply Fan Data'!B2892-Sup_Low_Speed)/(Sup_High_Speed-Sup_Low_Speed),IF('Step 1.1 Raw Supply Fan Data'!B2892&gt;Sup_Low_Speed_Min,1,'Step 1.1 Raw Supply Fan Data'!B2892/Sup_Low_Speed))))</f>
        <v>-</v>
      </c>
      <c r="G2892" s="7" t="str">
        <f>IF(ISBLANK('Step 1.2 Raw Return Fan Data'!A2892),"-",'Step 1.2 Raw Return Fan Data'!A2892)</f>
        <v>-</v>
      </c>
      <c r="H2892" t="e">
        <f t="shared" si="182"/>
        <v>#VALUE!</v>
      </c>
      <c r="I2892" t="e">
        <f t="shared" si="183"/>
        <v>#VALUE!</v>
      </c>
      <c r="J2892" s="3" t="str">
        <f>IF(ISBLANK('Step 1.2 Raw Return Fan Data'!B2892),"-",IF('Step 1.2 Raw Return Fan Data'!B2892&gt;Ret_High_Speed_Min,1,IF('Step 1.2 Raw Return Fan Data'!B2892&gt;Ret_Low_Speed_Max,('Step 1.2 Raw Return Fan Data'!B2892-Ret_Low_Speed)/(Ret_High_Speed-Ret_Low_Speed),0)))</f>
        <v>-</v>
      </c>
      <c r="K2892" s="3" t="str">
        <f>IF(ISBLANK('Step 1.2 Raw Return Fan Data'!B2892),"-",IF('Step 1.2 Raw Return Fan Data'!B2892&gt;Ret_High_Speed_Min,0,IF('Step 1.2 Raw Return Fan Data'!B2892&gt;Ret_Low_Speed_Max,1-('Step 1.2 Raw Return Fan Data'!B2892-Ret_Low_Speed)/(Ret_High_Speed-Ret_Low_Speed),IF('Step 1.2 Raw Return Fan Data'!B2892&gt;Ret_Low_Speed_Min,1,'Step 1.2 Raw Return Fan Data'!B2892/Ret_Low_Speed))))</f>
        <v>-</v>
      </c>
    </row>
    <row r="2893" spans="1:11" x14ac:dyDescent="0.25">
      <c r="A2893" s="7" t="str">
        <f>IF(ISBLANK('Step 1.1 Raw Supply Fan Data'!A2893),"-",'Step 1.1 Raw Supply Fan Data'!A2893)</f>
        <v>-</v>
      </c>
      <c r="B2893" t="e">
        <f t="shared" si="180"/>
        <v>#VALUE!</v>
      </c>
      <c r="C2893" t="e">
        <f t="shared" si="181"/>
        <v>#VALUE!</v>
      </c>
      <c r="D2893" s="3" t="str">
        <f>IF(ISBLANK('Step 1.1 Raw Supply Fan Data'!B2893),"-",IF('Step 1.1 Raw Supply Fan Data'!B2893&gt;Sup_High_Speed_Min,1,IF('Step 1.1 Raw Supply Fan Data'!B2893&gt;Sup_Low_Speed_Max,('Step 1.1 Raw Supply Fan Data'!B2893-Sup_Low_Speed)/(Sup_High_Speed-Sup_Low_Speed),0)))</f>
        <v>-</v>
      </c>
      <c r="E2893" s="3" t="str">
        <f>IF(ISBLANK('Step 1.1 Raw Supply Fan Data'!B2893),"-",IF('Step 1.1 Raw Supply Fan Data'!B2893&gt;Sup_High_Speed_Min,0,IF('Step 1.1 Raw Supply Fan Data'!B2893&gt;Sup_Low_Speed_Max,1-('Step 1.1 Raw Supply Fan Data'!B2893-Sup_Low_Speed)/(Sup_High_Speed-Sup_Low_Speed),IF('Step 1.1 Raw Supply Fan Data'!B2893&gt;Sup_Low_Speed_Min,1,'Step 1.1 Raw Supply Fan Data'!B2893/Sup_Low_Speed))))</f>
        <v>-</v>
      </c>
      <c r="G2893" s="7" t="str">
        <f>IF(ISBLANK('Step 1.2 Raw Return Fan Data'!A2893),"-",'Step 1.2 Raw Return Fan Data'!A2893)</f>
        <v>-</v>
      </c>
      <c r="H2893" t="e">
        <f t="shared" si="182"/>
        <v>#VALUE!</v>
      </c>
      <c r="I2893" t="e">
        <f t="shared" si="183"/>
        <v>#VALUE!</v>
      </c>
      <c r="J2893" s="3" t="str">
        <f>IF(ISBLANK('Step 1.2 Raw Return Fan Data'!B2893),"-",IF('Step 1.2 Raw Return Fan Data'!B2893&gt;Ret_High_Speed_Min,1,IF('Step 1.2 Raw Return Fan Data'!B2893&gt;Ret_Low_Speed_Max,('Step 1.2 Raw Return Fan Data'!B2893-Ret_Low_Speed)/(Ret_High_Speed-Ret_Low_Speed),0)))</f>
        <v>-</v>
      </c>
      <c r="K2893" s="3" t="str">
        <f>IF(ISBLANK('Step 1.2 Raw Return Fan Data'!B2893),"-",IF('Step 1.2 Raw Return Fan Data'!B2893&gt;Ret_High_Speed_Min,0,IF('Step 1.2 Raw Return Fan Data'!B2893&gt;Ret_Low_Speed_Max,1-('Step 1.2 Raw Return Fan Data'!B2893-Ret_Low_Speed)/(Ret_High_Speed-Ret_Low_Speed),IF('Step 1.2 Raw Return Fan Data'!B2893&gt;Ret_Low_Speed_Min,1,'Step 1.2 Raw Return Fan Data'!B2893/Ret_Low_Speed))))</f>
        <v>-</v>
      </c>
    </row>
    <row r="2894" spans="1:11" x14ac:dyDescent="0.25">
      <c r="A2894" s="7" t="str">
        <f>IF(ISBLANK('Step 1.1 Raw Supply Fan Data'!A2894),"-",'Step 1.1 Raw Supply Fan Data'!A2894)</f>
        <v>-</v>
      </c>
      <c r="B2894" t="e">
        <f t="shared" si="180"/>
        <v>#VALUE!</v>
      </c>
      <c r="C2894" t="e">
        <f t="shared" si="181"/>
        <v>#VALUE!</v>
      </c>
      <c r="D2894" s="3" t="str">
        <f>IF(ISBLANK('Step 1.1 Raw Supply Fan Data'!B2894),"-",IF('Step 1.1 Raw Supply Fan Data'!B2894&gt;Sup_High_Speed_Min,1,IF('Step 1.1 Raw Supply Fan Data'!B2894&gt;Sup_Low_Speed_Max,('Step 1.1 Raw Supply Fan Data'!B2894-Sup_Low_Speed)/(Sup_High_Speed-Sup_Low_Speed),0)))</f>
        <v>-</v>
      </c>
      <c r="E2894" s="3" t="str">
        <f>IF(ISBLANK('Step 1.1 Raw Supply Fan Data'!B2894),"-",IF('Step 1.1 Raw Supply Fan Data'!B2894&gt;Sup_High_Speed_Min,0,IF('Step 1.1 Raw Supply Fan Data'!B2894&gt;Sup_Low_Speed_Max,1-('Step 1.1 Raw Supply Fan Data'!B2894-Sup_Low_Speed)/(Sup_High_Speed-Sup_Low_Speed),IF('Step 1.1 Raw Supply Fan Data'!B2894&gt;Sup_Low_Speed_Min,1,'Step 1.1 Raw Supply Fan Data'!B2894/Sup_Low_Speed))))</f>
        <v>-</v>
      </c>
      <c r="G2894" s="7" t="str">
        <f>IF(ISBLANK('Step 1.2 Raw Return Fan Data'!A2894),"-",'Step 1.2 Raw Return Fan Data'!A2894)</f>
        <v>-</v>
      </c>
      <c r="H2894" t="e">
        <f t="shared" si="182"/>
        <v>#VALUE!</v>
      </c>
      <c r="I2894" t="e">
        <f t="shared" si="183"/>
        <v>#VALUE!</v>
      </c>
      <c r="J2894" s="3" t="str">
        <f>IF(ISBLANK('Step 1.2 Raw Return Fan Data'!B2894),"-",IF('Step 1.2 Raw Return Fan Data'!B2894&gt;Ret_High_Speed_Min,1,IF('Step 1.2 Raw Return Fan Data'!B2894&gt;Ret_Low_Speed_Max,('Step 1.2 Raw Return Fan Data'!B2894-Ret_Low_Speed)/(Ret_High_Speed-Ret_Low_Speed),0)))</f>
        <v>-</v>
      </c>
      <c r="K2894" s="3" t="str">
        <f>IF(ISBLANK('Step 1.2 Raw Return Fan Data'!B2894),"-",IF('Step 1.2 Raw Return Fan Data'!B2894&gt;Ret_High_Speed_Min,0,IF('Step 1.2 Raw Return Fan Data'!B2894&gt;Ret_Low_Speed_Max,1-('Step 1.2 Raw Return Fan Data'!B2894-Ret_Low_Speed)/(Ret_High_Speed-Ret_Low_Speed),IF('Step 1.2 Raw Return Fan Data'!B2894&gt;Ret_Low_Speed_Min,1,'Step 1.2 Raw Return Fan Data'!B2894/Ret_Low_Speed))))</f>
        <v>-</v>
      </c>
    </row>
    <row r="2895" spans="1:11" x14ac:dyDescent="0.25">
      <c r="A2895" s="7" t="str">
        <f>IF(ISBLANK('Step 1.1 Raw Supply Fan Data'!A2895),"-",'Step 1.1 Raw Supply Fan Data'!A2895)</f>
        <v>-</v>
      </c>
      <c r="B2895" t="e">
        <f t="shared" si="180"/>
        <v>#VALUE!</v>
      </c>
      <c r="C2895" t="e">
        <f t="shared" si="181"/>
        <v>#VALUE!</v>
      </c>
      <c r="D2895" s="3" t="str">
        <f>IF(ISBLANK('Step 1.1 Raw Supply Fan Data'!B2895),"-",IF('Step 1.1 Raw Supply Fan Data'!B2895&gt;Sup_High_Speed_Min,1,IF('Step 1.1 Raw Supply Fan Data'!B2895&gt;Sup_Low_Speed_Max,('Step 1.1 Raw Supply Fan Data'!B2895-Sup_Low_Speed)/(Sup_High_Speed-Sup_Low_Speed),0)))</f>
        <v>-</v>
      </c>
      <c r="E2895" s="3" t="str">
        <f>IF(ISBLANK('Step 1.1 Raw Supply Fan Data'!B2895),"-",IF('Step 1.1 Raw Supply Fan Data'!B2895&gt;Sup_High_Speed_Min,0,IF('Step 1.1 Raw Supply Fan Data'!B2895&gt;Sup_Low_Speed_Max,1-('Step 1.1 Raw Supply Fan Data'!B2895-Sup_Low_Speed)/(Sup_High_Speed-Sup_Low_Speed),IF('Step 1.1 Raw Supply Fan Data'!B2895&gt;Sup_Low_Speed_Min,1,'Step 1.1 Raw Supply Fan Data'!B2895/Sup_Low_Speed))))</f>
        <v>-</v>
      </c>
      <c r="G2895" s="7" t="str">
        <f>IF(ISBLANK('Step 1.2 Raw Return Fan Data'!A2895),"-",'Step 1.2 Raw Return Fan Data'!A2895)</f>
        <v>-</v>
      </c>
      <c r="H2895" t="e">
        <f t="shared" si="182"/>
        <v>#VALUE!</v>
      </c>
      <c r="I2895" t="e">
        <f t="shared" si="183"/>
        <v>#VALUE!</v>
      </c>
      <c r="J2895" s="3" t="str">
        <f>IF(ISBLANK('Step 1.2 Raw Return Fan Data'!B2895),"-",IF('Step 1.2 Raw Return Fan Data'!B2895&gt;Ret_High_Speed_Min,1,IF('Step 1.2 Raw Return Fan Data'!B2895&gt;Ret_Low_Speed_Max,('Step 1.2 Raw Return Fan Data'!B2895-Ret_Low_Speed)/(Ret_High_Speed-Ret_Low_Speed),0)))</f>
        <v>-</v>
      </c>
      <c r="K2895" s="3" t="str">
        <f>IF(ISBLANK('Step 1.2 Raw Return Fan Data'!B2895),"-",IF('Step 1.2 Raw Return Fan Data'!B2895&gt;Ret_High_Speed_Min,0,IF('Step 1.2 Raw Return Fan Data'!B2895&gt;Ret_Low_Speed_Max,1-('Step 1.2 Raw Return Fan Data'!B2895-Ret_Low_Speed)/(Ret_High_Speed-Ret_Low_Speed),IF('Step 1.2 Raw Return Fan Data'!B2895&gt;Ret_Low_Speed_Min,1,'Step 1.2 Raw Return Fan Data'!B2895/Ret_Low_Speed))))</f>
        <v>-</v>
      </c>
    </row>
    <row r="2896" spans="1:11" x14ac:dyDescent="0.25">
      <c r="A2896" s="7" t="str">
        <f>IF(ISBLANK('Step 1.1 Raw Supply Fan Data'!A2896),"-",'Step 1.1 Raw Supply Fan Data'!A2896)</f>
        <v>-</v>
      </c>
      <c r="B2896" t="e">
        <f t="shared" si="180"/>
        <v>#VALUE!</v>
      </c>
      <c r="C2896" t="e">
        <f t="shared" si="181"/>
        <v>#VALUE!</v>
      </c>
      <c r="D2896" s="3" t="str">
        <f>IF(ISBLANK('Step 1.1 Raw Supply Fan Data'!B2896),"-",IF('Step 1.1 Raw Supply Fan Data'!B2896&gt;Sup_High_Speed_Min,1,IF('Step 1.1 Raw Supply Fan Data'!B2896&gt;Sup_Low_Speed_Max,('Step 1.1 Raw Supply Fan Data'!B2896-Sup_Low_Speed)/(Sup_High_Speed-Sup_Low_Speed),0)))</f>
        <v>-</v>
      </c>
      <c r="E2896" s="3" t="str">
        <f>IF(ISBLANK('Step 1.1 Raw Supply Fan Data'!B2896),"-",IF('Step 1.1 Raw Supply Fan Data'!B2896&gt;Sup_High_Speed_Min,0,IF('Step 1.1 Raw Supply Fan Data'!B2896&gt;Sup_Low_Speed_Max,1-('Step 1.1 Raw Supply Fan Data'!B2896-Sup_Low_Speed)/(Sup_High_Speed-Sup_Low_Speed),IF('Step 1.1 Raw Supply Fan Data'!B2896&gt;Sup_Low_Speed_Min,1,'Step 1.1 Raw Supply Fan Data'!B2896/Sup_Low_Speed))))</f>
        <v>-</v>
      </c>
      <c r="G2896" s="7" t="str">
        <f>IF(ISBLANK('Step 1.2 Raw Return Fan Data'!A2896),"-",'Step 1.2 Raw Return Fan Data'!A2896)</f>
        <v>-</v>
      </c>
      <c r="H2896" t="e">
        <f t="shared" si="182"/>
        <v>#VALUE!</v>
      </c>
      <c r="I2896" t="e">
        <f t="shared" si="183"/>
        <v>#VALUE!</v>
      </c>
      <c r="J2896" s="3" t="str">
        <f>IF(ISBLANK('Step 1.2 Raw Return Fan Data'!B2896),"-",IF('Step 1.2 Raw Return Fan Data'!B2896&gt;Ret_High_Speed_Min,1,IF('Step 1.2 Raw Return Fan Data'!B2896&gt;Ret_Low_Speed_Max,('Step 1.2 Raw Return Fan Data'!B2896-Ret_Low_Speed)/(Ret_High_Speed-Ret_Low_Speed),0)))</f>
        <v>-</v>
      </c>
      <c r="K2896" s="3" t="str">
        <f>IF(ISBLANK('Step 1.2 Raw Return Fan Data'!B2896),"-",IF('Step 1.2 Raw Return Fan Data'!B2896&gt;Ret_High_Speed_Min,0,IF('Step 1.2 Raw Return Fan Data'!B2896&gt;Ret_Low_Speed_Max,1-('Step 1.2 Raw Return Fan Data'!B2896-Ret_Low_Speed)/(Ret_High_Speed-Ret_Low_Speed),IF('Step 1.2 Raw Return Fan Data'!B2896&gt;Ret_Low_Speed_Min,1,'Step 1.2 Raw Return Fan Data'!B2896/Ret_Low_Speed))))</f>
        <v>-</v>
      </c>
    </row>
    <row r="2897" spans="1:11" x14ac:dyDescent="0.25">
      <c r="A2897" s="7" t="str">
        <f>IF(ISBLANK('Step 1.1 Raw Supply Fan Data'!A2897),"-",'Step 1.1 Raw Supply Fan Data'!A2897)</f>
        <v>-</v>
      </c>
      <c r="B2897" t="e">
        <f t="shared" si="180"/>
        <v>#VALUE!</v>
      </c>
      <c r="C2897" t="e">
        <f t="shared" si="181"/>
        <v>#VALUE!</v>
      </c>
      <c r="D2897" s="3" t="str">
        <f>IF(ISBLANK('Step 1.1 Raw Supply Fan Data'!B2897),"-",IF('Step 1.1 Raw Supply Fan Data'!B2897&gt;Sup_High_Speed_Min,1,IF('Step 1.1 Raw Supply Fan Data'!B2897&gt;Sup_Low_Speed_Max,('Step 1.1 Raw Supply Fan Data'!B2897-Sup_Low_Speed)/(Sup_High_Speed-Sup_Low_Speed),0)))</f>
        <v>-</v>
      </c>
      <c r="E2897" s="3" t="str">
        <f>IF(ISBLANK('Step 1.1 Raw Supply Fan Data'!B2897),"-",IF('Step 1.1 Raw Supply Fan Data'!B2897&gt;Sup_High_Speed_Min,0,IF('Step 1.1 Raw Supply Fan Data'!B2897&gt;Sup_Low_Speed_Max,1-('Step 1.1 Raw Supply Fan Data'!B2897-Sup_Low_Speed)/(Sup_High_Speed-Sup_Low_Speed),IF('Step 1.1 Raw Supply Fan Data'!B2897&gt;Sup_Low_Speed_Min,1,'Step 1.1 Raw Supply Fan Data'!B2897/Sup_Low_Speed))))</f>
        <v>-</v>
      </c>
      <c r="G2897" s="7" t="str">
        <f>IF(ISBLANK('Step 1.2 Raw Return Fan Data'!A2897),"-",'Step 1.2 Raw Return Fan Data'!A2897)</f>
        <v>-</v>
      </c>
      <c r="H2897" t="e">
        <f t="shared" si="182"/>
        <v>#VALUE!</v>
      </c>
      <c r="I2897" t="e">
        <f t="shared" si="183"/>
        <v>#VALUE!</v>
      </c>
      <c r="J2897" s="3" t="str">
        <f>IF(ISBLANK('Step 1.2 Raw Return Fan Data'!B2897),"-",IF('Step 1.2 Raw Return Fan Data'!B2897&gt;Ret_High_Speed_Min,1,IF('Step 1.2 Raw Return Fan Data'!B2897&gt;Ret_Low_Speed_Max,('Step 1.2 Raw Return Fan Data'!B2897-Ret_Low_Speed)/(Ret_High_Speed-Ret_Low_Speed),0)))</f>
        <v>-</v>
      </c>
      <c r="K2897" s="3" t="str">
        <f>IF(ISBLANK('Step 1.2 Raw Return Fan Data'!B2897),"-",IF('Step 1.2 Raw Return Fan Data'!B2897&gt;Ret_High_Speed_Min,0,IF('Step 1.2 Raw Return Fan Data'!B2897&gt;Ret_Low_Speed_Max,1-('Step 1.2 Raw Return Fan Data'!B2897-Ret_Low_Speed)/(Ret_High_Speed-Ret_Low_Speed),IF('Step 1.2 Raw Return Fan Data'!B2897&gt;Ret_Low_Speed_Min,1,'Step 1.2 Raw Return Fan Data'!B2897/Ret_Low_Speed))))</f>
        <v>-</v>
      </c>
    </row>
    <row r="2898" spans="1:11" x14ac:dyDescent="0.25">
      <c r="A2898" s="7" t="str">
        <f>IF(ISBLANK('Step 1.1 Raw Supply Fan Data'!A2898),"-",'Step 1.1 Raw Supply Fan Data'!A2898)</f>
        <v>-</v>
      </c>
      <c r="B2898" t="e">
        <f t="shared" si="180"/>
        <v>#VALUE!</v>
      </c>
      <c r="C2898" t="e">
        <f t="shared" si="181"/>
        <v>#VALUE!</v>
      </c>
      <c r="D2898" s="3" t="str">
        <f>IF(ISBLANK('Step 1.1 Raw Supply Fan Data'!B2898),"-",IF('Step 1.1 Raw Supply Fan Data'!B2898&gt;Sup_High_Speed_Min,1,IF('Step 1.1 Raw Supply Fan Data'!B2898&gt;Sup_Low_Speed_Max,('Step 1.1 Raw Supply Fan Data'!B2898-Sup_Low_Speed)/(Sup_High_Speed-Sup_Low_Speed),0)))</f>
        <v>-</v>
      </c>
      <c r="E2898" s="3" t="str">
        <f>IF(ISBLANK('Step 1.1 Raw Supply Fan Data'!B2898),"-",IF('Step 1.1 Raw Supply Fan Data'!B2898&gt;Sup_High_Speed_Min,0,IF('Step 1.1 Raw Supply Fan Data'!B2898&gt;Sup_Low_Speed_Max,1-('Step 1.1 Raw Supply Fan Data'!B2898-Sup_Low_Speed)/(Sup_High_Speed-Sup_Low_Speed),IF('Step 1.1 Raw Supply Fan Data'!B2898&gt;Sup_Low_Speed_Min,1,'Step 1.1 Raw Supply Fan Data'!B2898/Sup_Low_Speed))))</f>
        <v>-</v>
      </c>
      <c r="G2898" s="7" t="str">
        <f>IF(ISBLANK('Step 1.2 Raw Return Fan Data'!A2898),"-",'Step 1.2 Raw Return Fan Data'!A2898)</f>
        <v>-</v>
      </c>
      <c r="H2898" t="e">
        <f t="shared" si="182"/>
        <v>#VALUE!</v>
      </c>
      <c r="I2898" t="e">
        <f t="shared" si="183"/>
        <v>#VALUE!</v>
      </c>
      <c r="J2898" s="3" t="str">
        <f>IF(ISBLANK('Step 1.2 Raw Return Fan Data'!B2898),"-",IF('Step 1.2 Raw Return Fan Data'!B2898&gt;Ret_High_Speed_Min,1,IF('Step 1.2 Raw Return Fan Data'!B2898&gt;Ret_Low_Speed_Max,('Step 1.2 Raw Return Fan Data'!B2898-Ret_Low_Speed)/(Ret_High_Speed-Ret_Low_Speed),0)))</f>
        <v>-</v>
      </c>
      <c r="K2898" s="3" t="str">
        <f>IF(ISBLANK('Step 1.2 Raw Return Fan Data'!B2898),"-",IF('Step 1.2 Raw Return Fan Data'!B2898&gt;Ret_High_Speed_Min,0,IF('Step 1.2 Raw Return Fan Data'!B2898&gt;Ret_Low_Speed_Max,1-('Step 1.2 Raw Return Fan Data'!B2898-Ret_Low_Speed)/(Ret_High_Speed-Ret_Low_Speed),IF('Step 1.2 Raw Return Fan Data'!B2898&gt;Ret_Low_Speed_Min,1,'Step 1.2 Raw Return Fan Data'!B2898/Ret_Low_Speed))))</f>
        <v>-</v>
      </c>
    </row>
    <row r="2899" spans="1:11" x14ac:dyDescent="0.25">
      <c r="A2899" s="7" t="str">
        <f>IF(ISBLANK('Step 1.1 Raw Supply Fan Data'!A2899),"-",'Step 1.1 Raw Supply Fan Data'!A2899)</f>
        <v>-</v>
      </c>
      <c r="B2899" t="e">
        <f t="shared" si="180"/>
        <v>#VALUE!</v>
      </c>
      <c r="C2899" t="e">
        <f t="shared" si="181"/>
        <v>#VALUE!</v>
      </c>
      <c r="D2899" s="3" t="str">
        <f>IF(ISBLANK('Step 1.1 Raw Supply Fan Data'!B2899),"-",IF('Step 1.1 Raw Supply Fan Data'!B2899&gt;Sup_High_Speed_Min,1,IF('Step 1.1 Raw Supply Fan Data'!B2899&gt;Sup_Low_Speed_Max,('Step 1.1 Raw Supply Fan Data'!B2899-Sup_Low_Speed)/(Sup_High_Speed-Sup_Low_Speed),0)))</f>
        <v>-</v>
      </c>
      <c r="E2899" s="3" t="str">
        <f>IF(ISBLANK('Step 1.1 Raw Supply Fan Data'!B2899),"-",IF('Step 1.1 Raw Supply Fan Data'!B2899&gt;Sup_High_Speed_Min,0,IF('Step 1.1 Raw Supply Fan Data'!B2899&gt;Sup_Low_Speed_Max,1-('Step 1.1 Raw Supply Fan Data'!B2899-Sup_Low_Speed)/(Sup_High_Speed-Sup_Low_Speed),IF('Step 1.1 Raw Supply Fan Data'!B2899&gt;Sup_Low_Speed_Min,1,'Step 1.1 Raw Supply Fan Data'!B2899/Sup_Low_Speed))))</f>
        <v>-</v>
      </c>
      <c r="G2899" s="7" t="str">
        <f>IF(ISBLANK('Step 1.2 Raw Return Fan Data'!A2899),"-",'Step 1.2 Raw Return Fan Data'!A2899)</f>
        <v>-</v>
      </c>
      <c r="H2899" t="e">
        <f t="shared" si="182"/>
        <v>#VALUE!</v>
      </c>
      <c r="I2899" t="e">
        <f t="shared" si="183"/>
        <v>#VALUE!</v>
      </c>
      <c r="J2899" s="3" t="str">
        <f>IF(ISBLANK('Step 1.2 Raw Return Fan Data'!B2899),"-",IF('Step 1.2 Raw Return Fan Data'!B2899&gt;Ret_High_Speed_Min,1,IF('Step 1.2 Raw Return Fan Data'!B2899&gt;Ret_Low_Speed_Max,('Step 1.2 Raw Return Fan Data'!B2899-Ret_Low_Speed)/(Ret_High_Speed-Ret_Low_Speed),0)))</f>
        <v>-</v>
      </c>
      <c r="K2899" s="3" t="str">
        <f>IF(ISBLANK('Step 1.2 Raw Return Fan Data'!B2899),"-",IF('Step 1.2 Raw Return Fan Data'!B2899&gt;Ret_High_Speed_Min,0,IF('Step 1.2 Raw Return Fan Data'!B2899&gt;Ret_Low_Speed_Max,1-('Step 1.2 Raw Return Fan Data'!B2899-Ret_Low_Speed)/(Ret_High_Speed-Ret_Low_Speed),IF('Step 1.2 Raw Return Fan Data'!B2899&gt;Ret_Low_Speed_Min,1,'Step 1.2 Raw Return Fan Data'!B2899/Ret_Low_Speed))))</f>
        <v>-</v>
      </c>
    </row>
    <row r="2900" spans="1:11" x14ac:dyDescent="0.25">
      <c r="A2900" s="7" t="str">
        <f>IF(ISBLANK('Step 1.1 Raw Supply Fan Data'!A2900),"-",'Step 1.1 Raw Supply Fan Data'!A2900)</f>
        <v>-</v>
      </c>
      <c r="B2900" t="e">
        <f t="shared" si="180"/>
        <v>#VALUE!</v>
      </c>
      <c r="C2900" t="e">
        <f t="shared" si="181"/>
        <v>#VALUE!</v>
      </c>
      <c r="D2900" s="3" t="str">
        <f>IF(ISBLANK('Step 1.1 Raw Supply Fan Data'!B2900),"-",IF('Step 1.1 Raw Supply Fan Data'!B2900&gt;Sup_High_Speed_Min,1,IF('Step 1.1 Raw Supply Fan Data'!B2900&gt;Sup_Low_Speed_Max,('Step 1.1 Raw Supply Fan Data'!B2900-Sup_Low_Speed)/(Sup_High_Speed-Sup_Low_Speed),0)))</f>
        <v>-</v>
      </c>
      <c r="E2900" s="3" t="str">
        <f>IF(ISBLANK('Step 1.1 Raw Supply Fan Data'!B2900),"-",IF('Step 1.1 Raw Supply Fan Data'!B2900&gt;Sup_High_Speed_Min,0,IF('Step 1.1 Raw Supply Fan Data'!B2900&gt;Sup_Low_Speed_Max,1-('Step 1.1 Raw Supply Fan Data'!B2900-Sup_Low_Speed)/(Sup_High_Speed-Sup_Low_Speed),IF('Step 1.1 Raw Supply Fan Data'!B2900&gt;Sup_Low_Speed_Min,1,'Step 1.1 Raw Supply Fan Data'!B2900/Sup_Low_Speed))))</f>
        <v>-</v>
      </c>
      <c r="G2900" s="7" t="str">
        <f>IF(ISBLANK('Step 1.2 Raw Return Fan Data'!A2900),"-",'Step 1.2 Raw Return Fan Data'!A2900)</f>
        <v>-</v>
      </c>
      <c r="H2900" t="e">
        <f t="shared" si="182"/>
        <v>#VALUE!</v>
      </c>
      <c r="I2900" t="e">
        <f t="shared" si="183"/>
        <v>#VALUE!</v>
      </c>
      <c r="J2900" s="3" t="str">
        <f>IF(ISBLANK('Step 1.2 Raw Return Fan Data'!B2900),"-",IF('Step 1.2 Raw Return Fan Data'!B2900&gt;Ret_High_Speed_Min,1,IF('Step 1.2 Raw Return Fan Data'!B2900&gt;Ret_Low_Speed_Max,('Step 1.2 Raw Return Fan Data'!B2900-Ret_Low_Speed)/(Ret_High_Speed-Ret_Low_Speed),0)))</f>
        <v>-</v>
      </c>
      <c r="K2900" s="3" t="str">
        <f>IF(ISBLANK('Step 1.2 Raw Return Fan Data'!B2900),"-",IF('Step 1.2 Raw Return Fan Data'!B2900&gt;Ret_High_Speed_Min,0,IF('Step 1.2 Raw Return Fan Data'!B2900&gt;Ret_Low_Speed_Max,1-('Step 1.2 Raw Return Fan Data'!B2900-Ret_Low_Speed)/(Ret_High_Speed-Ret_Low_Speed),IF('Step 1.2 Raw Return Fan Data'!B2900&gt;Ret_Low_Speed_Min,1,'Step 1.2 Raw Return Fan Data'!B2900/Ret_Low_Speed))))</f>
        <v>-</v>
      </c>
    </row>
    <row r="2901" spans="1:11" x14ac:dyDescent="0.25">
      <c r="A2901" s="7" t="str">
        <f>IF(ISBLANK('Step 1.1 Raw Supply Fan Data'!A2901),"-",'Step 1.1 Raw Supply Fan Data'!A2901)</f>
        <v>-</v>
      </c>
      <c r="B2901" t="e">
        <f t="shared" si="180"/>
        <v>#VALUE!</v>
      </c>
      <c r="C2901" t="e">
        <f t="shared" si="181"/>
        <v>#VALUE!</v>
      </c>
      <c r="D2901" s="3" t="str">
        <f>IF(ISBLANK('Step 1.1 Raw Supply Fan Data'!B2901),"-",IF('Step 1.1 Raw Supply Fan Data'!B2901&gt;Sup_High_Speed_Min,1,IF('Step 1.1 Raw Supply Fan Data'!B2901&gt;Sup_Low_Speed_Max,('Step 1.1 Raw Supply Fan Data'!B2901-Sup_Low_Speed)/(Sup_High_Speed-Sup_Low_Speed),0)))</f>
        <v>-</v>
      </c>
      <c r="E2901" s="3" t="str">
        <f>IF(ISBLANK('Step 1.1 Raw Supply Fan Data'!B2901),"-",IF('Step 1.1 Raw Supply Fan Data'!B2901&gt;Sup_High_Speed_Min,0,IF('Step 1.1 Raw Supply Fan Data'!B2901&gt;Sup_Low_Speed_Max,1-('Step 1.1 Raw Supply Fan Data'!B2901-Sup_Low_Speed)/(Sup_High_Speed-Sup_Low_Speed),IF('Step 1.1 Raw Supply Fan Data'!B2901&gt;Sup_Low_Speed_Min,1,'Step 1.1 Raw Supply Fan Data'!B2901/Sup_Low_Speed))))</f>
        <v>-</v>
      </c>
      <c r="G2901" s="7" t="str">
        <f>IF(ISBLANK('Step 1.2 Raw Return Fan Data'!A2901),"-",'Step 1.2 Raw Return Fan Data'!A2901)</f>
        <v>-</v>
      </c>
      <c r="H2901" t="e">
        <f t="shared" si="182"/>
        <v>#VALUE!</v>
      </c>
      <c r="I2901" t="e">
        <f t="shared" si="183"/>
        <v>#VALUE!</v>
      </c>
      <c r="J2901" s="3" t="str">
        <f>IF(ISBLANK('Step 1.2 Raw Return Fan Data'!B2901),"-",IF('Step 1.2 Raw Return Fan Data'!B2901&gt;Ret_High_Speed_Min,1,IF('Step 1.2 Raw Return Fan Data'!B2901&gt;Ret_Low_Speed_Max,('Step 1.2 Raw Return Fan Data'!B2901-Ret_Low_Speed)/(Ret_High_Speed-Ret_Low_Speed),0)))</f>
        <v>-</v>
      </c>
      <c r="K2901" s="3" t="str">
        <f>IF(ISBLANK('Step 1.2 Raw Return Fan Data'!B2901),"-",IF('Step 1.2 Raw Return Fan Data'!B2901&gt;Ret_High_Speed_Min,0,IF('Step 1.2 Raw Return Fan Data'!B2901&gt;Ret_Low_Speed_Max,1-('Step 1.2 Raw Return Fan Data'!B2901-Ret_Low_Speed)/(Ret_High_Speed-Ret_Low_Speed),IF('Step 1.2 Raw Return Fan Data'!B2901&gt;Ret_Low_Speed_Min,1,'Step 1.2 Raw Return Fan Data'!B2901/Ret_Low_Speed))))</f>
        <v>-</v>
      </c>
    </row>
    <row r="2902" spans="1:11" x14ac:dyDescent="0.25">
      <c r="A2902" s="7" t="str">
        <f>IF(ISBLANK('Step 1.1 Raw Supply Fan Data'!A2902),"-",'Step 1.1 Raw Supply Fan Data'!A2902)</f>
        <v>-</v>
      </c>
      <c r="B2902" t="e">
        <f t="shared" si="180"/>
        <v>#VALUE!</v>
      </c>
      <c r="C2902" t="e">
        <f t="shared" si="181"/>
        <v>#VALUE!</v>
      </c>
      <c r="D2902" s="3" t="str">
        <f>IF(ISBLANK('Step 1.1 Raw Supply Fan Data'!B2902),"-",IF('Step 1.1 Raw Supply Fan Data'!B2902&gt;Sup_High_Speed_Min,1,IF('Step 1.1 Raw Supply Fan Data'!B2902&gt;Sup_Low_Speed_Max,('Step 1.1 Raw Supply Fan Data'!B2902-Sup_Low_Speed)/(Sup_High_Speed-Sup_Low_Speed),0)))</f>
        <v>-</v>
      </c>
      <c r="E2902" s="3" t="str">
        <f>IF(ISBLANK('Step 1.1 Raw Supply Fan Data'!B2902),"-",IF('Step 1.1 Raw Supply Fan Data'!B2902&gt;Sup_High_Speed_Min,0,IF('Step 1.1 Raw Supply Fan Data'!B2902&gt;Sup_Low_Speed_Max,1-('Step 1.1 Raw Supply Fan Data'!B2902-Sup_Low_Speed)/(Sup_High_Speed-Sup_Low_Speed),IF('Step 1.1 Raw Supply Fan Data'!B2902&gt;Sup_Low_Speed_Min,1,'Step 1.1 Raw Supply Fan Data'!B2902/Sup_Low_Speed))))</f>
        <v>-</v>
      </c>
      <c r="G2902" s="7" t="str">
        <f>IF(ISBLANK('Step 1.2 Raw Return Fan Data'!A2902),"-",'Step 1.2 Raw Return Fan Data'!A2902)</f>
        <v>-</v>
      </c>
      <c r="H2902" t="e">
        <f t="shared" si="182"/>
        <v>#VALUE!</v>
      </c>
      <c r="I2902" t="e">
        <f t="shared" si="183"/>
        <v>#VALUE!</v>
      </c>
      <c r="J2902" s="3" t="str">
        <f>IF(ISBLANK('Step 1.2 Raw Return Fan Data'!B2902),"-",IF('Step 1.2 Raw Return Fan Data'!B2902&gt;Ret_High_Speed_Min,1,IF('Step 1.2 Raw Return Fan Data'!B2902&gt;Ret_Low_Speed_Max,('Step 1.2 Raw Return Fan Data'!B2902-Ret_Low_Speed)/(Ret_High_Speed-Ret_Low_Speed),0)))</f>
        <v>-</v>
      </c>
      <c r="K2902" s="3" t="str">
        <f>IF(ISBLANK('Step 1.2 Raw Return Fan Data'!B2902),"-",IF('Step 1.2 Raw Return Fan Data'!B2902&gt;Ret_High_Speed_Min,0,IF('Step 1.2 Raw Return Fan Data'!B2902&gt;Ret_Low_Speed_Max,1-('Step 1.2 Raw Return Fan Data'!B2902-Ret_Low_Speed)/(Ret_High_Speed-Ret_Low_Speed),IF('Step 1.2 Raw Return Fan Data'!B2902&gt;Ret_Low_Speed_Min,1,'Step 1.2 Raw Return Fan Data'!B2902/Ret_Low_Speed))))</f>
        <v>-</v>
      </c>
    </row>
    <row r="2903" spans="1:11" x14ac:dyDescent="0.25">
      <c r="A2903" s="7" t="str">
        <f>IF(ISBLANK('Step 1.1 Raw Supply Fan Data'!A2903),"-",'Step 1.1 Raw Supply Fan Data'!A2903)</f>
        <v>-</v>
      </c>
      <c r="B2903" t="e">
        <f t="shared" si="180"/>
        <v>#VALUE!</v>
      </c>
      <c r="C2903" t="e">
        <f t="shared" si="181"/>
        <v>#VALUE!</v>
      </c>
      <c r="D2903" s="3" t="str">
        <f>IF(ISBLANK('Step 1.1 Raw Supply Fan Data'!B2903),"-",IF('Step 1.1 Raw Supply Fan Data'!B2903&gt;Sup_High_Speed_Min,1,IF('Step 1.1 Raw Supply Fan Data'!B2903&gt;Sup_Low_Speed_Max,('Step 1.1 Raw Supply Fan Data'!B2903-Sup_Low_Speed)/(Sup_High_Speed-Sup_Low_Speed),0)))</f>
        <v>-</v>
      </c>
      <c r="E2903" s="3" t="str">
        <f>IF(ISBLANK('Step 1.1 Raw Supply Fan Data'!B2903),"-",IF('Step 1.1 Raw Supply Fan Data'!B2903&gt;Sup_High_Speed_Min,0,IF('Step 1.1 Raw Supply Fan Data'!B2903&gt;Sup_Low_Speed_Max,1-('Step 1.1 Raw Supply Fan Data'!B2903-Sup_Low_Speed)/(Sup_High_Speed-Sup_Low_Speed),IF('Step 1.1 Raw Supply Fan Data'!B2903&gt;Sup_Low_Speed_Min,1,'Step 1.1 Raw Supply Fan Data'!B2903/Sup_Low_Speed))))</f>
        <v>-</v>
      </c>
      <c r="G2903" s="7" t="str">
        <f>IF(ISBLANK('Step 1.2 Raw Return Fan Data'!A2903),"-",'Step 1.2 Raw Return Fan Data'!A2903)</f>
        <v>-</v>
      </c>
      <c r="H2903" t="e">
        <f t="shared" si="182"/>
        <v>#VALUE!</v>
      </c>
      <c r="I2903" t="e">
        <f t="shared" si="183"/>
        <v>#VALUE!</v>
      </c>
      <c r="J2903" s="3" t="str">
        <f>IF(ISBLANK('Step 1.2 Raw Return Fan Data'!B2903),"-",IF('Step 1.2 Raw Return Fan Data'!B2903&gt;Ret_High_Speed_Min,1,IF('Step 1.2 Raw Return Fan Data'!B2903&gt;Ret_Low_Speed_Max,('Step 1.2 Raw Return Fan Data'!B2903-Ret_Low_Speed)/(Ret_High_Speed-Ret_Low_Speed),0)))</f>
        <v>-</v>
      </c>
      <c r="K2903" s="3" t="str">
        <f>IF(ISBLANK('Step 1.2 Raw Return Fan Data'!B2903),"-",IF('Step 1.2 Raw Return Fan Data'!B2903&gt;Ret_High_Speed_Min,0,IF('Step 1.2 Raw Return Fan Data'!B2903&gt;Ret_Low_Speed_Max,1-('Step 1.2 Raw Return Fan Data'!B2903-Ret_Low_Speed)/(Ret_High_Speed-Ret_Low_Speed),IF('Step 1.2 Raw Return Fan Data'!B2903&gt;Ret_Low_Speed_Min,1,'Step 1.2 Raw Return Fan Data'!B2903/Ret_Low_Speed))))</f>
        <v>-</v>
      </c>
    </row>
    <row r="2904" spans="1:11" x14ac:dyDescent="0.25">
      <c r="A2904" s="7" t="str">
        <f>IF(ISBLANK('Step 1.1 Raw Supply Fan Data'!A2904),"-",'Step 1.1 Raw Supply Fan Data'!A2904)</f>
        <v>-</v>
      </c>
      <c r="B2904" t="e">
        <f t="shared" si="180"/>
        <v>#VALUE!</v>
      </c>
      <c r="C2904" t="e">
        <f t="shared" si="181"/>
        <v>#VALUE!</v>
      </c>
      <c r="D2904" s="3" t="str">
        <f>IF(ISBLANK('Step 1.1 Raw Supply Fan Data'!B2904),"-",IF('Step 1.1 Raw Supply Fan Data'!B2904&gt;Sup_High_Speed_Min,1,IF('Step 1.1 Raw Supply Fan Data'!B2904&gt;Sup_Low_Speed_Max,('Step 1.1 Raw Supply Fan Data'!B2904-Sup_Low_Speed)/(Sup_High_Speed-Sup_Low_Speed),0)))</f>
        <v>-</v>
      </c>
      <c r="E2904" s="3" t="str">
        <f>IF(ISBLANK('Step 1.1 Raw Supply Fan Data'!B2904),"-",IF('Step 1.1 Raw Supply Fan Data'!B2904&gt;Sup_High_Speed_Min,0,IF('Step 1.1 Raw Supply Fan Data'!B2904&gt;Sup_Low_Speed_Max,1-('Step 1.1 Raw Supply Fan Data'!B2904-Sup_Low_Speed)/(Sup_High_Speed-Sup_Low_Speed),IF('Step 1.1 Raw Supply Fan Data'!B2904&gt;Sup_Low_Speed_Min,1,'Step 1.1 Raw Supply Fan Data'!B2904/Sup_Low_Speed))))</f>
        <v>-</v>
      </c>
      <c r="G2904" s="7" t="str">
        <f>IF(ISBLANK('Step 1.2 Raw Return Fan Data'!A2904),"-",'Step 1.2 Raw Return Fan Data'!A2904)</f>
        <v>-</v>
      </c>
      <c r="H2904" t="e">
        <f t="shared" si="182"/>
        <v>#VALUE!</v>
      </c>
      <c r="I2904" t="e">
        <f t="shared" si="183"/>
        <v>#VALUE!</v>
      </c>
      <c r="J2904" s="3" t="str">
        <f>IF(ISBLANK('Step 1.2 Raw Return Fan Data'!B2904),"-",IF('Step 1.2 Raw Return Fan Data'!B2904&gt;Ret_High_Speed_Min,1,IF('Step 1.2 Raw Return Fan Data'!B2904&gt;Ret_Low_Speed_Max,('Step 1.2 Raw Return Fan Data'!B2904-Ret_Low_Speed)/(Ret_High_Speed-Ret_Low_Speed),0)))</f>
        <v>-</v>
      </c>
      <c r="K2904" s="3" t="str">
        <f>IF(ISBLANK('Step 1.2 Raw Return Fan Data'!B2904),"-",IF('Step 1.2 Raw Return Fan Data'!B2904&gt;Ret_High_Speed_Min,0,IF('Step 1.2 Raw Return Fan Data'!B2904&gt;Ret_Low_Speed_Max,1-('Step 1.2 Raw Return Fan Data'!B2904-Ret_Low_Speed)/(Ret_High_Speed-Ret_Low_Speed),IF('Step 1.2 Raw Return Fan Data'!B2904&gt;Ret_Low_Speed_Min,1,'Step 1.2 Raw Return Fan Data'!B2904/Ret_Low_Speed))))</f>
        <v>-</v>
      </c>
    </row>
    <row r="2905" spans="1:11" x14ac:dyDescent="0.25">
      <c r="A2905" s="7" t="str">
        <f>IF(ISBLANK('Step 1.1 Raw Supply Fan Data'!A2905),"-",'Step 1.1 Raw Supply Fan Data'!A2905)</f>
        <v>-</v>
      </c>
      <c r="B2905" t="e">
        <f t="shared" si="180"/>
        <v>#VALUE!</v>
      </c>
      <c r="C2905" t="e">
        <f t="shared" si="181"/>
        <v>#VALUE!</v>
      </c>
      <c r="D2905" s="3" t="str">
        <f>IF(ISBLANK('Step 1.1 Raw Supply Fan Data'!B2905),"-",IF('Step 1.1 Raw Supply Fan Data'!B2905&gt;Sup_High_Speed_Min,1,IF('Step 1.1 Raw Supply Fan Data'!B2905&gt;Sup_Low_Speed_Max,('Step 1.1 Raw Supply Fan Data'!B2905-Sup_Low_Speed)/(Sup_High_Speed-Sup_Low_Speed),0)))</f>
        <v>-</v>
      </c>
      <c r="E2905" s="3" t="str">
        <f>IF(ISBLANK('Step 1.1 Raw Supply Fan Data'!B2905),"-",IF('Step 1.1 Raw Supply Fan Data'!B2905&gt;Sup_High_Speed_Min,0,IF('Step 1.1 Raw Supply Fan Data'!B2905&gt;Sup_Low_Speed_Max,1-('Step 1.1 Raw Supply Fan Data'!B2905-Sup_Low_Speed)/(Sup_High_Speed-Sup_Low_Speed),IF('Step 1.1 Raw Supply Fan Data'!B2905&gt;Sup_Low_Speed_Min,1,'Step 1.1 Raw Supply Fan Data'!B2905/Sup_Low_Speed))))</f>
        <v>-</v>
      </c>
      <c r="G2905" s="7" t="str">
        <f>IF(ISBLANK('Step 1.2 Raw Return Fan Data'!A2905),"-",'Step 1.2 Raw Return Fan Data'!A2905)</f>
        <v>-</v>
      </c>
      <c r="H2905" t="e">
        <f t="shared" si="182"/>
        <v>#VALUE!</v>
      </c>
      <c r="I2905" t="e">
        <f t="shared" si="183"/>
        <v>#VALUE!</v>
      </c>
      <c r="J2905" s="3" t="str">
        <f>IF(ISBLANK('Step 1.2 Raw Return Fan Data'!B2905),"-",IF('Step 1.2 Raw Return Fan Data'!B2905&gt;Ret_High_Speed_Min,1,IF('Step 1.2 Raw Return Fan Data'!B2905&gt;Ret_Low_Speed_Max,('Step 1.2 Raw Return Fan Data'!B2905-Ret_Low_Speed)/(Ret_High_Speed-Ret_Low_Speed),0)))</f>
        <v>-</v>
      </c>
      <c r="K2905" s="3" t="str">
        <f>IF(ISBLANK('Step 1.2 Raw Return Fan Data'!B2905),"-",IF('Step 1.2 Raw Return Fan Data'!B2905&gt;Ret_High_Speed_Min,0,IF('Step 1.2 Raw Return Fan Data'!B2905&gt;Ret_Low_Speed_Max,1-('Step 1.2 Raw Return Fan Data'!B2905-Ret_Low_Speed)/(Ret_High_Speed-Ret_Low_Speed),IF('Step 1.2 Raw Return Fan Data'!B2905&gt;Ret_Low_Speed_Min,1,'Step 1.2 Raw Return Fan Data'!B2905/Ret_Low_Speed))))</f>
        <v>-</v>
      </c>
    </row>
    <row r="2906" spans="1:11" x14ac:dyDescent="0.25">
      <c r="A2906" s="7" t="str">
        <f>IF(ISBLANK('Step 1.1 Raw Supply Fan Data'!A2906),"-",'Step 1.1 Raw Supply Fan Data'!A2906)</f>
        <v>-</v>
      </c>
      <c r="B2906" t="e">
        <f t="shared" si="180"/>
        <v>#VALUE!</v>
      </c>
      <c r="C2906" t="e">
        <f t="shared" si="181"/>
        <v>#VALUE!</v>
      </c>
      <c r="D2906" s="3" t="str">
        <f>IF(ISBLANK('Step 1.1 Raw Supply Fan Data'!B2906),"-",IF('Step 1.1 Raw Supply Fan Data'!B2906&gt;Sup_High_Speed_Min,1,IF('Step 1.1 Raw Supply Fan Data'!B2906&gt;Sup_Low_Speed_Max,('Step 1.1 Raw Supply Fan Data'!B2906-Sup_Low_Speed)/(Sup_High_Speed-Sup_Low_Speed),0)))</f>
        <v>-</v>
      </c>
      <c r="E2906" s="3" t="str">
        <f>IF(ISBLANK('Step 1.1 Raw Supply Fan Data'!B2906),"-",IF('Step 1.1 Raw Supply Fan Data'!B2906&gt;Sup_High_Speed_Min,0,IF('Step 1.1 Raw Supply Fan Data'!B2906&gt;Sup_Low_Speed_Max,1-('Step 1.1 Raw Supply Fan Data'!B2906-Sup_Low_Speed)/(Sup_High_Speed-Sup_Low_Speed),IF('Step 1.1 Raw Supply Fan Data'!B2906&gt;Sup_Low_Speed_Min,1,'Step 1.1 Raw Supply Fan Data'!B2906/Sup_Low_Speed))))</f>
        <v>-</v>
      </c>
      <c r="G2906" s="7" t="str">
        <f>IF(ISBLANK('Step 1.2 Raw Return Fan Data'!A2906),"-",'Step 1.2 Raw Return Fan Data'!A2906)</f>
        <v>-</v>
      </c>
      <c r="H2906" t="e">
        <f t="shared" si="182"/>
        <v>#VALUE!</v>
      </c>
      <c r="I2906" t="e">
        <f t="shared" si="183"/>
        <v>#VALUE!</v>
      </c>
      <c r="J2906" s="3" t="str">
        <f>IF(ISBLANK('Step 1.2 Raw Return Fan Data'!B2906),"-",IF('Step 1.2 Raw Return Fan Data'!B2906&gt;Ret_High_Speed_Min,1,IF('Step 1.2 Raw Return Fan Data'!B2906&gt;Ret_Low_Speed_Max,('Step 1.2 Raw Return Fan Data'!B2906-Ret_Low_Speed)/(Ret_High_Speed-Ret_Low_Speed),0)))</f>
        <v>-</v>
      </c>
      <c r="K2906" s="3" t="str">
        <f>IF(ISBLANK('Step 1.2 Raw Return Fan Data'!B2906),"-",IF('Step 1.2 Raw Return Fan Data'!B2906&gt;Ret_High_Speed_Min,0,IF('Step 1.2 Raw Return Fan Data'!B2906&gt;Ret_Low_Speed_Max,1-('Step 1.2 Raw Return Fan Data'!B2906-Ret_Low_Speed)/(Ret_High_Speed-Ret_Low_Speed),IF('Step 1.2 Raw Return Fan Data'!B2906&gt;Ret_Low_Speed_Min,1,'Step 1.2 Raw Return Fan Data'!B2906/Ret_Low_Speed))))</f>
        <v>-</v>
      </c>
    </row>
    <row r="2907" spans="1:11" x14ac:dyDescent="0.25">
      <c r="A2907" s="7" t="str">
        <f>IF(ISBLANK('Step 1.1 Raw Supply Fan Data'!A2907),"-",'Step 1.1 Raw Supply Fan Data'!A2907)</f>
        <v>-</v>
      </c>
      <c r="B2907" t="e">
        <f t="shared" si="180"/>
        <v>#VALUE!</v>
      </c>
      <c r="C2907" t="e">
        <f t="shared" si="181"/>
        <v>#VALUE!</v>
      </c>
      <c r="D2907" s="3" t="str">
        <f>IF(ISBLANK('Step 1.1 Raw Supply Fan Data'!B2907),"-",IF('Step 1.1 Raw Supply Fan Data'!B2907&gt;Sup_High_Speed_Min,1,IF('Step 1.1 Raw Supply Fan Data'!B2907&gt;Sup_Low_Speed_Max,('Step 1.1 Raw Supply Fan Data'!B2907-Sup_Low_Speed)/(Sup_High_Speed-Sup_Low_Speed),0)))</f>
        <v>-</v>
      </c>
      <c r="E2907" s="3" t="str">
        <f>IF(ISBLANK('Step 1.1 Raw Supply Fan Data'!B2907),"-",IF('Step 1.1 Raw Supply Fan Data'!B2907&gt;Sup_High_Speed_Min,0,IF('Step 1.1 Raw Supply Fan Data'!B2907&gt;Sup_Low_Speed_Max,1-('Step 1.1 Raw Supply Fan Data'!B2907-Sup_Low_Speed)/(Sup_High_Speed-Sup_Low_Speed),IF('Step 1.1 Raw Supply Fan Data'!B2907&gt;Sup_Low_Speed_Min,1,'Step 1.1 Raw Supply Fan Data'!B2907/Sup_Low_Speed))))</f>
        <v>-</v>
      </c>
      <c r="G2907" s="7" t="str">
        <f>IF(ISBLANK('Step 1.2 Raw Return Fan Data'!A2907),"-",'Step 1.2 Raw Return Fan Data'!A2907)</f>
        <v>-</v>
      </c>
      <c r="H2907" t="e">
        <f t="shared" si="182"/>
        <v>#VALUE!</v>
      </c>
      <c r="I2907" t="e">
        <f t="shared" si="183"/>
        <v>#VALUE!</v>
      </c>
      <c r="J2907" s="3" t="str">
        <f>IF(ISBLANK('Step 1.2 Raw Return Fan Data'!B2907),"-",IF('Step 1.2 Raw Return Fan Data'!B2907&gt;Ret_High_Speed_Min,1,IF('Step 1.2 Raw Return Fan Data'!B2907&gt;Ret_Low_Speed_Max,('Step 1.2 Raw Return Fan Data'!B2907-Ret_Low_Speed)/(Ret_High_Speed-Ret_Low_Speed),0)))</f>
        <v>-</v>
      </c>
      <c r="K2907" s="3" t="str">
        <f>IF(ISBLANK('Step 1.2 Raw Return Fan Data'!B2907),"-",IF('Step 1.2 Raw Return Fan Data'!B2907&gt;Ret_High_Speed_Min,0,IF('Step 1.2 Raw Return Fan Data'!B2907&gt;Ret_Low_Speed_Max,1-('Step 1.2 Raw Return Fan Data'!B2907-Ret_Low_Speed)/(Ret_High_Speed-Ret_Low_Speed),IF('Step 1.2 Raw Return Fan Data'!B2907&gt;Ret_Low_Speed_Min,1,'Step 1.2 Raw Return Fan Data'!B2907/Ret_Low_Speed))))</f>
        <v>-</v>
      </c>
    </row>
    <row r="2908" spans="1:11" x14ac:dyDescent="0.25">
      <c r="A2908" s="7" t="str">
        <f>IF(ISBLANK('Step 1.1 Raw Supply Fan Data'!A2908),"-",'Step 1.1 Raw Supply Fan Data'!A2908)</f>
        <v>-</v>
      </c>
      <c r="B2908" t="e">
        <f t="shared" si="180"/>
        <v>#VALUE!</v>
      </c>
      <c r="C2908" t="e">
        <f t="shared" si="181"/>
        <v>#VALUE!</v>
      </c>
      <c r="D2908" s="3" t="str">
        <f>IF(ISBLANK('Step 1.1 Raw Supply Fan Data'!B2908),"-",IF('Step 1.1 Raw Supply Fan Data'!B2908&gt;Sup_High_Speed_Min,1,IF('Step 1.1 Raw Supply Fan Data'!B2908&gt;Sup_Low_Speed_Max,('Step 1.1 Raw Supply Fan Data'!B2908-Sup_Low_Speed)/(Sup_High_Speed-Sup_Low_Speed),0)))</f>
        <v>-</v>
      </c>
      <c r="E2908" s="3" t="str">
        <f>IF(ISBLANK('Step 1.1 Raw Supply Fan Data'!B2908),"-",IF('Step 1.1 Raw Supply Fan Data'!B2908&gt;Sup_High_Speed_Min,0,IF('Step 1.1 Raw Supply Fan Data'!B2908&gt;Sup_Low_Speed_Max,1-('Step 1.1 Raw Supply Fan Data'!B2908-Sup_Low_Speed)/(Sup_High_Speed-Sup_Low_Speed),IF('Step 1.1 Raw Supply Fan Data'!B2908&gt;Sup_Low_Speed_Min,1,'Step 1.1 Raw Supply Fan Data'!B2908/Sup_Low_Speed))))</f>
        <v>-</v>
      </c>
      <c r="G2908" s="7" t="str">
        <f>IF(ISBLANK('Step 1.2 Raw Return Fan Data'!A2908),"-",'Step 1.2 Raw Return Fan Data'!A2908)</f>
        <v>-</v>
      </c>
      <c r="H2908" t="e">
        <f t="shared" si="182"/>
        <v>#VALUE!</v>
      </c>
      <c r="I2908" t="e">
        <f t="shared" si="183"/>
        <v>#VALUE!</v>
      </c>
      <c r="J2908" s="3" t="str">
        <f>IF(ISBLANK('Step 1.2 Raw Return Fan Data'!B2908),"-",IF('Step 1.2 Raw Return Fan Data'!B2908&gt;Ret_High_Speed_Min,1,IF('Step 1.2 Raw Return Fan Data'!B2908&gt;Ret_Low_Speed_Max,('Step 1.2 Raw Return Fan Data'!B2908-Ret_Low_Speed)/(Ret_High_Speed-Ret_Low_Speed),0)))</f>
        <v>-</v>
      </c>
      <c r="K2908" s="3" t="str">
        <f>IF(ISBLANK('Step 1.2 Raw Return Fan Data'!B2908),"-",IF('Step 1.2 Raw Return Fan Data'!B2908&gt;Ret_High_Speed_Min,0,IF('Step 1.2 Raw Return Fan Data'!B2908&gt;Ret_Low_Speed_Max,1-('Step 1.2 Raw Return Fan Data'!B2908-Ret_Low_Speed)/(Ret_High_Speed-Ret_Low_Speed),IF('Step 1.2 Raw Return Fan Data'!B2908&gt;Ret_Low_Speed_Min,1,'Step 1.2 Raw Return Fan Data'!B2908/Ret_Low_Speed))))</f>
        <v>-</v>
      </c>
    </row>
    <row r="2909" spans="1:11" x14ac:dyDescent="0.25">
      <c r="A2909" s="7" t="str">
        <f>IF(ISBLANK('Step 1.1 Raw Supply Fan Data'!A2909),"-",'Step 1.1 Raw Supply Fan Data'!A2909)</f>
        <v>-</v>
      </c>
      <c r="B2909" t="e">
        <f t="shared" si="180"/>
        <v>#VALUE!</v>
      </c>
      <c r="C2909" t="e">
        <f t="shared" si="181"/>
        <v>#VALUE!</v>
      </c>
      <c r="D2909" s="3" t="str">
        <f>IF(ISBLANK('Step 1.1 Raw Supply Fan Data'!B2909),"-",IF('Step 1.1 Raw Supply Fan Data'!B2909&gt;Sup_High_Speed_Min,1,IF('Step 1.1 Raw Supply Fan Data'!B2909&gt;Sup_Low_Speed_Max,('Step 1.1 Raw Supply Fan Data'!B2909-Sup_Low_Speed)/(Sup_High_Speed-Sup_Low_Speed),0)))</f>
        <v>-</v>
      </c>
      <c r="E2909" s="3" t="str">
        <f>IF(ISBLANK('Step 1.1 Raw Supply Fan Data'!B2909),"-",IF('Step 1.1 Raw Supply Fan Data'!B2909&gt;Sup_High_Speed_Min,0,IF('Step 1.1 Raw Supply Fan Data'!B2909&gt;Sup_Low_Speed_Max,1-('Step 1.1 Raw Supply Fan Data'!B2909-Sup_Low_Speed)/(Sup_High_Speed-Sup_Low_Speed),IF('Step 1.1 Raw Supply Fan Data'!B2909&gt;Sup_Low_Speed_Min,1,'Step 1.1 Raw Supply Fan Data'!B2909/Sup_Low_Speed))))</f>
        <v>-</v>
      </c>
      <c r="G2909" s="7" t="str">
        <f>IF(ISBLANK('Step 1.2 Raw Return Fan Data'!A2909),"-",'Step 1.2 Raw Return Fan Data'!A2909)</f>
        <v>-</v>
      </c>
      <c r="H2909" t="e">
        <f t="shared" si="182"/>
        <v>#VALUE!</v>
      </c>
      <c r="I2909" t="e">
        <f t="shared" si="183"/>
        <v>#VALUE!</v>
      </c>
      <c r="J2909" s="3" t="str">
        <f>IF(ISBLANK('Step 1.2 Raw Return Fan Data'!B2909),"-",IF('Step 1.2 Raw Return Fan Data'!B2909&gt;Ret_High_Speed_Min,1,IF('Step 1.2 Raw Return Fan Data'!B2909&gt;Ret_Low_Speed_Max,('Step 1.2 Raw Return Fan Data'!B2909-Ret_Low_Speed)/(Ret_High_Speed-Ret_Low_Speed),0)))</f>
        <v>-</v>
      </c>
      <c r="K2909" s="3" t="str">
        <f>IF(ISBLANK('Step 1.2 Raw Return Fan Data'!B2909),"-",IF('Step 1.2 Raw Return Fan Data'!B2909&gt;Ret_High_Speed_Min,0,IF('Step 1.2 Raw Return Fan Data'!B2909&gt;Ret_Low_Speed_Max,1-('Step 1.2 Raw Return Fan Data'!B2909-Ret_Low_Speed)/(Ret_High_Speed-Ret_Low_Speed),IF('Step 1.2 Raw Return Fan Data'!B2909&gt;Ret_Low_Speed_Min,1,'Step 1.2 Raw Return Fan Data'!B2909/Ret_Low_Speed))))</f>
        <v>-</v>
      </c>
    </row>
    <row r="2910" spans="1:11" x14ac:dyDescent="0.25">
      <c r="A2910" s="7" t="str">
        <f>IF(ISBLANK('Step 1.1 Raw Supply Fan Data'!A2910),"-",'Step 1.1 Raw Supply Fan Data'!A2910)</f>
        <v>-</v>
      </c>
      <c r="B2910" t="e">
        <f t="shared" si="180"/>
        <v>#VALUE!</v>
      </c>
      <c r="C2910" t="e">
        <f t="shared" si="181"/>
        <v>#VALUE!</v>
      </c>
      <c r="D2910" s="3" t="str">
        <f>IF(ISBLANK('Step 1.1 Raw Supply Fan Data'!B2910),"-",IF('Step 1.1 Raw Supply Fan Data'!B2910&gt;Sup_High_Speed_Min,1,IF('Step 1.1 Raw Supply Fan Data'!B2910&gt;Sup_Low_Speed_Max,('Step 1.1 Raw Supply Fan Data'!B2910-Sup_Low_Speed)/(Sup_High_Speed-Sup_Low_Speed),0)))</f>
        <v>-</v>
      </c>
      <c r="E2910" s="3" t="str">
        <f>IF(ISBLANK('Step 1.1 Raw Supply Fan Data'!B2910),"-",IF('Step 1.1 Raw Supply Fan Data'!B2910&gt;Sup_High_Speed_Min,0,IF('Step 1.1 Raw Supply Fan Data'!B2910&gt;Sup_Low_Speed_Max,1-('Step 1.1 Raw Supply Fan Data'!B2910-Sup_Low_Speed)/(Sup_High_Speed-Sup_Low_Speed),IF('Step 1.1 Raw Supply Fan Data'!B2910&gt;Sup_Low_Speed_Min,1,'Step 1.1 Raw Supply Fan Data'!B2910/Sup_Low_Speed))))</f>
        <v>-</v>
      </c>
      <c r="G2910" s="7" t="str">
        <f>IF(ISBLANK('Step 1.2 Raw Return Fan Data'!A2910),"-",'Step 1.2 Raw Return Fan Data'!A2910)</f>
        <v>-</v>
      </c>
      <c r="H2910" t="e">
        <f t="shared" si="182"/>
        <v>#VALUE!</v>
      </c>
      <c r="I2910" t="e">
        <f t="shared" si="183"/>
        <v>#VALUE!</v>
      </c>
      <c r="J2910" s="3" t="str">
        <f>IF(ISBLANK('Step 1.2 Raw Return Fan Data'!B2910),"-",IF('Step 1.2 Raw Return Fan Data'!B2910&gt;Ret_High_Speed_Min,1,IF('Step 1.2 Raw Return Fan Data'!B2910&gt;Ret_Low_Speed_Max,('Step 1.2 Raw Return Fan Data'!B2910-Ret_Low_Speed)/(Ret_High_Speed-Ret_Low_Speed),0)))</f>
        <v>-</v>
      </c>
      <c r="K2910" s="3" t="str">
        <f>IF(ISBLANK('Step 1.2 Raw Return Fan Data'!B2910),"-",IF('Step 1.2 Raw Return Fan Data'!B2910&gt;Ret_High_Speed_Min,0,IF('Step 1.2 Raw Return Fan Data'!B2910&gt;Ret_Low_Speed_Max,1-('Step 1.2 Raw Return Fan Data'!B2910-Ret_Low_Speed)/(Ret_High_Speed-Ret_Low_Speed),IF('Step 1.2 Raw Return Fan Data'!B2910&gt;Ret_Low_Speed_Min,1,'Step 1.2 Raw Return Fan Data'!B2910/Ret_Low_Speed))))</f>
        <v>-</v>
      </c>
    </row>
    <row r="2911" spans="1:11" x14ac:dyDescent="0.25">
      <c r="A2911" s="7" t="str">
        <f>IF(ISBLANK('Step 1.1 Raw Supply Fan Data'!A2911),"-",'Step 1.1 Raw Supply Fan Data'!A2911)</f>
        <v>-</v>
      </c>
      <c r="B2911" t="e">
        <f t="shared" si="180"/>
        <v>#VALUE!</v>
      </c>
      <c r="C2911" t="e">
        <f t="shared" si="181"/>
        <v>#VALUE!</v>
      </c>
      <c r="D2911" s="3" t="str">
        <f>IF(ISBLANK('Step 1.1 Raw Supply Fan Data'!B2911),"-",IF('Step 1.1 Raw Supply Fan Data'!B2911&gt;Sup_High_Speed_Min,1,IF('Step 1.1 Raw Supply Fan Data'!B2911&gt;Sup_Low_Speed_Max,('Step 1.1 Raw Supply Fan Data'!B2911-Sup_Low_Speed)/(Sup_High_Speed-Sup_Low_Speed),0)))</f>
        <v>-</v>
      </c>
      <c r="E2911" s="3" t="str">
        <f>IF(ISBLANK('Step 1.1 Raw Supply Fan Data'!B2911),"-",IF('Step 1.1 Raw Supply Fan Data'!B2911&gt;Sup_High_Speed_Min,0,IF('Step 1.1 Raw Supply Fan Data'!B2911&gt;Sup_Low_Speed_Max,1-('Step 1.1 Raw Supply Fan Data'!B2911-Sup_Low_Speed)/(Sup_High_Speed-Sup_Low_Speed),IF('Step 1.1 Raw Supply Fan Data'!B2911&gt;Sup_Low_Speed_Min,1,'Step 1.1 Raw Supply Fan Data'!B2911/Sup_Low_Speed))))</f>
        <v>-</v>
      </c>
      <c r="G2911" s="7" t="str">
        <f>IF(ISBLANK('Step 1.2 Raw Return Fan Data'!A2911),"-",'Step 1.2 Raw Return Fan Data'!A2911)</f>
        <v>-</v>
      </c>
      <c r="H2911" t="e">
        <f t="shared" si="182"/>
        <v>#VALUE!</v>
      </c>
      <c r="I2911" t="e">
        <f t="shared" si="183"/>
        <v>#VALUE!</v>
      </c>
      <c r="J2911" s="3" t="str">
        <f>IF(ISBLANK('Step 1.2 Raw Return Fan Data'!B2911),"-",IF('Step 1.2 Raw Return Fan Data'!B2911&gt;Ret_High_Speed_Min,1,IF('Step 1.2 Raw Return Fan Data'!B2911&gt;Ret_Low_Speed_Max,('Step 1.2 Raw Return Fan Data'!B2911-Ret_Low_Speed)/(Ret_High_Speed-Ret_Low_Speed),0)))</f>
        <v>-</v>
      </c>
      <c r="K2911" s="3" t="str">
        <f>IF(ISBLANK('Step 1.2 Raw Return Fan Data'!B2911),"-",IF('Step 1.2 Raw Return Fan Data'!B2911&gt;Ret_High_Speed_Min,0,IF('Step 1.2 Raw Return Fan Data'!B2911&gt;Ret_Low_Speed_Max,1-('Step 1.2 Raw Return Fan Data'!B2911-Ret_Low_Speed)/(Ret_High_Speed-Ret_Low_Speed),IF('Step 1.2 Raw Return Fan Data'!B2911&gt;Ret_Low_Speed_Min,1,'Step 1.2 Raw Return Fan Data'!B2911/Ret_Low_Speed))))</f>
        <v>-</v>
      </c>
    </row>
    <row r="2912" spans="1:11" x14ac:dyDescent="0.25">
      <c r="A2912" s="7" t="str">
        <f>IF(ISBLANK('Step 1.1 Raw Supply Fan Data'!A2912),"-",'Step 1.1 Raw Supply Fan Data'!A2912)</f>
        <v>-</v>
      </c>
      <c r="B2912" t="e">
        <f t="shared" si="180"/>
        <v>#VALUE!</v>
      </c>
      <c r="C2912" t="e">
        <f t="shared" si="181"/>
        <v>#VALUE!</v>
      </c>
      <c r="D2912" s="3" t="str">
        <f>IF(ISBLANK('Step 1.1 Raw Supply Fan Data'!B2912),"-",IF('Step 1.1 Raw Supply Fan Data'!B2912&gt;Sup_High_Speed_Min,1,IF('Step 1.1 Raw Supply Fan Data'!B2912&gt;Sup_Low_Speed_Max,('Step 1.1 Raw Supply Fan Data'!B2912-Sup_Low_Speed)/(Sup_High_Speed-Sup_Low_Speed),0)))</f>
        <v>-</v>
      </c>
      <c r="E2912" s="3" t="str">
        <f>IF(ISBLANK('Step 1.1 Raw Supply Fan Data'!B2912),"-",IF('Step 1.1 Raw Supply Fan Data'!B2912&gt;Sup_High_Speed_Min,0,IF('Step 1.1 Raw Supply Fan Data'!B2912&gt;Sup_Low_Speed_Max,1-('Step 1.1 Raw Supply Fan Data'!B2912-Sup_Low_Speed)/(Sup_High_Speed-Sup_Low_Speed),IF('Step 1.1 Raw Supply Fan Data'!B2912&gt;Sup_Low_Speed_Min,1,'Step 1.1 Raw Supply Fan Data'!B2912/Sup_Low_Speed))))</f>
        <v>-</v>
      </c>
      <c r="G2912" s="7" t="str">
        <f>IF(ISBLANK('Step 1.2 Raw Return Fan Data'!A2912),"-",'Step 1.2 Raw Return Fan Data'!A2912)</f>
        <v>-</v>
      </c>
      <c r="H2912" t="e">
        <f t="shared" si="182"/>
        <v>#VALUE!</v>
      </c>
      <c r="I2912" t="e">
        <f t="shared" si="183"/>
        <v>#VALUE!</v>
      </c>
      <c r="J2912" s="3" t="str">
        <f>IF(ISBLANK('Step 1.2 Raw Return Fan Data'!B2912),"-",IF('Step 1.2 Raw Return Fan Data'!B2912&gt;Ret_High_Speed_Min,1,IF('Step 1.2 Raw Return Fan Data'!B2912&gt;Ret_Low_Speed_Max,('Step 1.2 Raw Return Fan Data'!B2912-Ret_Low_Speed)/(Ret_High_Speed-Ret_Low_Speed),0)))</f>
        <v>-</v>
      </c>
      <c r="K2912" s="3" t="str">
        <f>IF(ISBLANK('Step 1.2 Raw Return Fan Data'!B2912),"-",IF('Step 1.2 Raw Return Fan Data'!B2912&gt;Ret_High_Speed_Min,0,IF('Step 1.2 Raw Return Fan Data'!B2912&gt;Ret_Low_Speed_Max,1-('Step 1.2 Raw Return Fan Data'!B2912-Ret_Low_Speed)/(Ret_High_Speed-Ret_Low_Speed),IF('Step 1.2 Raw Return Fan Data'!B2912&gt;Ret_Low_Speed_Min,1,'Step 1.2 Raw Return Fan Data'!B2912/Ret_Low_Speed))))</f>
        <v>-</v>
      </c>
    </row>
    <row r="2913" spans="1:11" x14ac:dyDescent="0.25">
      <c r="A2913" s="7" t="str">
        <f>IF(ISBLANK('Step 1.1 Raw Supply Fan Data'!A2913),"-",'Step 1.1 Raw Supply Fan Data'!A2913)</f>
        <v>-</v>
      </c>
      <c r="B2913" t="e">
        <f t="shared" si="180"/>
        <v>#VALUE!</v>
      </c>
      <c r="C2913" t="e">
        <f t="shared" si="181"/>
        <v>#VALUE!</v>
      </c>
      <c r="D2913" s="3" t="str">
        <f>IF(ISBLANK('Step 1.1 Raw Supply Fan Data'!B2913),"-",IF('Step 1.1 Raw Supply Fan Data'!B2913&gt;Sup_High_Speed_Min,1,IF('Step 1.1 Raw Supply Fan Data'!B2913&gt;Sup_Low_Speed_Max,('Step 1.1 Raw Supply Fan Data'!B2913-Sup_Low_Speed)/(Sup_High_Speed-Sup_Low_Speed),0)))</f>
        <v>-</v>
      </c>
      <c r="E2913" s="3" t="str">
        <f>IF(ISBLANK('Step 1.1 Raw Supply Fan Data'!B2913),"-",IF('Step 1.1 Raw Supply Fan Data'!B2913&gt;Sup_High_Speed_Min,0,IF('Step 1.1 Raw Supply Fan Data'!B2913&gt;Sup_Low_Speed_Max,1-('Step 1.1 Raw Supply Fan Data'!B2913-Sup_Low_Speed)/(Sup_High_Speed-Sup_Low_Speed),IF('Step 1.1 Raw Supply Fan Data'!B2913&gt;Sup_Low_Speed_Min,1,'Step 1.1 Raw Supply Fan Data'!B2913/Sup_Low_Speed))))</f>
        <v>-</v>
      </c>
      <c r="G2913" s="7" t="str">
        <f>IF(ISBLANK('Step 1.2 Raw Return Fan Data'!A2913),"-",'Step 1.2 Raw Return Fan Data'!A2913)</f>
        <v>-</v>
      </c>
      <c r="H2913" t="e">
        <f t="shared" si="182"/>
        <v>#VALUE!</v>
      </c>
      <c r="I2913" t="e">
        <f t="shared" si="183"/>
        <v>#VALUE!</v>
      </c>
      <c r="J2913" s="3" t="str">
        <f>IF(ISBLANK('Step 1.2 Raw Return Fan Data'!B2913),"-",IF('Step 1.2 Raw Return Fan Data'!B2913&gt;Ret_High_Speed_Min,1,IF('Step 1.2 Raw Return Fan Data'!B2913&gt;Ret_Low_Speed_Max,('Step 1.2 Raw Return Fan Data'!B2913-Ret_Low_Speed)/(Ret_High_Speed-Ret_Low_Speed),0)))</f>
        <v>-</v>
      </c>
      <c r="K2913" s="3" t="str">
        <f>IF(ISBLANK('Step 1.2 Raw Return Fan Data'!B2913),"-",IF('Step 1.2 Raw Return Fan Data'!B2913&gt;Ret_High_Speed_Min,0,IF('Step 1.2 Raw Return Fan Data'!B2913&gt;Ret_Low_Speed_Max,1-('Step 1.2 Raw Return Fan Data'!B2913-Ret_Low_Speed)/(Ret_High_Speed-Ret_Low_Speed),IF('Step 1.2 Raw Return Fan Data'!B2913&gt;Ret_Low_Speed_Min,1,'Step 1.2 Raw Return Fan Data'!B2913/Ret_Low_Speed))))</f>
        <v>-</v>
      </c>
    </row>
    <row r="2914" spans="1:11" x14ac:dyDescent="0.25">
      <c r="A2914" s="7" t="str">
        <f>IF(ISBLANK('Step 1.1 Raw Supply Fan Data'!A2914),"-",'Step 1.1 Raw Supply Fan Data'!A2914)</f>
        <v>-</v>
      </c>
      <c r="B2914" t="e">
        <f t="shared" si="180"/>
        <v>#VALUE!</v>
      </c>
      <c r="C2914" t="e">
        <f t="shared" si="181"/>
        <v>#VALUE!</v>
      </c>
      <c r="D2914" s="3" t="str">
        <f>IF(ISBLANK('Step 1.1 Raw Supply Fan Data'!B2914),"-",IF('Step 1.1 Raw Supply Fan Data'!B2914&gt;Sup_High_Speed_Min,1,IF('Step 1.1 Raw Supply Fan Data'!B2914&gt;Sup_Low_Speed_Max,('Step 1.1 Raw Supply Fan Data'!B2914-Sup_Low_Speed)/(Sup_High_Speed-Sup_Low_Speed),0)))</f>
        <v>-</v>
      </c>
      <c r="E2914" s="3" t="str">
        <f>IF(ISBLANK('Step 1.1 Raw Supply Fan Data'!B2914),"-",IF('Step 1.1 Raw Supply Fan Data'!B2914&gt;Sup_High_Speed_Min,0,IF('Step 1.1 Raw Supply Fan Data'!B2914&gt;Sup_Low_Speed_Max,1-('Step 1.1 Raw Supply Fan Data'!B2914-Sup_Low_Speed)/(Sup_High_Speed-Sup_Low_Speed),IF('Step 1.1 Raw Supply Fan Data'!B2914&gt;Sup_Low_Speed_Min,1,'Step 1.1 Raw Supply Fan Data'!B2914/Sup_Low_Speed))))</f>
        <v>-</v>
      </c>
      <c r="G2914" s="7" t="str">
        <f>IF(ISBLANK('Step 1.2 Raw Return Fan Data'!A2914),"-",'Step 1.2 Raw Return Fan Data'!A2914)</f>
        <v>-</v>
      </c>
      <c r="H2914" t="e">
        <f t="shared" si="182"/>
        <v>#VALUE!</v>
      </c>
      <c r="I2914" t="e">
        <f t="shared" si="183"/>
        <v>#VALUE!</v>
      </c>
      <c r="J2914" s="3" t="str">
        <f>IF(ISBLANK('Step 1.2 Raw Return Fan Data'!B2914),"-",IF('Step 1.2 Raw Return Fan Data'!B2914&gt;Ret_High_Speed_Min,1,IF('Step 1.2 Raw Return Fan Data'!B2914&gt;Ret_Low_Speed_Max,('Step 1.2 Raw Return Fan Data'!B2914-Ret_Low_Speed)/(Ret_High_Speed-Ret_Low_Speed),0)))</f>
        <v>-</v>
      </c>
      <c r="K2914" s="3" t="str">
        <f>IF(ISBLANK('Step 1.2 Raw Return Fan Data'!B2914),"-",IF('Step 1.2 Raw Return Fan Data'!B2914&gt;Ret_High_Speed_Min,0,IF('Step 1.2 Raw Return Fan Data'!B2914&gt;Ret_Low_Speed_Max,1-('Step 1.2 Raw Return Fan Data'!B2914-Ret_Low_Speed)/(Ret_High_Speed-Ret_Low_Speed),IF('Step 1.2 Raw Return Fan Data'!B2914&gt;Ret_Low_Speed_Min,1,'Step 1.2 Raw Return Fan Data'!B2914/Ret_Low_Speed))))</f>
        <v>-</v>
      </c>
    </row>
    <row r="2915" spans="1:11" x14ac:dyDescent="0.25">
      <c r="A2915" s="7" t="str">
        <f>IF(ISBLANK('Step 1.1 Raw Supply Fan Data'!A2915),"-",'Step 1.1 Raw Supply Fan Data'!A2915)</f>
        <v>-</v>
      </c>
      <c r="B2915" t="e">
        <f t="shared" si="180"/>
        <v>#VALUE!</v>
      </c>
      <c r="C2915" t="e">
        <f t="shared" si="181"/>
        <v>#VALUE!</v>
      </c>
      <c r="D2915" s="3" t="str">
        <f>IF(ISBLANK('Step 1.1 Raw Supply Fan Data'!B2915),"-",IF('Step 1.1 Raw Supply Fan Data'!B2915&gt;Sup_High_Speed_Min,1,IF('Step 1.1 Raw Supply Fan Data'!B2915&gt;Sup_Low_Speed_Max,('Step 1.1 Raw Supply Fan Data'!B2915-Sup_Low_Speed)/(Sup_High_Speed-Sup_Low_Speed),0)))</f>
        <v>-</v>
      </c>
      <c r="E2915" s="3" t="str">
        <f>IF(ISBLANK('Step 1.1 Raw Supply Fan Data'!B2915),"-",IF('Step 1.1 Raw Supply Fan Data'!B2915&gt;Sup_High_Speed_Min,0,IF('Step 1.1 Raw Supply Fan Data'!B2915&gt;Sup_Low_Speed_Max,1-('Step 1.1 Raw Supply Fan Data'!B2915-Sup_Low_Speed)/(Sup_High_Speed-Sup_Low_Speed),IF('Step 1.1 Raw Supply Fan Data'!B2915&gt;Sup_Low_Speed_Min,1,'Step 1.1 Raw Supply Fan Data'!B2915/Sup_Low_Speed))))</f>
        <v>-</v>
      </c>
      <c r="G2915" s="7" t="str">
        <f>IF(ISBLANK('Step 1.2 Raw Return Fan Data'!A2915),"-",'Step 1.2 Raw Return Fan Data'!A2915)</f>
        <v>-</v>
      </c>
      <c r="H2915" t="e">
        <f t="shared" si="182"/>
        <v>#VALUE!</v>
      </c>
      <c r="I2915" t="e">
        <f t="shared" si="183"/>
        <v>#VALUE!</v>
      </c>
      <c r="J2915" s="3" t="str">
        <f>IF(ISBLANK('Step 1.2 Raw Return Fan Data'!B2915),"-",IF('Step 1.2 Raw Return Fan Data'!B2915&gt;Ret_High_Speed_Min,1,IF('Step 1.2 Raw Return Fan Data'!B2915&gt;Ret_Low_Speed_Max,('Step 1.2 Raw Return Fan Data'!B2915-Ret_Low_Speed)/(Ret_High_Speed-Ret_Low_Speed),0)))</f>
        <v>-</v>
      </c>
      <c r="K2915" s="3" t="str">
        <f>IF(ISBLANK('Step 1.2 Raw Return Fan Data'!B2915),"-",IF('Step 1.2 Raw Return Fan Data'!B2915&gt;Ret_High_Speed_Min,0,IF('Step 1.2 Raw Return Fan Data'!B2915&gt;Ret_Low_Speed_Max,1-('Step 1.2 Raw Return Fan Data'!B2915-Ret_Low_Speed)/(Ret_High_Speed-Ret_Low_Speed),IF('Step 1.2 Raw Return Fan Data'!B2915&gt;Ret_Low_Speed_Min,1,'Step 1.2 Raw Return Fan Data'!B2915/Ret_Low_Speed))))</f>
        <v>-</v>
      </c>
    </row>
    <row r="2916" spans="1:11" x14ac:dyDescent="0.25">
      <c r="A2916" s="7" t="str">
        <f>IF(ISBLANK('Step 1.1 Raw Supply Fan Data'!A2916),"-",'Step 1.1 Raw Supply Fan Data'!A2916)</f>
        <v>-</v>
      </c>
      <c r="B2916" t="e">
        <f t="shared" si="180"/>
        <v>#VALUE!</v>
      </c>
      <c r="C2916" t="e">
        <f t="shared" si="181"/>
        <v>#VALUE!</v>
      </c>
      <c r="D2916" s="3" t="str">
        <f>IF(ISBLANK('Step 1.1 Raw Supply Fan Data'!B2916),"-",IF('Step 1.1 Raw Supply Fan Data'!B2916&gt;Sup_High_Speed_Min,1,IF('Step 1.1 Raw Supply Fan Data'!B2916&gt;Sup_Low_Speed_Max,('Step 1.1 Raw Supply Fan Data'!B2916-Sup_Low_Speed)/(Sup_High_Speed-Sup_Low_Speed),0)))</f>
        <v>-</v>
      </c>
      <c r="E2916" s="3" t="str">
        <f>IF(ISBLANK('Step 1.1 Raw Supply Fan Data'!B2916),"-",IF('Step 1.1 Raw Supply Fan Data'!B2916&gt;Sup_High_Speed_Min,0,IF('Step 1.1 Raw Supply Fan Data'!B2916&gt;Sup_Low_Speed_Max,1-('Step 1.1 Raw Supply Fan Data'!B2916-Sup_Low_Speed)/(Sup_High_Speed-Sup_Low_Speed),IF('Step 1.1 Raw Supply Fan Data'!B2916&gt;Sup_Low_Speed_Min,1,'Step 1.1 Raw Supply Fan Data'!B2916/Sup_Low_Speed))))</f>
        <v>-</v>
      </c>
      <c r="G2916" s="7" t="str">
        <f>IF(ISBLANK('Step 1.2 Raw Return Fan Data'!A2916),"-",'Step 1.2 Raw Return Fan Data'!A2916)</f>
        <v>-</v>
      </c>
      <c r="H2916" t="e">
        <f t="shared" si="182"/>
        <v>#VALUE!</v>
      </c>
      <c r="I2916" t="e">
        <f t="shared" si="183"/>
        <v>#VALUE!</v>
      </c>
      <c r="J2916" s="3" t="str">
        <f>IF(ISBLANK('Step 1.2 Raw Return Fan Data'!B2916),"-",IF('Step 1.2 Raw Return Fan Data'!B2916&gt;Ret_High_Speed_Min,1,IF('Step 1.2 Raw Return Fan Data'!B2916&gt;Ret_Low_Speed_Max,('Step 1.2 Raw Return Fan Data'!B2916-Ret_Low_Speed)/(Ret_High_Speed-Ret_Low_Speed),0)))</f>
        <v>-</v>
      </c>
      <c r="K2916" s="3" t="str">
        <f>IF(ISBLANK('Step 1.2 Raw Return Fan Data'!B2916),"-",IF('Step 1.2 Raw Return Fan Data'!B2916&gt;Ret_High_Speed_Min,0,IF('Step 1.2 Raw Return Fan Data'!B2916&gt;Ret_Low_Speed_Max,1-('Step 1.2 Raw Return Fan Data'!B2916-Ret_Low_Speed)/(Ret_High_Speed-Ret_Low_Speed),IF('Step 1.2 Raw Return Fan Data'!B2916&gt;Ret_Low_Speed_Min,1,'Step 1.2 Raw Return Fan Data'!B2916/Ret_Low_Speed))))</f>
        <v>-</v>
      </c>
    </row>
    <row r="2917" spans="1:11" x14ac:dyDescent="0.25">
      <c r="A2917" s="7" t="str">
        <f>IF(ISBLANK('Step 1.1 Raw Supply Fan Data'!A2917),"-",'Step 1.1 Raw Supply Fan Data'!A2917)</f>
        <v>-</v>
      </c>
      <c r="B2917" t="e">
        <f t="shared" si="180"/>
        <v>#VALUE!</v>
      </c>
      <c r="C2917" t="e">
        <f t="shared" si="181"/>
        <v>#VALUE!</v>
      </c>
      <c r="D2917" s="3" t="str">
        <f>IF(ISBLANK('Step 1.1 Raw Supply Fan Data'!B2917),"-",IF('Step 1.1 Raw Supply Fan Data'!B2917&gt;Sup_High_Speed_Min,1,IF('Step 1.1 Raw Supply Fan Data'!B2917&gt;Sup_Low_Speed_Max,('Step 1.1 Raw Supply Fan Data'!B2917-Sup_Low_Speed)/(Sup_High_Speed-Sup_Low_Speed),0)))</f>
        <v>-</v>
      </c>
      <c r="E2917" s="3" t="str">
        <f>IF(ISBLANK('Step 1.1 Raw Supply Fan Data'!B2917),"-",IF('Step 1.1 Raw Supply Fan Data'!B2917&gt;Sup_High_Speed_Min,0,IF('Step 1.1 Raw Supply Fan Data'!B2917&gt;Sup_Low_Speed_Max,1-('Step 1.1 Raw Supply Fan Data'!B2917-Sup_Low_Speed)/(Sup_High_Speed-Sup_Low_Speed),IF('Step 1.1 Raw Supply Fan Data'!B2917&gt;Sup_Low_Speed_Min,1,'Step 1.1 Raw Supply Fan Data'!B2917/Sup_Low_Speed))))</f>
        <v>-</v>
      </c>
      <c r="G2917" s="7" t="str">
        <f>IF(ISBLANK('Step 1.2 Raw Return Fan Data'!A2917),"-",'Step 1.2 Raw Return Fan Data'!A2917)</f>
        <v>-</v>
      </c>
      <c r="H2917" t="e">
        <f t="shared" si="182"/>
        <v>#VALUE!</v>
      </c>
      <c r="I2917" t="e">
        <f t="shared" si="183"/>
        <v>#VALUE!</v>
      </c>
      <c r="J2917" s="3" t="str">
        <f>IF(ISBLANK('Step 1.2 Raw Return Fan Data'!B2917),"-",IF('Step 1.2 Raw Return Fan Data'!B2917&gt;Ret_High_Speed_Min,1,IF('Step 1.2 Raw Return Fan Data'!B2917&gt;Ret_Low_Speed_Max,('Step 1.2 Raw Return Fan Data'!B2917-Ret_Low_Speed)/(Ret_High_Speed-Ret_Low_Speed),0)))</f>
        <v>-</v>
      </c>
      <c r="K2917" s="3" t="str">
        <f>IF(ISBLANK('Step 1.2 Raw Return Fan Data'!B2917),"-",IF('Step 1.2 Raw Return Fan Data'!B2917&gt;Ret_High_Speed_Min,0,IF('Step 1.2 Raw Return Fan Data'!B2917&gt;Ret_Low_Speed_Max,1-('Step 1.2 Raw Return Fan Data'!B2917-Ret_Low_Speed)/(Ret_High_Speed-Ret_Low_Speed),IF('Step 1.2 Raw Return Fan Data'!B2917&gt;Ret_Low_Speed_Min,1,'Step 1.2 Raw Return Fan Data'!B2917/Ret_Low_Speed))))</f>
        <v>-</v>
      </c>
    </row>
    <row r="2918" spans="1:11" x14ac:dyDescent="0.25">
      <c r="A2918" s="7" t="str">
        <f>IF(ISBLANK('Step 1.1 Raw Supply Fan Data'!A2918),"-",'Step 1.1 Raw Supply Fan Data'!A2918)</f>
        <v>-</v>
      </c>
      <c r="B2918" t="e">
        <f t="shared" si="180"/>
        <v>#VALUE!</v>
      </c>
      <c r="C2918" t="e">
        <f t="shared" si="181"/>
        <v>#VALUE!</v>
      </c>
      <c r="D2918" s="3" t="str">
        <f>IF(ISBLANK('Step 1.1 Raw Supply Fan Data'!B2918),"-",IF('Step 1.1 Raw Supply Fan Data'!B2918&gt;Sup_High_Speed_Min,1,IF('Step 1.1 Raw Supply Fan Data'!B2918&gt;Sup_Low_Speed_Max,('Step 1.1 Raw Supply Fan Data'!B2918-Sup_Low_Speed)/(Sup_High_Speed-Sup_Low_Speed),0)))</f>
        <v>-</v>
      </c>
      <c r="E2918" s="3" t="str">
        <f>IF(ISBLANK('Step 1.1 Raw Supply Fan Data'!B2918),"-",IF('Step 1.1 Raw Supply Fan Data'!B2918&gt;Sup_High_Speed_Min,0,IF('Step 1.1 Raw Supply Fan Data'!B2918&gt;Sup_Low_Speed_Max,1-('Step 1.1 Raw Supply Fan Data'!B2918-Sup_Low_Speed)/(Sup_High_Speed-Sup_Low_Speed),IF('Step 1.1 Raw Supply Fan Data'!B2918&gt;Sup_Low_Speed_Min,1,'Step 1.1 Raw Supply Fan Data'!B2918/Sup_Low_Speed))))</f>
        <v>-</v>
      </c>
      <c r="G2918" s="7" t="str">
        <f>IF(ISBLANK('Step 1.2 Raw Return Fan Data'!A2918),"-",'Step 1.2 Raw Return Fan Data'!A2918)</f>
        <v>-</v>
      </c>
      <c r="H2918" t="e">
        <f t="shared" si="182"/>
        <v>#VALUE!</v>
      </c>
      <c r="I2918" t="e">
        <f t="shared" si="183"/>
        <v>#VALUE!</v>
      </c>
      <c r="J2918" s="3" t="str">
        <f>IF(ISBLANK('Step 1.2 Raw Return Fan Data'!B2918),"-",IF('Step 1.2 Raw Return Fan Data'!B2918&gt;Ret_High_Speed_Min,1,IF('Step 1.2 Raw Return Fan Data'!B2918&gt;Ret_Low_Speed_Max,('Step 1.2 Raw Return Fan Data'!B2918-Ret_Low_Speed)/(Ret_High_Speed-Ret_Low_Speed),0)))</f>
        <v>-</v>
      </c>
      <c r="K2918" s="3" t="str">
        <f>IF(ISBLANK('Step 1.2 Raw Return Fan Data'!B2918),"-",IF('Step 1.2 Raw Return Fan Data'!B2918&gt;Ret_High_Speed_Min,0,IF('Step 1.2 Raw Return Fan Data'!B2918&gt;Ret_Low_Speed_Max,1-('Step 1.2 Raw Return Fan Data'!B2918-Ret_Low_Speed)/(Ret_High_Speed-Ret_Low_Speed),IF('Step 1.2 Raw Return Fan Data'!B2918&gt;Ret_Low_Speed_Min,1,'Step 1.2 Raw Return Fan Data'!B2918/Ret_Low_Speed))))</f>
        <v>-</v>
      </c>
    </row>
    <row r="2919" spans="1:11" x14ac:dyDescent="0.25">
      <c r="A2919" s="7" t="str">
        <f>IF(ISBLANK('Step 1.1 Raw Supply Fan Data'!A2919),"-",'Step 1.1 Raw Supply Fan Data'!A2919)</f>
        <v>-</v>
      </c>
      <c r="B2919" t="e">
        <f t="shared" si="180"/>
        <v>#VALUE!</v>
      </c>
      <c r="C2919" t="e">
        <f t="shared" si="181"/>
        <v>#VALUE!</v>
      </c>
      <c r="D2919" s="3" t="str">
        <f>IF(ISBLANK('Step 1.1 Raw Supply Fan Data'!B2919),"-",IF('Step 1.1 Raw Supply Fan Data'!B2919&gt;Sup_High_Speed_Min,1,IF('Step 1.1 Raw Supply Fan Data'!B2919&gt;Sup_Low_Speed_Max,('Step 1.1 Raw Supply Fan Data'!B2919-Sup_Low_Speed)/(Sup_High_Speed-Sup_Low_Speed),0)))</f>
        <v>-</v>
      </c>
      <c r="E2919" s="3" t="str">
        <f>IF(ISBLANK('Step 1.1 Raw Supply Fan Data'!B2919),"-",IF('Step 1.1 Raw Supply Fan Data'!B2919&gt;Sup_High_Speed_Min,0,IF('Step 1.1 Raw Supply Fan Data'!B2919&gt;Sup_Low_Speed_Max,1-('Step 1.1 Raw Supply Fan Data'!B2919-Sup_Low_Speed)/(Sup_High_Speed-Sup_Low_Speed),IF('Step 1.1 Raw Supply Fan Data'!B2919&gt;Sup_Low_Speed_Min,1,'Step 1.1 Raw Supply Fan Data'!B2919/Sup_Low_Speed))))</f>
        <v>-</v>
      </c>
      <c r="G2919" s="7" t="str">
        <f>IF(ISBLANK('Step 1.2 Raw Return Fan Data'!A2919),"-",'Step 1.2 Raw Return Fan Data'!A2919)</f>
        <v>-</v>
      </c>
      <c r="H2919" t="e">
        <f t="shared" si="182"/>
        <v>#VALUE!</v>
      </c>
      <c r="I2919" t="e">
        <f t="shared" si="183"/>
        <v>#VALUE!</v>
      </c>
      <c r="J2919" s="3" t="str">
        <f>IF(ISBLANK('Step 1.2 Raw Return Fan Data'!B2919),"-",IF('Step 1.2 Raw Return Fan Data'!B2919&gt;Ret_High_Speed_Min,1,IF('Step 1.2 Raw Return Fan Data'!B2919&gt;Ret_Low_Speed_Max,('Step 1.2 Raw Return Fan Data'!B2919-Ret_Low_Speed)/(Ret_High_Speed-Ret_Low_Speed),0)))</f>
        <v>-</v>
      </c>
      <c r="K2919" s="3" t="str">
        <f>IF(ISBLANK('Step 1.2 Raw Return Fan Data'!B2919),"-",IF('Step 1.2 Raw Return Fan Data'!B2919&gt;Ret_High_Speed_Min,0,IF('Step 1.2 Raw Return Fan Data'!B2919&gt;Ret_Low_Speed_Max,1-('Step 1.2 Raw Return Fan Data'!B2919-Ret_Low_Speed)/(Ret_High_Speed-Ret_Low_Speed),IF('Step 1.2 Raw Return Fan Data'!B2919&gt;Ret_Low_Speed_Min,1,'Step 1.2 Raw Return Fan Data'!B2919/Ret_Low_Speed))))</f>
        <v>-</v>
      </c>
    </row>
    <row r="2920" spans="1:11" x14ac:dyDescent="0.25">
      <c r="A2920" s="7" t="str">
        <f>IF(ISBLANK('Step 1.1 Raw Supply Fan Data'!A2920),"-",'Step 1.1 Raw Supply Fan Data'!A2920)</f>
        <v>-</v>
      </c>
      <c r="B2920" t="e">
        <f t="shared" si="180"/>
        <v>#VALUE!</v>
      </c>
      <c r="C2920" t="e">
        <f t="shared" si="181"/>
        <v>#VALUE!</v>
      </c>
      <c r="D2920" s="3" t="str">
        <f>IF(ISBLANK('Step 1.1 Raw Supply Fan Data'!B2920),"-",IF('Step 1.1 Raw Supply Fan Data'!B2920&gt;Sup_High_Speed_Min,1,IF('Step 1.1 Raw Supply Fan Data'!B2920&gt;Sup_Low_Speed_Max,('Step 1.1 Raw Supply Fan Data'!B2920-Sup_Low_Speed)/(Sup_High_Speed-Sup_Low_Speed),0)))</f>
        <v>-</v>
      </c>
      <c r="E2920" s="3" t="str">
        <f>IF(ISBLANK('Step 1.1 Raw Supply Fan Data'!B2920),"-",IF('Step 1.1 Raw Supply Fan Data'!B2920&gt;Sup_High_Speed_Min,0,IF('Step 1.1 Raw Supply Fan Data'!B2920&gt;Sup_Low_Speed_Max,1-('Step 1.1 Raw Supply Fan Data'!B2920-Sup_Low_Speed)/(Sup_High_Speed-Sup_Low_Speed),IF('Step 1.1 Raw Supply Fan Data'!B2920&gt;Sup_Low_Speed_Min,1,'Step 1.1 Raw Supply Fan Data'!B2920/Sup_Low_Speed))))</f>
        <v>-</v>
      </c>
      <c r="G2920" s="7" t="str">
        <f>IF(ISBLANK('Step 1.2 Raw Return Fan Data'!A2920),"-",'Step 1.2 Raw Return Fan Data'!A2920)</f>
        <v>-</v>
      </c>
      <c r="H2920" t="e">
        <f t="shared" si="182"/>
        <v>#VALUE!</v>
      </c>
      <c r="I2920" t="e">
        <f t="shared" si="183"/>
        <v>#VALUE!</v>
      </c>
      <c r="J2920" s="3" t="str">
        <f>IF(ISBLANK('Step 1.2 Raw Return Fan Data'!B2920),"-",IF('Step 1.2 Raw Return Fan Data'!B2920&gt;Ret_High_Speed_Min,1,IF('Step 1.2 Raw Return Fan Data'!B2920&gt;Ret_Low_Speed_Max,('Step 1.2 Raw Return Fan Data'!B2920-Ret_Low_Speed)/(Ret_High_Speed-Ret_Low_Speed),0)))</f>
        <v>-</v>
      </c>
      <c r="K2920" s="3" t="str">
        <f>IF(ISBLANK('Step 1.2 Raw Return Fan Data'!B2920),"-",IF('Step 1.2 Raw Return Fan Data'!B2920&gt;Ret_High_Speed_Min,0,IF('Step 1.2 Raw Return Fan Data'!B2920&gt;Ret_Low_Speed_Max,1-('Step 1.2 Raw Return Fan Data'!B2920-Ret_Low_Speed)/(Ret_High_Speed-Ret_Low_Speed),IF('Step 1.2 Raw Return Fan Data'!B2920&gt;Ret_Low_Speed_Min,1,'Step 1.2 Raw Return Fan Data'!B2920/Ret_Low_Speed))))</f>
        <v>-</v>
      </c>
    </row>
    <row r="2921" spans="1:11" x14ac:dyDescent="0.25">
      <c r="A2921" s="7" t="str">
        <f>IF(ISBLANK('Step 1.1 Raw Supply Fan Data'!A2921),"-",'Step 1.1 Raw Supply Fan Data'!A2921)</f>
        <v>-</v>
      </c>
      <c r="B2921" t="e">
        <f t="shared" si="180"/>
        <v>#VALUE!</v>
      </c>
      <c r="C2921" t="e">
        <f t="shared" si="181"/>
        <v>#VALUE!</v>
      </c>
      <c r="D2921" s="3" t="str">
        <f>IF(ISBLANK('Step 1.1 Raw Supply Fan Data'!B2921),"-",IF('Step 1.1 Raw Supply Fan Data'!B2921&gt;Sup_High_Speed_Min,1,IF('Step 1.1 Raw Supply Fan Data'!B2921&gt;Sup_Low_Speed_Max,('Step 1.1 Raw Supply Fan Data'!B2921-Sup_Low_Speed)/(Sup_High_Speed-Sup_Low_Speed),0)))</f>
        <v>-</v>
      </c>
      <c r="E2921" s="3" t="str">
        <f>IF(ISBLANK('Step 1.1 Raw Supply Fan Data'!B2921),"-",IF('Step 1.1 Raw Supply Fan Data'!B2921&gt;Sup_High_Speed_Min,0,IF('Step 1.1 Raw Supply Fan Data'!B2921&gt;Sup_Low_Speed_Max,1-('Step 1.1 Raw Supply Fan Data'!B2921-Sup_Low_Speed)/(Sup_High_Speed-Sup_Low_Speed),IF('Step 1.1 Raw Supply Fan Data'!B2921&gt;Sup_Low_Speed_Min,1,'Step 1.1 Raw Supply Fan Data'!B2921/Sup_Low_Speed))))</f>
        <v>-</v>
      </c>
      <c r="G2921" s="7" t="str">
        <f>IF(ISBLANK('Step 1.2 Raw Return Fan Data'!A2921),"-",'Step 1.2 Raw Return Fan Data'!A2921)</f>
        <v>-</v>
      </c>
      <c r="H2921" t="e">
        <f t="shared" si="182"/>
        <v>#VALUE!</v>
      </c>
      <c r="I2921" t="e">
        <f t="shared" si="183"/>
        <v>#VALUE!</v>
      </c>
      <c r="J2921" s="3" t="str">
        <f>IF(ISBLANK('Step 1.2 Raw Return Fan Data'!B2921),"-",IF('Step 1.2 Raw Return Fan Data'!B2921&gt;Ret_High_Speed_Min,1,IF('Step 1.2 Raw Return Fan Data'!B2921&gt;Ret_Low_Speed_Max,('Step 1.2 Raw Return Fan Data'!B2921-Ret_Low_Speed)/(Ret_High_Speed-Ret_Low_Speed),0)))</f>
        <v>-</v>
      </c>
      <c r="K2921" s="3" t="str">
        <f>IF(ISBLANK('Step 1.2 Raw Return Fan Data'!B2921),"-",IF('Step 1.2 Raw Return Fan Data'!B2921&gt;Ret_High_Speed_Min,0,IF('Step 1.2 Raw Return Fan Data'!B2921&gt;Ret_Low_Speed_Max,1-('Step 1.2 Raw Return Fan Data'!B2921-Ret_Low_Speed)/(Ret_High_Speed-Ret_Low_Speed),IF('Step 1.2 Raw Return Fan Data'!B2921&gt;Ret_Low_Speed_Min,1,'Step 1.2 Raw Return Fan Data'!B2921/Ret_Low_Speed))))</f>
        <v>-</v>
      </c>
    </row>
    <row r="2922" spans="1:11" x14ac:dyDescent="0.25">
      <c r="A2922" s="7" t="str">
        <f>IF(ISBLANK('Step 1.1 Raw Supply Fan Data'!A2922),"-",'Step 1.1 Raw Supply Fan Data'!A2922)</f>
        <v>-</v>
      </c>
      <c r="B2922" t="e">
        <f t="shared" si="180"/>
        <v>#VALUE!</v>
      </c>
      <c r="C2922" t="e">
        <f t="shared" si="181"/>
        <v>#VALUE!</v>
      </c>
      <c r="D2922" s="3" t="str">
        <f>IF(ISBLANK('Step 1.1 Raw Supply Fan Data'!B2922),"-",IF('Step 1.1 Raw Supply Fan Data'!B2922&gt;Sup_High_Speed_Min,1,IF('Step 1.1 Raw Supply Fan Data'!B2922&gt;Sup_Low_Speed_Max,('Step 1.1 Raw Supply Fan Data'!B2922-Sup_Low_Speed)/(Sup_High_Speed-Sup_Low_Speed),0)))</f>
        <v>-</v>
      </c>
      <c r="E2922" s="3" t="str">
        <f>IF(ISBLANK('Step 1.1 Raw Supply Fan Data'!B2922),"-",IF('Step 1.1 Raw Supply Fan Data'!B2922&gt;Sup_High_Speed_Min,0,IF('Step 1.1 Raw Supply Fan Data'!B2922&gt;Sup_Low_Speed_Max,1-('Step 1.1 Raw Supply Fan Data'!B2922-Sup_Low_Speed)/(Sup_High_Speed-Sup_Low_Speed),IF('Step 1.1 Raw Supply Fan Data'!B2922&gt;Sup_Low_Speed_Min,1,'Step 1.1 Raw Supply Fan Data'!B2922/Sup_Low_Speed))))</f>
        <v>-</v>
      </c>
      <c r="G2922" s="7" t="str">
        <f>IF(ISBLANK('Step 1.2 Raw Return Fan Data'!A2922),"-",'Step 1.2 Raw Return Fan Data'!A2922)</f>
        <v>-</v>
      </c>
      <c r="H2922" t="e">
        <f t="shared" si="182"/>
        <v>#VALUE!</v>
      </c>
      <c r="I2922" t="e">
        <f t="shared" si="183"/>
        <v>#VALUE!</v>
      </c>
      <c r="J2922" s="3" t="str">
        <f>IF(ISBLANK('Step 1.2 Raw Return Fan Data'!B2922),"-",IF('Step 1.2 Raw Return Fan Data'!B2922&gt;Ret_High_Speed_Min,1,IF('Step 1.2 Raw Return Fan Data'!B2922&gt;Ret_Low_Speed_Max,('Step 1.2 Raw Return Fan Data'!B2922-Ret_Low_Speed)/(Ret_High_Speed-Ret_Low_Speed),0)))</f>
        <v>-</v>
      </c>
      <c r="K2922" s="3" t="str">
        <f>IF(ISBLANK('Step 1.2 Raw Return Fan Data'!B2922),"-",IF('Step 1.2 Raw Return Fan Data'!B2922&gt;Ret_High_Speed_Min,0,IF('Step 1.2 Raw Return Fan Data'!B2922&gt;Ret_Low_Speed_Max,1-('Step 1.2 Raw Return Fan Data'!B2922-Ret_Low_Speed)/(Ret_High_Speed-Ret_Low_Speed),IF('Step 1.2 Raw Return Fan Data'!B2922&gt;Ret_Low_Speed_Min,1,'Step 1.2 Raw Return Fan Data'!B2922/Ret_Low_Speed))))</f>
        <v>-</v>
      </c>
    </row>
    <row r="2923" spans="1:11" x14ac:dyDescent="0.25">
      <c r="A2923" s="7" t="str">
        <f>IF(ISBLANK('Step 1.1 Raw Supply Fan Data'!A2923),"-",'Step 1.1 Raw Supply Fan Data'!A2923)</f>
        <v>-</v>
      </c>
      <c r="B2923" t="e">
        <f t="shared" si="180"/>
        <v>#VALUE!</v>
      </c>
      <c r="C2923" t="e">
        <f t="shared" si="181"/>
        <v>#VALUE!</v>
      </c>
      <c r="D2923" s="3" t="str">
        <f>IF(ISBLANK('Step 1.1 Raw Supply Fan Data'!B2923),"-",IF('Step 1.1 Raw Supply Fan Data'!B2923&gt;Sup_High_Speed_Min,1,IF('Step 1.1 Raw Supply Fan Data'!B2923&gt;Sup_Low_Speed_Max,('Step 1.1 Raw Supply Fan Data'!B2923-Sup_Low_Speed)/(Sup_High_Speed-Sup_Low_Speed),0)))</f>
        <v>-</v>
      </c>
      <c r="E2923" s="3" t="str">
        <f>IF(ISBLANK('Step 1.1 Raw Supply Fan Data'!B2923),"-",IF('Step 1.1 Raw Supply Fan Data'!B2923&gt;Sup_High_Speed_Min,0,IF('Step 1.1 Raw Supply Fan Data'!B2923&gt;Sup_Low_Speed_Max,1-('Step 1.1 Raw Supply Fan Data'!B2923-Sup_Low_Speed)/(Sup_High_Speed-Sup_Low_Speed),IF('Step 1.1 Raw Supply Fan Data'!B2923&gt;Sup_Low_Speed_Min,1,'Step 1.1 Raw Supply Fan Data'!B2923/Sup_Low_Speed))))</f>
        <v>-</v>
      </c>
      <c r="G2923" s="7" t="str">
        <f>IF(ISBLANK('Step 1.2 Raw Return Fan Data'!A2923),"-",'Step 1.2 Raw Return Fan Data'!A2923)</f>
        <v>-</v>
      </c>
      <c r="H2923" t="e">
        <f t="shared" si="182"/>
        <v>#VALUE!</v>
      </c>
      <c r="I2923" t="e">
        <f t="shared" si="183"/>
        <v>#VALUE!</v>
      </c>
      <c r="J2923" s="3" t="str">
        <f>IF(ISBLANK('Step 1.2 Raw Return Fan Data'!B2923),"-",IF('Step 1.2 Raw Return Fan Data'!B2923&gt;Ret_High_Speed_Min,1,IF('Step 1.2 Raw Return Fan Data'!B2923&gt;Ret_Low_Speed_Max,('Step 1.2 Raw Return Fan Data'!B2923-Ret_Low_Speed)/(Ret_High_Speed-Ret_Low_Speed),0)))</f>
        <v>-</v>
      </c>
      <c r="K2923" s="3" t="str">
        <f>IF(ISBLANK('Step 1.2 Raw Return Fan Data'!B2923),"-",IF('Step 1.2 Raw Return Fan Data'!B2923&gt;Ret_High_Speed_Min,0,IF('Step 1.2 Raw Return Fan Data'!B2923&gt;Ret_Low_Speed_Max,1-('Step 1.2 Raw Return Fan Data'!B2923-Ret_Low_Speed)/(Ret_High_Speed-Ret_Low_Speed),IF('Step 1.2 Raw Return Fan Data'!B2923&gt;Ret_Low_Speed_Min,1,'Step 1.2 Raw Return Fan Data'!B2923/Ret_Low_Speed))))</f>
        <v>-</v>
      </c>
    </row>
    <row r="2924" spans="1:11" x14ac:dyDescent="0.25">
      <c r="A2924" s="7" t="str">
        <f>IF(ISBLANK('Step 1.1 Raw Supply Fan Data'!A2924),"-",'Step 1.1 Raw Supply Fan Data'!A2924)</f>
        <v>-</v>
      </c>
      <c r="B2924" t="e">
        <f t="shared" si="180"/>
        <v>#VALUE!</v>
      </c>
      <c r="C2924" t="e">
        <f t="shared" si="181"/>
        <v>#VALUE!</v>
      </c>
      <c r="D2924" s="3" t="str">
        <f>IF(ISBLANK('Step 1.1 Raw Supply Fan Data'!B2924),"-",IF('Step 1.1 Raw Supply Fan Data'!B2924&gt;Sup_High_Speed_Min,1,IF('Step 1.1 Raw Supply Fan Data'!B2924&gt;Sup_Low_Speed_Max,('Step 1.1 Raw Supply Fan Data'!B2924-Sup_Low_Speed)/(Sup_High_Speed-Sup_Low_Speed),0)))</f>
        <v>-</v>
      </c>
      <c r="E2924" s="3" t="str">
        <f>IF(ISBLANK('Step 1.1 Raw Supply Fan Data'!B2924),"-",IF('Step 1.1 Raw Supply Fan Data'!B2924&gt;Sup_High_Speed_Min,0,IF('Step 1.1 Raw Supply Fan Data'!B2924&gt;Sup_Low_Speed_Max,1-('Step 1.1 Raw Supply Fan Data'!B2924-Sup_Low_Speed)/(Sup_High_Speed-Sup_Low_Speed),IF('Step 1.1 Raw Supply Fan Data'!B2924&gt;Sup_Low_Speed_Min,1,'Step 1.1 Raw Supply Fan Data'!B2924/Sup_Low_Speed))))</f>
        <v>-</v>
      </c>
      <c r="G2924" s="7" t="str">
        <f>IF(ISBLANK('Step 1.2 Raw Return Fan Data'!A2924),"-",'Step 1.2 Raw Return Fan Data'!A2924)</f>
        <v>-</v>
      </c>
      <c r="H2924" t="e">
        <f t="shared" si="182"/>
        <v>#VALUE!</v>
      </c>
      <c r="I2924" t="e">
        <f t="shared" si="183"/>
        <v>#VALUE!</v>
      </c>
      <c r="J2924" s="3" t="str">
        <f>IF(ISBLANK('Step 1.2 Raw Return Fan Data'!B2924),"-",IF('Step 1.2 Raw Return Fan Data'!B2924&gt;Ret_High_Speed_Min,1,IF('Step 1.2 Raw Return Fan Data'!B2924&gt;Ret_Low_Speed_Max,('Step 1.2 Raw Return Fan Data'!B2924-Ret_Low_Speed)/(Ret_High_Speed-Ret_Low_Speed),0)))</f>
        <v>-</v>
      </c>
      <c r="K2924" s="3" t="str">
        <f>IF(ISBLANK('Step 1.2 Raw Return Fan Data'!B2924),"-",IF('Step 1.2 Raw Return Fan Data'!B2924&gt;Ret_High_Speed_Min,0,IF('Step 1.2 Raw Return Fan Data'!B2924&gt;Ret_Low_Speed_Max,1-('Step 1.2 Raw Return Fan Data'!B2924-Ret_Low_Speed)/(Ret_High_Speed-Ret_Low_Speed),IF('Step 1.2 Raw Return Fan Data'!B2924&gt;Ret_Low_Speed_Min,1,'Step 1.2 Raw Return Fan Data'!B2924/Ret_Low_Speed))))</f>
        <v>-</v>
      </c>
    </row>
    <row r="2925" spans="1:11" x14ac:dyDescent="0.25">
      <c r="A2925" s="7" t="str">
        <f>IF(ISBLANK('Step 1.1 Raw Supply Fan Data'!A2925),"-",'Step 1.1 Raw Supply Fan Data'!A2925)</f>
        <v>-</v>
      </c>
      <c r="B2925" t="e">
        <f t="shared" si="180"/>
        <v>#VALUE!</v>
      </c>
      <c r="C2925" t="e">
        <f t="shared" si="181"/>
        <v>#VALUE!</v>
      </c>
      <c r="D2925" s="3" t="str">
        <f>IF(ISBLANK('Step 1.1 Raw Supply Fan Data'!B2925),"-",IF('Step 1.1 Raw Supply Fan Data'!B2925&gt;Sup_High_Speed_Min,1,IF('Step 1.1 Raw Supply Fan Data'!B2925&gt;Sup_Low_Speed_Max,('Step 1.1 Raw Supply Fan Data'!B2925-Sup_Low_Speed)/(Sup_High_Speed-Sup_Low_Speed),0)))</f>
        <v>-</v>
      </c>
      <c r="E2925" s="3" t="str">
        <f>IF(ISBLANK('Step 1.1 Raw Supply Fan Data'!B2925),"-",IF('Step 1.1 Raw Supply Fan Data'!B2925&gt;Sup_High_Speed_Min,0,IF('Step 1.1 Raw Supply Fan Data'!B2925&gt;Sup_Low_Speed_Max,1-('Step 1.1 Raw Supply Fan Data'!B2925-Sup_Low_Speed)/(Sup_High_Speed-Sup_Low_Speed),IF('Step 1.1 Raw Supply Fan Data'!B2925&gt;Sup_Low_Speed_Min,1,'Step 1.1 Raw Supply Fan Data'!B2925/Sup_Low_Speed))))</f>
        <v>-</v>
      </c>
      <c r="G2925" s="7" t="str">
        <f>IF(ISBLANK('Step 1.2 Raw Return Fan Data'!A2925),"-",'Step 1.2 Raw Return Fan Data'!A2925)</f>
        <v>-</v>
      </c>
      <c r="H2925" t="e">
        <f t="shared" si="182"/>
        <v>#VALUE!</v>
      </c>
      <c r="I2925" t="e">
        <f t="shared" si="183"/>
        <v>#VALUE!</v>
      </c>
      <c r="J2925" s="3" t="str">
        <f>IF(ISBLANK('Step 1.2 Raw Return Fan Data'!B2925),"-",IF('Step 1.2 Raw Return Fan Data'!B2925&gt;Ret_High_Speed_Min,1,IF('Step 1.2 Raw Return Fan Data'!B2925&gt;Ret_Low_Speed_Max,('Step 1.2 Raw Return Fan Data'!B2925-Ret_Low_Speed)/(Ret_High_Speed-Ret_Low_Speed),0)))</f>
        <v>-</v>
      </c>
      <c r="K2925" s="3" t="str">
        <f>IF(ISBLANK('Step 1.2 Raw Return Fan Data'!B2925),"-",IF('Step 1.2 Raw Return Fan Data'!B2925&gt;Ret_High_Speed_Min,0,IF('Step 1.2 Raw Return Fan Data'!B2925&gt;Ret_Low_Speed_Max,1-('Step 1.2 Raw Return Fan Data'!B2925-Ret_Low_Speed)/(Ret_High_Speed-Ret_Low_Speed),IF('Step 1.2 Raw Return Fan Data'!B2925&gt;Ret_Low_Speed_Min,1,'Step 1.2 Raw Return Fan Data'!B2925/Ret_Low_Speed))))</f>
        <v>-</v>
      </c>
    </row>
    <row r="2926" spans="1:11" x14ac:dyDescent="0.25">
      <c r="A2926" s="7" t="str">
        <f>IF(ISBLANK('Step 1.1 Raw Supply Fan Data'!A2926),"-",'Step 1.1 Raw Supply Fan Data'!A2926)</f>
        <v>-</v>
      </c>
      <c r="B2926" t="e">
        <f t="shared" si="180"/>
        <v>#VALUE!</v>
      </c>
      <c r="C2926" t="e">
        <f t="shared" si="181"/>
        <v>#VALUE!</v>
      </c>
      <c r="D2926" s="3" t="str">
        <f>IF(ISBLANK('Step 1.1 Raw Supply Fan Data'!B2926),"-",IF('Step 1.1 Raw Supply Fan Data'!B2926&gt;Sup_High_Speed_Min,1,IF('Step 1.1 Raw Supply Fan Data'!B2926&gt;Sup_Low_Speed_Max,('Step 1.1 Raw Supply Fan Data'!B2926-Sup_Low_Speed)/(Sup_High_Speed-Sup_Low_Speed),0)))</f>
        <v>-</v>
      </c>
      <c r="E2926" s="3" t="str">
        <f>IF(ISBLANK('Step 1.1 Raw Supply Fan Data'!B2926),"-",IF('Step 1.1 Raw Supply Fan Data'!B2926&gt;Sup_High_Speed_Min,0,IF('Step 1.1 Raw Supply Fan Data'!B2926&gt;Sup_Low_Speed_Max,1-('Step 1.1 Raw Supply Fan Data'!B2926-Sup_Low_Speed)/(Sup_High_Speed-Sup_Low_Speed),IF('Step 1.1 Raw Supply Fan Data'!B2926&gt;Sup_Low_Speed_Min,1,'Step 1.1 Raw Supply Fan Data'!B2926/Sup_Low_Speed))))</f>
        <v>-</v>
      </c>
      <c r="G2926" s="7" t="str">
        <f>IF(ISBLANK('Step 1.2 Raw Return Fan Data'!A2926),"-",'Step 1.2 Raw Return Fan Data'!A2926)</f>
        <v>-</v>
      </c>
      <c r="H2926" t="e">
        <f t="shared" si="182"/>
        <v>#VALUE!</v>
      </c>
      <c r="I2926" t="e">
        <f t="shared" si="183"/>
        <v>#VALUE!</v>
      </c>
      <c r="J2926" s="3" t="str">
        <f>IF(ISBLANK('Step 1.2 Raw Return Fan Data'!B2926),"-",IF('Step 1.2 Raw Return Fan Data'!B2926&gt;Ret_High_Speed_Min,1,IF('Step 1.2 Raw Return Fan Data'!B2926&gt;Ret_Low_Speed_Max,('Step 1.2 Raw Return Fan Data'!B2926-Ret_Low_Speed)/(Ret_High_Speed-Ret_Low_Speed),0)))</f>
        <v>-</v>
      </c>
      <c r="K2926" s="3" t="str">
        <f>IF(ISBLANK('Step 1.2 Raw Return Fan Data'!B2926),"-",IF('Step 1.2 Raw Return Fan Data'!B2926&gt;Ret_High_Speed_Min,0,IF('Step 1.2 Raw Return Fan Data'!B2926&gt;Ret_Low_Speed_Max,1-('Step 1.2 Raw Return Fan Data'!B2926-Ret_Low_Speed)/(Ret_High_Speed-Ret_Low_Speed),IF('Step 1.2 Raw Return Fan Data'!B2926&gt;Ret_Low_Speed_Min,1,'Step 1.2 Raw Return Fan Data'!B2926/Ret_Low_Speed))))</f>
        <v>-</v>
      </c>
    </row>
    <row r="2927" spans="1:11" x14ac:dyDescent="0.25">
      <c r="A2927" s="7" t="str">
        <f>IF(ISBLANK('Step 1.1 Raw Supply Fan Data'!A2927),"-",'Step 1.1 Raw Supply Fan Data'!A2927)</f>
        <v>-</v>
      </c>
      <c r="B2927" t="e">
        <f t="shared" si="180"/>
        <v>#VALUE!</v>
      </c>
      <c r="C2927" t="e">
        <f t="shared" si="181"/>
        <v>#VALUE!</v>
      </c>
      <c r="D2927" s="3" t="str">
        <f>IF(ISBLANK('Step 1.1 Raw Supply Fan Data'!B2927),"-",IF('Step 1.1 Raw Supply Fan Data'!B2927&gt;Sup_High_Speed_Min,1,IF('Step 1.1 Raw Supply Fan Data'!B2927&gt;Sup_Low_Speed_Max,('Step 1.1 Raw Supply Fan Data'!B2927-Sup_Low_Speed)/(Sup_High_Speed-Sup_Low_Speed),0)))</f>
        <v>-</v>
      </c>
      <c r="E2927" s="3" t="str">
        <f>IF(ISBLANK('Step 1.1 Raw Supply Fan Data'!B2927),"-",IF('Step 1.1 Raw Supply Fan Data'!B2927&gt;Sup_High_Speed_Min,0,IF('Step 1.1 Raw Supply Fan Data'!B2927&gt;Sup_Low_Speed_Max,1-('Step 1.1 Raw Supply Fan Data'!B2927-Sup_Low_Speed)/(Sup_High_Speed-Sup_Low_Speed),IF('Step 1.1 Raw Supply Fan Data'!B2927&gt;Sup_Low_Speed_Min,1,'Step 1.1 Raw Supply Fan Data'!B2927/Sup_Low_Speed))))</f>
        <v>-</v>
      </c>
      <c r="G2927" s="7" t="str">
        <f>IF(ISBLANK('Step 1.2 Raw Return Fan Data'!A2927),"-",'Step 1.2 Raw Return Fan Data'!A2927)</f>
        <v>-</v>
      </c>
      <c r="H2927" t="e">
        <f t="shared" si="182"/>
        <v>#VALUE!</v>
      </c>
      <c r="I2927" t="e">
        <f t="shared" si="183"/>
        <v>#VALUE!</v>
      </c>
      <c r="J2927" s="3" t="str">
        <f>IF(ISBLANK('Step 1.2 Raw Return Fan Data'!B2927),"-",IF('Step 1.2 Raw Return Fan Data'!B2927&gt;Ret_High_Speed_Min,1,IF('Step 1.2 Raw Return Fan Data'!B2927&gt;Ret_Low_Speed_Max,('Step 1.2 Raw Return Fan Data'!B2927-Ret_Low_Speed)/(Ret_High_Speed-Ret_Low_Speed),0)))</f>
        <v>-</v>
      </c>
      <c r="K2927" s="3" t="str">
        <f>IF(ISBLANK('Step 1.2 Raw Return Fan Data'!B2927),"-",IF('Step 1.2 Raw Return Fan Data'!B2927&gt;Ret_High_Speed_Min,0,IF('Step 1.2 Raw Return Fan Data'!B2927&gt;Ret_Low_Speed_Max,1-('Step 1.2 Raw Return Fan Data'!B2927-Ret_Low_Speed)/(Ret_High_Speed-Ret_Low_Speed),IF('Step 1.2 Raw Return Fan Data'!B2927&gt;Ret_Low_Speed_Min,1,'Step 1.2 Raw Return Fan Data'!B2927/Ret_Low_Speed))))</f>
        <v>-</v>
      </c>
    </row>
    <row r="2928" spans="1:11" x14ac:dyDescent="0.25">
      <c r="A2928" s="7" t="str">
        <f>IF(ISBLANK('Step 1.1 Raw Supply Fan Data'!A2928),"-",'Step 1.1 Raw Supply Fan Data'!A2928)</f>
        <v>-</v>
      </c>
      <c r="B2928" t="e">
        <f t="shared" si="180"/>
        <v>#VALUE!</v>
      </c>
      <c r="C2928" t="e">
        <f t="shared" si="181"/>
        <v>#VALUE!</v>
      </c>
      <c r="D2928" s="3" t="str">
        <f>IF(ISBLANK('Step 1.1 Raw Supply Fan Data'!B2928),"-",IF('Step 1.1 Raw Supply Fan Data'!B2928&gt;Sup_High_Speed_Min,1,IF('Step 1.1 Raw Supply Fan Data'!B2928&gt;Sup_Low_Speed_Max,('Step 1.1 Raw Supply Fan Data'!B2928-Sup_Low_Speed)/(Sup_High_Speed-Sup_Low_Speed),0)))</f>
        <v>-</v>
      </c>
      <c r="E2928" s="3" t="str">
        <f>IF(ISBLANK('Step 1.1 Raw Supply Fan Data'!B2928),"-",IF('Step 1.1 Raw Supply Fan Data'!B2928&gt;Sup_High_Speed_Min,0,IF('Step 1.1 Raw Supply Fan Data'!B2928&gt;Sup_Low_Speed_Max,1-('Step 1.1 Raw Supply Fan Data'!B2928-Sup_Low_Speed)/(Sup_High_Speed-Sup_Low_Speed),IF('Step 1.1 Raw Supply Fan Data'!B2928&gt;Sup_Low_Speed_Min,1,'Step 1.1 Raw Supply Fan Data'!B2928/Sup_Low_Speed))))</f>
        <v>-</v>
      </c>
      <c r="G2928" s="7" t="str">
        <f>IF(ISBLANK('Step 1.2 Raw Return Fan Data'!A2928),"-",'Step 1.2 Raw Return Fan Data'!A2928)</f>
        <v>-</v>
      </c>
      <c r="H2928" t="e">
        <f t="shared" si="182"/>
        <v>#VALUE!</v>
      </c>
      <c r="I2928" t="e">
        <f t="shared" si="183"/>
        <v>#VALUE!</v>
      </c>
      <c r="J2928" s="3" t="str">
        <f>IF(ISBLANK('Step 1.2 Raw Return Fan Data'!B2928),"-",IF('Step 1.2 Raw Return Fan Data'!B2928&gt;Ret_High_Speed_Min,1,IF('Step 1.2 Raw Return Fan Data'!B2928&gt;Ret_Low_Speed_Max,('Step 1.2 Raw Return Fan Data'!B2928-Ret_Low_Speed)/(Ret_High_Speed-Ret_Low_Speed),0)))</f>
        <v>-</v>
      </c>
      <c r="K2928" s="3" t="str">
        <f>IF(ISBLANK('Step 1.2 Raw Return Fan Data'!B2928),"-",IF('Step 1.2 Raw Return Fan Data'!B2928&gt;Ret_High_Speed_Min,0,IF('Step 1.2 Raw Return Fan Data'!B2928&gt;Ret_Low_Speed_Max,1-('Step 1.2 Raw Return Fan Data'!B2928-Ret_Low_Speed)/(Ret_High_Speed-Ret_Low_Speed),IF('Step 1.2 Raw Return Fan Data'!B2928&gt;Ret_Low_Speed_Min,1,'Step 1.2 Raw Return Fan Data'!B2928/Ret_Low_Speed))))</f>
        <v>-</v>
      </c>
    </row>
    <row r="2929" spans="1:11" x14ac:dyDescent="0.25">
      <c r="A2929" s="7" t="str">
        <f>IF(ISBLANK('Step 1.1 Raw Supply Fan Data'!A2929),"-",'Step 1.1 Raw Supply Fan Data'!A2929)</f>
        <v>-</v>
      </c>
      <c r="B2929" t="e">
        <f t="shared" si="180"/>
        <v>#VALUE!</v>
      </c>
      <c r="C2929" t="e">
        <f t="shared" si="181"/>
        <v>#VALUE!</v>
      </c>
      <c r="D2929" s="3" t="str">
        <f>IF(ISBLANK('Step 1.1 Raw Supply Fan Data'!B2929),"-",IF('Step 1.1 Raw Supply Fan Data'!B2929&gt;Sup_High_Speed_Min,1,IF('Step 1.1 Raw Supply Fan Data'!B2929&gt;Sup_Low_Speed_Max,('Step 1.1 Raw Supply Fan Data'!B2929-Sup_Low_Speed)/(Sup_High_Speed-Sup_Low_Speed),0)))</f>
        <v>-</v>
      </c>
      <c r="E2929" s="3" t="str">
        <f>IF(ISBLANK('Step 1.1 Raw Supply Fan Data'!B2929),"-",IF('Step 1.1 Raw Supply Fan Data'!B2929&gt;Sup_High_Speed_Min,0,IF('Step 1.1 Raw Supply Fan Data'!B2929&gt;Sup_Low_Speed_Max,1-('Step 1.1 Raw Supply Fan Data'!B2929-Sup_Low_Speed)/(Sup_High_Speed-Sup_Low_Speed),IF('Step 1.1 Raw Supply Fan Data'!B2929&gt;Sup_Low_Speed_Min,1,'Step 1.1 Raw Supply Fan Data'!B2929/Sup_Low_Speed))))</f>
        <v>-</v>
      </c>
      <c r="G2929" s="7" t="str">
        <f>IF(ISBLANK('Step 1.2 Raw Return Fan Data'!A2929),"-",'Step 1.2 Raw Return Fan Data'!A2929)</f>
        <v>-</v>
      </c>
      <c r="H2929" t="e">
        <f t="shared" si="182"/>
        <v>#VALUE!</v>
      </c>
      <c r="I2929" t="e">
        <f t="shared" si="183"/>
        <v>#VALUE!</v>
      </c>
      <c r="J2929" s="3" t="str">
        <f>IF(ISBLANK('Step 1.2 Raw Return Fan Data'!B2929),"-",IF('Step 1.2 Raw Return Fan Data'!B2929&gt;Ret_High_Speed_Min,1,IF('Step 1.2 Raw Return Fan Data'!B2929&gt;Ret_Low_Speed_Max,('Step 1.2 Raw Return Fan Data'!B2929-Ret_Low_Speed)/(Ret_High_Speed-Ret_Low_Speed),0)))</f>
        <v>-</v>
      </c>
      <c r="K2929" s="3" t="str">
        <f>IF(ISBLANK('Step 1.2 Raw Return Fan Data'!B2929),"-",IF('Step 1.2 Raw Return Fan Data'!B2929&gt;Ret_High_Speed_Min,0,IF('Step 1.2 Raw Return Fan Data'!B2929&gt;Ret_Low_Speed_Max,1-('Step 1.2 Raw Return Fan Data'!B2929-Ret_Low_Speed)/(Ret_High_Speed-Ret_Low_Speed),IF('Step 1.2 Raw Return Fan Data'!B2929&gt;Ret_Low_Speed_Min,1,'Step 1.2 Raw Return Fan Data'!B2929/Ret_Low_Speed))))</f>
        <v>-</v>
      </c>
    </row>
    <row r="2930" spans="1:11" x14ac:dyDescent="0.25">
      <c r="A2930" s="7" t="str">
        <f>IF(ISBLANK('Step 1.1 Raw Supply Fan Data'!A2930),"-",'Step 1.1 Raw Supply Fan Data'!A2930)</f>
        <v>-</v>
      </c>
      <c r="B2930" t="e">
        <f t="shared" si="180"/>
        <v>#VALUE!</v>
      </c>
      <c r="C2930" t="e">
        <f t="shared" si="181"/>
        <v>#VALUE!</v>
      </c>
      <c r="D2930" s="3" t="str">
        <f>IF(ISBLANK('Step 1.1 Raw Supply Fan Data'!B2930),"-",IF('Step 1.1 Raw Supply Fan Data'!B2930&gt;Sup_High_Speed_Min,1,IF('Step 1.1 Raw Supply Fan Data'!B2930&gt;Sup_Low_Speed_Max,('Step 1.1 Raw Supply Fan Data'!B2930-Sup_Low_Speed)/(Sup_High_Speed-Sup_Low_Speed),0)))</f>
        <v>-</v>
      </c>
      <c r="E2930" s="3" t="str">
        <f>IF(ISBLANK('Step 1.1 Raw Supply Fan Data'!B2930),"-",IF('Step 1.1 Raw Supply Fan Data'!B2930&gt;Sup_High_Speed_Min,0,IF('Step 1.1 Raw Supply Fan Data'!B2930&gt;Sup_Low_Speed_Max,1-('Step 1.1 Raw Supply Fan Data'!B2930-Sup_Low_Speed)/(Sup_High_Speed-Sup_Low_Speed),IF('Step 1.1 Raw Supply Fan Data'!B2930&gt;Sup_Low_Speed_Min,1,'Step 1.1 Raw Supply Fan Data'!B2930/Sup_Low_Speed))))</f>
        <v>-</v>
      </c>
      <c r="G2930" s="7" t="str">
        <f>IF(ISBLANK('Step 1.2 Raw Return Fan Data'!A2930),"-",'Step 1.2 Raw Return Fan Data'!A2930)</f>
        <v>-</v>
      </c>
      <c r="H2930" t="e">
        <f t="shared" si="182"/>
        <v>#VALUE!</v>
      </c>
      <c r="I2930" t="e">
        <f t="shared" si="183"/>
        <v>#VALUE!</v>
      </c>
      <c r="J2930" s="3" t="str">
        <f>IF(ISBLANK('Step 1.2 Raw Return Fan Data'!B2930),"-",IF('Step 1.2 Raw Return Fan Data'!B2930&gt;Ret_High_Speed_Min,1,IF('Step 1.2 Raw Return Fan Data'!B2930&gt;Ret_Low_Speed_Max,('Step 1.2 Raw Return Fan Data'!B2930-Ret_Low_Speed)/(Ret_High_Speed-Ret_Low_Speed),0)))</f>
        <v>-</v>
      </c>
      <c r="K2930" s="3" t="str">
        <f>IF(ISBLANK('Step 1.2 Raw Return Fan Data'!B2930),"-",IF('Step 1.2 Raw Return Fan Data'!B2930&gt;Ret_High_Speed_Min,0,IF('Step 1.2 Raw Return Fan Data'!B2930&gt;Ret_Low_Speed_Max,1-('Step 1.2 Raw Return Fan Data'!B2930-Ret_Low_Speed)/(Ret_High_Speed-Ret_Low_Speed),IF('Step 1.2 Raw Return Fan Data'!B2930&gt;Ret_Low_Speed_Min,1,'Step 1.2 Raw Return Fan Data'!B2930/Ret_Low_Speed))))</f>
        <v>-</v>
      </c>
    </row>
    <row r="2931" spans="1:11" x14ac:dyDescent="0.25">
      <c r="A2931" s="7" t="str">
        <f>IF(ISBLANK('Step 1.1 Raw Supply Fan Data'!A2931),"-",'Step 1.1 Raw Supply Fan Data'!A2931)</f>
        <v>-</v>
      </c>
      <c r="B2931" t="e">
        <f t="shared" si="180"/>
        <v>#VALUE!</v>
      </c>
      <c r="C2931" t="e">
        <f t="shared" si="181"/>
        <v>#VALUE!</v>
      </c>
      <c r="D2931" s="3" t="str">
        <f>IF(ISBLANK('Step 1.1 Raw Supply Fan Data'!B2931),"-",IF('Step 1.1 Raw Supply Fan Data'!B2931&gt;Sup_High_Speed_Min,1,IF('Step 1.1 Raw Supply Fan Data'!B2931&gt;Sup_Low_Speed_Max,('Step 1.1 Raw Supply Fan Data'!B2931-Sup_Low_Speed)/(Sup_High_Speed-Sup_Low_Speed),0)))</f>
        <v>-</v>
      </c>
      <c r="E2931" s="3" t="str">
        <f>IF(ISBLANK('Step 1.1 Raw Supply Fan Data'!B2931),"-",IF('Step 1.1 Raw Supply Fan Data'!B2931&gt;Sup_High_Speed_Min,0,IF('Step 1.1 Raw Supply Fan Data'!B2931&gt;Sup_Low_Speed_Max,1-('Step 1.1 Raw Supply Fan Data'!B2931-Sup_Low_Speed)/(Sup_High_Speed-Sup_Low_Speed),IF('Step 1.1 Raw Supply Fan Data'!B2931&gt;Sup_Low_Speed_Min,1,'Step 1.1 Raw Supply Fan Data'!B2931/Sup_Low_Speed))))</f>
        <v>-</v>
      </c>
      <c r="G2931" s="7" t="str">
        <f>IF(ISBLANK('Step 1.2 Raw Return Fan Data'!A2931),"-",'Step 1.2 Raw Return Fan Data'!A2931)</f>
        <v>-</v>
      </c>
      <c r="H2931" t="e">
        <f t="shared" si="182"/>
        <v>#VALUE!</v>
      </c>
      <c r="I2931" t="e">
        <f t="shared" si="183"/>
        <v>#VALUE!</v>
      </c>
      <c r="J2931" s="3" t="str">
        <f>IF(ISBLANK('Step 1.2 Raw Return Fan Data'!B2931),"-",IF('Step 1.2 Raw Return Fan Data'!B2931&gt;Ret_High_Speed_Min,1,IF('Step 1.2 Raw Return Fan Data'!B2931&gt;Ret_Low_Speed_Max,('Step 1.2 Raw Return Fan Data'!B2931-Ret_Low_Speed)/(Ret_High_Speed-Ret_Low_Speed),0)))</f>
        <v>-</v>
      </c>
      <c r="K2931" s="3" t="str">
        <f>IF(ISBLANK('Step 1.2 Raw Return Fan Data'!B2931),"-",IF('Step 1.2 Raw Return Fan Data'!B2931&gt;Ret_High_Speed_Min,0,IF('Step 1.2 Raw Return Fan Data'!B2931&gt;Ret_Low_Speed_Max,1-('Step 1.2 Raw Return Fan Data'!B2931-Ret_Low_Speed)/(Ret_High_Speed-Ret_Low_Speed),IF('Step 1.2 Raw Return Fan Data'!B2931&gt;Ret_Low_Speed_Min,1,'Step 1.2 Raw Return Fan Data'!B2931/Ret_Low_Speed))))</f>
        <v>-</v>
      </c>
    </row>
    <row r="2932" spans="1:11" x14ac:dyDescent="0.25">
      <c r="A2932" s="7" t="str">
        <f>IF(ISBLANK('Step 1.1 Raw Supply Fan Data'!A2932),"-",'Step 1.1 Raw Supply Fan Data'!A2932)</f>
        <v>-</v>
      </c>
      <c r="B2932" t="e">
        <f t="shared" si="180"/>
        <v>#VALUE!</v>
      </c>
      <c r="C2932" t="e">
        <f t="shared" si="181"/>
        <v>#VALUE!</v>
      </c>
      <c r="D2932" s="3" t="str">
        <f>IF(ISBLANK('Step 1.1 Raw Supply Fan Data'!B2932),"-",IF('Step 1.1 Raw Supply Fan Data'!B2932&gt;Sup_High_Speed_Min,1,IF('Step 1.1 Raw Supply Fan Data'!B2932&gt;Sup_Low_Speed_Max,('Step 1.1 Raw Supply Fan Data'!B2932-Sup_Low_Speed)/(Sup_High_Speed-Sup_Low_Speed),0)))</f>
        <v>-</v>
      </c>
      <c r="E2932" s="3" t="str">
        <f>IF(ISBLANK('Step 1.1 Raw Supply Fan Data'!B2932),"-",IF('Step 1.1 Raw Supply Fan Data'!B2932&gt;Sup_High_Speed_Min,0,IF('Step 1.1 Raw Supply Fan Data'!B2932&gt;Sup_Low_Speed_Max,1-('Step 1.1 Raw Supply Fan Data'!B2932-Sup_Low_Speed)/(Sup_High_Speed-Sup_Low_Speed),IF('Step 1.1 Raw Supply Fan Data'!B2932&gt;Sup_Low_Speed_Min,1,'Step 1.1 Raw Supply Fan Data'!B2932/Sup_Low_Speed))))</f>
        <v>-</v>
      </c>
      <c r="G2932" s="7" t="str">
        <f>IF(ISBLANK('Step 1.2 Raw Return Fan Data'!A2932),"-",'Step 1.2 Raw Return Fan Data'!A2932)</f>
        <v>-</v>
      </c>
      <c r="H2932" t="e">
        <f t="shared" si="182"/>
        <v>#VALUE!</v>
      </c>
      <c r="I2932" t="e">
        <f t="shared" si="183"/>
        <v>#VALUE!</v>
      </c>
      <c r="J2932" s="3" t="str">
        <f>IF(ISBLANK('Step 1.2 Raw Return Fan Data'!B2932),"-",IF('Step 1.2 Raw Return Fan Data'!B2932&gt;Ret_High_Speed_Min,1,IF('Step 1.2 Raw Return Fan Data'!B2932&gt;Ret_Low_Speed_Max,('Step 1.2 Raw Return Fan Data'!B2932-Ret_Low_Speed)/(Ret_High_Speed-Ret_Low_Speed),0)))</f>
        <v>-</v>
      </c>
      <c r="K2932" s="3" t="str">
        <f>IF(ISBLANK('Step 1.2 Raw Return Fan Data'!B2932),"-",IF('Step 1.2 Raw Return Fan Data'!B2932&gt;Ret_High_Speed_Min,0,IF('Step 1.2 Raw Return Fan Data'!B2932&gt;Ret_Low_Speed_Max,1-('Step 1.2 Raw Return Fan Data'!B2932-Ret_Low_Speed)/(Ret_High_Speed-Ret_Low_Speed),IF('Step 1.2 Raw Return Fan Data'!B2932&gt;Ret_Low_Speed_Min,1,'Step 1.2 Raw Return Fan Data'!B2932/Ret_Low_Speed))))</f>
        <v>-</v>
      </c>
    </row>
    <row r="2933" spans="1:11" x14ac:dyDescent="0.25">
      <c r="A2933" s="7" t="str">
        <f>IF(ISBLANK('Step 1.1 Raw Supply Fan Data'!A2933),"-",'Step 1.1 Raw Supply Fan Data'!A2933)</f>
        <v>-</v>
      </c>
      <c r="B2933" t="e">
        <f t="shared" si="180"/>
        <v>#VALUE!</v>
      </c>
      <c r="C2933" t="e">
        <f t="shared" si="181"/>
        <v>#VALUE!</v>
      </c>
      <c r="D2933" s="3" t="str">
        <f>IF(ISBLANK('Step 1.1 Raw Supply Fan Data'!B2933),"-",IF('Step 1.1 Raw Supply Fan Data'!B2933&gt;Sup_High_Speed_Min,1,IF('Step 1.1 Raw Supply Fan Data'!B2933&gt;Sup_Low_Speed_Max,('Step 1.1 Raw Supply Fan Data'!B2933-Sup_Low_Speed)/(Sup_High_Speed-Sup_Low_Speed),0)))</f>
        <v>-</v>
      </c>
      <c r="E2933" s="3" t="str">
        <f>IF(ISBLANK('Step 1.1 Raw Supply Fan Data'!B2933),"-",IF('Step 1.1 Raw Supply Fan Data'!B2933&gt;Sup_High_Speed_Min,0,IF('Step 1.1 Raw Supply Fan Data'!B2933&gt;Sup_Low_Speed_Max,1-('Step 1.1 Raw Supply Fan Data'!B2933-Sup_Low_Speed)/(Sup_High_Speed-Sup_Low_Speed),IF('Step 1.1 Raw Supply Fan Data'!B2933&gt;Sup_Low_Speed_Min,1,'Step 1.1 Raw Supply Fan Data'!B2933/Sup_Low_Speed))))</f>
        <v>-</v>
      </c>
      <c r="G2933" s="7" t="str">
        <f>IF(ISBLANK('Step 1.2 Raw Return Fan Data'!A2933),"-",'Step 1.2 Raw Return Fan Data'!A2933)</f>
        <v>-</v>
      </c>
      <c r="H2933" t="e">
        <f t="shared" si="182"/>
        <v>#VALUE!</v>
      </c>
      <c r="I2933" t="e">
        <f t="shared" si="183"/>
        <v>#VALUE!</v>
      </c>
      <c r="J2933" s="3" t="str">
        <f>IF(ISBLANK('Step 1.2 Raw Return Fan Data'!B2933),"-",IF('Step 1.2 Raw Return Fan Data'!B2933&gt;Ret_High_Speed_Min,1,IF('Step 1.2 Raw Return Fan Data'!B2933&gt;Ret_Low_Speed_Max,('Step 1.2 Raw Return Fan Data'!B2933-Ret_Low_Speed)/(Ret_High_Speed-Ret_Low_Speed),0)))</f>
        <v>-</v>
      </c>
      <c r="K2933" s="3" t="str">
        <f>IF(ISBLANK('Step 1.2 Raw Return Fan Data'!B2933),"-",IF('Step 1.2 Raw Return Fan Data'!B2933&gt;Ret_High_Speed_Min,0,IF('Step 1.2 Raw Return Fan Data'!B2933&gt;Ret_Low_Speed_Max,1-('Step 1.2 Raw Return Fan Data'!B2933-Ret_Low_Speed)/(Ret_High_Speed-Ret_Low_Speed),IF('Step 1.2 Raw Return Fan Data'!B2933&gt;Ret_Low_Speed_Min,1,'Step 1.2 Raw Return Fan Data'!B2933/Ret_Low_Speed))))</f>
        <v>-</v>
      </c>
    </row>
    <row r="2934" spans="1:11" x14ac:dyDescent="0.25">
      <c r="A2934" s="7" t="str">
        <f>IF(ISBLANK('Step 1.1 Raw Supply Fan Data'!A2934),"-",'Step 1.1 Raw Supply Fan Data'!A2934)</f>
        <v>-</v>
      </c>
      <c r="B2934" t="e">
        <f t="shared" si="180"/>
        <v>#VALUE!</v>
      </c>
      <c r="C2934" t="e">
        <f t="shared" si="181"/>
        <v>#VALUE!</v>
      </c>
      <c r="D2934" s="3" t="str">
        <f>IF(ISBLANK('Step 1.1 Raw Supply Fan Data'!B2934),"-",IF('Step 1.1 Raw Supply Fan Data'!B2934&gt;Sup_High_Speed_Min,1,IF('Step 1.1 Raw Supply Fan Data'!B2934&gt;Sup_Low_Speed_Max,('Step 1.1 Raw Supply Fan Data'!B2934-Sup_Low_Speed)/(Sup_High_Speed-Sup_Low_Speed),0)))</f>
        <v>-</v>
      </c>
      <c r="E2934" s="3" t="str">
        <f>IF(ISBLANK('Step 1.1 Raw Supply Fan Data'!B2934),"-",IF('Step 1.1 Raw Supply Fan Data'!B2934&gt;Sup_High_Speed_Min,0,IF('Step 1.1 Raw Supply Fan Data'!B2934&gt;Sup_Low_Speed_Max,1-('Step 1.1 Raw Supply Fan Data'!B2934-Sup_Low_Speed)/(Sup_High_Speed-Sup_Low_Speed),IF('Step 1.1 Raw Supply Fan Data'!B2934&gt;Sup_Low_Speed_Min,1,'Step 1.1 Raw Supply Fan Data'!B2934/Sup_Low_Speed))))</f>
        <v>-</v>
      </c>
      <c r="G2934" s="7" t="str">
        <f>IF(ISBLANK('Step 1.2 Raw Return Fan Data'!A2934),"-",'Step 1.2 Raw Return Fan Data'!A2934)</f>
        <v>-</v>
      </c>
      <c r="H2934" t="e">
        <f t="shared" si="182"/>
        <v>#VALUE!</v>
      </c>
      <c r="I2934" t="e">
        <f t="shared" si="183"/>
        <v>#VALUE!</v>
      </c>
      <c r="J2934" s="3" t="str">
        <f>IF(ISBLANK('Step 1.2 Raw Return Fan Data'!B2934),"-",IF('Step 1.2 Raw Return Fan Data'!B2934&gt;Ret_High_Speed_Min,1,IF('Step 1.2 Raw Return Fan Data'!B2934&gt;Ret_Low_Speed_Max,('Step 1.2 Raw Return Fan Data'!B2934-Ret_Low_Speed)/(Ret_High_Speed-Ret_Low_Speed),0)))</f>
        <v>-</v>
      </c>
      <c r="K2934" s="3" t="str">
        <f>IF(ISBLANK('Step 1.2 Raw Return Fan Data'!B2934),"-",IF('Step 1.2 Raw Return Fan Data'!B2934&gt;Ret_High_Speed_Min,0,IF('Step 1.2 Raw Return Fan Data'!B2934&gt;Ret_Low_Speed_Max,1-('Step 1.2 Raw Return Fan Data'!B2934-Ret_Low_Speed)/(Ret_High_Speed-Ret_Low_Speed),IF('Step 1.2 Raw Return Fan Data'!B2934&gt;Ret_Low_Speed_Min,1,'Step 1.2 Raw Return Fan Data'!B2934/Ret_Low_Speed))))</f>
        <v>-</v>
      </c>
    </row>
    <row r="2935" spans="1:11" x14ac:dyDescent="0.25">
      <c r="A2935" s="7" t="str">
        <f>IF(ISBLANK('Step 1.1 Raw Supply Fan Data'!A2935),"-",'Step 1.1 Raw Supply Fan Data'!A2935)</f>
        <v>-</v>
      </c>
      <c r="B2935" t="e">
        <f t="shared" si="180"/>
        <v>#VALUE!</v>
      </c>
      <c r="C2935" t="e">
        <f t="shared" si="181"/>
        <v>#VALUE!</v>
      </c>
      <c r="D2935" s="3" t="str">
        <f>IF(ISBLANK('Step 1.1 Raw Supply Fan Data'!B2935),"-",IF('Step 1.1 Raw Supply Fan Data'!B2935&gt;Sup_High_Speed_Min,1,IF('Step 1.1 Raw Supply Fan Data'!B2935&gt;Sup_Low_Speed_Max,('Step 1.1 Raw Supply Fan Data'!B2935-Sup_Low_Speed)/(Sup_High_Speed-Sup_Low_Speed),0)))</f>
        <v>-</v>
      </c>
      <c r="E2935" s="3" t="str">
        <f>IF(ISBLANK('Step 1.1 Raw Supply Fan Data'!B2935),"-",IF('Step 1.1 Raw Supply Fan Data'!B2935&gt;Sup_High_Speed_Min,0,IF('Step 1.1 Raw Supply Fan Data'!B2935&gt;Sup_Low_Speed_Max,1-('Step 1.1 Raw Supply Fan Data'!B2935-Sup_Low_Speed)/(Sup_High_Speed-Sup_Low_Speed),IF('Step 1.1 Raw Supply Fan Data'!B2935&gt;Sup_Low_Speed_Min,1,'Step 1.1 Raw Supply Fan Data'!B2935/Sup_Low_Speed))))</f>
        <v>-</v>
      </c>
      <c r="G2935" s="7" t="str">
        <f>IF(ISBLANK('Step 1.2 Raw Return Fan Data'!A2935),"-",'Step 1.2 Raw Return Fan Data'!A2935)</f>
        <v>-</v>
      </c>
      <c r="H2935" t="e">
        <f t="shared" si="182"/>
        <v>#VALUE!</v>
      </c>
      <c r="I2935" t="e">
        <f t="shared" si="183"/>
        <v>#VALUE!</v>
      </c>
      <c r="J2935" s="3" t="str">
        <f>IF(ISBLANK('Step 1.2 Raw Return Fan Data'!B2935),"-",IF('Step 1.2 Raw Return Fan Data'!B2935&gt;Ret_High_Speed_Min,1,IF('Step 1.2 Raw Return Fan Data'!B2935&gt;Ret_Low_Speed_Max,('Step 1.2 Raw Return Fan Data'!B2935-Ret_Low_Speed)/(Ret_High_Speed-Ret_Low_Speed),0)))</f>
        <v>-</v>
      </c>
      <c r="K2935" s="3" t="str">
        <f>IF(ISBLANK('Step 1.2 Raw Return Fan Data'!B2935),"-",IF('Step 1.2 Raw Return Fan Data'!B2935&gt;Ret_High_Speed_Min,0,IF('Step 1.2 Raw Return Fan Data'!B2935&gt;Ret_Low_Speed_Max,1-('Step 1.2 Raw Return Fan Data'!B2935-Ret_Low_Speed)/(Ret_High_Speed-Ret_Low_Speed),IF('Step 1.2 Raw Return Fan Data'!B2935&gt;Ret_Low_Speed_Min,1,'Step 1.2 Raw Return Fan Data'!B2935/Ret_Low_Speed))))</f>
        <v>-</v>
      </c>
    </row>
    <row r="2936" spans="1:11" x14ac:dyDescent="0.25">
      <c r="A2936" s="7" t="str">
        <f>IF(ISBLANK('Step 1.1 Raw Supply Fan Data'!A2936),"-",'Step 1.1 Raw Supply Fan Data'!A2936)</f>
        <v>-</v>
      </c>
      <c r="B2936" t="e">
        <f t="shared" si="180"/>
        <v>#VALUE!</v>
      </c>
      <c r="C2936" t="e">
        <f t="shared" si="181"/>
        <v>#VALUE!</v>
      </c>
      <c r="D2936" s="3" t="str">
        <f>IF(ISBLANK('Step 1.1 Raw Supply Fan Data'!B2936),"-",IF('Step 1.1 Raw Supply Fan Data'!B2936&gt;Sup_High_Speed_Min,1,IF('Step 1.1 Raw Supply Fan Data'!B2936&gt;Sup_Low_Speed_Max,('Step 1.1 Raw Supply Fan Data'!B2936-Sup_Low_Speed)/(Sup_High_Speed-Sup_Low_Speed),0)))</f>
        <v>-</v>
      </c>
      <c r="E2936" s="3" t="str">
        <f>IF(ISBLANK('Step 1.1 Raw Supply Fan Data'!B2936),"-",IF('Step 1.1 Raw Supply Fan Data'!B2936&gt;Sup_High_Speed_Min,0,IF('Step 1.1 Raw Supply Fan Data'!B2936&gt;Sup_Low_Speed_Max,1-('Step 1.1 Raw Supply Fan Data'!B2936-Sup_Low_Speed)/(Sup_High_Speed-Sup_Low_Speed),IF('Step 1.1 Raw Supply Fan Data'!B2936&gt;Sup_Low_Speed_Min,1,'Step 1.1 Raw Supply Fan Data'!B2936/Sup_Low_Speed))))</f>
        <v>-</v>
      </c>
      <c r="G2936" s="7" t="str">
        <f>IF(ISBLANK('Step 1.2 Raw Return Fan Data'!A2936),"-",'Step 1.2 Raw Return Fan Data'!A2936)</f>
        <v>-</v>
      </c>
      <c r="H2936" t="e">
        <f t="shared" si="182"/>
        <v>#VALUE!</v>
      </c>
      <c r="I2936" t="e">
        <f t="shared" si="183"/>
        <v>#VALUE!</v>
      </c>
      <c r="J2936" s="3" t="str">
        <f>IF(ISBLANK('Step 1.2 Raw Return Fan Data'!B2936),"-",IF('Step 1.2 Raw Return Fan Data'!B2936&gt;Ret_High_Speed_Min,1,IF('Step 1.2 Raw Return Fan Data'!B2936&gt;Ret_Low_Speed_Max,('Step 1.2 Raw Return Fan Data'!B2936-Ret_Low_Speed)/(Ret_High_Speed-Ret_Low_Speed),0)))</f>
        <v>-</v>
      </c>
      <c r="K2936" s="3" t="str">
        <f>IF(ISBLANK('Step 1.2 Raw Return Fan Data'!B2936),"-",IF('Step 1.2 Raw Return Fan Data'!B2936&gt;Ret_High_Speed_Min,0,IF('Step 1.2 Raw Return Fan Data'!B2936&gt;Ret_Low_Speed_Max,1-('Step 1.2 Raw Return Fan Data'!B2936-Ret_Low_Speed)/(Ret_High_Speed-Ret_Low_Speed),IF('Step 1.2 Raw Return Fan Data'!B2936&gt;Ret_Low_Speed_Min,1,'Step 1.2 Raw Return Fan Data'!B2936/Ret_Low_Speed))))</f>
        <v>-</v>
      </c>
    </row>
    <row r="2937" spans="1:11" x14ac:dyDescent="0.25">
      <c r="A2937" s="7" t="str">
        <f>IF(ISBLANK('Step 1.1 Raw Supply Fan Data'!A2937),"-",'Step 1.1 Raw Supply Fan Data'!A2937)</f>
        <v>-</v>
      </c>
      <c r="B2937" t="e">
        <f t="shared" si="180"/>
        <v>#VALUE!</v>
      </c>
      <c r="C2937" t="e">
        <f t="shared" si="181"/>
        <v>#VALUE!</v>
      </c>
      <c r="D2937" s="3" t="str">
        <f>IF(ISBLANK('Step 1.1 Raw Supply Fan Data'!B2937),"-",IF('Step 1.1 Raw Supply Fan Data'!B2937&gt;Sup_High_Speed_Min,1,IF('Step 1.1 Raw Supply Fan Data'!B2937&gt;Sup_Low_Speed_Max,('Step 1.1 Raw Supply Fan Data'!B2937-Sup_Low_Speed)/(Sup_High_Speed-Sup_Low_Speed),0)))</f>
        <v>-</v>
      </c>
      <c r="E2937" s="3" t="str">
        <f>IF(ISBLANK('Step 1.1 Raw Supply Fan Data'!B2937),"-",IF('Step 1.1 Raw Supply Fan Data'!B2937&gt;Sup_High_Speed_Min,0,IF('Step 1.1 Raw Supply Fan Data'!B2937&gt;Sup_Low_Speed_Max,1-('Step 1.1 Raw Supply Fan Data'!B2937-Sup_Low_Speed)/(Sup_High_Speed-Sup_Low_Speed),IF('Step 1.1 Raw Supply Fan Data'!B2937&gt;Sup_Low_Speed_Min,1,'Step 1.1 Raw Supply Fan Data'!B2937/Sup_Low_Speed))))</f>
        <v>-</v>
      </c>
      <c r="G2937" s="7" t="str">
        <f>IF(ISBLANK('Step 1.2 Raw Return Fan Data'!A2937),"-",'Step 1.2 Raw Return Fan Data'!A2937)</f>
        <v>-</v>
      </c>
      <c r="H2937" t="e">
        <f t="shared" si="182"/>
        <v>#VALUE!</v>
      </c>
      <c r="I2937" t="e">
        <f t="shared" si="183"/>
        <v>#VALUE!</v>
      </c>
      <c r="J2937" s="3" t="str">
        <f>IF(ISBLANK('Step 1.2 Raw Return Fan Data'!B2937),"-",IF('Step 1.2 Raw Return Fan Data'!B2937&gt;Ret_High_Speed_Min,1,IF('Step 1.2 Raw Return Fan Data'!B2937&gt;Ret_Low_Speed_Max,('Step 1.2 Raw Return Fan Data'!B2937-Ret_Low_Speed)/(Ret_High_Speed-Ret_Low_Speed),0)))</f>
        <v>-</v>
      </c>
      <c r="K2937" s="3" t="str">
        <f>IF(ISBLANK('Step 1.2 Raw Return Fan Data'!B2937),"-",IF('Step 1.2 Raw Return Fan Data'!B2937&gt;Ret_High_Speed_Min,0,IF('Step 1.2 Raw Return Fan Data'!B2937&gt;Ret_Low_Speed_Max,1-('Step 1.2 Raw Return Fan Data'!B2937-Ret_Low_Speed)/(Ret_High_Speed-Ret_Low_Speed),IF('Step 1.2 Raw Return Fan Data'!B2937&gt;Ret_Low_Speed_Min,1,'Step 1.2 Raw Return Fan Data'!B2937/Ret_Low_Speed))))</f>
        <v>-</v>
      </c>
    </row>
    <row r="2938" spans="1:11" x14ac:dyDescent="0.25">
      <c r="A2938" s="7" t="str">
        <f>IF(ISBLANK('Step 1.1 Raw Supply Fan Data'!A2938),"-",'Step 1.1 Raw Supply Fan Data'!A2938)</f>
        <v>-</v>
      </c>
      <c r="B2938" t="e">
        <f t="shared" si="180"/>
        <v>#VALUE!</v>
      </c>
      <c r="C2938" t="e">
        <f t="shared" si="181"/>
        <v>#VALUE!</v>
      </c>
      <c r="D2938" s="3" t="str">
        <f>IF(ISBLANK('Step 1.1 Raw Supply Fan Data'!B2938),"-",IF('Step 1.1 Raw Supply Fan Data'!B2938&gt;Sup_High_Speed_Min,1,IF('Step 1.1 Raw Supply Fan Data'!B2938&gt;Sup_Low_Speed_Max,('Step 1.1 Raw Supply Fan Data'!B2938-Sup_Low_Speed)/(Sup_High_Speed-Sup_Low_Speed),0)))</f>
        <v>-</v>
      </c>
      <c r="E2938" s="3" t="str">
        <f>IF(ISBLANK('Step 1.1 Raw Supply Fan Data'!B2938),"-",IF('Step 1.1 Raw Supply Fan Data'!B2938&gt;Sup_High_Speed_Min,0,IF('Step 1.1 Raw Supply Fan Data'!B2938&gt;Sup_Low_Speed_Max,1-('Step 1.1 Raw Supply Fan Data'!B2938-Sup_Low_Speed)/(Sup_High_Speed-Sup_Low_Speed),IF('Step 1.1 Raw Supply Fan Data'!B2938&gt;Sup_Low_Speed_Min,1,'Step 1.1 Raw Supply Fan Data'!B2938/Sup_Low_Speed))))</f>
        <v>-</v>
      </c>
      <c r="G2938" s="7" t="str">
        <f>IF(ISBLANK('Step 1.2 Raw Return Fan Data'!A2938),"-",'Step 1.2 Raw Return Fan Data'!A2938)</f>
        <v>-</v>
      </c>
      <c r="H2938" t="e">
        <f t="shared" si="182"/>
        <v>#VALUE!</v>
      </c>
      <c r="I2938" t="e">
        <f t="shared" si="183"/>
        <v>#VALUE!</v>
      </c>
      <c r="J2938" s="3" t="str">
        <f>IF(ISBLANK('Step 1.2 Raw Return Fan Data'!B2938),"-",IF('Step 1.2 Raw Return Fan Data'!B2938&gt;Ret_High_Speed_Min,1,IF('Step 1.2 Raw Return Fan Data'!B2938&gt;Ret_Low_Speed_Max,('Step 1.2 Raw Return Fan Data'!B2938-Ret_Low_Speed)/(Ret_High_Speed-Ret_Low_Speed),0)))</f>
        <v>-</v>
      </c>
      <c r="K2938" s="3" t="str">
        <f>IF(ISBLANK('Step 1.2 Raw Return Fan Data'!B2938),"-",IF('Step 1.2 Raw Return Fan Data'!B2938&gt;Ret_High_Speed_Min,0,IF('Step 1.2 Raw Return Fan Data'!B2938&gt;Ret_Low_Speed_Max,1-('Step 1.2 Raw Return Fan Data'!B2938-Ret_Low_Speed)/(Ret_High_Speed-Ret_Low_Speed),IF('Step 1.2 Raw Return Fan Data'!B2938&gt;Ret_Low_Speed_Min,1,'Step 1.2 Raw Return Fan Data'!B2938/Ret_Low_Speed))))</f>
        <v>-</v>
      </c>
    </row>
    <row r="2939" spans="1:11" x14ac:dyDescent="0.25">
      <c r="A2939" s="7" t="str">
        <f>IF(ISBLANK('Step 1.1 Raw Supply Fan Data'!A2939),"-",'Step 1.1 Raw Supply Fan Data'!A2939)</f>
        <v>-</v>
      </c>
      <c r="B2939" t="e">
        <f t="shared" si="180"/>
        <v>#VALUE!</v>
      </c>
      <c r="C2939" t="e">
        <f t="shared" si="181"/>
        <v>#VALUE!</v>
      </c>
      <c r="D2939" s="3" t="str">
        <f>IF(ISBLANK('Step 1.1 Raw Supply Fan Data'!B2939),"-",IF('Step 1.1 Raw Supply Fan Data'!B2939&gt;Sup_High_Speed_Min,1,IF('Step 1.1 Raw Supply Fan Data'!B2939&gt;Sup_Low_Speed_Max,('Step 1.1 Raw Supply Fan Data'!B2939-Sup_Low_Speed)/(Sup_High_Speed-Sup_Low_Speed),0)))</f>
        <v>-</v>
      </c>
      <c r="E2939" s="3" t="str">
        <f>IF(ISBLANK('Step 1.1 Raw Supply Fan Data'!B2939),"-",IF('Step 1.1 Raw Supply Fan Data'!B2939&gt;Sup_High_Speed_Min,0,IF('Step 1.1 Raw Supply Fan Data'!B2939&gt;Sup_Low_Speed_Max,1-('Step 1.1 Raw Supply Fan Data'!B2939-Sup_Low_Speed)/(Sup_High_Speed-Sup_Low_Speed),IF('Step 1.1 Raw Supply Fan Data'!B2939&gt;Sup_Low_Speed_Min,1,'Step 1.1 Raw Supply Fan Data'!B2939/Sup_Low_Speed))))</f>
        <v>-</v>
      </c>
      <c r="G2939" s="7" t="str">
        <f>IF(ISBLANK('Step 1.2 Raw Return Fan Data'!A2939),"-",'Step 1.2 Raw Return Fan Data'!A2939)</f>
        <v>-</v>
      </c>
      <c r="H2939" t="e">
        <f t="shared" si="182"/>
        <v>#VALUE!</v>
      </c>
      <c r="I2939" t="e">
        <f t="shared" si="183"/>
        <v>#VALUE!</v>
      </c>
      <c r="J2939" s="3" t="str">
        <f>IF(ISBLANK('Step 1.2 Raw Return Fan Data'!B2939),"-",IF('Step 1.2 Raw Return Fan Data'!B2939&gt;Ret_High_Speed_Min,1,IF('Step 1.2 Raw Return Fan Data'!B2939&gt;Ret_Low_Speed_Max,('Step 1.2 Raw Return Fan Data'!B2939-Ret_Low_Speed)/(Ret_High_Speed-Ret_Low_Speed),0)))</f>
        <v>-</v>
      </c>
      <c r="K2939" s="3" t="str">
        <f>IF(ISBLANK('Step 1.2 Raw Return Fan Data'!B2939),"-",IF('Step 1.2 Raw Return Fan Data'!B2939&gt;Ret_High_Speed_Min,0,IF('Step 1.2 Raw Return Fan Data'!B2939&gt;Ret_Low_Speed_Max,1-('Step 1.2 Raw Return Fan Data'!B2939-Ret_Low_Speed)/(Ret_High_Speed-Ret_Low_Speed),IF('Step 1.2 Raw Return Fan Data'!B2939&gt;Ret_Low_Speed_Min,1,'Step 1.2 Raw Return Fan Data'!B2939/Ret_Low_Speed))))</f>
        <v>-</v>
      </c>
    </row>
    <row r="2940" spans="1:11" x14ac:dyDescent="0.25">
      <c r="A2940" s="7" t="str">
        <f>IF(ISBLANK('Step 1.1 Raw Supply Fan Data'!A2940),"-",'Step 1.1 Raw Supply Fan Data'!A2940)</f>
        <v>-</v>
      </c>
      <c r="B2940" t="e">
        <f t="shared" si="180"/>
        <v>#VALUE!</v>
      </c>
      <c r="C2940" t="e">
        <f t="shared" si="181"/>
        <v>#VALUE!</v>
      </c>
      <c r="D2940" s="3" t="str">
        <f>IF(ISBLANK('Step 1.1 Raw Supply Fan Data'!B2940),"-",IF('Step 1.1 Raw Supply Fan Data'!B2940&gt;Sup_High_Speed_Min,1,IF('Step 1.1 Raw Supply Fan Data'!B2940&gt;Sup_Low_Speed_Max,('Step 1.1 Raw Supply Fan Data'!B2940-Sup_Low_Speed)/(Sup_High_Speed-Sup_Low_Speed),0)))</f>
        <v>-</v>
      </c>
      <c r="E2940" s="3" t="str">
        <f>IF(ISBLANK('Step 1.1 Raw Supply Fan Data'!B2940),"-",IF('Step 1.1 Raw Supply Fan Data'!B2940&gt;Sup_High_Speed_Min,0,IF('Step 1.1 Raw Supply Fan Data'!B2940&gt;Sup_Low_Speed_Max,1-('Step 1.1 Raw Supply Fan Data'!B2940-Sup_Low_Speed)/(Sup_High_Speed-Sup_Low_Speed),IF('Step 1.1 Raw Supply Fan Data'!B2940&gt;Sup_Low_Speed_Min,1,'Step 1.1 Raw Supply Fan Data'!B2940/Sup_Low_Speed))))</f>
        <v>-</v>
      </c>
      <c r="G2940" s="7" t="str">
        <f>IF(ISBLANK('Step 1.2 Raw Return Fan Data'!A2940),"-",'Step 1.2 Raw Return Fan Data'!A2940)</f>
        <v>-</v>
      </c>
      <c r="H2940" t="e">
        <f t="shared" si="182"/>
        <v>#VALUE!</v>
      </c>
      <c r="I2940" t="e">
        <f t="shared" si="183"/>
        <v>#VALUE!</v>
      </c>
      <c r="J2940" s="3" t="str">
        <f>IF(ISBLANK('Step 1.2 Raw Return Fan Data'!B2940),"-",IF('Step 1.2 Raw Return Fan Data'!B2940&gt;Ret_High_Speed_Min,1,IF('Step 1.2 Raw Return Fan Data'!B2940&gt;Ret_Low_Speed_Max,('Step 1.2 Raw Return Fan Data'!B2940-Ret_Low_Speed)/(Ret_High_Speed-Ret_Low_Speed),0)))</f>
        <v>-</v>
      </c>
      <c r="K2940" s="3" t="str">
        <f>IF(ISBLANK('Step 1.2 Raw Return Fan Data'!B2940),"-",IF('Step 1.2 Raw Return Fan Data'!B2940&gt;Ret_High_Speed_Min,0,IF('Step 1.2 Raw Return Fan Data'!B2940&gt;Ret_Low_Speed_Max,1-('Step 1.2 Raw Return Fan Data'!B2940-Ret_Low_Speed)/(Ret_High_Speed-Ret_Low_Speed),IF('Step 1.2 Raw Return Fan Data'!B2940&gt;Ret_Low_Speed_Min,1,'Step 1.2 Raw Return Fan Data'!B2940/Ret_Low_Speed))))</f>
        <v>-</v>
      </c>
    </row>
    <row r="2941" spans="1:11" x14ac:dyDescent="0.25">
      <c r="A2941" s="7" t="str">
        <f>IF(ISBLANK('Step 1.1 Raw Supply Fan Data'!A2941),"-",'Step 1.1 Raw Supply Fan Data'!A2941)</f>
        <v>-</v>
      </c>
      <c r="B2941" t="e">
        <f t="shared" si="180"/>
        <v>#VALUE!</v>
      </c>
      <c r="C2941" t="e">
        <f t="shared" si="181"/>
        <v>#VALUE!</v>
      </c>
      <c r="D2941" s="3" t="str">
        <f>IF(ISBLANK('Step 1.1 Raw Supply Fan Data'!B2941),"-",IF('Step 1.1 Raw Supply Fan Data'!B2941&gt;Sup_High_Speed_Min,1,IF('Step 1.1 Raw Supply Fan Data'!B2941&gt;Sup_Low_Speed_Max,('Step 1.1 Raw Supply Fan Data'!B2941-Sup_Low_Speed)/(Sup_High_Speed-Sup_Low_Speed),0)))</f>
        <v>-</v>
      </c>
      <c r="E2941" s="3" t="str">
        <f>IF(ISBLANK('Step 1.1 Raw Supply Fan Data'!B2941),"-",IF('Step 1.1 Raw Supply Fan Data'!B2941&gt;Sup_High_Speed_Min,0,IF('Step 1.1 Raw Supply Fan Data'!B2941&gt;Sup_Low_Speed_Max,1-('Step 1.1 Raw Supply Fan Data'!B2941-Sup_Low_Speed)/(Sup_High_Speed-Sup_Low_Speed),IF('Step 1.1 Raw Supply Fan Data'!B2941&gt;Sup_Low_Speed_Min,1,'Step 1.1 Raw Supply Fan Data'!B2941/Sup_Low_Speed))))</f>
        <v>-</v>
      </c>
      <c r="G2941" s="7" t="str">
        <f>IF(ISBLANK('Step 1.2 Raw Return Fan Data'!A2941),"-",'Step 1.2 Raw Return Fan Data'!A2941)</f>
        <v>-</v>
      </c>
      <c r="H2941" t="e">
        <f t="shared" si="182"/>
        <v>#VALUE!</v>
      </c>
      <c r="I2941" t="e">
        <f t="shared" si="183"/>
        <v>#VALUE!</v>
      </c>
      <c r="J2941" s="3" t="str">
        <f>IF(ISBLANK('Step 1.2 Raw Return Fan Data'!B2941),"-",IF('Step 1.2 Raw Return Fan Data'!B2941&gt;Ret_High_Speed_Min,1,IF('Step 1.2 Raw Return Fan Data'!B2941&gt;Ret_Low_Speed_Max,('Step 1.2 Raw Return Fan Data'!B2941-Ret_Low_Speed)/(Ret_High_Speed-Ret_Low_Speed),0)))</f>
        <v>-</v>
      </c>
      <c r="K2941" s="3" t="str">
        <f>IF(ISBLANK('Step 1.2 Raw Return Fan Data'!B2941),"-",IF('Step 1.2 Raw Return Fan Data'!B2941&gt;Ret_High_Speed_Min,0,IF('Step 1.2 Raw Return Fan Data'!B2941&gt;Ret_Low_Speed_Max,1-('Step 1.2 Raw Return Fan Data'!B2941-Ret_Low_Speed)/(Ret_High_Speed-Ret_Low_Speed),IF('Step 1.2 Raw Return Fan Data'!B2941&gt;Ret_Low_Speed_Min,1,'Step 1.2 Raw Return Fan Data'!B2941/Ret_Low_Speed))))</f>
        <v>-</v>
      </c>
    </row>
    <row r="2942" spans="1:11" x14ac:dyDescent="0.25">
      <c r="A2942" s="7" t="str">
        <f>IF(ISBLANK('Step 1.1 Raw Supply Fan Data'!A2942),"-",'Step 1.1 Raw Supply Fan Data'!A2942)</f>
        <v>-</v>
      </c>
      <c r="B2942" t="e">
        <f t="shared" si="180"/>
        <v>#VALUE!</v>
      </c>
      <c r="C2942" t="e">
        <f t="shared" si="181"/>
        <v>#VALUE!</v>
      </c>
      <c r="D2942" s="3" t="str">
        <f>IF(ISBLANK('Step 1.1 Raw Supply Fan Data'!B2942),"-",IF('Step 1.1 Raw Supply Fan Data'!B2942&gt;Sup_High_Speed_Min,1,IF('Step 1.1 Raw Supply Fan Data'!B2942&gt;Sup_Low_Speed_Max,('Step 1.1 Raw Supply Fan Data'!B2942-Sup_Low_Speed)/(Sup_High_Speed-Sup_Low_Speed),0)))</f>
        <v>-</v>
      </c>
      <c r="E2942" s="3" t="str">
        <f>IF(ISBLANK('Step 1.1 Raw Supply Fan Data'!B2942),"-",IF('Step 1.1 Raw Supply Fan Data'!B2942&gt;Sup_High_Speed_Min,0,IF('Step 1.1 Raw Supply Fan Data'!B2942&gt;Sup_Low_Speed_Max,1-('Step 1.1 Raw Supply Fan Data'!B2942-Sup_Low_Speed)/(Sup_High_Speed-Sup_Low_Speed),IF('Step 1.1 Raw Supply Fan Data'!B2942&gt;Sup_Low_Speed_Min,1,'Step 1.1 Raw Supply Fan Data'!B2942/Sup_Low_Speed))))</f>
        <v>-</v>
      </c>
      <c r="G2942" s="7" t="str">
        <f>IF(ISBLANK('Step 1.2 Raw Return Fan Data'!A2942),"-",'Step 1.2 Raw Return Fan Data'!A2942)</f>
        <v>-</v>
      </c>
      <c r="H2942" t="e">
        <f t="shared" si="182"/>
        <v>#VALUE!</v>
      </c>
      <c r="I2942" t="e">
        <f t="shared" si="183"/>
        <v>#VALUE!</v>
      </c>
      <c r="J2942" s="3" t="str">
        <f>IF(ISBLANK('Step 1.2 Raw Return Fan Data'!B2942),"-",IF('Step 1.2 Raw Return Fan Data'!B2942&gt;Ret_High_Speed_Min,1,IF('Step 1.2 Raw Return Fan Data'!B2942&gt;Ret_Low_Speed_Max,('Step 1.2 Raw Return Fan Data'!B2942-Ret_Low_Speed)/(Ret_High_Speed-Ret_Low_Speed),0)))</f>
        <v>-</v>
      </c>
      <c r="K2942" s="3" t="str">
        <f>IF(ISBLANK('Step 1.2 Raw Return Fan Data'!B2942),"-",IF('Step 1.2 Raw Return Fan Data'!B2942&gt;Ret_High_Speed_Min,0,IF('Step 1.2 Raw Return Fan Data'!B2942&gt;Ret_Low_Speed_Max,1-('Step 1.2 Raw Return Fan Data'!B2942-Ret_Low_Speed)/(Ret_High_Speed-Ret_Low_Speed),IF('Step 1.2 Raw Return Fan Data'!B2942&gt;Ret_Low_Speed_Min,1,'Step 1.2 Raw Return Fan Data'!B2942/Ret_Low_Speed))))</f>
        <v>-</v>
      </c>
    </row>
    <row r="2943" spans="1:11" x14ac:dyDescent="0.25">
      <c r="A2943" s="7" t="str">
        <f>IF(ISBLANK('Step 1.1 Raw Supply Fan Data'!A2943),"-",'Step 1.1 Raw Supply Fan Data'!A2943)</f>
        <v>-</v>
      </c>
      <c r="B2943" t="e">
        <f t="shared" si="180"/>
        <v>#VALUE!</v>
      </c>
      <c r="C2943" t="e">
        <f t="shared" si="181"/>
        <v>#VALUE!</v>
      </c>
      <c r="D2943" s="3" t="str">
        <f>IF(ISBLANK('Step 1.1 Raw Supply Fan Data'!B2943),"-",IF('Step 1.1 Raw Supply Fan Data'!B2943&gt;Sup_High_Speed_Min,1,IF('Step 1.1 Raw Supply Fan Data'!B2943&gt;Sup_Low_Speed_Max,('Step 1.1 Raw Supply Fan Data'!B2943-Sup_Low_Speed)/(Sup_High_Speed-Sup_Low_Speed),0)))</f>
        <v>-</v>
      </c>
      <c r="E2943" s="3" t="str">
        <f>IF(ISBLANK('Step 1.1 Raw Supply Fan Data'!B2943),"-",IF('Step 1.1 Raw Supply Fan Data'!B2943&gt;Sup_High_Speed_Min,0,IF('Step 1.1 Raw Supply Fan Data'!B2943&gt;Sup_Low_Speed_Max,1-('Step 1.1 Raw Supply Fan Data'!B2943-Sup_Low_Speed)/(Sup_High_Speed-Sup_Low_Speed),IF('Step 1.1 Raw Supply Fan Data'!B2943&gt;Sup_Low_Speed_Min,1,'Step 1.1 Raw Supply Fan Data'!B2943/Sup_Low_Speed))))</f>
        <v>-</v>
      </c>
      <c r="G2943" s="7" t="str">
        <f>IF(ISBLANK('Step 1.2 Raw Return Fan Data'!A2943),"-",'Step 1.2 Raw Return Fan Data'!A2943)</f>
        <v>-</v>
      </c>
      <c r="H2943" t="e">
        <f t="shared" si="182"/>
        <v>#VALUE!</v>
      </c>
      <c r="I2943" t="e">
        <f t="shared" si="183"/>
        <v>#VALUE!</v>
      </c>
      <c r="J2943" s="3" t="str">
        <f>IF(ISBLANK('Step 1.2 Raw Return Fan Data'!B2943),"-",IF('Step 1.2 Raw Return Fan Data'!B2943&gt;Ret_High_Speed_Min,1,IF('Step 1.2 Raw Return Fan Data'!B2943&gt;Ret_Low_Speed_Max,('Step 1.2 Raw Return Fan Data'!B2943-Ret_Low_Speed)/(Ret_High_Speed-Ret_Low_Speed),0)))</f>
        <v>-</v>
      </c>
      <c r="K2943" s="3" t="str">
        <f>IF(ISBLANK('Step 1.2 Raw Return Fan Data'!B2943),"-",IF('Step 1.2 Raw Return Fan Data'!B2943&gt;Ret_High_Speed_Min,0,IF('Step 1.2 Raw Return Fan Data'!B2943&gt;Ret_Low_Speed_Max,1-('Step 1.2 Raw Return Fan Data'!B2943-Ret_Low_Speed)/(Ret_High_Speed-Ret_Low_Speed),IF('Step 1.2 Raw Return Fan Data'!B2943&gt;Ret_Low_Speed_Min,1,'Step 1.2 Raw Return Fan Data'!B2943/Ret_Low_Speed))))</f>
        <v>-</v>
      </c>
    </row>
    <row r="2944" spans="1:11" x14ac:dyDescent="0.25">
      <c r="A2944" s="7" t="str">
        <f>IF(ISBLANK('Step 1.1 Raw Supply Fan Data'!A2944),"-",'Step 1.1 Raw Supply Fan Data'!A2944)</f>
        <v>-</v>
      </c>
      <c r="B2944" t="e">
        <f t="shared" si="180"/>
        <v>#VALUE!</v>
      </c>
      <c r="C2944" t="e">
        <f t="shared" si="181"/>
        <v>#VALUE!</v>
      </c>
      <c r="D2944" s="3" t="str">
        <f>IF(ISBLANK('Step 1.1 Raw Supply Fan Data'!B2944),"-",IF('Step 1.1 Raw Supply Fan Data'!B2944&gt;Sup_High_Speed_Min,1,IF('Step 1.1 Raw Supply Fan Data'!B2944&gt;Sup_Low_Speed_Max,('Step 1.1 Raw Supply Fan Data'!B2944-Sup_Low_Speed)/(Sup_High_Speed-Sup_Low_Speed),0)))</f>
        <v>-</v>
      </c>
      <c r="E2944" s="3" t="str">
        <f>IF(ISBLANK('Step 1.1 Raw Supply Fan Data'!B2944),"-",IF('Step 1.1 Raw Supply Fan Data'!B2944&gt;Sup_High_Speed_Min,0,IF('Step 1.1 Raw Supply Fan Data'!B2944&gt;Sup_Low_Speed_Max,1-('Step 1.1 Raw Supply Fan Data'!B2944-Sup_Low_Speed)/(Sup_High_Speed-Sup_Low_Speed),IF('Step 1.1 Raw Supply Fan Data'!B2944&gt;Sup_Low_Speed_Min,1,'Step 1.1 Raw Supply Fan Data'!B2944/Sup_Low_Speed))))</f>
        <v>-</v>
      </c>
      <c r="G2944" s="7" t="str">
        <f>IF(ISBLANK('Step 1.2 Raw Return Fan Data'!A2944),"-",'Step 1.2 Raw Return Fan Data'!A2944)</f>
        <v>-</v>
      </c>
      <c r="H2944" t="e">
        <f t="shared" si="182"/>
        <v>#VALUE!</v>
      </c>
      <c r="I2944" t="e">
        <f t="shared" si="183"/>
        <v>#VALUE!</v>
      </c>
      <c r="J2944" s="3" t="str">
        <f>IF(ISBLANK('Step 1.2 Raw Return Fan Data'!B2944),"-",IF('Step 1.2 Raw Return Fan Data'!B2944&gt;Ret_High_Speed_Min,1,IF('Step 1.2 Raw Return Fan Data'!B2944&gt;Ret_Low_Speed_Max,('Step 1.2 Raw Return Fan Data'!B2944-Ret_Low_Speed)/(Ret_High_Speed-Ret_Low_Speed),0)))</f>
        <v>-</v>
      </c>
      <c r="K2944" s="3" t="str">
        <f>IF(ISBLANK('Step 1.2 Raw Return Fan Data'!B2944),"-",IF('Step 1.2 Raw Return Fan Data'!B2944&gt;Ret_High_Speed_Min,0,IF('Step 1.2 Raw Return Fan Data'!B2944&gt;Ret_Low_Speed_Max,1-('Step 1.2 Raw Return Fan Data'!B2944-Ret_Low_Speed)/(Ret_High_Speed-Ret_Low_Speed),IF('Step 1.2 Raw Return Fan Data'!B2944&gt;Ret_Low_Speed_Min,1,'Step 1.2 Raw Return Fan Data'!B2944/Ret_Low_Speed))))</f>
        <v>-</v>
      </c>
    </row>
    <row r="2945" spans="1:11" x14ac:dyDescent="0.25">
      <c r="A2945" s="7" t="str">
        <f>IF(ISBLANK('Step 1.1 Raw Supply Fan Data'!A2945),"-",'Step 1.1 Raw Supply Fan Data'!A2945)</f>
        <v>-</v>
      </c>
      <c r="B2945" t="e">
        <f t="shared" si="180"/>
        <v>#VALUE!</v>
      </c>
      <c r="C2945" t="e">
        <f t="shared" si="181"/>
        <v>#VALUE!</v>
      </c>
      <c r="D2945" s="3" t="str">
        <f>IF(ISBLANK('Step 1.1 Raw Supply Fan Data'!B2945),"-",IF('Step 1.1 Raw Supply Fan Data'!B2945&gt;Sup_High_Speed_Min,1,IF('Step 1.1 Raw Supply Fan Data'!B2945&gt;Sup_Low_Speed_Max,('Step 1.1 Raw Supply Fan Data'!B2945-Sup_Low_Speed)/(Sup_High_Speed-Sup_Low_Speed),0)))</f>
        <v>-</v>
      </c>
      <c r="E2945" s="3" t="str">
        <f>IF(ISBLANK('Step 1.1 Raw Supply Fan Data'!B2945),"-",IF('Step 1.1 Raw Supply Fan Data'!B2945&gt;Sup_High_Speed_Min,0,IF('Step 1.1 Raw Supply Fan Data'!B2945&gt;Sup_Low_Speed_Max,1-('Step 1.1 Raw Supply Fan Data'!B2945-Sup_Low_Speed)/(Sup_High_Speed-Sup_Low_Speed),IF('Step 1.1 Raw Supply Fan Data'!B2945&gt;Sup_Low_Speed_Min,1,'Step 1.1 Raw Supply Fan Data'!B2945/Sup_Low_Speed))))</f>
        <v>-</v>
      </c>
      <c r="G2945" s="7" t="str">
        <f>IF(ISBLANK('Step 1.2 Raw Return Fan Data'!A2945),"-",'Step 1.2 Raw Return Fan Data'!A2945)</f>
        <v>-</v>
      </c>
      <c r="H2945" t="e">
        <f t="shared" si="182"/>
        <v>#VALUE!</v>
      </c>
      <c r="I2945" t="e">
        <f t="shared" si="183"/>
        <v>#VALUE!</v>
      </c>
      <c r="J2945" s="3" t="str">
        <f>IF(ISBLANK('Step 1.2 Raw Return Fan Data'!B2945),"-",IF('Step 1.2 Raw Return Fan Data'!B2945&gt;Ret_High_Speed_Min,1,IF('Step 1.2 Raw Return Fan Data'!B2945&gt;Ret_Low_Speed_Max,('Step 1.2 Raw Return Fan Data'!B2945-Ret_Low_Speed)/(Ret_High_Speed-Ret_Low_Speed),0)))</f>
        <v>-</v>
      </c>
      <c r="K2945" s="3" t="str">
        <f>IF(ISBLANK('Step 1.2 Raw Return Fan Data'!B2945),"-",IF('Step 1.2 Raw Return Fan Data'!B2945&gt;Ret_High_Speed_Min,0,IF('Step 1.2 Raw Return Fan Data'!B2945&gt;Ret_Low_Speed_Max,1-('Step 1.2 Raw Return Fan Data'!B2945-Ret_Low_Speed)/(Ret_High_Speed-Ret_Low_Speed),IF('Step 1.2 Raw Return Fan Data'!B2945&gt;Ret_Low_Speed_Min,1,'Step 1.2 Raw Return Fan Data'!B2945/Ret_Low_Speed))))</f>
        <v>-</v>
      </c>
    </row>
    <row r="2946" spans="1:11" x14ac:dyDescent="0.25">
      <c r="A2946" s="7" t="str">
        <f>IF(ISBLANK('Step 1.1 Raw Supply Fan Data'!A2946),"-",'Step 1.1 Raw Supply Fan Data'!A2946)</f>
        <v>-</v>
      </c>
      <c r="B2946" t="e">
        <f t="shared" ref="B2946:B3001" si="184">HOUR(A2946)</f>
        <v>#VALUE!</v>
      </c>
      <c r="C2946" t="e">
        <f t="shared" ref="C2946:C3001" si="185">WEEKDAY(A2946)</f>
        <v>#VALUE!</v>
      </c>
      <c r="D2946" s="3" t="str">
        <f>IF(ISBLANK('Step 1.1 Raw Supply Fan Data'!B2946),"-",IF('Step 1.1 Raw Supply Fan Data'!B2946&gt;Sup_High_Speed_Min,1,IF('Step 1.1 Raw Supply Fan Data'!B2946&gt;Sup_Low_Speed_Max,('Step 1.1 Raw Supply Fan Data'!B2946-Sup_Low_Speed)/(Sup_High_Speed-Sup_Low_Speed),0)))</f>
        <v>-</v>
      </c>
      <c r="E2946" s="3" t="str">
        <f>IF(ISBLANK('Step 1.1 Raw Supply Fan Data'!B2946),"-",IF('Step 1.1 Raw Supply Fan Data'!B2946&gt;Sup_High_Speed_Min,0,IF('Step 1.1 Raw Supply Fan Data'!B2946&gt;Sup_Low_Speed_Max,1-('Step 1.1 Raw Supply Fan Data'!B2946-Sup_Low_Speed)/(Sup_High_Speed-Sup_Low_Speed),IF('Step 1.1 Raw Supply Fan Data'!B2946&gt;Sup_Low_Speed_Min,1,'Step 1.1 Raw Supply Fan Data'!B2946/Sup_Low_Speed))))</f>
        <v>-</v>
      </c>
      <c r="G2946" s="7" t="str">
        <f>IF(ISBLANK('Step 1.2 Raw Return Fan Data'!A2946),"-",'Step 1.2 Raw Return Fan Data'!A2946)</f>
        <v>-</v>
      </c>
      <c r="H2946" t="e">
        <f t="shared" ref="H2946:H3001" si="186">HOUR(G2946)</f>
        <v>#VALUE!</v>
      </c>
      <c r="I2946" t="e">
        <f t="shared" ref="I2946:I3001" si="187">WEEKDAY(G2946)</f>
        <v>#VALUE!</v>
      </c>
      <c r="J2946" s="3" t="str">
        <f>IF(ISBLANK('Step 1.2 Raw Return Fan Data'!B2946),"-",IF('Step 1.2 Raw Return Fan Data'!B2946&gt;Ret_High_Speed_Min,1,IF('Step 1.2 Raw Return Fan Data'!B2946&gt;Ret_Low_Speed_Max,('Step 1.2 Raw Return Fan Data'!B2946-Ret_Low_Speed)/(Ret_High_Speed-Ret_Low_Speed),0)))</f>
        <v>-</v>
      </c>
      <c r="K2946" s="3" t="str">
        <f>IF(ISBLANK('Step 1.2 Raw Return Fan Data'!B2946),"-",IF('Step 1.2 Raw Return Fan Data'!B2946&gt;Ret_High_Speed_Min,0,IF('Step 1.2 Raw Return Fan Data'!B2946&gt;Ret_Low_Speed_Max,1-('Step 1.2 Raw Return Fan Data'!B2946-Ret_Low_Speed)/(Ret_High_Speed-Ret_Low_Speed),IF('Step 1.2 Raw Return Fan Data'!B2946&gt;Ret_Low_Speed_Min,1,'Step 1.2 Raw Return Fan Data'!B2946/Ret_Low_Speed))))</f>
        <v>-</v>
      </c>
    </row>
    <row r="2947" spans="1:11" x14ac:dyDescent="0.25">
      <c r="A2947" s="7" t="str">
        <f>IF(ISBLANK('Step 1.1 Raw Supply Fan Data'!A2947),"-",'Step 1.1 Raw Supply Fan Data'!A2947)</f>
        <v>-</v>
      </c>
      <c r="B2947" t="e">
        <f t="shared" si="184"/>
        <v>#VALUE!</v>
      </c>
      <c r="C2947" t="e">
        <f t="shared" si="185"/>
        <v>#VALUE!</v>
      </c>
      <c r="D2947" s="3" t="str">
        <f>IF(ISBLANK('Step 1.1 Raw Supply Fan Data'!B2947),"-",IF('Step 1.1 Raw Supply Fan Data'!B2947&gt;Sup_High_Speed_Min,1,IF('Step 1.1 Raw Supply Fan Data'!B2947&gt;Sup_Low_Speed_Max,('Step 1.1 Raw Supply Fan Data'!B2947-Sup_Low_Speed)/(Sup_High_Speed-Sup_Low_Speed),0)))</f>
        <v>-</v>
      </c>
      <c r="E2947" s="3" t="str">
        <f>IF(ISBLANK('Step 1.1 Raw Supply Fan Data'!B2947),"-",IF('Step 1.1 Raw Supply Fan Data'!B2947&gt;Sup_High_Speed_Min,0,IF('Step 1.1 Raw Supply Fan Data'!B2947&gt;Sup_Low_Speed_Max,1-('Step 1.1 Raw Supply Fan Data'!B2947-Sup_Low_Speed)/(Sup_High_Speed-Sup_Low_Speed),IF('Step 1.1 Raw Supply Fan Data'!B2947&gt;Sup_Low_Speed_Min,1,'Step 1.1 Raw Supply Fan Data'!B2947/Sup_Low_Speed))))</f>
        <v>-</v>
      </c>
      <c r="G2947" s="7" t="str">
        <f>IF(ISBLANK('Step 1.2 Raw Return Fan Data'!A2947),"-",'Step 1.2 Raw Return Fan Data'!A2947)</f>
        <v>-</v>
      </c>
      <c r="H2947" t="e">
        <f t="shared" si="186"/>
        <v>#VALUE!</v>
      </c>
      <c r="I2947" t="e">
        <f t="shared" si="187"/>
        <v>#VALUE!</v>
      </c>
      <c r="J2947" s="3" t="str">
        <f>IF(ISBLANK('Step 1.2 Raw Return Fan Data'!B2947),"-",IF('Step 1.2 Raw Return Fan Data'!B2947&gt;Ret_High_Speed_Min,1,IF('Step 1.2 Raw Return Fan Data'!B2947&gt;Ret_Low_Speed_Max,('Step 1.2 Raw Return Fan Data'!B2947-Ret_Low_Speed)/(Ret_High_Speed-Ret_Low_Speed),0)))</f>
        <v>-</v>
      </c>
      <c r="K2947" s="3" t="str">
        <f>IF(ISBLANK('Step 1.2 Raw Return Fan Data'!B2947),"-",IF('Step 1.2 Raw Return Fan Data'!B2947&gt;Ret_High_Speed_Min,0,IF('Step 1.2 Raw Return Fan Data'!B2947&gt;Ret_Low_Speed_Max,1-('Step 1.2 Raw Return Fan Data'!B2947-Ret_Low_Speed)/(Ret_High_Speed-Ret_Low_Speed),IF('Step 1.2 Raw Return Fan Data'!B2947&gt;Ret_Low_Speed_Min,1,'Step 1.2 Raw Return Fan Data'!B2947/Ret_Low_Speed))))</f>
        <v>-</v>
      </c>
    </row>
    <row r="2948" spans="1:11" x14ac:dyDescent="0.25">
      <c r="A2948" s="7" t="str">
        <f>IF(ISBLANK('Step 1.1 Raw Supply Fan Data'!A2948),"-",'Step 1.1 Raw Supply Fan Data'!A2948)</f>
        <v>-</v>
      </c>
      <c r="B2948" t="e">
        <f t="shared" si="184"/>
        <v>#VALUE!</v>
      </c>
      <c r="C2948" t="e">
        <f t="shared" si="185"/>
        <v>#VALUE!</v>
      </c>
      <c r="D2948" s="3" t="str">
        <f>IF(ISBLANK('Step 1.1 Raw Supply Fan Data'!B2948),"-",IF('Step 1.1 Raw Supply Fan Data'!B2948&gt;Sup_High_Speed_Min,1,IF('Step 1.1 Raw Supply Fan Data'!B2948&gt;Sup_Low_Speed_Max,('Step 1.1 Raw Supply Fan Data'!B2948-Sup_Low_Speed)/(Sup_High_Speed-Sup_Low_Speed),0)))</f>
        <v>-</v>
      </c>
      <c r="E2948" s="3" t="str">
        <f>IF(ISBLANK('Step 1.1 Raw Supply Fan Data'!B2948),"-",IF('Step 1.1 Raw Supply Fan Data'!B2948&gt;Sup_High_Speed_Min,0,IF('Step 1.1 Raw Supply Fan Data'!B2948&gt;Sup_Low_Speed_Max,1-('Step 1.1 Raw Supply Fan Data'!B2948-Sup_Low_Speed)/(Sup_High_Speed-Sup_Low_Speed),IF('Step 1.1 Raw Supply Fan Data'!B2948&gt;Sup_Low_Speed_Min,1,'Step 1.1 Raw Supply Fan Data'!B2948/Sup_Low_Speed))))</f>
        <v>-</v>
      </c>
      <c r="G2948" s="7" t="str">
        <f>IF(ISBLANK('Step 1.2 Raw Return Fan Data'!A2948),"-",'Step 1.2 Raw Return Fan Data'!A2948)</f>
        <v>-</v>
      </c>
      <c r="H2948" t="e">
        <f t="shared" si="186"/>
        <v>#VALUE!</v>
      </c>
      <c r="I2948" t="e">
        <f t="shared" si="187"/>
        <v>#VALUE!</v>
      </c>
      <c r="J2948" s="3" t="str">
        <f>IF(ISBLANK('Step 1.2 Raw Return Fan Data'!B2948),"-",IF('Step 1.2 Raw Return Fan Data'!B2948&gt;Ret_High_Speed_Min,1,IF('Step 1.2 Raw Return Fan Data'!B2948&gt;Ret_Low_Speed_Max,('Step 1.2 Raw Return Fan Data'!B2948-Ret_Low_Speed)/(Ret_High_Speed-Ret_Low_Speed),0)))</f>
        <v>-</v>
      </c>
      <c r="K2948" s="3" t="str">
        <f>IF(ISBLANK('Step 1.2 Raw Return Fan Data'!B2948),"-",IF('Step 1.2 Raw Return Fan Data'!B2948&gt;Ret_High_Speed_Min,0,IF('Step 1.2 Raw Return Fan Data'!B2948&gt;Ret_Low_Speed_Max,1-('Step 1.2 Raw Return Fan Data'!B2948-Ret_Low_Speed)/(Ret_High_Speed-Ret_Low_Speed),IF('Step 1.2 Raw Return Fan Data'!B2948&gt;Ret_Low_Speed_Min,1,'Step 1.2 Raw Return Fan Data'!B2948/Ret_Low_Speed))))</f>
        <v>-</v>
      </c>
    </row>
    <row r="2949" spans="1:11" x14ac:dyDescent="0.25">
      <c r="A2949" s="7" t="str">
        <f>IF(ISBLANK('Step 1.1 Raw Supply Fan Data'!A2949),"-",'Step 1.1 Raw Supply Fan Data'!A2949)</f>
        <v>-</v>
      </c>
      <c r="B2949" t="e">
        <f t="shared" si="184"/>
        <v>#VALUE!</v>
      </c>
      <c r="C2949" t="e">
        <f t="shared" si="185"/>
        <v>#VALUE!</v>
      </c>
      <c r="D2949" s="3" t="str">
        <f>IF(ISBLANK('Step 1.1 Raw Supply Fan Data'!B2949),"-",IF('Step 1.1 Raw Supply Fan Data'!B2949&gt;Sup_High_Speed_Min,1,IF('Step 1.1 Raw Supply Fan Data'!B2949&gt;Sup_Low_Speed_Max,('Step 1.1 Raw Supply Fan Data'!B2949-Sup_Low_Speed)/(Sup_High_Speed-Sup_Low_Speed),0)))</f>
        <v>-</v>
      </c>
      <c r="E2949" s="3" t="str">
        <f>IF(ISBLANK('Step 1.1 Raw Supply Fan Data'!B2949),"-",IF('Step 1.1 Raw Supply Fan Data'!B2949&gt;Sup_High_Speed_Min,0,IF('Step 1.1 Raw Supply Fan Data'!B2949&gt;Sup_Low_Speed_Max,1-('Step 1.1 Raw Supply Fan Data'!B2949-Sup_Low_Speed)/(Sup_High_Speed-Sup_Low_Speed),IF('Step 1.1 Raw Supply Fan Data'!B2949&gt;Sup_Low_Speed_Min,1,'Step 1.1 Raw Supply Fan Data'!B2949/Sup_Low_Speed))))</f>
        <v>-</v>
      </c>
      <c r="G2949" s="7" t="str">
        <f>IF(ISBLANK('Step 1.2 Raw Return Fan Data'!A2949),"-",'Step 1.2 Raw Return Fan Data'!A2949)</f>
        <v>-</v>
      </c>
      <c r="H2949" t="e">
        <f t="shared" si="186"/>
        <v>#VALUE!</v>
      </c>
      <c r="I2949" t="e">
        <f t="shared" si="187"/>
        <v>#VALUE!</v>
      </c>
      <c r="J2949" s="3" t="str">
        <f>IF(ISBLANK('Step 1.2 Raw Return Fan Data'!B2949),"-",IF('Step 1.2 Raw Return Fan Data'!B2949&gt;Ret_High_Speed_Min,1,IF('Step 1.2 Raw Return Fan Data'!B2949&gt;Ret_Low_Speed_Max,('Step 1.2 Raw Return Fan Data'!B2949-Ret_Low_Speed)/(Ret_High_Speed-Ret_Low_Speed),0)))</f>
        <v>-</v>
      </c>
      <c r="K2949" s="3" t="str">
        <f>IF(ISBLANK('Step 1.2 Raw Return Fan Data'!B2949),"-",IF('Step 1.2 Raw Return Fan Data'!B2949&gt;Ret_High_Speed_Min,0,IF('Step 1.2 Raw Return Fan Data'!B2949&gt;Ret_Low_Speed_Max,1-('Step 1.2 Raw Return Fan Data'!B2949-Ret_Low_Speed)/(Ret_High_Speed-Ret_Low_Speed),IF('Step 1.2 Raw Return Fan Data'!B2949&gt;Ret_Low_Speed_Min,1,'Step 1.2 Raw Return Fan Data'!B2949/Ret_Low_Speed))))</f>
        <v>-</v>
      </c>
    </row>
    <row r="2950" spans="1:11" x14ac:dyDescent="0.25">
      <c r="A2950" s="7" t="str">
        <f>IF(ISBLANK('Step 1.1 Raw Supply Fan Data'!A2950),"-",'Step 1.1 Raw Supply Fan Data'!A2950)</f>
        <v>-</v>
      </c>
      <c r="B2950" t="e">
        <f t="shared" si="184"/>
        <v>#VALUE!</v>
      </c>
      <c r="C2950" t="e">
        <f t="shared" si="185"/>
        <v>#VALUE!</v>
      </c>
      <c r="D2950" s="3" t="str">
        <f>IF(ISBLANK('Step 1.1 Raw Supply Fan Data'!B2950),"-",IF('Step 1.1 Raw Supply Fan Data'!B2950&gt;Sup_High_Speed_Min,1,IF('Step 1.1 Raw Supply Fan Data'!B2950&gt;Sup_Low_Speed_Max,('Step 1.1 Raw Supply Fan Data'!B2950-Sup_Low_Speed)/(Sup_High_Speed-Sup_Low_Speed),0)))</f>
        <v>-</v>
      </c>
      <c r="E2950" s="3" t="str">
        <f>IF(ISBLANK('Step 1.1 Raw Supply Fan Data'!B2950),"-",IF('Step 1.1 Raw Supply Fan Data'!B2950&gt;Sup_High_Speed_Min,0,IF('Step 1.1 Raw Supply Fan Data'!B2950&gt;Sup_Low_Speed_Max,1-('Step 1.1 Raw Supply Fan Data'!B2950-Sup_Low_Speed)/(Sup_High_Speed-Sup_Low_Speed),IF('Step 1.1 Raw Supply Fan Data'!B2950&gt;Sup_Low_Speed_Min,1,'Step 1.1 Raw Supply Fan Data'!B2950/Sup_Low_Speed))))</f>
        <v>-</v>
      </c>
      <c r="G2950" s="7" t="str">
        <f>IF(ISBLANK('Step 1.2 Raw Return Fan Data'!A2950),"-",'Step 1.2 Raw Return Fan Data'!A2950)</f>
        <v>-</v>
      </c>
      <c r="H2950" t="e">
        <f t="shared" si="186"/>
        <v>#VALUE!</v>
      </c>
      <c r="I2950" t="e">
        <f t="shared" si="187"/>
        <v>#VALUE!</v>
      </c>
      <c r="J2950" s="3" t="str">
        <f>IF(ISBLANK('Step 1.2 Raw Return Fan Data'!B2950),"-",IF('Step 1.2 Raw Return Fan Data'!B2950&gt;Ret_High_Speed_Min,1,IF('Step 1.2 Raw Return Fan Data'!B2950&gt;Ret_Low_Speed_Max,('Step 1.2 Raw Return Fan Data'!B2950-Ret_Low_Speed)/(Ret_High_Speed-Ret_Low_Speed),0)))</f>
        <v>-</v>
      </c>
      <c r="K2950" s="3" t="str">
        <f>IF(ISBLANK('Step 1.2 Raw Return Fan Data'!B2950),"-",IF('Step 1.2 Raw Return Fan Data'!B2950&gt;Ret_High_Speed_Min,0,IF('Step 1.2 Raw Return Fan Data'!B2950&gt;Ret_Low_Speed_Max,1-('Step 1.2 Raw Return Fan Data'!B2950-Ret_Low_Speed)/(Ret_High_Speed-Ret_Low_Speed),IF('Step 1.2 Raw Return Fan Data'!B2950&gt;Ret_Low_Speed_Min,1,'Step 1.2 Raw Return Fan Data'!B2950/Ret_Low_Speed))))</f>
        <v>-</v>
      </c>
    </row>
    <row r="2951" spans="1:11" x14ac:dyDescent="0.25">
      <c r="A2951" s="7" t="str">
        <f>IF(ISBLANK('Step 1.1 Raw Supply Fan Data'!A2951),"-",'Step 1.1 Raw Supply Fan Data'!A2951)</f>
        <v>-</v>
      </c>
      <c r="B2951" t="e">
        <f t="shared" si="184"/>
        <v>#VALUE!</v>
      </c>
      <c r="C2951" t="e">
        <f t="shared" si="185"/>
        <v>#VALUE!</v>
      </c>
      <c r="D2951" s="3" t="str">
        <f>IF(ISBLANK('Step 1.1 Raw Supply Fan Data'!B2951),"-",IF('Step 1.1 Raw Supply Fan Data'!B2951&gt;Sup_High_Speed_Min,1,IF('Step 1.1 Raw Supply Fan Data'!B2951&gt;Sup_Low_Speed_Max,('Step 1.1 Raw Supply Fan Data'!B2951-Sup_Low_Speed)/(Sup_High_Speed-Sup_Low_Speed),0)))</f>
        <v>-</v>
      </c>
      <c r="E2951" s="3" t="str">
        <f>IF(ISBLANK('Step 1.1 Raw Supply Fan Data'!B2951),"-",IF('Step 1.1 Raw Supply Fan Data'!B2951&gt;Sup_High_Speed_Min,0,IF('Step 1.1 Raw Supply Fan Data'!B2951&gt;Sup_Low_Speed_Max,1-('Step 1.1 Raw Supply Fan Data'!B2951-Sup_Low_Speed)/(Sup_High_Speed-Sup_Low_Speed),IF('Step 1.1 Raw Supply Fan Data'!B2951&gt;Sup_Low_Speed_Min,1,'Step 1.1 Raw Supply Fan Data'!B2951/Sup_Low_Speed))))</f>
        <v>-</v>
      </c>
      <c r="G2951" s="7" t="str">
        <f>IF(ISBLANK('Step 1.2 Raw Return Fan Data'!A2951),"-",'Step 1.2 Raw Return Fan Data'!A2951)</f>
        <v>-</v>
      </c>
      <c r="H2951" t="e">
        <f t="shared" si="186"/>
        <v>#VALUE!</v>
      </c>
      <c r="I2951" t="e">
        <f t="shared" si="187"/>
        <v>#VALUE!</v>
      </c>
      <c r="J2951" s="3" t="str">
        <f>IF(ISBLANK('Step 1.2 Raw Return Fan Data'!B2951),"-",IF('Step 1.2 Raw Return Fan Data'!B2951&gt;Ret_High_Speed_Min,1,IF('Step 1.2 Raw Return Fan Data'!B2951&gt;Ret_Low_Speed_Max,('Step 1.2 Raw Return Fan Data'!B2951-Ret_Low_Speed)/(Ret_High_Speed-Ret_Low_Speed),0)))</f>
        <v>-</v>
      </c>
      <c r="K2951" s="3" t="str">
        <f>IF(ISBLANK('Step 1.2 Raw Return Fan Data'!B2951),"-",IF('Step 1.2 Raw Return Fan Data'!B2951&gt;Ret_High_Speed_Min,0,IF('Step 1.2 Raw Return Fan Data'!B2951&gt;Ret_Low_Speed_Max,1-('Step 1.2 Raw Return Fan Data'!B2951-Ret_Low_Speed)/(Ret_High_Speed-Ret_Low_Speed),IF('Step 1.2 Raw Return Fan Data'!B2951&gt;Ret_Low_Speed_Min,1,'Step 1.2 Raw Return Fan Data'!B2951/Ret_Low_Speed))))</f>
        <v>-</v>
      </c>
    </row>
    <row r="2952" spans="1:11" x14ac:dyDescent="0.25">
      <c r="A2952" s="7" t="str">
        <f>IF(ISBLANK('Step 1.1 Raw Supply Fan Data'!A2952),"-",'Step 1.1 Raw Supply Fan Data'!A2952)</f>
        <v>-</v>
      </c>
      <c r="B2952" t="e">
        <f t="shared" si="184"/>
        <v>#VALUE!</v>
      </c>
      <c r="C2952" t="e">
        <f t="shared" si="185"/>
        <v>#VALUE!</v>
      </c>
      <c r="D2952" s="3" t="str">
        <f>IF(ISBLANK('Step 1.1 Raw Supply Fan Data'!B2952),"-",IF('Step 1.1 Raw Supply Fan Data'!B2952&gt;Sup_High_Speed_Min,1,IF('Step 1.1 Raw Supply Fan Data'!B2952&gt;Sup_Low_Speed_Max,('Step 1.1 Raw Supply Fan Data'!B2952-Sup_Low_Speed)/(Sup_High_Speed-Sup_Low_Speed),0)))</f>
        <v>-</v>
      </c>
      <c r="E2952" s="3" t="str">
        <f>IF(ISBLANK('Step 1.1 Raw Supply Fan Data'!B2952),"-",IF('Step 1.1 Raw Supply Fan Data'!B2952&gt;Sup_High_Speed_Min,0,IF('Step 1.1 Raw Supply Fan Data'!B2952&gt;Sup_Low_Speed_Max,1-('Step 1.1 Raw Supply Fan Data'!B2952-Sup_Low_Speed)/(Sup_High_Speed-Sup_Low_Speed),IF('Step 1.1 Raw Supply Fan Data'!B2952&gt;Sup_Low_Speed_Min,1,'Step 1.1 Raw Supply Fan Data'!B2952/Sup_Low_Speed))))</f>
        <v>-</v>
      </c>
      <c r="G2952" s="7" t="str">
        <f>IF(ISBLANK('Step 1.2 Raw Return Fan Data'!A2952),"-",'Step 1.2 Raw Return Fan Data'!A2952)</f>
        <v>-</v>
      </c>
      <c r="H2952" t="e">
        <f t="shared" si="186"/>
        <v>#VALUE!</v>
      </c>
      <c r="I2952" t="e">
        <f t="shared" si="187"/>
        <v>#VALUE!</v>
      </c>
      <c r="J2952" s="3" t="str">
        <f>IF(ISBLANK('Step 1.2 Raw Return Fan Data'!B2952),"-",IF('Step 1.2 Raw Return Fan Data'!B2952&gt;Ret_High_Speed_Min,1,IF('Step 1.2 Raw Return Fan Data'!B2952&gt;Ret_Low_Speed_Max,('Step 1.2 Raw Return Fan Data'!B2952-Ret_Low_Speed)/(Ret_High_Speed-Ret_Low_Speed),0)))</f>
        <v>-</v>
      </c>
      <c r="K2952" s="3" t="str">
        <f>IF(ISBLANK('Step 1.2 Raw Return Fan Data'!B2952),"-",IF('Step 1.2 Raw Return Fan Data'!B2952&gt;Ret_High_Speed_Min,0,IF('Step 1.2 Raw Return Fan Data'!B2952&gt;Ret_Low_Speed_Max,1-('Step 1.2 Raw Return Fan Data'!B2952-Ret_Low_Speed)/(Ret_High_Speed-Ret_Low_Speed),IF('Step 1.2 Raw Return Fan Data'!B2952&gt;Ret_Low_Speed_Min,1,'Step 1.2 Raw Return Fan Data'!B2952/Ret_Low_Speed))))</f>
        <v>-</v>
      </c>
    </row>
    <row r="2953" spans="1:11" x14ac:dyDescent="0.25">
      <c r="A2953" s="7" t="str">
        <f>IF(ISBLANK('Step 1.1 Raw Supply Fan Data'!A2953),"-",'Step 1.1 Raw Supply Fan Data'!A2953)</f>
        <v>-</v>
      </c>
      <c r="B2953" t="e">
        <f t="shared" si="184"/>
        <v>#VALUE!</v>
      </c>
      <c r="C2953" t="e">
        <f t="shared" si="185"/>
        <v>#VALUE!</v>
      </c>
      <c r="D2953" s="3" t="str">
        <f>IF(ISBLANK('Step 1.1 Raw Supply Fan Data'!B2953),"-",IF('Step 1.1 Raw Supply Fan Data'!B2953&gt;Sup_High_Speed_Min,1,IF('Step 1.1 Raw Supply Fan Data'!B2953&gt;Sup_Low_Speed_Max,('Step 1.1 Raw Supply Fan Data'!B2953-Sup_Low_Speed)/(Sup_High_Speed-Sup_Low_Speed),0)))</f>
        <v>-</v>
      </c>
      <c r="E2953" s="3" t="str">
        <f>IF(ISBLANK('Step 1.1 Raw Supply Fan Data'!B2953),"-",IF('Step 1.1 Raw Supply Fan Data'!B2953&gt;Sup_High_Speed_Min,0,IF('Step 1.1 Raw Supply Fan Data'!B2953&gt;Sup_Low_Speed_Max,1-('Step 1.1 Raw Supply Fan Data'!B2953-Sup_Low_Speed)/(Sup_High_Speed-Sup_Low_Speed),IF('Step 1.1 Raw Supply Fan Data'!B2953&gt;Sup_Low_Speed_Min,1,'Step 1.1 Raw Supply Fan Data'!B2953/Sup_Low_Speed))))</f>
        <v>-</v>
      </c>
      <c r="G2953" s="7" t="str">
        <f>IF(ISBLANK('Step 1.2 Raw Return Fan Data'!A2953),"-",'Step 1.2 Raw Return Fan Data'!A2953)</f>
        <v>-</v>
      </c>
      <c r="H2953" t="e">
        <f t="shared" si="186"/>
        <v>#VALUE!</v>
      </c>
      <c r="I2953" t="e">
        <f t="shared" si="187"/>
        <v>#VALUE!</v>
      </c>
      <c r="J2953" s="3" t="str">
        <f>IF(ISBLANK('Step 1.2 Raw Return Fan Data'!B2953),"-",IF('Step 1.2 Raw Return Fan Data'!B2953&gt;Ret_High_Speed_Min,1,IF('Step 1.2 Raw Return Fan Data'!B2953&gt;Ret_Low_Speed_Max,('Step 1.2 Raw Return Fan Data'!B2953-Ret_Low_Speed)/(Ret_High_Speed-Ret_Low_Speed),0)))</f>
        <v>-</v>
      </c>
      <c r="K2953" s="3" t="str">
        <f>IF(ISBLANK('Step 1.2 Raw Return Fan Data'!B2953),"-",IF('Step 1.2 Raw Return Fan Data'!B2953&gt;Ret_High_Speed_Min,0,IF('Step 1.2 Raw Return Fan Data'!B2953&gt;Ret_Low_Speed_Max,1-('Step 1.2 Raw Return Fan Data'!B2953-Ret_Low_Speed)/(Ret_High_Speed-Ret_Low_Speed),IF('Step 1.2 Raw Return Fan Data'!B2953&gt;Ret_Low_Speed_Min,1,'Step 1.2 Raw Return Fan Data'!B2953/Ret_Low_Speed))))</f>
        <v>-</v>
      </c>
    </row>
    <row r="2954" spans="1:11" x14ac:dyDescent="0.25">
      <c r="A2954" s="7" t="str">
        <f>IF(ISBLANK('Step 1.1 Raw Supply Fan Data'!A2954),"-",'Step 1.1 Raw Supply Fan Data'!A2954)</f>
        <v>-</v>
      </c>
      <c r="B2954" t="e">
        <f t="shared" si="184"/>
        <v>#VALUE!</v>
      </c>
      <c r="C2954" t="e">
        <f t="shared" si="185"/>
        <v>#VALUE!</v>
      </c>
      <c r="D2954" s="3" t="str">
        <f>IF(ISBLANK('Step 1.1 Raw Supply Fan Data'!B2954),"-",IF('Step 1.1 Raw Supply Fan Data'!B2954&gt;Sup_High_Speed_Min,1,IF('Step 1.1 Raw Supply Fan Data'!B2954&gt;Sup_Low_Speed_Max,('Step 1.1 Raw Supply Fan Data'!B2954-Sup_Low_Speed)/(Sup_High_Speed-Sup_Low_Speed),0)))</f>
        <v>-</v>
      </c>
      <c r="E2954" s="3" t="str">
        <f>IF(ISBLANK('Step 1.1 Raw Supply Fan Data'!B2954),"-",IF('Step 1.1 Raw Supply Fan Data'!B2954&gt;Sup_High_Speed_Min,0,IF('Step 1.1 Raw Supply Fan Data'!B2954&gt;Sup_Low_Speed_Max,1-('Step 1.1 Raw Supply Fan Data'!B2954-Sup_Low_Speed)/(Sup_High_Speed-Sup_Low_Speed),IF('Step 1.1 Raw Supply Fan Data'!B2954&gt;Sup_Low_Speed_Min,1,'Step 1.1 Raw Supply Fan Data'!B2954/Sup_Low_Speed))))</f>
        <v>-</v>
      </c>
      <c r="G2954" s="7" t="str">
        <f>IF(ISBLANK('Step 1.2 Raw Return Fan Data'!A2954),"-",'Step 1.2 Raw Return Fan Data'!A2954)</f>
        <v>-</v>
      </c>
      <c r="H2954" t="e">
        <f t="shared" si="186"/>
        <v>#VALUE!</v>
      </c>
      <c r="I2954" t="e">
        <f t="shared" si="187"/>
        <v>#VALUE!</v>
      </c>
      <c r="J2954" s="3" t="str">
        <f>IF(ISBLANK('Step 1.2 Raw Return Fan Data'!B2954),"-",IF('Step 1.2 Raw Return Fan Data'!B2954&gt;Ret_High_Speed_Min,1,IF('Step 1.2 Raw Return Fan Data'!B2954&gt;Ret_Low_Speed_Max,('Step 1.2 Raw Return Fan Data'!B2954-Ret_Low_Speed)/(Ret_High_Speed-Ret_Low_Speed),0)))</f>
        <v>-</v>
      </c>
      <c r="K2954" s="3" t="str">
        <f>IF(ISBLANK('Step 1.2 Raw Return Fan Data'!B2954),"-",IF('Step 1.2 Raw Return Fan Data'!B2954&gt;Ret_High_Speed_Min,0,IF('Step 1.2 Raw Return Fan Data'!B2954&gt;Ret_Low_Speed_Max,1-('Step 1.2 Raw Return Fan Data'!B2954-Ret_Low_Speed)/(Ret_High_Speed-Ret_Low_Speed),IF('Step 1.2 Raw Return Fan Data'!B2954&gt;Ret_Low_Speed_Min,1,'Step 1.2 Raw Return Fan Data'!B2954/Ret_Low_Speed))))</f>
        <v>-</v>
      </c>
    </row>
    <row r="2955" spans="1:11" x14ac:dyDescent="0.25">
      <c r="A2955" s="7" t="str">
        <f>IF(ISBLANK('Step 1.1 Raw Supply Fan Data'!A2955),"-",'Step 1.1 Raw Supply Fan Data'!A2955)</f>
        <v>-</v>
      </c>
      <c r="B2955" t="e">
        <f t="shared" si="184"/>
        <v>#VALUE!</v>
      </c>
      <c r="C2955" t="e">
        <f t="shared" si="185"/>
        <v>#VALUE!</v>
      </c>
      <c r="D2955" s="3" t="str">
        <f>IF(ISBLANK('Step 1.1 Raw Supply Fan Data'!B2955),"-",IF('Step 1.1 Raw Supply Fan Data'!B2955&gt;Sup_High_Speed_Min,1,IF('Step 1.1 Raw Supply Fan Data'!B2955&gt;Sup_Low_Speed_Max,('Step 1.1 Raw Supply Fan Data'!B2955-Sup_Low_Speed)/(Sup_High_Speed-Sup_Low_Speed),0)))</f>
        <v>-</v>
      </c>
      <c r="E2955" s="3" t="str">
        <f>IF(ISBLANK('Step 1.1 Raw Supply Fan Data'!B2955),"-",IF('Step 1.1 Raw Supply Fan Data'!B2955&gt;Sup_High_Speed_Min,0,IF('Step 1.1 Raw Supply Fan Data'!B2955&gt;Sup_Low_Speed_Max,1-('Step 1.1 Raw Supply Fan Data'!B2955-Sup_Low_Speed)/(Sup_High_Speed-Sup_Low_Speed),IF('Step 1.1 Raw Supply Fan Data'!B2955&gt;Sup_Low_Speed_Min,1,'Step 1.1 Raw Supply Fan Data'!B2955/Sup_Low_Speed))))</f>
        <v>-</v>
      </c>
      <c r="G2955" s="7" t="str">
        <f>IF(ISBLANK('Step 1.2 Raw Return Fan Data'!A2955),"-",'Step 1.2 Raw Return Fan Data'!A2955)</f>
        <v>-</v>
      </c>
      <c r="H2955" t="e">
        <f t="shared" si="186"/>
        <v>#VALUE!</v>
      </c>
      <c r="I2955" t="e">
        <f t="shared" si="187"/>
        <v>#VALUE!</v>
      </c>
      <c r="J2955" s="3" t="str">
        <f>IF(ISBLANK('Step 1.2 Raw Return Fan Data'!B2955),"-",IF('Step 1.2 Raw Return Fan Data'!B2955&gt;Ret_High_Speed_Min,1,IF('Step 1.2 Raw Return Fan Data'!B2955&gt;Ret_Low_Speed_Max,('Step 1.2 Raw Return Fan Data'!B2955-Ret_Low_Speed)/(Ret_High_Speed-Ret_Low_Speed),0)))</f>
        <v>-</v>
      </c>
      <c r="K2955" s="3" t="str">
        <f>IF(ISBLANK('Step 1.2 Raw Return Fan Data'!B2955),"-",IF('Step 1.2 Raw Return Fan Data'!B2955&gt;Ret_High_Speed_Min,0,IF('Step 1.2 Raw Return Fan Data'!B2955&gt;Ret_Low_Speed_Max,1-('Step 1.2 Raw Return Fan Data'!B2955-Ret_Low_Speed)/(Ret_High_Speed-Ret_Low_Speed),IF('Step 1.2 Raw Return Fan Data'!B2955&gt;Ret_Low_Speed_Min,1,'Step 1.2 Raw Return Fan Data'!B2955/Ret_Low_Speed))))</f>
        <v>-</v>
      </c>
    </row>
    <row r="2956" spans="1:11" x14ac:dyDescent="0.25">
      <c r="A2956" s="7" t="str">
        <f>IF(ISBLANK('Step 1.1 Raw Supply Fan Data'!A2956),"-",'Step 1.1 Raw Supply Fan Data'!A2956)</f>
        <v>-</v>
      </c>
      <c r="B2956" t="e">
        <f t="shared" si="184"/>
        <v>#VALUE!</v>
      </c>
      <c r="C2956" t="e">
        <f t="shared" si="185"/>
        <v>#VALUE!</v>
      </c>
      <c r="D2956" s="3" t="str">
        <f>IF(ISBLANK('Step 1.1 Raw Supply Fan Data'!B2956),"-",IF('Step 1.1 Raw Supply Fan Data'!B2956&gt;Sup_High_Speed_Min,1,IF('Step 1.1 Raw Supply Fan Data'!B2956&gt;Sup_Low_Speed_Max,('Step 1.1 Raw Supply Fan Data'!B2956-Sup_Low_Speed)/(Sup_High_Speed-Sup_Low_Speed),0)))</f>
        <v>-</v>
      </c>
      <c r="E2956" s="3" t="str">
        <f>IF(ISBLANK('Step 1.1 Raw Supply Fan Data'!B2956),"-",IF('Step 1.1 Raw Supply Fan Data'!B2956&gt;Sup_High_Speed_Min,0,IF('Step 1.1 Raw Supply Fan Data'!B2956&gt;Sup_Low_Speed_Max,1-('Step 1.1 Raw Supply Fan Data'!B2956-Sup_Low_Speed)/(Sup_High_Speed-Sup_Low_Speed),IF('Step 1.1 Raw Supply Fan Data'!B2956&gt;Sup_Low_Speed_Min,1,'Step 1.1 Raw Supply Fan Data'!B2956/Sup_Low_Speed))))</f>
        <v>-</v>
      </c>
      <c r="G2956" s="7" t="str">
        <f>IF(ISBLANK('Step 1.2 Raw Return Fan Data'!A2956),"-",'Step 1.2 Raw Return Fan Data'!A2956)</f>
        <v>-</v>
      </c>
      <c r="H2956" t="e">
        <f t="shared" si="186"/>
        <v>#VALUE!</v>
      </c>
      <c r="I2956" t="e">
        <f t="shared" si="187"/>
        <v>#VALUE!</v>
      </c>
      <c r="J2956" s="3" t="str">
        <f>IF(ISBLANK('Step 1.2 Raw Return Fan Data'!B2956),"-",IF('Step 1.2 Raw Return Fan Data'!B2956&gt;Ret_High_Speed_Min,1,IF('Step 1.2 Raw Return Fan Data'!B2956&gt;Ret_Low_Speed_Max,('Step 1.2 Raw Return Fan Data'!B2956-Ret_Low_Speed)/(Ret_High_Speed-Ret_Low_Speed),0)))</f>
        <v>-</v>
      </c>
      <c r="K2956" s="3" t="str">
        <f>IF(ISBLANK('Step 1.2 Raw Return Fan Data'!B2956),"-",IF('Step 1.2 Raw Return Fan Data'!B2956&gt;Ret_High_Speed_Min,0,IF('Step 1.2 Raw Return Fan Data'!B2956&gt;Ret_Low_Speed_Max,1-('Step 1.2 Raw Return Fan Data'!B2956-Ret_Low_Speed)/(Ret_High_Speed-Ret_Low_Speed),IF('Step 1.2 Raw Return Fan Data'!B2956&gt;Ret_Low_Speed_Min,1,'Step 1.2 Raw Return Fan Data'!B2956/Ret_Low_Speed))))</f>
        <v>-</v>
      </c>
    </row>
    <row r="2957" spans="1:11" x14ac:dyDescent="0.25">
      <c r="A2957" s="7" t="str">
        <f>IF(ISBLANK('Step 1.1 Raw Supply Fan Data'!A2957),"-",'Step 1.1 Raw Supply Fan Data'!A2957)</f>
        <v>-</v>
      </c>
      <c r="B2957" t="e">
        <f t="shared" si="184"/>
        <v>#VALUE!</v>
      </c>
      <c r="C2957" t="e">
        <f t="shared" si="185"/>
        <v>#VALUE!</v>
      </c>
      <c r="D2957" s="3" t="str">
        <f>IF(ISBLANK('Step 1.1 Raw Supply Fan Data'!B2957),"-",IF('Step 1.1 Raw Supply Fan Data'!B2957&gt;Sup_High_Speed_Min,1,IF('Step 1.1 Raw Supply Fan Data'!B2957&gt;Sup_Low_Speed_Max,('Step 1.1 Raw Supply Fan Data'!B2957-Sup_Low_Speed)/(Sup_High_Speed-Sup_Low_Speed),0)))</f>
        <v>-</v>
      </c>
      <c r="E2957" s="3" t="str">
        <f>IF(ISBLANK('Step 1.1 Raw Supply Fan Data'!B2957),"-",IF('Step 1.1 Raw Supply Fan Data'!B2957&gt;Sup_High_Speed_Min,0,IF('Step 1.1 Raw Supply Fan Data'!B2957&gt;Sup_Low_Speed_Max,1-('Step 1.1 Raw Supply Fan Data'!B2957-Sup_Low_Speed)/(Sup_High_Speed-Sup_Low_Speed),IF('Step 1.1 Raw Supply Fan Data'!B2957&gt;Sup_Low_Speed_Min,1,'Step 1.1 Raw Supply Fan Data'!B2957/Sup_Low_Speed))))</f>
        <v>-</v>
      </c>
      <c r="G2957" s="7" t="str">
        <f>IF(ISBLANK('Step 1.2 Raw Return Fan Data'!A2957),"-",'Step 1.2 Raw Return Fan Data'!A2957)</f>
        <v>-</v>
      </c>
      <c r="H2957" t="e">
        <f t="shared" si="186"/>
        <v>#VALUE!</v>
      </c>
      <c r="I2957" t="e">
        <f t="shared" si="187"/>
        <v>#VALUE!</v>
      </c>
      <c r="J2957" s="3" t="str">
        <f>IF(ISBLANK('Step 1.2 Raw Return Fan Data'!B2957),"-",IF('Step 1.2 Raw Return Fan Data'!B2957&gt;Ret_High_Speed_Min,1,IF('Step 1.2 Raw Return Fan Data'!B2957&gt;Ret_Low_Speed_Max,('Step 1.2 Raw Return Fan Data'!B2957-Ret_Low_Speed)/(Ret_High_Speed-Ret_Low_Speed),0)))</f>
        <v>-</v>
      </c>
      <c r="K2957" s="3" t="str">
        <f>IF(ISBLANK('Step 1.2 Raw Return Fan Data'!B2957),"-",IF('Step 1.2 Raw Return Fan Data'!B2957&gt;Ret_High_Speed_Min,0,IF('Step 1.2 Raw Return Fan Data'!B2957&gt;Ret_Low_Speed_Max,1-('Step 1.2 Raw Return Fan Data'!B2957-Ret_Low_Speed)/(Ret_High_Speed-Ret_Low_Speed),IF('Step 1.2 Raw Return Fan Data'!B2957&gt;Ret_Low_Speed_Min,1,'Step 1.2 Raw Return Fan Data'!B2957/Ret_Low_Speed))))</f>
        <v>-</v>
      </c>
    </row>
    <row r="2958" spans="1:11" x14ac:dyDescent="0.25">
      <c r="A2958" s="7" t="str">
        <f>IF(ISBLANK('Step 1.1 Raw Supply Fan Data'!A2958),"-",'Step 1.1 Raw Supply Fan Data'!A2958)</f>
        <v>-</v>
      </c>
      <c r="B2958" t="e">
        <f t="shared" si="184"/>
        <v>#VALUE!</v>
      </c>
      <c r="C2958" t="e">
        <f t="shared" si="185"/>
        <v>#VALUE!</v>
      </c>
      <c r="D2958" s="3" t="str">
        <f>IF(ISBLANK('Step 1.1 Raw Supply Fan Data'!B2958),"-",IF('Step 1.1 Raw Supply Fan Data'!B2958&gt;Sup_High_Speed_Min,1,IF('Step 1.1 Raw Supply Fan Data'!B2958&gt;Sup_Low_Speed_Max,('Step 1.1 Raw Supply Fan Data'!B2958-Sup_Low_Speed)/(Sup_High_Speed-Sup_Low_Speed),0)))</f>
        <v>-</v>
      </c>
      <c r="E2958" s="3" t="str">
        <f>IF(ISBLANK('Step 1.1 Raw Supply Fan Data'!B2958),"-",IF('Step 1.1 Raw Supply Fan Data'!B2958&gt;Sup_High_Speed_Min,0,IF('Step 1.1 Raw Supply Fan Data'!B2958&gt;Sup_Low_Speed_Max,1-('Step 1.1 Raw Supply Fan Data'!B2958-Sup_Low_Speed)/(Sup_High_Speed-Sup_Low_Speed),IF('Step 1.1 Raw Supply Fan Data'!B2958&gt;Sup_Low_Speed_Min,1,'Step 1.1 Raw Supply Fan Data'!B2958/Sup_Low_Speed))))</f>
        <v>-</v>
      </c>
      <c r="G2958" s="7" t="str">
        <f>IF(ISBLANK('Step 1.2 Raw Return Fan Data'!A2958),"-",'Step 1.2 Raw Return Fan Data'!A2958)</f>
        <v>-</v>
      </c>
      <c r="H2958" t="e">
        <f t="shared" si="186"/>
        <v>#VALUE!</v>
      </c>
      <c r="I2958" t="e">
        <f t="shared" si="187"/>
        <v>#VALUE!</v>
      </c>
      <c r="J2958" s="3" t="str">
        <f>IF(ISBLANK('Step 1.2 Raw Return Fan Data'!B2958),"-",IF('Step 1.2 Raw Return Fan Data'!B2958&gt;Ret_High_Speed_Min,1,IF('Step 1.2 Raw Return Fan Data'!B2958&gt;Ret_Low_Speed_Max,('Step 1.2 Raw Return Fan Data'!B2958-Ret_Low_Speed)/(Ret_High_Speed-Ret_Low_Speed),0)))</f>
        <v>-</v>
      </c>
      <c r="K2958" s="3" t="str">
        <f>IF(ISBLANK('Step 1.2 Raw Return Fan Data'!B2958),"-",IF('Step 1.2 Raw Return Fan Data'!B2958&gt;Ret_High_Speed_Min,0,IF('Step 1.2 Raw Return Fan Data'!B2958&gt;Ret_Low_Speed_Max,1-('Step 1.2 Raw Return Fan Data'!B2958-Ret_Low_Speed)/(Ret_High_Speed-Ret_Low_Speed),IF('Step 1.2 Raw Return Fan Data'!B2958&gt;Ret_Low_Speed_Min,1,'Step 1.2 Raw Return Fan Data'!B2958/Ret_Low_Speed))))</f>
        <v>-</v>
      </c>
    </row>
    <row r="2959" spans="1:11" x14ac:dyDescent="0.25">
      <c r="A2959" s="7" t="str">
        <f>IF(ISBLANK('Step 1.1 Raw Supply Fan Data'!A2959),"-",'Step 1.1 Raw Supply Fan Data'!A2959)</f>
        <v>-</v>
      </c>
      <c r="B2959" t="e">
        <f t="shared" si="184"/>
        <v>#VALUE!</v>
      </c>
      <c r="C2959" t="e">
        <f t="shared" si="185"/>
        <v>#VALUE!</v>
      </c>
      <c r="D2959" s="3" t="str">
        <f>IF(ISBLANK('Step 1.1 Raw Supply Fan Data'!B2959),"-",IF('Step 1.1 Raw Supply Fan Data'!B2959&gt;Sup_High_Speed_Min,1,IF('Step 1.1 Raw Supply Fan Data'!B2959&gt;Sup_Low_Speed_Max,('Step 1.1 Raw Supply Fan Data'!B2959-Sup_Low_Speed)/(Sup_High_Speed-Sup_Low_Speed),0)))</f>
        <v>-</v>
      </c>
      <c r="E2959" s="3" t="str">
        <f>IF(ISBLANK('Step 1.1 Raw Supply Fan Data'!B2959),"-",IF('Step 1.1 Raw Supply Fan Data'!B2959&gt;Sup_High_Speed_Min,0,IF('Step 1.1 Raw Supply Fan Data'!B2959&gt;Sup_Low_Speed_Max,1-('Step 1.1 Raw Supply Fan Data'!B2959-Sup_Low_Speed)/(Sup_High_Speed-Sup_Low_Speed),IF('Step 1.1 Raw Supply Fan Data'!B2959&gt;Sup_Low_Speed_Min,1,'Step 1.1 Raw Supply Fan Data'!B2959/Sup_Low_Speed))))</f>
        <v>-</v>
      </c>
      <c r="G2959" s="7" t="str">
        <f>IF(ISBLANK('Step 1.2 Raw Return Fan Data'!A2959),"-",'Step 1.2 Raw Return Fan Data'!A2959)</f>
        <v>-</v>
      </c>
      <c r="H2959" t="e">
        <f t="shared" si="186"/>
        <v>#VALUE!</v>
      </c>
      <c r="I2959" t="e">
        <f t="shared" si="187"/>
        <v>#VALUE!</v>
      </c>
      <c r="J2959" s="3" t="str">
        <f>IF(ISBLANK('Step 1.2 Raw Return Fan Data'!B2959),"-",IF('Step 1.2 Raw Return Fan Data'!B2959&gt;Ret_High_Speed_Min,1,IF('Step 1.2 Raw Return Fan Data'!B2959&gt;Ret_Low_Speed_Max,('Step 1.2 Raw Return Fan Data'!B2959-Ret_Low_Speed)/(Ret_High_Speed-Ret_Low_Speed),0)))</f>
        <v>-</v>
      </c>
      <c r="K2959" s="3" t="str">
        <f>IF(ISBLANK('Step 1.2 Raw Return Fan Data'!B2959),"-",IF('Step 1.2 Raw Return Fan Data'!B2959&gt;Ret_High_Speed_Min,0,IF('Step 1.2 Raw Return Fan Data'!B2959&gt;Ret_Low_Speed_Max,1-('Step 1.2 Raw Return Fan Data'!B2959-Ret_Low_Speed)/(Ret_High_Speed-Ret_Low_Speed),IF('Step 1.2 Raw Return Fan Data'!B2959&gt;Ret_Low_Speed_Min,1,'Step 1.2 Raw Return Fan Data'!B2959/Ret_Low_Speed))))</f>
        <v>-</v>
      </c>
    </row>
    <row r="2960" spans="1:11" x14ac:dyDescent="0.25">
      <c r="A2960" s="7" t="str">
        <f>IF(ISBLANK('Step 1.1 Raw Supply Fan Data'!A2960),"-",'Step 1.1 Raw Supply Fan Data'!A2960)</f>
        <v>-</v>
      </c>
      <c r="B2960" t="e">
        <f t="shared" si="184"/>
        <v>#VALUE!</v>
      </c>
      <c r="C2960" t="e">
        <f t="shared" si="185"/>
        <v>#VALUE!</v>
      </c>
      <c r="D2960" s="3" t="str">
        <f>IF(ISBLANK('Step 1.1 Raw Supply Fan Data'!B2960),"-",IF('Step 1.1 Raw Supply Fan Data'!B2960&gt;Sup_High_Speed_Min,1,IF('Step 1.1 Raw Supply Fan Data'!B2960&gt;Sup_Low_Speed_Max,('Step 1.1 Raw Supply Fan Data'!B2960-Sup_Low_Speed)/(Sup_High_Speed-Sup_Low_Speed),0)))</f>
        <v>-</v>
      </c>
      <c r="E2960" s="3" t="str">
        <f>IF(ISBLANK('Step 1.1 Raw Supply Fan Data'!B2960),"-",IF('Step 1.1 Raw Supply Fan Data'!B2960&gt;Sup_High_Speed_Min,0,IF('Step 1.1 Raw Supply Fan Data'!B2960&gt;Sup_Low_Speed_Max,1-('Step 1.1 Raw Supply Fan Data'!B2960-Sup_Low_Speed)/(Sup_High_Speed-Sup_Low_Speed),IF('Step 1.1 Raw Supply Fan Data'!B2960&gt;Sup_Low_Speed_Min,1,'Step 1.1 Raw Supply Fan Data'!B2960/Sup_Low_Speed))))</f>
        <v>-</v>
      </c>
      <c r="G2960" s="7" t="str">
        <f>IF(ISBLANK('Step 1.2 Raw Return Fan Data'!A2960),"-",'Step 1.2 Raw Return Fan Data'!A2960)</f>
        <v>-</v>
      </c>
      <c r="H2960" t="e">
        <f t="shared" si="186"/>
        <v>#VALUE!</v>
      </c>
      <c r="I2960" t="e">
        <f t="shared" si="187"/>
        <v>#VALUE!</v>
      </c>
      <c r="J2960" s="3" t="str">
        <f>IF(ISBLANK('Step 1.2 Raw Return Fan Data'!B2960),"-",IF('Step 1.2 Raw Return Fan Data'!B2960&gt;Ret_High_Speed_Min,1,IF('Step 1.2 Raw Return Fan Data'!B2960&gt;Ret_Low_Speed_Max,('Step 1.2 Raw Return Fan Data'!B2960-Ret_Low_Speed)/(Ret_High_Speed-Ret_Low_Speed),0)))</f>
        <v>-</v>
      </c>
      <c r="K2960" s="3" t="str">
        <f>IF(ISBLANK('Step 1.2 Raw Return Fan Data'!B2960),"-",IF('Step 1.2 Raw Return Fan Data'!B2960&gt;Ret_High_Speed_Min,0,IF('Step 1.2 Raw Return Fan Data'!B2960&gt;Ret_Low_Speed_Max,1-('Step 1.2 Raw Return Fan Data'!B2960-Ret_Low_Speed)/(Ret_High_Speed-Ret_Low_Speed),IF('Step 1.2 Raw Return Fan Data'!B2960&gt;Ret_Low_Speed_Min,1,'Step 1.2 Raw Return Fan Data'!B2960/Ret_Low_Speed))))</f>
        <v>-</v>
      </c>
    </row>
    <row r="2961" spans="1:11" x14ac:dyDescent="0.25">
      <c r="A2961" s="7" t="str">
        <f>IF(ISBLANK('Step 1.1 Raw Supply Fan Data'!A2961),"-",'Step 1.1 Raw Supply Fan Data'!A2961)</f>
        <v>-</v>
      </c>
      <c r="B2961" t="e">
        <f t="shared" si="184"/>
        <v>#VALUE!</v>
      </c>
      <c r="C2961" t="e">
        <f t="shared" si="185"/>
        <v>#VALUE!</v>
      </c>
      <c r="D2961" s="3" t="str">
        <f>IF(ISBLANK('Step 1.1 Raw Supply Fan Data'!B2961),"-",IF('Step 1.1 Raw Supply Fan Data'!B2961&gt;Sup_High_Speed_Min,1,IF('Step 1.1 Raw Supply Fan Data'!B2961&gt;Sup_Low_Speed_Max,('Step 1.1 Raw Supply Fan Data'!B2961-Sup_Low_Speed)/(Sup_High_Speed-Sup_Low_Speed),0)))</f>
        <v>-</v>
      </c>
      <c r="E2961" s="3" t="str">
        <f>IF(ISBLANK('Step 1.1 Raw Supply Fan Data'!B2961),"-",IF('Step 1.1 Raw Supply Fan Data'!B2961&gt;Sup_High_Speed_Min,0,IF('Step 1.1 Raw Supply Fan Data'!B2961&gt;Sup_Low_Speed_Max,1-('Step 1.1 Raw Supply Fan Data'!B2961-Sup_Low_Speed)/(Sup_High_Speed-Sup_Low_Speed),IF('Step 1.1 Raw Supply Fan Data'!B2961&gt;Sup_Low_Speed_Min,1,'Step 1.1 Raw Supply Fan Data'!B2961/Sup_Low_Speed))))</f>
        <v>-</v>
      </c>
      <c r="G2961" s="7" t="str">
        <f>IF(ISBLANK('Step 1.2 Raw Return Fan Data'!A2961),"-",'Step 1.2 Raw Return Fan Data'!A2961)</f>
        <v>-</v>
      </c>
      <c r="H2961" t="e">
        <f t="shared" si="186"/>
        <v>#VALUE!</v>
      </c>
      <c r="I2961" t="e">
        <f t="shared" si="187"/>
        <v>#VALUE!</v>
      </c>
      <c r="J2961" s="3" t="str">
        <f>IF(ISBLANK('Step 1.2 Raw Return Fan Data'!B2961),"-",IF('Step 1.2 Raw Return Fan Data'!B2961&gt;Ret_High_Speed_Min,1,IF('Step 1.2 Raw Return Fan Data'!B2961&gt;Ret_Low_Speed_Max,('Step 1.2 Raw Return Fan Data'!B2961-Ret_Low_Speed)/(Ret_High_Speed-Ret_Low_Speed),0)))</f>
        <v>-</v>
      </c>
      <c r="K2961" s="3" t="str">
        <f>IF(ISBLANK('Step 1.2 Raw Return Fan Data'!B2961),"-",IF('Step 1.2 Raw Return Fan Data'!B2961&gt;Ret_High_Speed_Min,0,IF('Step 1.2 Raw Return Fan Data'!B2961&gt;Ret_Low_Speed_Max,1-('Step 1.2 Raw Return Fan Data'!B2961-Ret_Low_Speed)/(Ret_High_Speed-Ret_Low_Speed),IF('Step 1.2 Raw Return Fan Data'!B2961&gt;Ret_Low_Speed_Min,1,'Step 1.2 Raw Return Fan Data'!B2961/Ret_Low_Speed))))</f>
        <v>-</v>
      </c>
    </row>
    <row r="2962" spans="1:11" x14ac:dyDescent="0.25">
      <c r="A2962" s="7" t="str">
        <f>IF(ISBLANK('Step 1.1 Raw Supply Fan Data'!A2962),"-",'Step 1.1 Raw Supply Fan Data'!A2962)</f>
        <v>-</v>
      </c>
      <c r="B2962" t="e">
        <f t="shared" si="184"/>
        <v>#VALUE!</v>
      </c>
      <c r="C2962" t="e">
        <f t="shared" si="185"/>
        <v>#VALUE!</v>
      </c>
      <c r="D2962" s="3" t="str">
        <f>IF(ISBLANK('Step 1.1 Raw Supply Fan Data'!B2962),"-",IF('Step 1.1 Raw Supply Fan Data'!B2962&gt;Sup_High_Speed_Min,1,IF('Step 1.1 Raw Supply Fan Data'!B2962&gt;Sup_Low_Speed_Max,('Step 1.1 Raw Supply Fan Data'!B2962-Sup_Low_Speed)/(Sup_High_Speed-Sup_Low_Speed),0)))</f>
        <v>-</v>
      </c>
      <c r="E2962" s="3" t="str">
        <f>IF(ISBLANK('Step 1.1 Raw Supply Fan Data'!B2962),"-",IF('Step 1.1 Raw Supply Fan Data'!B2962&gt;Sup_High_Speed_Min,0,IF('Step 1.1 Raw Supply Fan Data'!B2962&gt;Sup_Low_Speed_Max,1-('Step 1.1 Raw Supply Fan Data'!B2962-Sup_Low_Speed)/(Sup_High_Speed-Sup_Low_Speed),IF('Step 1.1 Raw Supply Fan Data'!B2962&gt;Sup_Low_Speed_Min,1,'Step 1.1 Raw Supply Fan Data'!B2962/Sup_Low_Speed))))</f>
        <v>-</v>
      </c>
      <c r="G2962" s="7" t="str">
        <f>IF(ISBLANK('Step 1.2 Raw Return Fan Data'!A2962),"-",'Step 1.2 Raw Return Fan Data'!A2962)</f>
        <v>-</v>
      </c>
      <c r="H2962" t="e">
        <f t="shared" si="186"/>
        <v>#VALUE!</v>
      </c>
      <c r="I2962" t="e">
        <f t="shared" si="187"/>
        <v>#VALUE!</v>
      </c>
      <c r="J2962" s="3" t="str">
        <f>IF(ISBLANK('Step 1.2 Raw Return Fan Data'!B2962),"-",IF('Step 1.2 Raw Return Fan Data'!B2962&gt;Ret_High_Speed_Min,1,IF('Step 1.2 Raw Return Fan Data'!B2962&gt;Ret_Low_Speed_Max,('Step 1.2 Raw Return Fan Data'!B2962-Ret_Low_Speed)/(Ret_High_Speed-Ret_Low_Speed),0)))</f>
        <v>-</v>
      </c>
      <c r="K2962" s="3" t="str">
        <f>IF(ISBLANK('Step 1.2 Raw Return Fan Data'!B2962),"-",IF('Step 1.2 Raw Return Fan Data'!B2962&gt;Ret_High_Speed_Min,0,IF('Step 1.2 Raw Return Fan Data'!B2962&gt;Ret_Low_Speed_Max,1-('Step 1.2 Raw Return Fan Data'!B2962-Ret_Low_Speed)/(Ret_High_Speed-Ret_Low_Speed),IF('Step 1.2 Raw Return Fan Data'!B2962&gt;Ret_Low_Speed_Min,1,'Step 1.2 Raw Return Fan Data'!B2962/Ret_Low_Speed))))</f>
        <v>-</v>
      </c>
    </row>
    <row r="2963" spans="1:11" x14ac:dyDescent="0.25">
      <c r="A2963" s="7" t="str">
        <f>IF(ISBLANK('Step 1.1 Raw Supply Fan Data'!A2963),"-",'Step 1.1 Raw Supply Fan Data'!A2963)</f>
        <v>-</v>
      </c>
      <c r="B2963" t="e">
        <f t="shared" si="184"/>
        <v>#VALUE!</v>
      </c>
      <c r="C2963" t="e">
        <f t="shared" si="185"/>
        <v>#VALUE!</v>
      </c>
      <c r="D2963" s="3" t="str">
        <f>IF(ISBLANK('Step 1.1 Raw Supply Fan Data'!B2963),"-",IF('Step 1.1 Raw Supply Fan Data'!B2963&gt;Sup_High_Speed_Min,1,IF('Step 1.1 Raw Supply Fan Data'!B2963&gt;Sup_Low_Speed_Max,('Step 1.1 Raw Supply Fan Data'!B2963-Sup_Low_Speed)/(Sup_High_Speed-Sup_Low_Speed),0)))</f>
        <v>-</v>
      </c>
      <c r="E2963" s="3" t="str">
        <f>IF(ISBLANK('Step 1.1 Raw Supply Fan Data'!B2963),"-",IF('Step 1.1 Raw Supply Fan Data'!B2963&gt;Sup_High_Speed_Min,0,IF('Step 1.1 Raw Supply Fan Data'!B2963&gt;Sup_Low_Speed_Max,1-('Step 1.1 Raw Supply Fan Data'!B2963-Sup_Low_Speed)/(Sup_High_Speed-Sup_Low_Speed),IF('Step 1.1 Raw Supply Fan Data'!B2963&gt;Sup_Low_Speed_Min,1,'Step 1.1 Raw Supply Fan Data'!B2963/Sup_Low_Speed))))</f>
        <v>-</v>
      </c>
      <c r="G2963" s="7" t="str">
        <f>IF(ISBLANK('Step 1.2 Raw Return Fan Data'!A2963),"-",'Step 1.2 Raw Return Fan Data'!A2963)</f>
        <v>-</v>
      </c>
      <c r="H2963" t="e">
        <f t="shared" si="186"/>
        <v>#VALUE!</v>
      </c>
      <c r="I2963" t="e">
        <f t="shared" si="187"/>
        <v>#VALUE!</v>
      </c>
      <c r="J2963" s="3" t="str">
        <f>IF(ISBLANK('Step 1.2 Raw Return Fan Data'!B2963),"-",IF('Step 1.2 Raw Return Fan Data'!B2963&gt;Ret_High_Speed_Min,1,IF('Step 1.2 Raw Return Fan Data'!B2963&gt;Ret_Low_Speed_Max,('Step 1.2 Raw Return Fan Data'!B2963-Ret_Low_Speed)/(Ret_High_Speed-Ret_Low_Speed),0)))</f>
        <v>-</v>
      </c>
      <c r="K2963" s="3" t="str">
        <f>IF(ISBLANK('Step 1.2 Raw Return Fan Data'!B2963),"-",IF('Step 1.2 Raw Return Fan Data'!B2963&gt;Ret_High_Speed_Min,0,IF('Step 1.2 Raw Return Fan Data'!B2963&gt;Ret_Low_Speed_Max,1-('Step 1.2 Raw Return Fan Data'!B2963-Ret_Low_Speed)/(Ret_High_Speed-Ret_Low_Speed),IF('Step 1.2 Raw Return Fan Data'!B2963&gt;Ret_Low_Speed_Min,1,'Step 1.2 Raw Return Fan Data'!B2963/Ret_Low_Speed))))</f>
        <v>-</v>
      </c>
    </row>
    <row r="2964" spans="1:11" x14ac:dyDescent="0.25">
      <c r="A2964" s="7" t="str">
        <f>IF(ISBLANK('Step 1.1 Raw Supply Fan Data'!A2964),"-",'Step 1.1 Raw Supply Fan Data'!A2964)</f>
        <v>-</v>
      </c>
      <c r="B2964" t="e">
        <f t="shared" si="184"/>
        <v>#VALUE!</v>
      </c>
      <c r="C2964" t="e">
        <f t="shared" si="185"/>
        <v>#VALUE!</v>
      </c>
      <c r="D2964" s="3" t="str">
        <f>IF(ISBLANK('Step 1.1 Raw Supply Fan Data'!B2964),"-",IF('Step 1.1 Raw Supply Fan Data'!B2964&gt;Sup_High_Speed_Min,1,IF('Step 1.1 Raw Supply Fan Data'!B2964&gt;Sup_Low_Speed_Max,('Step 1.1 Raw Supply Fan Data'!B2964-Sup_Low_Speed)/(Sup_High_Speed-Sup_Low_Speed),0)))</f>
        <v>-</v>
      </c>
      <c r="E2964" s="3" t="str">
        <f>IF(ISBLANK('Step 1.1 Raw Supply Fan Data'!B2964),"-",IF('Step 1.1 Raw Supply Fan Data'!B2964&gt;Sup_High_Speed_Min,0,IF('Step 1.1 Raw Supply Fan Data'!B2964&gt;Sup_Low_Speed_Max,1-('Step 1.1 Raw Supply Fan Data'!B2964-Sup_Low_Speed)/(Sup_High_Speed-Sup_Low_Speed),IF('Step 1.1 Raw Supply Fan Data'!B2964&gt;Sup_Low_Speed_Min,1,'Step 1.1 Raw Supply Fan Data'!B2964/Sup_Low_Speed))))</f>
        <v>-</v>
      </c>
      <c r="G2964" s="7" t="str">
        <f>IF(ISBLANK('Step 1.2 Raw Return Fan Data'!A2964),"-",'Step 1.2 Raw Return Fan Data'!A2964)</f>
        <v>-</v>
      </c>
      <c r="H2964" t="e">
        <f t="shared" si="186"/>
        <v>#VALUE!</v>
      </c>
      <c r="I2964" t="e">
        <f t="shared" si="187"/>
        <v>#VALUE!</v>
      </c>
      <c r="J2964" s="3" t="str">
        <f>IF(ISBLANK('Step 1.2 Raw Return Fan Data'!B2964),"-",IF('Step 1.2 Raw Return Fan Data'!B2964&gt;Ret_High_Speed_Min,1,IF('Step 1.2 Raw Return Fan Data'!B2964&gt;Ret_Low_Speed_Max,('Step 1.2 Raw Return Fan Data'!B2964-Ret_Low_Speed)/(Ret_High_Speed-Ret_Low_Speed),0)))</f>
        <v>-</v>
      </c>
      <c r="K2964" s="3" t="str">
        <f>IF(ISBLANK('Step 1.2 Raw Return Fan Data'!B2964),"-",IF('Step 1.2 Raw Return Fan Data'!B2964&gt;Ret_High_Speed_Min,0,IF('Step 1.2 Raw Return Fan Data'!B2964&gt;Ret_Low_Speed_Max,1-('Step 1.2 Raw Return Fan Data'!B2964-Ret_Low_Speed)/(Ret_High_Speed-Ret_Low_Speed),IF('Step 1.2 Raw Return Fan Data'!B2964&gt;Ret_Low_Speed_Min,1,'Step 1.2 Raw Return Fan Data'!B2964/Ret_Low_Speed))))</f>
        <v>-</v>
      </c>
    </row>
    <row r="2965" spans="1:11" x14ac:dyDescent="0.25">
      <c r="A2965" s="7" t="str">
        <f>IF(ISBLANK('Step 1.1 Raw Supply Fan Data'!A2965),"-",'Step 1.1 Raw Supply Fan Data'!A2965)</f>
        <v>-</v>
      </c>
      <c r="B2965" t="e">
        <f t="shared" si="184"/>
        <v>#VALUE!</v>
      </c>
      <c r="C2965" t="e">
        <f t="shared" si="185"/>
        <v>#VALUE!</v>
      </c>
      <c r="D2965" s="3" t="str">
        <f>IF(ISBLANK('Step 1.1 Raw Supply Fan Data'!B2965),"-",IF('Step 1.1 Raw Supply Fan Data'!B2965&gt;Sup_High_Speed_Min,1,IF('Step 1.1 Raw Supply Fan Data'!B2965&gt;Sup_Low_Speed_Max,('Step 1.1 Raw Supply Fan Data'!B2965-Sup_Low_Speed)/(Sup_High_Speed-Sup_Low_Speed),0)))</f>
        <v>-</v>
      </c>
      <c r="E2965" s="3" t="str">
        <f>IF(ISBLANK('Step 1.1 Raw Supply Fan Data'!B2965),"-",IF('Step 1.1 Raw Supply Fan Data'!B2965&gt;Sup_High_Speed_Min,0,IF('Step 1.1 Raw Supply Fan Data'!B2965&gt;Sup_Low_Speed_Max,1-('Step 1.1 Raw Supply Fan Data'!B2965-Sup_Low_Speed)/(Sup_High_Speed-Sup_Low_Speed),IF('Step 1.1 Raw Supply Fan Data'!B2965&gt;Sup_Low_Speed_Min,1,'Step 1.1 Raw Supply Fan Data'!B2965/Sup_Low_Speed))))</f>
        <v>-</v>
      </c>
      <c r="G2965" s="7" t="str">
        <f>IF(ISBLANK('Step 1.2 Raw Return Fan Data'!A2965),"-",'Step 1.2 Raw Return Fan Data'!A2965)</f>
        <v>-</v>
      </c>
      <c r="H2965" t="e">
        <f t="shared" si="186"/>
        <v>#VALUE!</v>
      </c>
      <c r="I2965" t="e">
        <f t="shared" si="187"/>
        <v>#VALUE!</v>
      </c>
      <c r="J2965" s="3" t="str">
        <f>IF(ISBLANK('Step 1.2 Raw Return Fan Data'!B2965),"-",IF('Step 1.2 Raw Return Fan Data'!B2965&gt;Ret_High_Speed_Min,1,IF('Step 1.2 Raw Return Fan Data'!B2965&gt;Ret_Low_Speed_Max,('Step 1.2 Raw Return Fan Data'!B2965-Ret_Low_Speed)/(Ret_High_Speed-Ret_Low_Speed),0)))</f>
        <v>-</v>
      </c>
      <c r="K2965" s="3" t="str">
        <f>IF(ISBLANK('Step 1.2 Raw Return Fan Data'!B2965),"-",IF('Step 1.2 Raw Return Fan Data'!B2965&gt;Ret_High_Speed_Min,0,IF('Step 1.2 Raw Return Fan Data'!B2965&gt;Ret_Low_Speed_Max,1-('Step 1.2 Raw Return Fan Data'!B2965-Ret_Low_Speed)/(Ret_High_Speed-Ret_Low_Speed),IF('Step 1.2 Raw Return Fan Data'!B2965&gt;Ret_Low_Speed_Min,1,'Step 1.2 Raw Return Fan Data'!B2965/Ret_Low_Speed))))</f>
        <v>-</v>
      </c>
    </row>
    <row r="2966" spans="1:11" x14ac:dyDescent="0.25">
      <c r="A2966" s="7" t="str">
        <f>IF(ISBLANK('Step 1.1 Raw Supply Fan Data'!A2966),"-",'Step 1.1 Raw Supply Fan Data'!A2966)</f>
        <v>-</v>
      </c>
      <c r="B2966" t="e">
        <f t="shared" si="184"/>
        <v>#VALUE!</v>
      </c>
      <c r="C2966" t="e">
        <f t="shared" si="185"/>
        <v>#VALUE!</v>
      </c>
      <c r="D2966" s="3" t="str">
        <f>IF(ISBLANK('Step 1.1 Raw Supply Fan Data'!B2966),"-",IF('Step 1.1 Raw Supply Fan Data'!B2966&gt;Sup_High_Speed_Min,1,IF('Step 1.1 Raw Supply Fan Data'!B2966&gt;Sup_Low_Speed_Max,('Step 1.1 Raw Supply Fan Data'!B2966-Sup_Low_Speed)/(Sup_High_Speed-Sup_Low_Speed),0)))</f>
        <v>-</v>
      </c>
      <c r="E2966" s="3" t="str">
        <f>IF(ISBLANK('Step 1.1 Raw Supply Fan Data'!B2966),"-",IF('Step 1.1 Raw Supply Fan Data'!B2966&gt;Sup_High_Speed_Min,0,IF('Step 1.1 Raw Supply Fan Data'!B2966&gt;Sup_Low_Speed_Max,1-('Step 1.1 Raw Supply Fan Data'!B2966-Sup_Low_Speed)/(Sup_High_Speed-Sup_Low_Speed),IF('Step 1.1 Raw Supply Fan Data'!B2966&gt;Sup_Low_Speed_Min,1,'Step 1.1 Raw Supply Fan Data'!B2966/Sup_Low_Speed))))</f>
        <v>-</v>
      </c>
      <c r="G2966" s="7" t="str">
        <f>IF(ISBLANK('Step 1.2 Raw Return Fan Data'!A2966),"-",'Step 1.2 Raw Return Fan Data'!A2966)</f>
        <v>-</v>
      </c>
      <c r="H2966" t="e">
        <f t="shared" si="186"/>
        <v>#VALUE!</v>
      </c>
      <c r="I2966" t="e">
        <f t="shared" si="187"/>
        <v>#VALUE!</v>
      </c>
      <c r="J2966" s="3" t="str">
        <f>IF(ISBLANK('Step 1.2 Raw Return Fan Data'!B2966),"-",IF('Step 1.2 Raw Return Fan Data'!B2966&gt;Ret_High_Speed_Min,1,IF('Step 1.2 Raw Return Fan Data'!B2966&gt;Ret_Low_Speed_Max,('Step 1.2 Raw Return Fan Data'!B2966-Ret_Low_Speed)/(Ret_High_Speed-Ret_Low_Speed),0)))</f>
        <v>-</v>
      </c>
      <c r="K2966" s="3" t="str">
        <f>IF(ISBLANK('Step 1.2 Raw Return Fan Data'!B2966),"-",IF('Step 1.2 Raw Return Fan Data'!B2966&gt;Ret_High_Speed_Min,0,IF('Step 1.2 Raw Return Fan Data'!B2966&gt;Ret_Low_Speed_Max,1-('Step 1.2 Raw Return Fan Data'!B2966-Ret_Low_Speed)/(Ret_High_Speed-Ret_Low_Speed),IF('Step 1.2 Raw Return Fan Data'!B2966&gt;Ret_Low_Speed_Min,1,'Step 1.2 Raw Return Fan Data'!B2966/Ret_Low_Speed))))</f>
        <v>-</v>
      </c>
    </row>
    <row r="2967" spans="1:11" x14ac:dyDescent="0.25">
      <c r="A2967" s="7" t="str">
        <f>IF(ISBLANK('Step 1.1 Raw Supply Fan Data'!A2967),"-",'Step 1.1 Raw Supply Fan Data'!A2967)</f>
        <v>-</v>
      </c>
      <c r="B2967" t="e">
        <f t="shared" si="184"/>
        <v>#VALUE!</v>
      </c>
      <c r="C2967" t="e">
        <f t="shared" si="185"/>
        <v>#VALUE!</v>
      </c>
      <c r="D2967" s="3" t="str">
        <f>IF(ISBLANK('Step 1.1 Raw Supply Fan Data'!B2967),"-",IF('Step 1.1 Raw Supply Fan Data'!B2967&gt;Sup_High_Speed_Min,1,IF('Step 1.1 Raw Supply Fan Data'!B2967&gt;Sup_Low_Speed_Max,('Step 1.1 Raw Supply Fan Data'!B2967-Sup_Low_Speed)/(Sup_High_Speed-Sup_Low_Speed),0)))</f>
        <v>-</v>
      </c>
      <c r="E2967" s="3" t="str">
        <f>IF(ISBLANK('Step 1.1 Raw Supply Fan Data'!B2967),"-",IF('Step 1.1 Raw Supply Fan Data'!B2967&gt;Sup_High_Speed_Min,0,IF('Step 1.1 Raw Supply Fan Data'!B2967&gt;Sup_Low_Speed_Max,1-('Step 1.1 Raw Supply Fan Data'!B2967-Sup_Low_Speed)/(Sup_High_Speed-Sup_Low_Speed),IF('Step 1.1 Raw Supply Fan Data'!B2967&gt;Sup_Low_Speed_Min,1,'Step 1.1 Raw Supply Fan Data'!B2967/Sup_Low_Speed))))</f>
        <v>-</v>
      </c>
      <c r="G2967" s="7" t="str">
        <f>IF(ISBLANK('Step 1.2 Raw Return Fan Data'!A2967),"-",'Step 1.2 Raw Return Fan Data'!A2967)</f>
        <v>-</v>
      </c>
      <c r="H2967" t="e">
        <f t="shared" si="186"/>
        <v>#VALUE!</v>
      </c>
      <c r="I2967" t="e">
        <f t="shared" si="187"/>
        <v>#VALUE!</v>
      </c>
      <c r="J2967" s="3" t="str">
        <f>IF(ISBLANK('Step 1.2 Raw Return Fan Data'!B2967),"-",IF('Step 1.2 Raw Return Fan Data'!B2967&gt;Ret_High_Speed_Min,1,IF('Step 1.2 Raw Return Fan Data'!B2967&gt;Ret_Low_Speed_Max,('Step 1.2 Raw Return Fan Data'!B2967-Ret_Low_Speed)/(Ret_High_Speed-Ret_Low_Speed),0)))</f>
        <v>-</v>
      </c>
      <c r="K2967" s="3" t="str">
        <f>IF(ISBLANK('Step 1.2 Raw Return Fan Data'!B2967),"-",IF('Step 1.2 Raw Return Fan Data'!B2967&gt;Ret_High_Speed_Min,0,IF('Step 1.2 Raw Return Fan Data'!B2967&gt;Ret_Low_Speed_Max,1-('Step 1.2 Raw Return Fan Data'!B2967-Ret_Low_Speed)/(Ret_High_Speed-Ret_Low_Speed),IF('Step 1.2 Raw Return Fan Data'!B2967&gt;Ret_Low_Speed_Min,1,'Step 1.2 Raw Return Fan Data'!B2967/Ret_Low_Speed))))</f>
        <v>-</v>
      </c>
    </row>
    <row r="2968" spans="1:11" x14ac:dyDescent="0.25">
      <c r="A2968" s="7" t="str">
        <f>IF(ISBLANK('Step 1.1 Raw Supply Fan Data'!A2968),"-",'Step 1.1 Raw Supply Fan Data'!A2968)</f>
        <v>-</v>
      </c>
      <c r="B2968" t="e">
        <f t="shared" si="184"/>
        <v>#VALUE!</v>
      </c>
      <c r="C2968" t="e">
        <f t="shared" si="185"/>
        <v>#VALUE!</v>
      </c>
      <c r="D2968" s="3" t="str">
        <f>IF(ISBLANK('Step 1.1 Raw Supply Fan Data'!B2968),"-",IF('Step 1.1 Raw Supply Fan Data'!B2968&gt;Sup_High_Speed_Min,1,IF('Step 1.1 Raw Supply Fan Data'!B2968&gt;Sup_Low_Speed_Max,('Step 1.1 Raw Supply Fan Data'!B2968-Sup_Low_Speed)/(Sup_High_Speed-Sup_Low_Speed),0)))</f>
        <v>-</v>
      </c>
      <c r="E2968" s="3" t="str">
        <f>IF(ISBLANK('Step 1.1 Raw Supply Fan Data'!B2968),"-",IF('Step 1.1 Raw Supply Fan Data'!B2968&gt;Sup_High_Speed_Min,0,IF('Step 1.1 Raw Supply Fan Data'!B2968&gt;Sup_Low_Speed_Max,1-('Step 1.1 Raw Supply Fan Data'!B2968-Sup_Low_Speed)/(Sup_High_Speed-Sup_Low_Speed),IF('Step 1.1 Raw Supply Fan Data'!B2968&gt;Sup_Low_Speed_Min,1,'Step 1.1 Raw Supply Fan Data'!B2968/Sup_Low_Speed))))</f>
        <v>-</v>
      </c>
      <c r="G2968" s="7" t="str">
        <f>IF(ISBLANK('Step 1.2 Raw Return Fan Data'!A2968),"-",'Step 1.2 Raw Return Fan Data'!A2968)</f>
        <v>-</v>
      </c>
      <c r="H2968" t="e">
        <f t="shared" si="186"/>
        <v>#VALUE!</v>
      </c>
      <c r="I2968" t="e">
        <f t="shared" si="187"/>
        <v>#VALUE!</v>
      </c>
      <c r="J2968" s="3" t="str">
        <f>IF(ISBLANK('Step 1.2 Raw Return Fan Data'!B2968),"-",IF('Step 1.2 Raw Return Fan Data'!B2968&gt;Ret_High_Speed_Min,1,IF('Step 1.2 Raw Return Fan Data'!B2968&gt;Ret_Low_Speed_Max,('Step 1.2 Raw Return Fan Data'!B2968-Ret_Low_Speed)/(Ret_High_Speed-Ret_Low_Speed),0)))</f>
        <v>-</v>
      </c>
      <c r="K2968" s="3" t="str">
        <f>IF(ISBLANK('Step 1.2 Raw Return Fan Data'!B2968),"-",IF('Step 1.2 Raw Return Fan Data'!B2968&gt;Ret_High_Speed_Min,0,IF('Step 1.2 Raw Return Fan Data'!B2968&gt;Ret_Low_Speed_Max,1-('Step 1.2 Raw Return Fan Data'!B2968-Ret_Low_Speed)/(Ret_High_Speed-Ret_Low_Speed),IF('Step 1.2 Raw Return Fan Data'!B2968&gt;Ret_Low_Speed_Min,1,'Step 1.2 Raw Return Fan Data'!B2968/Ret_Low_Speed))))</f>
        <v>-</v>
      </c>
    </row>
    <row r="2969" spans="1:11" x14ac:dyDescent="0.25">
      <c r="A2969" s="7" t="str">
        <f>IF(ISBLANK('Step 1.1 Raw Supply Fan Data'!A2969),"-",'Step 1.1 Raw Supply Fan Data'!A2969)</f>
        <v>-</v>
      </c>
      <c r="B2969" t="e">
        <f t="shared" si="184"/>
        <v>#VALUE!</v>
      </c>
      <c r="C2969" t="e">
        <f t="shared" si="185"/>
        <v>#VALUE!</v>
      </c>
      <c r="D2969" s="3" t="str">
        <f>IF(ISBLANK('Step 1.1 Raw Supply Fan Data'!B2969),"-",IF('Step 1.1 Raw Supply Fan Data'!B2969&gt;Sup_High_Speed_Min,1,IF('Step 1.1 Raw Supply Fan Data'!B2969&gt;Sup_Low_Speed_Max,('Step 1.1 Raw Supply Fan Data'!B2969-Sup_Low_Speed)/(Sup_High_Speed-Sup_Low_Speed),0)))</f>
        <v>-</v>
      </c>
      <c r="E2969" s="3" t="str">
        <f>IF(ISBLANK('Step 1.1 Raw Supply Fan Data'!B2969),"-",IF('Step 1.1 Raw Supply Fan Data'!B2969&gt;Sup_High_Speed_Min,0,IF('Step 1.1 Raw Supply Fan Data'!B2969&gt;Sup_Low_Speed_Max,1-('Step 1.1 Raw Supply Fan Data'!B2969-Sup_Low_Speed)/(Sup_High_Speed-Sup_Low_Speed),IF('Step 1.1 Raw Supply Fan Data'!B2969&gt;Sup_Low_Speed_Min,1,'Step 1.1 Raw Supply Fan Data'!B2969/Sup_Low_Speed))))</f>
        <v>-</v>
      </c>
      <c r="G2969" s="7" t="str">
        <f>IF(ISBLANK('Step 1.2 Raw Return Fan Data'!A2969),"-",'Step 1.2 Raw Return Fan Data'!A2969)</f>
        <v>-</v>
      </c>
      <c r="H2969" t="e">
        <f t="shared" si="186"/>
        <v>#VALUE!</v>
      </c>
      <c r="I2969" t="e">
        <f t="shared" si="187"/>
        <v>#VALUE!</v>
      </c>
      <c r="J2969" s="3" t="str">
        <f>IF(ISBLANK('Step 1.2 Raw Return Fan Data'!B2969),"-",IF('Step 1.2 Raw Return Fan Data'!B2969&gt;Ret_High_Speed_Min,1,IF('Step 1.2 Raw Return Fan Data'!B2969&gt;Ret_Low_Speed_Max,('Step 1.2 Raw Return Fan Data'!B2969-Ret_Low_Speed)/(Ret_High_Speed-Ret_Low_Speed),0)))</f>
        <v>-</v>
      </c>
      <c r="K2969" s="3" t="str">
        <f>IF(ISBLANK('Step 1.2 Raw Return Fan Data'!B2969),"-",IF('Step 1.2 Raw Return Fan Data'!B2969&gt;Ret_High_Speed_Min,0,IF('Step 1.2 Raw Return Fan Data'!B2969&gt;Ret_Low_Speed_Max,1-('Step 1.2 Raw Return Fan Data'!B2969-Ret_Low_Speed)/(Ret_High_Speed-Ret_Low_Speed),IF('Step 1.2 Raw Return Fan Data'!B2969&gt;Ret_Low_Speed_Min,1,'Step 1.2 Raw Return Fan Data'!B2969/Ret_Low_Speed))))</f>
        <v>-</v>
      </c>
    </row>
    <row r="2970" spans="1:11" x14ac:dyDescent="0.25">
      <c r="A2970" s="7" t="str">
        <f>IF(ISBLANK('Step 1.1 Raw Supply Fan Data'!A2970),"-",'Step 1.1 Raw Supply Fan Data'!A2970)</f>
        <v>-</v>
      </c>
      <c r="B2970" t="e">
        <f t="shared" si="184"/>
        <v>#VALUE!</v>
      </c>
      <c r="C2970" t="e">
        <f t="shared" si="185"/>
        <v>#VALUE!</v>
      </c>
      <c r="D2970" s="3" t="str">
        <f>IF(ISBLANK('Step 1.1 Raw Supply Fan Data'!B2970),"-",IF('Step 1.1 Raw Supply Fan Data'!B2970&gt;Sup_High_Speed_Min,1,IF('Step 1.1 Raw Supply Fan Data'!B2970&gt;Sup_Low_Speed_Max,('Step 1.1 Raw Supply Fan Data'!B2970-Sup_Low_Speed)/(Sup_High_Speed-Sup_Low_Speed),0)))</f>
        <v>-</v>
      </c>
      <c r="E2970" s="3" t="str">
        <f>IF(ISBLANK('Step 1.1 Raw Supply Fan Data'!B2970),"-",IF('Step 1.1 Raw Supply Fan Data'!B2970&gt;Sup_High_Speed_Min,0,IF('Step 1.1 Raw Supply Fan Data'!B2970&gt;Sup_Low_Speed_Max,1-('Step 1.1 Raw Supply Fan Data'!B2970-Sup_Low_Speed)/(Sup_High_Speed-Sup_Low_Speed),IF('Step 1.1 Raw Supply Fan Data'!B2970&gt;Sup_Low_Speed_Min,1,'Step 1.1 Raw Supply Fan Data'!B2970/Sup_Low_Speed))))</f>
        <v>-</v>
      </c>
      <c r="G2970" s="7" t="str">
        <f>IF(ISBLANK('Step 1.2 Raw Return Fan Data'!A2970),"-",'Step 1.2 Raw Return Fan Data'!A2970)</f>
        <v>-</v>
      </c>
      <c r="H2970" t="e">
        <f t="shared" si="186"/>
        <v>#VALUE!</v>
      </c>
      <c r="I2970" t="e">
        <f t="shared" si="187"/>
        <v>#VALUE!</v>
      </c>
      <c r="J2970" s="3" t="str">
        <f>IF(ISBLANK('Step 1.2 Raw Return Fan Data'!B2970),"-",IF('Step 1.2 Raw Return Fan Data'!B2970&gt;Ret_High_Speed_Min,1,IF('Step 1.2 Raw Return Fan Data'!B2970&gt;Ret_Low_Speed_Max,('Step 1.2 Raw Return Fan Data'!B2970-Ret_Low_Speed)/(Ret_High_Speed-Ret_Low_Speed),0)))</f>
        <v>-</v>
      </c>
      <c r="K2970" s="3" t="str">
        <f>IF(ISBLANK('Step 1.2 Raw Return Fan Data'!B2970),"-",IF('Step 1.2 Raw Return Fan Data'!B2970&gt;Ret_High_Speed_Min,0,IF('Step 1.2 Raw Return Fan Data'!B2970&gt;Ret_Low_Speed_Max,1-('Step 1.2 Raw Return Fan Data'!B2970-Ret_Low_Speed)/(Ret_High_Speed-Ret_Low_Speed),IF('Step 1.2 Raw Return Fan Data'!B2970&gt;Ret_Low_Speed_Min,1,'Step 1.2 Raw Return Fan Data'!B2970/Ret_Low_Speed))))</f>
        <v>-</v>
      </c>
    </row>
    <row r="2971" spans="1:11" x14ac:dyDescent="0.25">
      <c r="A2971" s="7" t="str">
        <f>IF(ISBLANK('Step 1.1 Raw Supply Fan Data'!A2971),"-",'Step 1.1 Raw Supply Fan Data'!A2971)</f>
        <v>-</v>
      </c>
      <c r="B2971" t="e">
        <f t="shared" si="184"/>
        <v>#VALUE!</v>
      </c>
      <c r="C2971" t="e">
        <f t="shared" si="185"/>
        <v>#VALUE!</v>
      </c>
      <c r="D2971" s="3" t="str">
        <f>IF(ISBLANK('Step 1.1 Raw Supply Fan Data'!B2971),"-",IF('Step 1.1 Raw Supply Fan Data'!B2971&gt;Sup_High_Speed_Min,1,IF('Step 1.1 Raw Supply Fan Data'!B2971&gt;Sup_Low_Speed_Max,('Step 1.1 Raw Supply Fan Data'!B2971-Sup_Low_Speed)/(Sup_High_Speed-Sup_Low_Speed),0)))</f>
        <v>-</v>
      </c>
      <c r="E2971" s="3" t="str">
        <f>IF(ISBLANK('Step 1.1 Raw Supply Fan Data'!B2971),"-",IF('Step 1.1 Raw Supply Fan Data'!B2971&gt;Sup_High_Speed_Min,0,IF('Step 1.1 Raw Supply Fan Data'!B2971&gt;Sup_Low_Speed_Max,1-('Step 1.1 Raw Supply Fan Data'!B2971-Sup_Low_Speed)/(Sup_High_Speed-Sup_Low_Speed),IF('Step 1.1 Raw Supply Fan Data'!B2971&gt;Sup_Low_Speed_Min,1,'Step 1.1 Raw Supply Fan Data'!B2971/Sup_Low_Speed))))</f>
        <v>-</v>
      </c>
      <c r="G2971" s="7" t="str">
        <f>IF(ISBLANK('Step 1.2 Raw Return Fan Data'!A2971),"-",'Step 1.2 Raw Return Fan Data'!A2971)</f>
        <v>-</v>
      </c>
      <c r="H2971" t="e">
        <f t="shared" si="186"/>
        <v>#VALUE!</v>
      </c>
      <c r="I2971" t="e">
        <f t="shared" si="187"/>
        <v>#VALUE!</v>
      </c>
      <c r="J2971" s="3" t="str">
        <f>IF(ISBLANK('Step 1.2 Raw Return Fan Data'!B2971),"-",IF('Step 1.2 Raw Return Fan Data'!B2971&gt;Ret_High_Speed_Min,1,IF('Step 1.2 Raw Return Fan Data'!B2971&gt;Ret_Low_Speed_Max,('Step 1.2 Raw Return Fan Data'!B2971-Ret_Low_Speed)/(Ret_High_Speed-Ret_Low_Speed),0)))</f>
        <v>-</v>
      </c>
      <c r="K2971" s="3" t="str">
        <f>IF(ISBLANK('Step 1.2 Raw Return Fan Data'!B2971),"-",IF('Step 1.2 Raw Return Fan Data'!B2971&gt;Ret_High_Speed_Min,0,IF('Step 1.2 Raw Return Fan Data'!B2971&gt;Ret_Low_Speed_Max,1-('Step 1.2 Raw Return Fan Data'!B2971-Ret_Low_Speed)/(Ret_High_Speed-Ret_Low_Speed),IF('Step 1.2 Raw Return Fan Data'!B2971&gt;Ret_Low_Speed_Min,1,'Step 1.2 Raw Return Fan Data'!B2971/Ret_Low_Speed))))</f>
        <v>-</v>
      </c>
    </row>
    <row r="2972" spans="1:11" x14ac:dyDescent="0.25">
      <c r="A2972" s="7" t="str">
        <f>IF(ISBLANK('Step 1.1 Raw Supply Fan Data'!A2972),"-",'Step 1.1 Raw Supply Fan Data'!A2972)</f>
        <v>-</v>
      </c>
      <c r="B2972" t="e">
        <f t="shared" si="184"/>
        <v>#VALUE!</v>
      </c>
      <c r="C2972" t="e">
        <f t="shared" si="185"/>
        <v>#VALUE!</v>
      </c>
      <c r="D2972" s="3" t="str">
        <f>IF(ISBLANK('Step 1.1 Raw Supply Fan Data'!B2972),"-",IF('Step 1.1 Raw Supply Fan Data'!B2972&gt;Sup_High_Speed_Min,1,IF('Step 1.1 Raw Supply Fan Data'!B2972&gt;Sup_Low_Speed_Max,('Step 1.1 Raw Supply Fan Data'!B2972-Sup_Low_Speed)/(Sup_High_Speed-Sup_Low_Speed),0)))</f>
        <v>-</v>
      </c>
      <c r="E2972" s="3" t="str">
        <f>IF(ISBLANK('Step 1.1 Raw Supply Fan Data'!B2972),"-",IF('Step 1.1 Raw Supply Fan Data'!B2972&gt;Sup_High_Speed_Min,0,IF('Step 1.1 Raw Supply Fan Data'!B2972&gt;Sup_Low_Speed_Max,1-('Step 1.1 Raw Supply Fan Data'!B2972-Sup_Low_Speed)/(Sup_High_Speed-Sup_Low_Speed),IF('Step 1.1 Raw Supply Fan Data'!B2972&gt;Sup_Low_Speed_Min,1,'Step 1.1 Raw Supply Fan Data'!B2972/Sup_Low_Speed))))</f>
        <v>-</v>
      </c>
      <c r="G2972" s="7" t="str">
        <f>IF(ISBLANK('Step 1.2 Raw Return Fan Data'!A2972),"-",'Step 1.2 Raw Return Fan Data'!A2972)</f>
        <v>-</v>
      </c>
      <c r="H2972" t="e">
        <f t="shared" si="186"/>
        <v>#VALUE!</v>
      </c>
      <c r="I2972" t="e">
        <f t="shared" si="187"/>
        <v>#VALUE!</v>
      </c>
      <c r="J2972" s="3" t="str">
        <f>IF(ISBLANK('Step 1.2 Raw Return Fan Data'!B2972),"-",IF('Step 1.2 Raw Return Fan Data'!B2972&gt;Ret_High_Speed_Min,1,IF('Step 1.2 Raw Return Fan Data'!B2972&gt;Ret_Low_Speed_Max,('Step 1.2 Raw Return Fan Data'!B2972-Ret_Low_Speed)/(Ret_High_Speed-Ret_Low_Speed),0)))</f>
        <v>-</v>
      </c>
      <c r="K2972" s="3" t="str">
        <f>IF(ISBLANK('Step 1.2 Raw Return Fan Data'!B2972),"-",IF('Step 1.2 Raw Return Fan Data'!B2972&gt;Ret_High_Speed_Min,0,IF('Step 1.2 Raw Return Fan Data'!B2972&gt;Ret_Low_Speed_Max,1-('Step 1.2 Raw Return Fan Data'!B2972-Ret_Low_Speed)/(Ret_High_Speed-Ret_Low_Speed),IF('Step 1.2 Raw Return Fan Data'!B2972&gt;Ret_Low_Speed_Min,1,'Step 1.2 Raw Return Fan Data'!B2972/Ret_Low_Speed))))</f>
        <v>-</v>
      </c>
    </row>
    <row r="2973" spans="1:11" x14ac:dyDescent="0.25">
      <c r="A2973" s="7" t="str">
        <f>IF(ISBLANK('Step 1.1 Raw Supply Fan Data'!A2973),"-",'Step 1.1 Raw Supply Fan Data'!A2973)</f>
        <v>-</v>
      </c>
      <c r="B2973" t="e">
        <f t="shared" si="184"/>
        <v>#VALUE!</v>
      </c>
      <c r="C2973" t="e">
        <f t="shared" si="185"/>
        <v>#VALUE!</v>
      </c>
      <c r="D2973" s="3" t="str">
        <f>IF(ISBLANK('Step 1.1 Raw Supply Fan Data'!B2973),"-",IF('Step 1.1 Raw Supply Fan Data'!B2973&gt;Sup_High_Speed_Min,1,IF('Step 1.1 Raw Supply Fan Data'!B2973&gt;Sup_Low_Speed_Max,('Step 1.1 Raw Supply Fan Data'!B2973-Sup_Low_Speed)/(Sup_High_Speed-Sup_Low_Speed),0)))</f>
        <v>-</v>
      </c>
      <c r="E2973" s="3" t="str">
        <f>IF(ISBLANK('Step 1.1 Raw Supply Fan Data'!B2973),"-",IF('Step 1.1 Raw Supply Fan Data'!B2973&gt;Sup_High_Speed_Min,0,IF('Step 1.1 Raw Supply Fan Data'!B2973&gt;Sup_Low_Speed_Max,1-('Step 1.1 Raw Supply Fan Data'!B2973-Sup_Low_Speed)/(Sup_High_Speed-Sup_Low_Speed),IF('Step 1.1 Raw Supply Fan Data'!B2973&gt;Sup_Low_Speed_Min,1,'Step 1.1 Raw Supply Fan Data'!B2973/Sup_Low_Speed))))</f>
        <v>-</v>
      </c>
      <c r="G2973" s="7" t="str">
        <f>IF(ISBLANK('Step 1.2 Raw Return Fan Data'!A2973),"-",'Step 1.2 Raw Return Fan Data'!A2973)</f>
        <v>-</v>
      </c>
      <c r="H2973" t="e">
        <f t="shared" si="186"/>
        <v>#VALUE!</v>
      </c>
      <c r="I2973" t="e">
        <f t="shared" si="187"/>
        <v>#VALUE!</v>
      </c>
      <c r="J2973" s="3" t="str">
        <f>IF(ISBLANK('Step 1.2 Raw Return Fan Data'!B2973),"-",IF('Step 1.2 Raw Return Fan Data'!B2973&gt;Ret_High_Speed_Min,1,IF('Step 1.2 Raw Return Fan Data'!B2973&gt;Ret_Low_Speed_Max,('Step 1.2 Raw Return Fan Data'!B2973-Ret_Low_Speed)/(Ret_High_Speed-Ret_Low_Speed),0)))</f>
        <v>-</v>
      </c>
      <c r="K2973" s="3" t="str">
        <f>IF(ISBLANK('Step 1.2 Raw Return Fan Data'!B2973),"-",IF('Step 1.2 Raw Return Fan Data'!B2973&gt;Ret_High_Speed_Min,0,IF('Step 1.2 Raw Return Fan Data'!B2973&gt;Ret_Low_Speed_Max,1-('Step 1.2 Raw Return Fan Data'!B2973-Ret_Low_Speed)/(Ret_High_Speed-Ret_Low_Speed),IF('Step 1.2 Raw Return Fan Data'!B2973&gt;Ret_Low_Speed_Min,1,'Step 1.2 Raw Return Fan Data'!B2973/Ret_Low_Speed))))</f>
        <v>-</v>
      </c>
    </row>
    <row r="2974" spans="1:11" x14ac:dyDescent="0.25">
      <c r="A2974" s="7" t="str">
        <f>IF(ISBLANK('Step 1.1 Raw Supply Fan Data'!A2974),"-",'Step 1.1 Raw Supply Fan Data'!A2974)</f>
        <v>-</v>
      </c>
      <c r="B2974" t="e">
        <f t="shared" si="184"/>
        <v>#VALUE!</v>
      </c>
      <c r="C2974" t="e">
        <f t="shared" si="185"/>
        <v>#VALUE!</v>
      </c>
      <c r="D2974" s="3" t="str">
        <f>IF(ISBLANK('Step 1.1 Raw Supply Fan Data'!B2974),"-",IF('Step 1.1 Raw Supply Fan Data'!B2974&gt;Sup_High_Speed_Min,1,IF('Step 1.1 Raw Supply Fan Data'!B2974&gt;Sup_Low_Speed_Max,('Step 1.1 Raw Supply Fan Data'!B2974-Sup_Low_Speed)/(Sup_High_Speed-Sup_Low_Speed),0)))</f>
        <v>-</v>
      </c>
      <c r="E2974" s="3" t="str">
        <f>IF(ISBLANK('Step 1.1 Raw Supply Fan Data'!B2974),"-",IF('Step 1.1 Raw Supply Fan Data'!B2974&gt;Sup_High_Speed_Min,0,IF('Step 1.1 Raw Supply Fan Data'!B2974&gt;Sup_Low_Speed_Max,1-('Step 1.1 Raw Supply Fan Data'!B2974-Sup_Low_Speed)/(Sup_High_Speed-Sup_Low_Speed),IF('Step 1.1 Raw Supply Fan Data'!B2974&gt;Sup_Low_Speed_Min,1,'Step 1.1 Raw Supply Fan Data'!B2974/Sup_Low_Speed))))</f>
        <v>-</v>
      </c>
      <c r="G2974" s="7" t="str">
        <f>IF(ISBLANK('Step 1.2 Raw Return Fan Data'!A2974),"-",'Step 1.2 Raw Return Fan Data'!A2974)</f>
        <v>-</v>
      </c>
      <c r="H2974" t="e">
        <f t="shared" si="186"/>
        <v>#VALUE!</v>
      </c>
      <c r="I2974" t="e">
        <f t="shared" si="187"/>
        <v>#VALUE!</v>
      </c>
      <c r="J2974" s="3" t="str">
        <f>IF(ISBLANK('Step 1.2 Raw Return Fan Data'!B2974),"-",IF('Step 1.2 Raw Return Fan Data'!B2974&gt;Ret_High_Speed_Min,1,IF('Step 1.2 Raw Return Fan Data'!B2974&gt;Ret_Low_Speed_Max,('Step 1.2 Raw Return Fan Data'!B2974-Ret_Low_Speed)/(Ret_High_Speed-Ret_Low_Speed),0)))</f>
        <v>-</v>
      </c>
      <c r="K2974" s="3" t="str">
        <f>IF(ISBLANK('Step 1.2 Raw Return Fan Data'!B2974),"-",IF('Step 1.2 Raw Return Fan Data'!B2974&gt;Ret_High_Speed_Min,0,IF('Step 1.2 Raw Return Fan Data'!B2974&gt;Ret_Low_Speed_Max,1-('Step 1.2 Raw Return Fan Data'!B2974-Ret_Low_Speed)/(Ret_High_Speed-Ret_Low_Speed),IF('Step 1.2 Raw Return Fan Data'!B2974&gt;Ret_Low_Speed_Min,1,'Step 1.2 Raw Return Fan Data'!B2974/Ret_Low_Speed))))</f>
        <v>-</v>
      </c>
    </row>
    <row r="2975" spans="1:11" x14ac:dyDescent="0.25">
      <c r="A2975" s="7" t="str">
        <f>IF(ISBLANK('Step 1.1 Raw Supply Fan Data'!A2975),"-",'Step 1.1 Raw Supply Fan Data'!A2975)</f>
        <v>-</v>
      </c>
      <c r="B2975" t="e">
        <f t="shared" si="184"/>
        <v>#VALUE!</v>
      </c>
      <c r="C2975" t="e">
        <f t="shared" si="185"/>
        <v>#VALUE!</v>
      </c>
      <c r="D2975" s="3" t="str">
        <f>IF(ISBLANK('Step 1.1 Raw Supply Fan Data'!B2975),"-",IF('Step 1.1 Raw Supply Fan Data'!B2975&gt;Sup_High_Speed_Min,1,IF('Step 1.1 Raw Supply Fan Data'!B2975&gt;Sup_Low_Speed_Max,('Step 1.1 Raw Supply Fan Data'!B2975-Sup_Low_Speed)/(Sup_High_Speed-Sup_Low_Speed),0)))</f>
        <v>-</v>
      </c>
      <c r="E2975" s="3" t="str">
        <f>IF(ISBLANK('Step 1.1 Raw Supply Fan Data'!B2975),"-",IF('Step 1.1 Raw Supply Fan Data'!B2975&gt;Sup_High_Speed_Min,0,IF('Step 1.1 Raw Supply Fan Data'!B2975&gt;Sup_Low_Speed_Max,1-('Step 1.1 Raw Supply Fan Data'!B2975-Sup_Low_Speed)/(Sup_High_Speed-Sup_Low_Speed),IF('Step 1.1 Raw Supply Fan Data'!B2975&gt;Sup_Low_Speed_Min,1,'Step 1.1 Raw Supply Fan Data'!B2975/Sup_Low_Speed))))</f>
        <v>-</v>
      </c>
      <c r="G2975" s="7" t="str">
        <f>IF(ISBLANK('Step 1.2 Raw Return Fan Data'!A2975),"-",'Step 1.2 Raw Return Fan Data'!A2975)</f>
        <v>-</v>
      </c>
      <c r="H2975" t="e">
        <f t="shared" si="186"/>
        <v>#VALUE!</v>
      </c>
      <c r="I2975" t="e">
        <f t="shared" si="187"/>
        <v>#VALUE!</v>
      </c>
      <c r="J2975" s="3" t="str">
        <f>IF(ISBLANK('Step 1.2 Raw Return Fan Data'!B2975),"-",IF('Step 1.2 Raw Return Fan Data'!B2975&gt;Ret_High_Speed_Min,1,IF('Step 1.2 Raw Return Fan Data'!B2975&gt;Ret_Low_Speed_Max,('Step 1.2 Raw Return Fan Data'!B2975-Ret_Low_Speed)/(Ret_High_Speed-Ret_Low_Speed),0)))</f>
        <v>-</v>
      </c>
      <c r="K2975" s="3" t="str">
        <f>IF(ISBLANK('Step 1.2 Raw Return Fan Data'!B2975),"-",IF('Step 1.2 Raw Return Fan Data'!B2975&gt;Ret_High_Speed_Min,0,IF('Step 1.2 Raw Return Fan Data'!B2975&gt;Ret_Low_Speed_Max,1-('Step 1.2 Raw Return Fan Data'!B2975-Ret_Low_Speed)/(Ret_High_Speed-Ret_Low_Speed),IF('Step 1.2 Raw Return Fan Data'!B2975&gt;Ret_Low_Speed_Min,1,'Step 1.2 Raw Return Fan Data'!B2975/Ret_Low_Speed))))</f>
        <v>-</v>
      </c>
    </row>
    <row r="2976" spans="1:11" x14ac:dyDescent="0.25">
      <c r="A2976" s="7" t="str">
        <f>IF(ISBLANK('Step 1.1 Raw Supply Fan Data'!A2976),"-",'Step 1.1 Raw Supply Fan Data'!A2976)</f>
        <v>-</v>
      </c>
      <c r="B2976" t="e">
        <f t="shared" si="184"/>
        <v>#VALUE!</v>
      </c>
      <c r="C2976" t="e">
        <f t="shared" si="185"/>
        <v>#VALUE!</v>
      </c>
      <c r="D2976" s="3" t="str">
        <f>IF(ISBLANK('Step 1.1 Raw Supply Fan Data'!B2976),"-",IF('Step 1.1 Raw Supply Fan Data'!B2976&gt;Sup_High_Speed_Min,1,IF('Step 1.1 Raw Supply Fan Data'!B2976&gt;Sup_Low_Speed_Max,('Step 1.1 Raw Supply Fan Data'!B2976-Sup_Low_Speed)/(Sup_High_Speed-Sup_Low_Speed),0)))</f>
        <v>-</v>
      </c>
      <c r="E2976" s="3" t="str">
        <f>IF(ISBLANK('Step 1.1 Raw Supply Fan Data'!B2976),"-",IF('Step 1.1 Raw Supply Fan Data'!B2976&gt;Sup_High_Speed_Min,0,IF('Step 1.1 Raw Supply Fan Data'!B2976&gt;Sup_Low_Speed_Max,1-('Step 1.1 Raw Supply Fan Data'!B2976-Sup_Low_Speed)/(Sup_High_Speed-Sup_Low_Speed),IF('Step 1.1 Raw Supply Fan Data'!B2976&gt;Sup_Low_Speed_Min,1,'Step 1.1 Raw Supply Fan Data'!B2976/Sup_Low_Speed))))</f>
        <v>-</v>
      </c>
      <c r="G2976" s="7" t="str">
        <f>IF(ISBLANK('Step 1.2 Raw Return Fan Data'!A2976),"-",'Step 1.2 Raw Return Fan Data'!A2976)</f>
        <v>-</v>
      </c>
      <c r="H2976" t="e">
        <f t="shared" si="186"/>
        <v>#VALUE!</v>
      </c>
      <c r="I2976" t="e">
        <f t="shared" si="187"/>
        <v>#VALUE!</v>
      </c>
      <c r="J2976" s="3" t="str">
        <f>IF(ISBLANK('Step 1.2 Raw Return Fan Data'!B2976),"-",IF('Step 1.2 Raw Return Fan Data'!B2976&gt;Ret_High_Speed_Min,1,IF('Step 1.2 Raw Return Fan Data'!B2976&gt;Ret_Low_Speed_Max,('Step 1.2 Raw Return Fan Data'!B2976-Ret_Low_Speed)/(Ret_High_Speed-Ret_Low_Speed),0)))</f>
        <v>-</v>
      </c>
      <c r="K2976" s="3" t="str">
        <f>IF(ISBLANK('Step 1.2 Raw Return Fan Data'!B2976),"-",IF('Step 1.2 Raw Return Fan Data'!B2976&gt;Ret_High_Speed_Min,0,IF('Step 1.2 Raw Return Fan Data'!B2976&gt;Ret_Low_Speed_Max,1-('Step 1.2 Raw Return Fan Data'!B2976-Ret_Low_Speed)/(Ret_High_Speed-Ret_Low_Speed),IF('Step 1.2 Raw Return Fan Data'!B2976&gt;Ret_Low_Speed_Min,1,'Step 1.2 Raw Return Fan Data'!B2976/Ret_Low_Speed))))</f>
        <v>-</v>
      </c>
    </row>
    <row r="2977" spans="1:11" x14ac:dyDescent="0.25">
      <c r="A2977" s="7" t="str">
        <f>IF(ISBLANK('Step 1.1 Raw Supply Fan Data'!A2977),"-",'Step 1.1 Raw Supply Fan Data'!A2977)</f>
        <v>-</v>
      </c>
      <c r="B2977" t="e">
        <f t="shared" si="184"/>
        <v>#VALUE!</v>
      </c>
      <c r="C2977" t="e">
        <f t="shared" si="185"/>
        <v>#VALUE!</v>
      </c>
      <c r="D2977" s="3" t="str">
        <f>IF(ISBLANK('Step 1.1 Raw Supply Fan Data'!B2977),"-",IF('Step 1.1 Raw Supply Fan Data'!B2977&gt;Sup_High_Speed_Min,1,IF('Step 1.1 Raw Supply Fan Data'!B2977&gt;Sup_Low_Speed_Max,('Step 1.1 Raw Supply Fan Data'!B2977-Sup_Low_Speed)/(Sup_High_Speed-Sup_Low_Speed),0)))</f>
        <v>-</v>
      </c>
      <c r="E2977" s="3" t="str">
        <f>IF(ISBLANK('Step 1.1 Raw Supply Fan Data'!B2977),"-",IF('Step 1.1 Raw Supply Fan Data'!B2977&gt;Sup_High_Speed_Min,0,IF('Step 1.1 Raw Supply Fan Data'!B2977&gt;Sup_Low_Speed_Max,1-('Step 1.1 Raw Supply Fan Data'!B2977-Sup_Low_Speed)/(Sup_High_Speed-Sup_Low_Speed),IF('Step 1.1 Raw Supply Fan Data'!B2977&gt;Sup_Low_Speed_Min,1,'Step 1.1 Raw Supply Fan Data'!B2977/Sup_Low_Speed))))</f>
        <v>-</v>
      </c>
      <c r="G2977" s="7" t="str">
        <f>IF(ISBLANK('Step 1.2 Raw Return Fan Data'!A2977),"-",'Step 1.2 Raw Return Fan Data'!A2977)</f>
        <v>-</v>
      </c>
      <c r="H2977" t="e">
        <f t="shared" si="186"/>
        <v>#VALUE!</v>
      </c>
      <c r="I2977" t="e">
        <f t="shared" si="187"/>
        <v>#VALUE!</v>
      </c>
      <c r="J2977" s="3" t="str">
        <f>IF(ISBLANK('Step 1.2 Raw Return Fan Data'!B2977),"-",IF('Step 1.2 Raw Return Fan Data'!B2977&gt;Ret_High_Speed_Min,1,IF('Step 1.2 Raw Return Fan Data'!B2977&gt;Ret_Low_Speed_Max,('Step 1.2 Raw Return Fan Data'!B2977-Ret_Low_Speed)/(Ret_High_Speed-Ret_Low_Speed),0)))</f>
        <v>-</v>
      </c>
      <c r="K2977" s="3" t="str">
        <f>IF(ISBLANK('Step 1.2 Raw Return Fan Data'!B2977),"-",IF('Step 1.2 Raw Return Fan Data'!B2977&gt;Ret_High_Speed_Min,0,IF('Step 1.2 Raw Return Fan Data'!B2977&gt;Ret_Low_Speed_Max,1-('Step 1.2 Raw Return Fan Data'!B2977-Ret_Low_Speed)/(Ret_High_Speed-Ret_Low_Speed),IF('Step 1.2 Raw Return Fan Data'!B2977&gt;Ret_Low_Speed_Min,1,'Step 1.2 Raw Return Fan Data'!B2977/Ret_Low_Speed))))</f>
        <v>-</v>
      </c>
    </row>
    <row r="2978" spans="1:11" x14ac:dyDescent="0.25">
      <c r="A2978" s="7" t="str">
        <f>IF(ISBLANK('Step 1.1 Raw Supply Fan Data'!A2978),"-",'Step 1.1 Raw Supply Fan Data'!A2978)</f>
        <v>-</v>
      </c>
      <c r="B2978" t="e">
        <f t="shared" si="184"/>
        <v>#VALUE!</v>
      </c>
      <c r="C2978" t="e">
        <f t="shared" si="185"/>
        <v>#VALUE!</v>
      </c>
      <c r="D2978" s="3" t="str">
        <f>IF(ISBLANK('Step 1.1 Raw Supply Fan Data'!B2978),"-",IF('Step 1.1 Raw Supply Fan Data'!B2978&gt;Sup_High_Speed_Min,1,IF('Step 1.1 Raw Supply Fan Data'!B2978&gt;Sup_Low_Speed_Max,('Step 1.1 Raw Supply Fan Data'!B2978-Sup_Low_Speed)/(Sup_High_Speed-Sup_Low_Speed),0)))</f>
        <v>-</v>
      </c>
      <c r="E2978" s="3" t="str">
        <f>IF(ISBLANK('Step 1.1 Raw Supply Fan Data'!B2978),"-",IF('Step 1.1 Raw Supply Fan Data'!B2978&gt;Sup_High_Speed_Min,0,IF('Step 1.1 Raw Supply Fan Data'!B2978&gt;Sup_Low_Speed_Max,1-('Step 1.1 Raw Supply Fan Data'!B2978-Sup_Low_Speed)/(Sup_High_Speed-Sup_Low_Speed),IF('Step 1.1 Raw Supply Fan Data'!B2978&gt;Sup_Low_Speed_Min,1,'Step 1.1 Raw Supply Fan Data'!B2978/Sup_Low_Speed))))</f>
        <v>-</v>
      </c>
      <c r="G2978" s="7" t="str">
        <f>IF(ISBLANK('Step 1.2 Raw Return Fan Data'!A2978),"-",'Step 1.2 Raw Return Fan Data'!A2978)</f>
        <v>-</v>
      </c>
      <c r="H2978" t="e">
        <f t="shared" si="186"/>
        <v>#VALUE!</v>
      </c>
      <c r="I2978" t="e">
        <f t="shared" si="187"/>
        <v>#VALUE!</v>
      </c>
      <c r="J2978" s="3" t="str">
        <f>IF(ISBLANK('Step 1.2 Raw Return Fan Data'!B2978),"-",IF('Step 1.2 Raw Return Fan Data'!B2978&gt;Ret_High_Speed_Min,1,IF('Step 1.2 Raw Return Fan Data'!B2978&gt;Ret_Low_Speed_Max,('Step 1.2 Raw Return Fan Data'!B2978-Ret_Low_Speed)/(Ret_High_Speed-Ret_Low_Speed),0)))</f>
        <v>-</v>
      </c>
      <c r="K2978" s="3" t="str">
        <f>IF(ISBLANK('Step 1.2 Raw Return Fan Data'!B2978),"-",IF('Step 1.2 Raw Return Fan Data'!B2978&gt;Ret_High_Speed_Min,0,IF('Step 1.2 Raw Return Fan Data'!B2978&gt;Ret_Low_Speed_Max,1-('Step 1.2 Raw Return Fan Data'!B2978-Ret_Low_Speed)/(Ret_High_Speed-Ret_Low_Speed),IF('Step 1.2 Raw Return Fan Data'!B2978&gt;Ret_Low_Speed_Min,1,'Step 1.2 Raw Return Fan Data'!B2978/Ret_Low_Speed))))</f>
        <v>-</v>
      </c>
    </row>
    <row r="2979" spans="1:11" x14ac:dyDescent="0.25">
      <c r="A2979" s="7" t="str">
        <f>IF(ISBLANK('Step 1.1 Raw Supply Fan Data'!A2979),"-",'Step 1.1 Raw Supply Fan Data'!A2979)</f>
        <v>-</v>
      </c>
      <c r="B2979" t="e">
        <f t="shared" si="184"/>
        <v>#VALUE!</v>
      </c>
      <c r="C2979" t="e">
        <f t="shared" si="185"/>
        <v>#VALUE!</v>
      </c>
      <c r="D2979" s="3" t="str">
        <f>IF(ISBLANK('Step 1.1 Raw Supply Fan Data'!B2979),"-",IF('Step 1.1 Raw Supply Fan Data'!B2979&gt;Sup_High_Speed_Min,1,IF('Step 1.1 Raw Supply Fan Data'!B2979&gt;Sup_Low_Speed_Max,('Step 1.1 Raw Supply Fan Data'!B2979-Sup_Low_Speed)/(Sup_High_Speed-Sup_Low_Speed),0)))</f>
        <v>-</v>
      </c>
      <c r="E2979" s="3" t="str">
        <f>IF(ISBLANK('Step 1.1 Raw Supply Fan Data'!B2979),"-",IF('Step 1.1 Raw Supply Fan Data'!B2979&gt;Sup_High_Speed_Min,0,IF('Step 1.1 Raw Supply Fan Data'!B2979&gt;Sup_Low_Speed_Max,1-('Step 1.1 Raw Supply Fan Data'!B2979-Sup_Low_Speed)/(Sup_High_Speed-Sup_Low_Speed),IF('Step 1.1 Raw Supply Fan Data'!B2979&gt;Sup_Low_Speed_Min,1,'Step 1.1 Raw Supply Fan Data'!B2979/Sup_Low_Speed))))</f>
        <v>-</v>
      </c>
      <c r="G2979" s="7" t="str">
        <f>IF(ISBLANK('Step 1.2 Raw Return Fan Data'!A2979),"-",'Step 1.2 Raw Return Fan Data'!A2979)</f>
        <v>-</v>
      </c>
      <c r="H2979" t="e">
        <f t="shared" si="186"/>
        <v>#VALUE!</v>
      </c>
      <c r="I2979" t="e">
        <f t="shared" si="187"/>
        <v>#VALUE!</v>
      </c>
      <c r="J2979" s="3" t="str">
        <f>IF(ISBLANK('Step 1.2 Raw Return Fan Data'!B2979),"-",IF('Step 1.2 Raw Return Fan Data'!B2979&gt;Ret_High_Speed_Min,1,IF('Step 1.2 Raw Return Fan Data'!B2979&gt;Ret_Low_Speed_Max,('Step 1.2 Raw Return Fan Data'!B2979-Ret_Low_Speed)/(Ret_High_Speed-Ret_Low_Speed),0)))</f>
        <v>-</v>
      </c>
      <c r="K2979" s="3" t="str">
        <f>IF(ISBLANK('Step 1.2 Raw Return Fan Data'!B2979),"-",IF('Step 1.2 Raw Return Fan Data'!B2979&gt;Ret_High_Speed_Min,0,IF('Step 1.2 Raw Return Fan Data'!B2979&gt;Ret_Low_Speed_Max,1-('Step 1.2 Raw Return Fan Data'!B2979-Ret_Low_Speed)/(Ret_High_Speed-Ret_Low_Speed),IF('Step 1.2 Raw Return Fan Data'!B2979&gt;Ret_Low_Speed_Min,1,'Step 1.2 Raw Return Fan Data'!B2979/Ret_Low_Speed))))</f>
        <v>-</v>
      </c>
    </row>
    <row r="2980" spans="1:11" x14ac:dyDescent="0.25">
      <c r="A2980" s="7" t="str">
        <f>IF(ISBLANK('Step 1.1 Raw Supply Fan Data'!A2980),"-",'Step 1.1 Raw Supply Fan Data'!A2980)</f>
        <v>-</v>
      </c>
      <c r="B2980" t="e">
        <f t="shared" si="184"/>
        <v>#VALUE!</v>
      </c>
      <c r="C2980" t="e">
        <f t="shared" si="185"/>
        <v>#VALUE!</v>
      </c>
      <c r="D2980" s="3" t="str">
        <f>IF(ISBLANK('Step 1.1 Raw Supply Fan Data'!B2980),"-",IF('Step 1.1 Raw Supply Fan Data'!B2980&gt;Sup_High_Speed_Min,1,IF('Step 1.1 Raw Supply Fan Data'!B2980&gt;Sup_Low_Speed_Max,('Step 1.1 Raw Supply Fan Data'!B2980-Sup_Low_Speed)/(Sup_High_Speed-Sup_Low_Speed),0)))</f>
        <v>-</v>
      </c>
      <c r="E2980" s="3" t="str">
        <f>IF(ISBLANK('Step 1.1 Raw Supply Fan Data'!B2980),"-",IF('Step 1.1 Raw Supply Fan Data'!B2980&gt;Sup_High_Speed_Min,0,IF('Step 1.1 Raw Supply Fan Data'!B2980&gt;Sup_Low_Speed_Max,1-('Step 1.1 Raw Supply Fan Data'!B2980-Sup_Low_Speed)/(Sup_High_Speed-Sup_Low_Speed),IF('Step 1.1 Raw Supply Fan Data'!B2980&gt;Sup_Low_Speed_Min,1,'Step 1.1 Raw Supply Fan Data'!B2980/Sup_Low_Speed))))</f>
        <v>-</v>
      </c>
      <c r="G2980" s="7" t="str">
        <f>IF(ISBLANK('Step 1.2 Raw Return Fan Data'!A2980),"-",'Step 1.2 Raw Return Fan Data'!A2980)</f>
        <v>-</v>
      </c>
      <c r="H2980" t="e">
        <f t="shared" si="186"/>
        <v>#VALUE!</v>
      </c>
      <c r="I2980" t="e">
        <f t="shared" si="187"/>
        <v>#VALUE!</v>
      </c>
      <c r="J2980" s="3" t="str">
        <f>IF(ISBLANK('Step 1.2 Raw Return Fan Data'!B2980),"-",IF('Step 1.2 Raw Return Fan Data'!B2980&gt;Ret_High_Speed_Min,1,IF('Step 1.2 Raw Return Fan Data'!B2980&gt;Ret_Low_Speed_Max,('Step 1.2 Raw Return Fan Data'!B2980-Ret_Low_Speed)/(Ret_High_Speed-Ret_Low_Speed),0)))</f>
        <v>-</v>
      </c>
      <c r="K2980" s="3" t="str">
        <f>IF(ISBLANK('Step 1.2 Raw Return Fan Data'!B2980),"-",IF('Step 1.2 Raw Return Fan Data'!B2980&gt;Ret_High_Speed_Min,0,IF('Step 1.2 Raw Return Fan Data'!B2980&gt;Ret_Low_Speed_Max,1-('Step 1.2 Raw Return Fan Data'!B2980-Ret_Low_Speed)/(Ret_High_Speed-Ret_Low_Speed),IF('Step 1.2 Raw Return Fan Data'!B2980&gt;Ret_Low_Speed_Min,1,'Step 1.2 Raw Return Fan Data'!B2980/Ret_Low_Speed))))</f>
        <v>-</v>
      </c>
    </row>
    <row r="2981" spans="1:11" x14ac:dyDescent="0.25">
      <c r="A2981" s="7" t="str">
        <f>IF(ISBLANK('Step 1.1 Raw Supply Fan Data'!A2981),"-",'Step 1.1 Raw Supply Fan Data'!A2981)</f>
        <v>-</v>
      </c>
      <c r="B2981" t="e">
        <f t="shared" si="184"/>
        <v>#VALUE!</v>
      </c>
      <c r="C2981" t="e">
        <f t="shared" si="185"/>
        <v>#VALUE!</v>
      </c>
      <c r="D2981" s="3" t="str">
        <f>IF(ISBLANK('Step 1.1 Raw Supply Fan Data'!B2981),"-",IF('Step 1.1 Raw Supply Fan Data'!B2981&gt;Sup_High_Speed_Min,1,IF('Step 1.1 Raw Supply Fan Data'!B2981&gt;Sup_Low_Speed_Max,('Step 1.1 Raw Supply Fan Data'!B2981-Sup_Low_Speed)/(Sup_High_Speed-Sup_Low_Speed),0)))</f>
        <v>-</v>
      </c>
      <c r="E2981" s="3" t="str">
        <f>IF(ISBLANK('Step 1.1 Raw Supply Fan Data'!B2981),"-",IF('Step 1.1 Raw Supply Fan Data'!B2981&gt;Sup_High_Speed_Min,0,IF('Step 1.1 Raw Supply Fan Data'!B2981&gt;Sup_Low_Speed_Max,1-('Step 1.1 Raw Supply Fan Data'!B2981-Sup_Low_Speed)/(Sup_High_Speed-Sup_Low_Speed),IF('Step 1.1 Raw Supply Fan Data'!B2981&gt;Sup_Low_Speed_Min,1,'Step 1.1 Raw Supply Fan Data'!B2981/Sup_Low_Speed))))</f>
        <v>-</v>
      </c>
      <c r="G2981" s="7" t="str">
        <f>IF(ISBLANK('Step 1.2 Raw Return Fan Data'!A2981),"-",'Step 1.2 Raw Return Fan Data'!A2981)</f>
        <v>-</v>
      </c>
      <c r="H2981" t="e">
        <f t="shared" si="186"/>
        <v>#VALUE!</v>
      </c>
      <c r="I2981" t="e">
        <f t="shared" si="187"/>
        <v>#VALUE!</v>
      </c>
      <c r="J2981" s="3" t="str">
        <f>IF(ISBLANK('Step 1.2 Raw Return Fan Data'!B2981),"-",IF('Step 1.2 Raw Return Fan Data'!B2981&gt;Ret_High_Speed_Min,1,IF('Step 1.2 Raw Return Fan Data'!B2981&gt;Ret_Low_Speed_Max,('Step 1.2 Raw Return Fan Data'!B2981-Ret_Low_Speed)/(Ret_High_Speed-Ret_Low_Speed),0)))</f>
        <v>-</v>
      </c>
      <c r="K2981" s="3" t="str">
        <f>IF(ISBLANK('Step 1.2 Raw Return Fan Data'!B2981),"-",IF('Step 1.2 Raw Return Fan Data'!B2981&gt;Ret_High_Speed_Min,0,IF('Step 1.2 Raw Return Fan Data'!B2981&gt;Ret_Low_Speed_Max,1-('Step 1.2 Raw Return Fan Data'!B2981-Ret_Low_Speed)/(Ret_High_Speed-Ret_Low_Speed),IF('Step 1.2 Raw Return Fan Data'!B2981&gt;Ret_Low_Speed_Min,1,'Step 1.2 Raw Return Fan Data'!B2981/Ret_Low_Speed))))</f>
        <v>-</v>
      </c>
    </row>
    <row r="2982" spans="1:11" x14ac:dyDescent="0.25">
      <c r="A2982" s="7" t="str">
        <f>IF(ISBLANK('Step 1.1 Raw Supply Fan Data'!A2982),"-",'Step 1.1 Raw Supply Fan Data'!A2982)</f>
        <v>-</v>
      </c>
      <c r="B2982" t="e">
        <f t="shared" si="184"/>
        <v>#VALUE!</v>
      </c>
      <c r="C2982" t="e">
        <f t="shared" si="185"/>
        <v>#VALUE!</v>
      </c>
      <c r="D2982" s="3" t="str">
        <f>IF(ISBLANK('Step 1.1 Raw Supply Fan Data'!B2982),"-",IF('Step 1.1 Raw Supply Fan Data'!B2982&gt;Sup_High_Speed_Min,1,IF('Step 1.1 Raw Supply Fan Data'!B2982&gt;Sup_Low_Speed_Max,('Step 1.1 Raw Supply Fan Data'!B2982-Sup_Low_Speed)/(Sup_High_Speed-Sup_Low_Speed),0)))</f>
        <v>-</v>
      </c>
      <c r="E2982" s="3" t="str">
        <f>IF(ISBLANK('Step 1.1 Raw Supply Fan Data'!B2982),"-",IF('Step 1.1 Raw Supply Fan Data'!B2982&gt;Sup_High_Speed_Min,0,IF('Step 1.1 Raw Supply Fan Data'!B2982&gt;Sup_Low_Speed_Max,1-('Step 1.1 Raw Supply Fan Data'!B2982-Sup_Low_Speed)/(Sup_High_Speed-Sup_Low_Speed),IF('Step 1.1 Raw Supply Fan Data'!B2982&gt;Sup_Low_Speed_Min,1,'Step 1.1 Raw Supply Fan Data'!B2982/Sup_Low_Speed))))</f>
        <v>-</v>
      </c>
      <c r="G2982" s="7" t="str">
        <f>IF(ISBLANK('Step 1.2 Raw Return Fan Data'!A2982),"-",'Step 1.2 Raw Return Fan Data'!A2982)</f>
        <v>-</v>
      </c>
      <c r="H2982" t="e">
        <f t="shared" si="186"/>
        <v>#VALUE!</v>
      </c>
      <c r="I2982" t="e">
        <f t="shared" si="187"/>
        <v>#VALUE!</v>
      </c>
      <c r="J2982" s="3" t="str">
        <f>IF(ISBLANK('Step 1.2 Raw Return Fan Data'!B2982),"-",IF('Step 1.2 Raw Return Fan Data'!B2982&gt;Ret_High_Speed_Min,1,IF('Step 1.2 Raw Return Fan Data'!B2982&gt;Ret_Low_Speed_Max,('Step 1.2 Raw Return Fan Data'!B2982-Ret_Low_Speed)/(Ret_High_Speed-Ret_Low_Speed),0)))</f>
        <v>-</v>
      </c>
      <c r="K2982" s="3" t="str">
        <f>IF(ISBLANK('Step 1.2 Raw Return Fan Data'!B2982),"-",IF('Step 1.2 Raw Return Fan Data'!B2982&gt;Ret_High_Speed_Min,0,IF('Step 1.2 Raw Return Fan Data'!B2982&gt;Ret_Low_Speed_Max,1-('Step 1.2 Raw Return Fan Data'!B2982-Ret_Low_Speed)/(Ret_High_Speed-Ret_Low_Speed),IF('Step 1.2 Raw Return Fan Data'!B2982&gt;Ret_Low_Speed_Min,1,'Step 1.2 Raw Return Fan Data'!B2982/Ret_Low_Speed))))</f>
        <v>-</v>
      </c>
    </row>
    <row r="2983" spans="1:11" x14ac:dyDescent="0.25">
      <c r="A2983" s="7" t="str">
        <f>IF(ISBLANK('Step 1.1 Raw Supply Fan Data'!A2983),"-",'Step 1.1 Raw Supply Fan Data'!A2983)</f>
        <v>-</v>
      </c>
      <c r="B2983" t="e">
        <f t="shared" si="184"/>
        <v>#VALUE!</v>
      </c>
      <c r="C2983" t="e">
        <f t="shared" si="185"/>
        <v>#VALUE!</v>
      </c>
      <c r="D2983" s="3" t="str">
        <f>IF(ISBLANK('Step 1.1 Raw Supply Fan Data'!B2983),"-",IF('Step 1.1 Raw Supply Fan Data'!B2983&gt;Sup_High_Speed_Min,1,IF('Step 1.1 Raw Supply Fan Data'!B2983&gt;Sup_Low_Speed_Max,('Step 1.1 Raw Supply Fan Data'!B2983-Sup_Low_Speed)/(Sup_High_Speed-Sup_Low_Speed),0)))</f>
        <v>-</v>
      </c>
      <c r="E2983" s="3" t="str">
        <f>IF(ISBLANK('Step 1.1 Raw Supply Fan Data'!B2983),"-",IF('Step 1.1 Raw Supply Fan Data'!B2983&gt;Sup_High_Speed_Min,0,IF('Step 1.1 Raw Supply Fan Data'!B2983&gt;Sup_Low_Speed_Max,1-('Step 1.1 Raw Supply Fan Data'!B2983-Sup_Low_Speed)/(Sup_High_Speed-Sup_Low_Speed),IF('Step 1.1 Raw Supply Fan Data'!B2983&gt;Sup_Low_Speed_Min,1,'Step 1.1 Raw Supply Fan Data'!B2983/Sup_Low_Speed))))</f>
        <v>-</v>
      </c>
      <c r="G2983" s="7" t="str">
        <f>IF(ISBLANK('Step 1.2 Raw Return Fan Data'!A2983),"-",'Step 1.2 Raw Return Fan Data'!A2983)</f>
        <v>-</v>
      </c>
      <c r="H2983" t="e">
        <f t="shared" si="186"/>
        <v>#VALUE!</v>
      </c>
      <c r="I2983" t="e">
        <f t="shared" si="187"/>
        <v>#VALUE!</v>
      </c>
      <c r="J2983" s="3" t="str">
        <f>IF(ISBLANK('Step 1.2 Raw Return Fan Data'!B2983),"-",IF('Step 1.2 Raw Return Fan Data'!B2983&gt;Ret_High_Speed_Min,1,IF('Step 1.2 Raw Return Fan Data'!B2983&gt;Ret_Low_Speed_Max,('Step 1.2 Raw Return Fan Data'!B2983-Ret_Low_Speed)/(Ret_High_Speed-Ret_Low_Speed),0)))</f>
        <v>-</v>
      </c>
      <c r="K2983" s="3" t="str">
        <f>IF(ISBLANK('Step 1.2 Raw Return Fan Data'!B2983),"-",IF('Step 1.2 Raw Return Fan Data'!B2983&gt;Ret_High_Speed_Min,0,IF('Step 1.2 Raw Return Fan Data'!B2983&gt;Ret_Low_Speed_Max,1-('Step 1.2 Raw Return Fan Data'!B2983-Ret_Low_Speed)/(Ret_High_Speed-Ret_Low_Speed),IF('Step 1.2 Raw Return Fan Data'!B2983&gt;Ret_Low_Speed_Min,1,'Step 1.2 Raw Return Fan Data'!B2983/Ret_Low_Speed))))</f>
        <v>-</v>
      </c>
    </row>
    <row r="2984" spans="1:11" x14ac:dyDescent="0.25">
      <c r="A2984" s="7" t="str">
        <f>IF(ISBLANK('Step 1.1 Raw Supply Fan Data'!A2984),"-",'Step 1.1 Raw Supply Fan Data'!A2984)</f>
        <v>-</v>
      </c>
      <c r="B2984" t="e">
        <f t="shared" si="184"/>
        <v>#VALUE!</v>
      </c>
      <c r="C2984" t="e">
        <f t="shared" si="185"/>
        <v>#VALUE!</v>
      </c>
      <c r="D2984" s="3" t="str">
        <f>IF(ISBLANK('Step 1.1 Raw Supply Fan Data'!B2984),"-",IF('Step 1.1 Raw Supply Fan Data'!B2984&gt;Sup_High_Speed_Min,1,IF('Step 1.1 Raw Supply Fan Data'!B2984&gt;Sup_Low_Speed_Max,('Step 1.1 Raw Supply Fan Data'!B2984-Sup_Low_Speed)/(Sup_High_Speed-Sup_Low_Speed),0)))</f>
        <v>-</v>
      </c>
      <c r="E2984" s="3" t="str">
        <f>IF(ISBLANK('Step 1.1 Raw Supply Fan Data'!B2984),"-",IF('Step 1.1 Raw Supply Fan Data'!B2984&gt;Sup_High_Speed_Min,0,IF('Step 1.1 Raw Supply Fan Data'!B2984&gt;Sup_Low_Speed_Max,1-('Step 1.1 Raw Supply Fan Data'!B2984-Sup_Low_Speed)/(Sup_High_Speed-Sup_Low_Speed),IF('Step 1.1 Raw Supply Fan Data'!B2984&gt;Sup_Low_Speed_Min,1,'Step 1.1 Raw Supply Fan Data'!B2984/Sup_Low_Speed))))</f>
        <v>-</v>
      </c>
      <c r="G2984" s="7" t="str">
        <f>IF(ISBLANK('Step 1.2 Raw Return Fan Data'!A2984),"-",'Step 1.2 Raw Return Fan Data'!A2984)</f>
        <v>-</v>
      </c>
      <c r="H2984" t="e">
        <f t="shared" si="186"/>
        <v>#VALUE!</v>
      </c>
      <c r="I2984" t="e">
        <f t="shared" si="187"/>
        <v>#VALUE!</v>
      </c>
      <c r="J2984" s="3" t="str">
        <f>IF(ISBLANK('Step 1.2 Raw Return Fan Data'!B2984),"-",IF('Step 1.2 Raw Return Fan Data'!B2984&gt;Ret_High_Speed_Min,1,IF('Step 1.2 Raw Return Fan Data'!B2984&gt;Ret_Low_Speed_Max,('Step 1.2 Raw Return Fan Data'!B2984-Ret_Low_Speed)/(Ret_High_Speed-Ret_Low_Speed),0)))</f>
        <v>-</v>
      </c>
      <c r="K2984" s="3" t="str">
        <f>IF(ISBLANK('Step 1.2 Raw Return Fan Data'!B2984),"-",IF('Step 1.2 Raw Return Fan Data'!B2984&gt;Ret_High_Speed_Min,0,IF('Step 1.2 Raw Return Fan Data'!B2984&gt;Ret_Low_Speed_Max,1-('Step 1.2 Raw Return Fan Data'!B2984-Ret_Low_Speed)/(Ret_High_Speed-Ret_Low_Speed),IF('Step 1.2 Raw Return Fan Data'!B2984&gt;Ret_Low_Speed_Min,1,'Step 1.2 Raw Return Fan Data'!B2984/Ret_Low_Speed))))</f>
        <v>-</v>
      </c>
    </row>
    <row r="2985" spans="1:11" x14ac:dyDescent="0.25">
      <c r="A2985" s="7" t="str">
        <f>IF(ISBLANK('Step 1.1 Raw Supply Fan Data'!A2985),"-",'Step 1.1 Raw Supply Fan Data'!A2985)</f>
        <v>-</v>
      </c>
      <c r="B2985" t="e">
        <f t="shared" si="184"/>
        <v>#VALUE!</v>
      </c>
      <c r="C2985" t="e">
        <f t="shared" si="185"/>
        <v>#VALUE!</v>
      </c>
      <c r="D2985" s="3" t="str">
        <f>IF(ISBLANK('Step 1.1 Raw Supply Fan Data'!B2985),"-",IF('Step 1.1 Raw Supply Fan Data'!B2985&gt;Sup_High_Speed_Min,1,IF('Step 1.1 Raw Supply Fan Data'!B2985&gt;Sup_Low_Speed_Max,('Step 1.1 Raw Supply Fan Data'!B2985-Sup_Low_Speed)/(Sup_High_Speed-Sup_Low_Speed),0)))</f>
        <v>-</v>
      </c>
      <c r="E2985" s="3" t="str">
        <f>IF(ISBLANK('Step 1.1 Raw Supply Fan Data'!B2985),"-",IF('Step 1.1 Raw Supply Fan Data'!B2985&gt;Sup_High_Speed_Min,0,IF('Step 1.1 Raw Supply Fan Data'!B2985&gt;Sup_Low_Speed_Max,1-('Step 1.1 Raw Supply Fan Data'!B2985-Sup_Low_Speed)/(Sup_High_Speed-Sup_Low_Speed),IF('Step 1.1 Raw Supply Fan Data'!B2985&gt;Sup_Low_Speed_Min,1,'Step 1.1 Raw Supply Fan Data'!B2985/Sup_Low_Speed))))</f>
        <v>-</v>
      </c>
      <c r="G2985" s="7" t="str">
        <f>IF(ISBLANK('Step 1.2 Raw Return Fan Data'!A2985),"-",'Step 1.2 Raw Return Fan Data'!A2985)</f>
        <v>-</v>
      </c>
      <c r="H2985" t="e">
        <f t="shared" si="186"/>
        <v>#VALUE!</v>
      </c>
      <c r="I2985" t="e">
        <f t="shared" si="187"/>
        <v>#VALUE!</v>
      </c>
      <c r="J2985" s="3" t="str">
        <f>IF(ISBLANK('Step 1.2 Raw Return Fan Data'!B2985),"-",IF('Step 1.2 Raw Return Fan Data'!B2985&gt;Ret_High_Speed_Min,1,IF('Step 1.2 Raw Return Fan Data'!B2985&gt;Ret_Low_Speed_Max,('Step 1.2 Raw Return Fan Data'!B2985-Ret_Low_Speed)/(Ret_High_Speed-Ret_Low_Speed),0)))</f>
        <v>-</v>
      </c>
      <c r="K2985" s="3" t="str">
        <f>IF(ISBLANK('Step 1.2 Raw Return Fan Data'!B2985),"-",IF('Step 1.2 Raw Return Fan Data'!B2985&gt;Ret_High_Speed_Min,0,IF('Step 1.2 Raw Return Fan Data'!B2985&gt;Ret_Low_Speed_Max,1-('Step 1.2 Raw Return Fan Data'!B2985-Ret_Low_Speed)/(Ret_High_Speed-Ret_Low_Speed),IF('Step 1.2 Raw Return Fan Data'!B2985&gt;Ret_Low_Speed_Min,1,'Step 1.2 Raw Return Fan Data'!B2985/Ret_Low_Speed))))</f>
        <v>-</v>
      </c>
    </row>
    <row r="2986" spans="1:11" x14ac:dyDescent="0.25">
      <c r="A2986" s="7" t="str">
        <f>IF(ISBLANK('Step 1.1 Raw Supply Fan Data'!A2986),"-",'Step 1.1 Raw Supply Fan Data'!A2986)</f>
        <v>-</v>
      </c>
      <c r="B2986" t="e">
        <f t="shared" si="184"/>
        <v>#VALUE!</v>
      </c>
      <c r="C2986" t="e">
        <f t="shared" si="185"/>
        <v>#VALUE!</v>
      </c>
      <c r="D2986" s="3" t="str">
        <f>IF(ISBLANK('Step 1.1 Raw Supply Fan Data'!B2986),"-",IF('Step 1.1 Raw Supply Fan Data'!B2986&gt;Sup_High_Speed_Min,1,IF('Step 1.1 Raw Supply Fan Data'!B2986&gt;Sup_Low_Speed_Max,('Step 1.1 Raw Supply Fan Data'!B2986-Sup_Low_Speed)/(Sup_High_Speed-Sup_Low_Speed),0)))</f>
        <v>-</v>
      </c>
      <c r="E2986" s="3" t="str">
        <f>IF(ISBLANK('Step 1.1 Raw Supply Fan Data'!B2986),"-",IF('Step 1.1 Raw Supply Fan Data'!B2986&gt;Sup_High_Speed_Min,0,IF('Step 1.1 Raw Supply Fan Data'!B2986&gt;Sup_Low_Speed_Max,1-('Step 1.1 Raw Supply Fan Data'!B2986-Sup_Low_Speed)/(Sup_High_Speed-Sup_Low_Speed),IF('Step 1.1 Raw Supply Fan Data'!B2986&gt;Sup_Low_Speed_Min,1,'Step 1.1 Raw Supply Fan Data'!B2986/Sup_Low_Speed))))</f>
        <v>-</v>
      </c>
      <c r="G2986" s="7" t="str">
        <f>IF(ISBLANK('Step 1.2 Raw Return Fan Data'!A2986),"-",'Step 1.2 Raw Return Fan Data'!A2986)</f>
        <v>-</v>
      </c>
      <c r="H2986" t="e">
        <f t="shared" si="186"/>
        <v>#VALUE!</v>
      </c>
      <c r="I2986" t="e">
        <f t="shared" si="187"/>
        <v>#VALUE!</v>
      </c>
      <c r="J2986" s="3" t="str">
        <f>IF(ISBLANK('Step 1.2 Raw Return Fan Data'!B2986),"-",IF('Step 1.2 Raw Return Fan Data'!B2986&gt;Ret_High_Speed_Min,1,IF('Step 1.2 Raw Return Fan Data'!B2986&gt;Ret_Low_Speed_Max,('Step 1.2 Raw Return Fan Data'!B2986-Ret_Low_Speed)/(Ret_High_Speed-Ret_Low_Speed),0)))</f>
        <v>-</v>
      </c>
      <c r="K2986" s="3" t="str">
        <f>IF(ISBLANK('Step 1.2 Raw Return Fan Data'!B2986),"-",IF('Step 1.2 Raw Return Fan Data'!B2986&gt;Ret_High_Speed_Min,0,IF('Step 1.2 Raw Return Fan Data'!B2986&gt;Ret_Low_Speed_Max,1-('Step 1.2 Raw Return Fan Data'!B2986-Ret_Low_Speed)/(Ret_High_Speed-Ret_Low_Speed),IF('Step 1.2 Raw Return Fan Data'!B2986&gt;Ret_Low_Speed_Min,1,'Step 1.2 Raw Return Fan Data'!B2986/Ret_Low_Speed))))</f>
        <v>-</v>
      </c>
    </row>
    <row r="2987" spans="1:11" x14ac:dyDescent="0.25">
      <c r="A2987" s="7" t="str">
        <f>IF(ISBLANK('Step 1.1 Raw Supply Fan Data'!A2987),"-",'Step 1.1 Raw Supply Fan Data'!A2987)</f>
        <v>-</v>
      </c>
      <c r="B2987" t="e">
        <f t="shared" si="184"/>
        <v>#VALUE!</v>
      </c>
      <c r="C2987" t="e">
        <f t="shared" si="185"/>
        <v>#VALUE!</v>
      </c>
      <c r="D2987" s="3" t="str">
        <f>IF(ISBLANK('Step 1.1 Raw Supply Fan Data'!B2987),"-",IF('Step 1.1 Raw Supply Fan Data'!B2987&gt;Sup_High_Speed_Min,1,IF('Step 1.1 Raw Supply Fan Data'!B2987&gt;Sup_Low_Speed_Max,('Step 1.1 Raw Supply Fan Data'!B2987-Sup_Low_Speed)/(Sup_High_Speed-Sup_Low_Speed),0)))</f>
        <v>-</v>
      </c>
      <c r="E2987" s="3" t="str">
        <f>IF(ISBLANK('Step 1.1 Raw Supply Fan Data'!B2987),"-",IF('Step 1.1 Raw Supply Fan Data'!B2987&gt;Sup_High_Speed_Min,0,IF('Step 1.1 Raw Supply Fan Data'!B2987&gt;Sup_Low_Speed_Max,1-('Step 1.1 Raw Supply Fan Data'!B2987-Sup_Low_Speed)/(Sup_High_Speed-Sup_Low_Speed),IF('Step 1.1 Raw Supply Fan Data'!B2987&gt;Sup_Low_Speed_Min,1,'Step 1.1 Raw Supply Fan Data'!B2987/Sup_Low_Speed))))</f>
        <v>-</v>
      </c>
      <c r="G2987" s="7" t="str">
        <f>IF(ISBLANK('Step 1.2 Raw Return Fan Data'!A2987),"-",'Step 1.2 Raw Return Fan Data'!A2987)</f>
        <v>-</v>
      </c>
      <c r="H2987" t="e">
        <f t="shared" si="186"/>
        <v>#VALUE!</v>
      </c>
      <c r="I2987" t="e">
        <f t="shared" si="187"/>
        <v>#VALUE!</v>
      </c>
      <c r="J2987" s="3" t="str">
        <f>IF(ISBLANK('Step 1.2 Raw Return Fan Data'!B2987),"-",IF('Step 1.2 Raw Return Fan Data'!B2987&gt;Ret_High_Speed_Min,1,IF('Step 1.2 Raw Return Fan Data'!B2987&gt;Ret_Low_Speed_Max,('Step 1.2 Raw Return Fan Data'!B2987-Ret_Low_Speed)/(Ret_High_Speed-Ret_Low_Speed),0)))</f>
        <v>-</v>
      </c>
      <c r="K2987" s="3" t="str">
        <f>IF(ISBLANK('Step 1.2 Raw Return Fan Data'!B2987),"-",IF('Step 1.2 Raw Return Fan Data'!B2987&gt;Ret_High_Speed_Min,0,IF('Step 1.2 Raw Return Fan Data'!B2987&gt;Ret_Low_Speed_Max,1-('Step 1.2 Raw Return Fan Data'!B2987-Ret_Low_Speed)/(Ret_High_Speed-Ret_Low_Speed),IF('Step 1.2 Raw Return Fan Data'!B2987&gt;Ret_Low_Speed_Min,1,'Step 1.2 Raw Return Fan Data'!B2987/Ret_Low_Speed))))</f>
        <v>-</v>
      </c>
    </row>
    <row r="2988" spans="1:11" x14ac:dyDescent="0.25">
      <c r="A2988" s="7" t="str">
        <f>IF(ISBLANK('Step 1.1 Raw Supply Fan Data'!A2988),"-",'Step 1.1 Raw Supply Fan Data'!A2988)</f>
        <v>-</v>
      </c>
      <c r="B2988" t="e">
        <f t="shared" si="184"/>
        <v>#VALUE!</v>
      </c>
      <c r="C2988" t="e">
        <f t="shared" si="185"/>
        <v>#VALUE!</v>
      </c>
      <c r="D2988" s="3" t="str">
        <f>IF(ISBLANK('Step 1.1 Raw Supply Fan Data'!B2988),"-",IF('Step 1.1 Raw Supply Fan Data'!B2988&gt;Sup_High_Speed_Min,1,IF('Step 1.1 Raw Supply Fan Data'!B2988&gt;Sup_Low_Speed_Max,('Step 1.1 Raw Supply Fan Data'!B2988-Sup_Low_Speed)/(Sup_High_Speed-Sup_Low_Speed),0)))</f>
        <v>-</v>
      </c>
      <c r="E2988" s="3" t="str">
        <f>IF(ISBLANK('Step 1.1 Raw Supply Fan Data'!B2988),"-",IF('Step 1.1 Raw Supply Fan Data'!B2988&gt;Sup_High_Speed_Min,0,IF('Step 1.1 Raw Supply Fan Data'!B2988&gt;Sup_Low_Speed_Max,1-('Step 1.1 Raw Supply Fan Data'!B2988-Sup_Low_Speed)/(Sup_High_Speed-Sup_Low_Speed),IF('Step 1.1 Raw Supply Fan Data'!B2988&gt;Sup_Low_Speed_Min,1,'Step 1.1 Raw Supply Fan Data'!B2988/Sup_Low_Speed))))</f>
        <v>-</v>
      </c>
      <c r="G2988" s="7" t="str">
        <f>IF(ISBLANK('Step 1.2 Raw Return Fan Data'!A2988),"-",'Step 1.2 Raw Return Fan Data'!A2988)</f>
        <v>-</v>
      </c>
      <c r="H2988" t="e">
        <f t="shared" si="186"/>
        <v>#VALUE!</v>
      </c>
      <c r="I2988" t="e">
        <f t="shared" si="187"/>
        <v>#VALUE!</v>
      </c>
      <c r="J2988" s="3" t="str">
        <f>IF(ISBLANK('Step 1.2 Raw Return Fan Data'!B2988),"-",IF('Step 1.2 Raw Return Fan Data'!B2988&gt;Ret_High_Speed_Min,1,IF('Step 1.2 Raw Return Fan Data'!B2988&gt;Ret_Low_Speed_Max,('Step 1.2 Raw Return Fan Data'!B2988-Ret_Low_Speed)/(Ret_High_Speed-Ret_Low_Speed),0)))</f>
        <v>-</v>
      </c>
      <c r="K2988" s="3" t="str">
        <f>IF(ISBLANK('Step 1.2 Raw Return Fan Data'!B2988),"-",IF('Step 1.2 Raw Return Fan Data'!B2988&gt;Ret_High_Speed_Min,0,IF('Step 1.2 Raw Return Fan Data'!B2988&gt;Ret_Low_Speed_Max,1-('Step 1.2 Raw Return Fan Data'!B2988-Ret_Low_Speed)/(Ret_High_Speed-Ret_Low_Speed),IF('Step 1.2 Raw Return Fan Data'!B2988&gt;Ret_Low_Speed_Min,1,'Step 1.2 Raw Return Fan Data'!B2988/Ret_Low_Speed))))</f>
        <v>-</v>
      </c>
    </row>
    <row r="2989" spans="1:11" x14ac:dyDescent="0.25">
      <c r="A2989" s="7" t="str">
        <f>IF(ISBLANK('Step 1.1 Raw Supply Fan Data'!A2989),"-",'Step 1.1 Raw Supply Fan Data'!A2989)</f>
        <v>-</v>
      </c>
      <c r="B2989" t="e">
        <f t="shared" si="184"/>
        <v>#VALUE!</v>
      </c>
      <c r="C2989" t="e">
        <f t="shared" si="185"/>
        <v>#VALUE!</v>
      </c>
      <c r="D2989" s="3" t="str">
        <f>IF(ISBLANK('Step 1.1 Raw Supply Fan Data'!B2989),"-",IF('Step 1.1 Raw Supply Fan Data'!B2989&gt;Sup_High_Speed_Min,1,IF('Step 1.1 Raw Supply Fan Data'!B2989&gt;Sup_Low_Speed_Max,('Step 1.1 Raw Supply Fan Data'!B2989-Sup_Low_Speed)/(Sup_High_Speed-Sup_Low_Speed),0)))</f>
        <v>-</v>
      </c>
      <c r="E2989" s="3" t="str">
        <f>IF(ISBLANK('Step 1.1 Raw Supply Fan Data'!B2989),"-",IF('Step 1.1 Raw Supply Fan Data'!B2989&gt;Sup_High_Speed_Min,0,IF('Step 1.1 Raw Supply Fan Data'!B2989&gt;Sup_Low_Speed_Max,1-('Step 1.1 Raw Supply Fan Data'!B2989-Sup_Low_Speed)/(Sup_High_Speed-Sup_Low_Speed),IF('Step 1.1 Raw Supply Fan Data'!B2989&gt;Sup_Low_Speed_Min,1,'Step 1.1 Raw Supply Fan Data'!B2989/Sup_Low_Speed))))</f>
        <v>-</v>
      </c>
      <c r="G2989" s="7" t="str">
        <f>IF(ISBLANK('Step 1.2 Raw Return Fan Data'!A2989),"-",'Step 1.2 Raw Return Fan Data'!A2989)</f>
        <v>-</v>
      </c>
      <c r="H2989" t="e">
        <f t="shared" si="186"/>
        <v>#VALUE!</v>
      </c>
      <c r="I2989" t="e">
        <f t="shared" si="187"/>
        <v>#VALUE!</v>
      </c>
      <c r="J2989" s="3" t="str">
        <f>IF(ISBLANK('Step 1.2 Raw Return Fan Data'!B2989),"-",IF('Step 1.2 Raw Return Fan Data'!B2989&gt;Ret_High_Speed_Min,1,IF('Step 1.2 Raw Return Fan Data'!B2989&gt;Ret_Low_Speed_Max,('Step 1.2 Raw Return Fan Data'!B2989-Ret_Low_Speed)/(Ret_High_Speed-Ret_Low_Speed),0)))</f>
        <v>-</v>
      </c>
      <c r="K2989" s="3" t="str">
        <f>IF(ISBLANK('Step 1.2 Raw Return Fan Data'!B2989),"-",IF('Step 1.2 Raw Return Fan Data'!B2989&gt;Ret_High_Speed_Min,0,IF('Step 1.2 Raw Return Fan Data'!B2989&gt;Ret_Low_Speed_Max,1-('Step 1.2 Raw Return Fan Data'!B2989-Ret_Low_Speed)/(Ret_High_Speed-Ret_Low_Speed),IF('Step 1.2 Raw Return Fan Data'!B2989&gt;Ret_Low_Speed_Min,1,'Step 1.2 Raw Return Fan Data'!B2989/Ret_Low_Speed))))</f>
        <v>-</v>
      </c>
    </row>
    <row r="2990" spans="1:11" x14ac:dyDescent="0.25">
      <c r="A2990" s="7" t="str">
        <f>IF(ISBLANK('Step 1.1 Raw Supply Fan Data'!A2990),"-",'Step 1.1 Raw Supply Fan Data'!A2990)</f>
        <v>-</v>
      </c>
      <c r="B2990" t="e">
        <f t="shared" si="184"/>
        <v>#VALUE!</v>
      </c>
      <c r="C2990" t="e">
        <f t="shared" si="185"/>
        <v>#VALUE!</v>
      </c>
      <c r="D2990" s="3" t="str">
        <f>IF(ISBLANK('Step 1.1 Raw Supply Fan Data'!B2990),"-",IF('Step 1.1 Raw Supply Fan Data'!B2990&gt;Sup_High_Speed_Min,1,IF('Step 1.1 Raw Supply Fan Data'!B2990&gt;Sup_Low_Speed_Max,('Step 1.1 Raw Supply Fan Data'!B2990-Sup_Low_Speed)/(Sup_High_Speed-Sup_Low_Speed),0)))</f>
        <v>-</v>
      </c>
      <c r="E2990" s="3" t="str">
        <f>IF(ISBLANK('Step 1.1 Raw Supply Fan Data'!B2990),"-",IF('Step 1.1 Raw Supply Fan Data'!B2990&gt;Sup_High_Speed_Min,0,IF('Step 1.1 Raw Supply Fan Data'!B2990&gt;Sup_Low_Speed_Max,1-('Step 1.1 Raw Supply Fan Data'!B2990-Sup_Low_Speed)/(Sup_High_Speed-Sup_Low_Speed),IF('Step 1.1 Raw Supply Fan Data'!B2990&gt;Sup_Low_Speed_Min,1,'Step 1.1 Raw Supply Fan Data'!B2990/Sup_Low_Speed))))</f>
        <v>-</v>
      </c>
      <c r="G2990" s="7" t="str">
        <f>IF(ISBLANK('Step 1.2 Raw Return Fan Data'!A2990),"-",'Step 1.2 Raw Return Fan Data'!A2990)</f>
        <v>-</v>
      </c>
      <c r="H2990" t="e">
        <f t="shared" si="186"/>
        <v>#VALUE!</v>
      </c>
      <c r="I2990" t="e">
        <f t="shared" si="187"/>
        <v>#VALUE!</v>
      </c>
      <c r="J2990" s="3" t="str">
        <f>IF(ISBLANK('Step 1.2 Raw Return Fan Data'!B2990),"-",IF('Step 1.2 Raw Return Fan Data'!B2990&gt;Ret_High_Speed_Min,1,IF('Step 1.2 Raw Return Fan Data'!B2990&gt;Ret_Low_Speed_Max,('Step 1.2 Raw Return Fan Data'!B2990-Ret_Low_Speed)/(Ret_High_Speed-Ret_Low_Speed),0)))</f>
        <v>-</v>
      </c>
      <c r="K2990" s="3" t="str">
        <f>IF(ISBLANK('Step 1.2 Raw Return Fan Data'!B2990),"-",IF('Step 1.2 Raw Return Fan Data'!B2990&gt;Ret_High_Speed_Min,0,IF('Step 1.2 Raw Return Fan Data'!B2990&gt;Ret_Low_Speed_Max,1-('Step 1.2 Raw Return Fan Data'!B2990-Ret_Low_Speed)/(Ret_High_Speed-Ret_Low_Speed),IF('Step 1.2 Raw Return Fan Data'!B2990&gt;Ret_Low_Speed_Min,1,'Step 1.2 Raw Return Fan Data'!B2990/Ret_Low_Speed))))</f>
        <v>-</v>
      </c>
    </row>
    <row r="2991" spans="1:11" x14ac:dyDescent="0.25">
      <c r="A2991" s="7" t="str">
        <f>IF(ISBLANK('Step 1.1 Raw Supply Fan Data'!A2991),"-",'Step 1.1 Raw Supply Fan Data'!A2991)</f>
        <v>-</v>
      </c>
      <c r="B2991" t="e">
        <f t="shared" si="184"/>
        <v>#VALUE!</v>
      </c>
      <c r="C2991" t="e">
        <f t="shared" si="185"/>
        <v>#VALUE!</v>
      </c>
      <c r="D2991" s="3" t="str">
        <f>IF(ISBLANK('Step 1.1 Raw Supply Fan Data'!B2991),"-",IF('Step 1.1 Raw Supply Fan Data'!B2991&gt;Sup_High_Speed_Min,1,IF('Step 1.1 Raw Supply Fan Data'!B2991&gt;Sup_Low_Speed_Max,('Step 1.1 Raw Supply Fan Data'!B2991-Sup_Low_Speed)/(Sup_High_Speed-Sup_Low_Speed),0)))</f>
        <v>-</v>
      </c>
      <c r="E2991" s="3" t="str">
        <f>IF(ISBLANK('Step 1.1 Raw Supply Fan Data'!B2991),"-",IF('Step 1.1 Raw Supply Fan Data'!B2991&gt;Sup_High_Speed_Min,0,IF('Step 1.1 Raw Supply Fan Data'!B2991&gt;Sup_Low_Speed_Max,1-('Step 1.1 Raw Supply Fan Data'!B2991-Sup_Low_Speed)/(Sup_High_Speed-Sup_Low_Speed),IF('Step 1.1 Raw Supply Fan Data'!B2991&gt;Sup_Low_Speed_Min,1,'Step 1.1 Raw Supply Fan Data'!B2991/Sup_Low_Speed))))</f>
        <v>-</v>
      </c>
      <c r="G2991" s="7" t="str">
        <f>IF(ISBLANK('Step 1.2 Raw Return Fan Data'!A2991),"-",'Step 1.2 Raw Return Fan Data'!A2991)</f>
        <v>-</v>
      </c>
      <c r="H2991" t="e">
        <f t="shared" si="186"/>
        <v>#VALUE!</v>
      </c>
      <c r="I2991" t="e">
        <f t="shared" si="187"/>
        <v>#VALUE!</v>
      </c>
      <c r="J2991" s="3" t="str">
        <f>IF(ISBLANK('Step 1.2 Raw Return Fan Data'!B2991),"-",IF('Step 1.2 Raw Return Fan Data'!B2991&gt;Ret_High_Speed_Min,1,IF('Step 1.2 Raw Return Fan Data'!B2991&gt;Ret_Low_Speed_Max,('Step 1.2 Raw Return Fan Data'!B2991-Ret_Low_Speed)/(Ret_High_Speed-Ret_Low_Speed),0)))</f>
        <v>-</v>
      </c>
      <c r="K2991" s="3" t="str">
        <f>IF(ISBLANK('Step 1.2 Raw Return Fan Data'!B2991),"-",IF('Step 1.2 Raw Return Fan Data'!B2991&gt;Ret_High_Speed_Min,0,IF('Step 1.2 Raw Return Fan Data'!B2991&gt;Ret_Low_Speed_Max,1-('Step 1.2 Raw Return Fan Data'!B2991-Ret_Low_Speed)/(Ret_High_Speed-Ret_Low_Speed),IF('Step 1.2 Raw Return Fan Data'!B2991&gt;Ret_Low_Speed_Min,1,'Step 1.2 Raw Return Fan Data'!B2991/Ret_Low_Speed))))</f>
        <v>-</v>
      </c>
    </row>
    <row r="2992" spans="1:11" x14ac:dyDescent="0.25">
      <c r="A2992" s="7" t="str">
        <f>IF(ISBLANK('Step 1.1 Raw Supply Fan Data'!A2992),"-",'Step 1.1 Raw Supply Fan Data'!A2992)</f>
        <v>-</v>
      </c>
      <c r="B2992" t="e">
        <f t="shared" si="184"/>
        <v>#VALUE!</v>
      </c>
      <c r="C2992" t="e">
        <f t="shared" si="185"/>
        <v>#VALUE!</v>
      </c>
      <c r="D2992" s="3" t="str">
        <f>IF(ISBLANK('Step 1.1 Raw Supply Fan Data'!B2992),"-",IF('Step 1.1 Raw Supply Fan Data'!B2992&gt;Sup_High_Speed_Min,1,IF('Step 1.1 Raw Supply Fan Data'!B2992&gt;Sup_Low_Speed_Max,('Step 1.1 Raw Supply Fan Data'!B2992-Sup_Low_Speed)/(Sup_High_Speed-Sup_Low_Speed),0)))</f>
        <v>-</v>
      </c>
      <c r="E2992" s="3" t="str">
        <f>IF(ISBLANK('Step 1.1 Raw Supply Fan Data'!B2992),"-",IF('Step 1.1 Raw Supply Fan Data'!B2992&gt;Sup_High_Speed_Min,0,IF('Step 1.1 Raw Supply Fan Data'!B2992&gt;Sup_Low_Speed_Max,1-('Step 1.1 Raw Supply Fan Data'!B2992-Sup_Low_Speed)/(Sup_High_Speed-Sup_Low_Speed),IF('Step 1.1 Raw Supply Fan Data'!B2992&gt;Sup_Low_Speed_Min,1,'Step 1.1 Raw Supply Fan Data'!B2992/Sup_Low_Speed))))</f>
        <v>-</v>
      </c>
      <c r="G2992" s="7" t="str">
        <f>IF(ISBLANK('Step 1.2 Raw Return Fan Data'!A2992),"-",'Step 1.2 Raw Return Fan Data'!A2992)</f>
        <v>-</v>
      </c>
      <c r="H2992" t="e">
        <f t="shared" si="186"/>
        <v>#VALUE!</v>
      </c>
      <c r="I2992" t="e">
        <f t="shared" si="187"/>
        <v>#VALUE!</v>
      </c>
      <c r="J2992" s="3" t="str">
        <f>IF(ISBLANK('Step 1.2 Raw Return Fan Data'!B2992),"-",IF('Step 1.2 Raw Return Fan Data'!B2992&gt;Ret_High_Speed_Min,1,IF('Step 1.2 Raw Return Fan Data'!B2992&gt;Ret_Low_Speed_Max,('Step 1.2 Raw Return Fan Data'!B2992-Ret_Low_Speed)/(Ret_High_Speed-Ret_Low_Speed),0)))</f>
        <v>-</v>
      </c>
      <c r="K2992" s="3" t="str">
        <f>IF(ISBLANK('Step 1.2 Raw Return Fan Data'!B2992),"-",IF('Step 1.2 Raw Return Fan Data'!B2992&gt;Ret_High_Speed_Min,0,IF('Step 1.2 Raw Return Fan Data'!B2992&gt;Ret_Low_Speed_Max,1-('Step 1.2 Raw Return Fan Data'!B2992-Ret_Low_Speed)/(Ret_High_Speed-Ret_Low_Speed),IF('Step 1.2 Raw Return Fan Data'!B2992&gt;Ret_Low_Speed_Min,1,'Step 1.2 Raw Return Fan Data'!B2992/Ret_Low_Speed))))</f>
        <v>-</v>
      </c>
    </row>
    <row r="2993" spans="1:11" x14ac:dyDescent="0.25">
      <c r="A2993" s="7" t="str">
        <f>IF(ISBLANK('Step 1.1 Raw Supply Fan Data'!A2993),"-",'Step 1.1 Raw Supply Fan Data'!A2993)</f>
        <v>-</v>
      </c>
      <c r="B2993" t="e">
        <f t="shared" si="184"/>
        <v>#VALUE!</v>
      </c>
      <c r="C2993" t="e">
        <f t="shared" si="185"/>
        <v>#VALUE!</v>
      </c>
      <c r="D2993" s="3" t="str">
        <f>IF(ISBLANK('Step 1.1 Raw Supply Fan Data'!B2993),"-",IF('Step 1.1 Raw Supply Fan Data'!B2993&gt;Sup_High_Speed_Min,1,IF('Step 1.1 Raw Supply Fan Data'!B2993&gt;Sup_Low_Speed_Max,('Step 1.1 Raw Supply Fan Data'!B2993-Sup_Low_Speed)/(Sup_High_Speed-Sup_Low_Speed),0)))</f>
        <v>-</v>
      </c>
      <c r="E2993" s="3" t="str">
        <f>IF(ISBLANK('Step 1.1 Raw Supply Fan Data'!B2993),"-",IF('Step 1.1 Raw Supply Fan Data'!B2993&gt;Sup_High_Speed_Min,0,IF('Step 1.1 Raw Supply Fan Data'!B2993&gt;Sup_Low_Speed_Max,1-('Step 1.1 Raw Supply Fan Data'!B2993-Sup_Low_Speed)/(Sup_High_Speed-Sup_Low_Speed),IF('Step 1.1 Raw Supply Fan Data'!B2993&gt;Sup_Low_Speed_Min,1,'Step 1.1 Raw Supply Fan Data'!B2993/Sup_Low_Speed))))</f>
        <v>-</v>
      </c>
      <c r="G2993" s="7" t="str">
        <f>IF(ISBLANK('Step 1.2 Raw Return Fan Data'!A2993),"-",'Step 1.2 Raw Return Fan Data'!A2993)</f>
        <v>-</v>
      </c>
      <c r="H2993" t="e">
        <f t="shared" si="186"/>
        <v>#VALUE!</v>
      </c>
      <c r="I2993" t="e">
        <f t="shared" si="187"/>
        <v>#VALUE!</v>
      </c>
      <c r="J2993" s="3" t="str">
        <f>IF(ISBLANK('Step 1.2 Raw Return Fan Data'!B2993),"-",IF('Step 1.2 Raw Return Fan Data'!B2993&gt;Ret_High_Speed_Min,1,IF('Step 1.2 Raw Return Fan Data'!B2993&gt;Ret_Low_Speed_Max,('Step 1.2 Raw Return Fan Data'!B2993-Ret_Low_Speed)/(Ret_High_Speed-Ret_Low_Speed),0)))</f>
        <v>-</v>
      </c>
      <c r="K2993" s="3" t="str">
        <f>IF(ISBLANK('Step 1.2 Raw Return Fan Data'!B2993),"-",IF('Step 1.2 Raw Return Fan Data'!B2993&gt;Ret_High_Speed_Min,0,IF('Step 1.2 Raw Return Fan Data'!B2993&gt;Ret_Low_Speed_Max,1-('Step 1.2 Raw Return Fan Data'!B2993-Ret_Low_Speed)/(Ret_High_Speed-Ret_Low_Speed),IF('Step 1.2 Raw Return Fan Data'!B2993&gt;Ret_Low_Speed_Min,1,'Step 1.2 Raw Return Fan Data'!B2993/Ret_Low_Speed))))</f>
        <v>-</v>
      </c>
    </row>
    <row r="2994" spans="1:11" x14ac:dyDescent="0.25">
      <c r="A2994" s="7" t="str">
        <f>IF(ISBLANK('Step 1.1 Raw Supply Fan Data'!A2994),"-",'Step 1.1 Raw Supply Fan Data'!A2994)</f>
        <v>-</v>
      </c>
      <c r="B2994" t="e">
        <f t="shared" si="184"/>
        <v>#VALUE!</v>
      </c>
      <c r="C2994" t="e">
        <f t="shared" si="185"/>
        <v>#VALUE!</v>
      </c>
      <c r="D2994" s="3" t="str">
        <f>IF(ISBLANK('Step 1.1 Raw Supply Fan Data'!B2994),"-",IF('Step 1.1 Raw Supply Fan Data'!B2994&gt;Sup_High_Speed_Min,1,IF('Step 1.1 Raw Supply Fan Data'!B2994&gt;Sup_Low_Speed_Max,('Step 1.1 Raw Supply Fan Data'!B2994-Sup_Low_Speed)/(Sup_High_Speed-Sup_Low_Speed),0)))</f>
        <v>-</v>
      </c>
      <c r="E2994" s="3" t="str">
        <f>IF(ISBLANK('Step 1.1 Raw Supply Fan Data'!B2994),"-",IF('Step 1.1 Raw Supply Fan Data'!B2994&gt;Sup_High_Speed_Min,0,IF('Step 1.1 Raw Supply Fan Data'!B2994&gt;Sup_Low_Speed_Max,1-('Step 1.1 Raw Supply Fan Data'!B2994-Sup_Low_Speed)/(Sup_High_Speed-Sup_Low_Speed),IF('Step 1.1 Raw Supply Fan Data'!B2994&gt;Sup_Low_Speed_Min,1,'Step 1.1 Raw Supply Fan Data'!B2994/Sup_Low_Speed))))</f>
        <v>-</v>
      </c>
      <c r="G2994" s="7" t="str">
        <f>IF(ISBLANK('Step 1.2 Raw Return Fan Data'!A2994),"-",'Step 1.2 Raw Return Fan Data'!A2994)</f>
        <v>-</v>
      </c>
      <c r="H2994" t="e">
        <f t="shared" si="186"/>
        <v>#VALUE!</v>
      </c>
      <c r="I2994" t="e">
        <f t="shared" si="187"/>
        <v>#VALUE!</v>
      </c>
      <c r="J2994" s="3" t="str">
        <f>IF(ISBLANK('Step 1.2 Raw Return Fan Data'!B2994),"-",IF('Step 1.2 Raw Return Fan Data'!B2994&gt;Ret_High_Speed_Min,1,IF('Step 1.2 Raw Return Fan Data'!B2994&gt;Ret_Low_Speed_Max,('Step 1.2 Raw Return Fan Data'!B2994-Ret_Low_Speed)/(Ret_High_Speed-Ret_Low_Speed),0)))</f>
        <v>-</v>
      </c>
      <c r="K2994" s="3" t="str">
        <f>IF(ISBLANK('Step 1.2 Raw Return Fan Data'!B2994),"-",IF('Step 1.2 Raw Return Fan Data'!B2994&gt;Ret_High_Speed_Min,0,IF('Step 1.2 Raw Return Fan Data'!B2994&gt;Ret_Low_Speed_Max,1-('Step 1.2 Raw Return Fan Data'!B2994-Ret_Low_Speed)/(Ret_High_Speed-Ret_Low_Speed),IF('Step 1.2 Raw Return Fan Data'!B2994&gt;Ret_Low_Speed_Min,1,'Step 1.2 Raw Return Fan Data'!B2994/Ret_Low_Speed))))</f>
        <v>-</v>
      </c>
    </row>
    <row r="2995" spans="1:11" x14ac:dyDescent="0.25">
      <c r="A2995" s="7" t="str">
        <f>IF(ISBLANK('Step 1.1 Raw Supply Fan Data'!A2995),"-",'Step 1.1 Raw Supply Fan Data'!A2995)</f>
        <v>-</v>
      </c>
      <c r="B2995" t="e">
        <f t="shared" si="184"/>
        <v>#VALUE!</v>
      </c>
      <c r="C2995" t="e">
        <f t="shared" si="185"/>
        <v>#VALUE!</v>
      </c>
      <c r="D2995" s="3" t="str">
        <f>IF(ISBLANK('Step 1.1 Raw Supply Fan Data'!B2995),"-",IF('Step 1.1 Raw Supply Fan Data'!B2995&gt;Sup_High_Speed_Min,1,IF('Step 1.1 Raw Supply Fan Data'!B2995&gt;Sup_Low_Speed_Max,('Step 1.1 Raw Supply Fan Data'!B2995-Sup_Low_Speed)/(Sup_High_Speed-Sup_Low_Speed),0)))</f>
        <v>-</v>
      </c>
      <c r="E2995" s="3" t="str">
        <f>IF(ISBLANK('Step 1.1 Raw Supply Fan Data'!B2995),"-",IF('Step 1.1 Raw Supply Fan Data'!B2995&gt;Sup_High_Speed_Min,0,IF('Step 1.1 Raw Supply Fan Data'!B2995&gt;Sup_Low_Speed_Max,1-('Step 1.1 Raw Supply Fan Data'!B2995-Sup_Low_Speed)/(Sup_High_Speed-Sup_Low_Speed),IF('Step 1.1 Raw Supply Fan Data'!B2995&gt;Sup_Low_Speed_Min,1,'Step 1.1 Raw Supply Fan Data'!B2995/Sup_Low_Speed))))</f>
        <v>-</v>
      </c>
      <c r="G2995" s="7" t="str">
        <f>IF(ISBLANK('Step 1.2 Raw Return Fan Data'!A2995),"-",'Step 1.2 Raw Return Fan Data'!A2995)</f>
        <v>-</v>
      </c>
      <c r="H2995" t="e">
        <f t="shared" si="186"/>
        <v>#VALUE!</v>
      </c>
      <c r="I2995" t="e">
        <f t="shared" si="187"/>
        <v>#VALUE!</v>
      </c>
      <c r="J2995" s="3" t="str">
        <f>IF(ISBLANK('Step 1.2 Raw Return Fan Data'!B2995),"-",IF('Step 1.2 Raw Return Fan Data'!B2995&gt;Ret_High_Speed_Min,1,IF('Step 1.2 Raw Return Fan Data'!B2995&gt;Ret_Low_Speed_Max,('Step 1.2 Raw Return Fan Data'!B2995-Ret_Low_Speed)/(Ret_High_Speed-Ret_Low_Speed),0)))</f>
        <v>-</v>
      </c>
      <c r="K2995" s="3" t="str">
        <f>IF(ISBLANK('Step 1.2 Raw Return Fan Data'!B2995),"-",IF('Step 1.2 Raw Return Fan Data'!B2995&gt;Ret_High_Speed_Min,0,IF('Step 1.2 Raw Return Fan Data'!B2995&gt;Ret_Low_Speed_Max,1-('Step 1.2 Raw Return Fan Data'!B2995-Ret_Low_Speed)/(Ret_High_Speed-Ret_Low_Speed),IF('Step 1.2 Raw Return Fan Data'!B2995&gt;Ret_Low_Speed_Min,1,'Step 1.2 Raw Return Fan Data'!B2995/Ret_Low_Speed))))</f>
        <v>-</v>
      </c>
    </row>
    <row r="2996" spans="1:11" x14ac:dyDescent="0.25">
      <c r="A2996" s="7" t="str">
        <f>IF(ISBLANK('Step 1.1 Raw Supply Fan Data'!A2996),"-",'Step 1.1 Raw Supply Fan Data'!A2996)</f>
        <v>-</v>
      </c>
      <c r="B2996" t="e">
        <f t="shared" si="184"/>
        <v>#VALUE!</v>
      </c>
      <c r="C2996" t="e">
        <f t="shared" si="185"/>
        <v>#VALUE!</v>
      </c>
      <c r="D2996" s="3" t="str">
        <f>IF(ISBLANK('Step 1.1 Raw Supply Fan Data'!B2996),"-",IF('Step 1.1 Raw Supply Fan Data'!B2996&gt;Sup_High_Speed_Min,1,IF('Step 1.1 Raw Supply Fan Data'!B2996&gt;Sup_Low_Speed_Max,('Step 1.1 Raw Supply Fan Data'!B2996-Sup_Low_Speed)/(Sup_High_Speed-Sup_Low_Speed),0)))</f>
        <v>-</v>
      </c>
      <c r="E2996" s="3" t="str">
        <f>IF(ISBLANK('Step 1.1 Raw Supply Fan Data'!B2996),"-",IF('Step 1.1 Raw Supply Fan Data'!B2996&gt;Sup_High_Speed_Min,0,IF('Step 1.1 Raw Supply Fan Data'!B2996&gt;Sup_Low_Speed_Max,1-('Step 1.1 Raw Supply Fan Data'!B2996-Sup_Low_Speed)/(Sup_High_Speed-Sup_Low_Speed),IF('Step 1.1 Raw Supply Fan Data'!B2996&gt;Sup_Low_Speed_Min,1,'Step 1.1 Raw Supply Fan Data'!B2996/Sup_Low_Speed))))</f>
        <v>-</v>
      </c>
      <c r="G2996" s="7" t="str">
        <f>IF(ISBLANK('Step 1.2 Raw Return Fan Data'!A2996),"-",'Step 1.2 Raw Return Fan Data'!A2996)</f>
        <v>-</v>
      </c>
      <c r="H2996" t="e">
        <f t="shared" si="186"/>
        <v>#VALUE!</v>
      </c>
      <c r="I2996" t="e">
        <f t="shared" si="187"/>
        <v>#VALUE!</v>
      </c>
      <c r="J2996" s="3" t="str">
        <f>IF(ISBLANK('Step 1.2 Raw Return Fan Data'!B2996),"-",IF('Step 1.2 Raw Return Fan Data'!B2996&gt;Ret_High_Speed_Min,1,IF('Step 1.2 Raw Return Fan Data'!B2996&gt;Ret_Low_Speed_Max,('Step 1.2 Raw Return Fan Data'!B2996-Ret_Low_Speed)/(Ret_High_Speed-Ret_Low_Speed),0)))</f>
        <v>-</v>
      </c>
      <c r="K2996" s="3" t="str">
        <f>IF(ISBLANK('Step 1.2 Raw Return Fan Data'!B2996),"-",IF('Step 1.2 Raw Return Fan Data'!B2996&gt;Ret_High_Speed_Min,0,IF('Step 1.2 Raw Return Fan Data'!B2996&gt;Ret_Low_Speed_Max,1-('Step 1.2 Raw Return Fan Data'!B2996-Ret_Low_Speed)/(Ret_High_Speed-Ret_Low_Speed),IF('Step 1.2 Raw Return Fan Data'!B2996&gt;Ret_Low_Speed_Min,1,'Step 1.2 Raw Return Fan Data'!B2996/Ret_Low_Speed))))</f>
        <v>-</v>
      </c>
    </row>
    <row r="2997" spans="1:11" x14ac:dyDescent="0.25">
      <c r="A2997" s="7" t="str">
        <f>IF(ISBLANK('Step 1.1 Raw Supply Fan Data'!A2997),"-",'Step 1.1 Raw Supply Fan Data'!A2997)</f>
        <v>-</v>
      </c>
      <c r="B2997" t="e">
        <f t="shared" si="184"/>
        <v>#VALUE!</v>
      </c>
      <c r="C2997" t="e">
        <f t="shared" si="185"/>
        <v>#VALUE!</v>
      </c>
      <c r="D2997" s="3" t="str">
        <f>IF(ISBLANK('Step 1.1 Raw Supply Fan Data'!B2997),"-",IF('Step 1.1 Raw Supply Fan Data'!B2997&gt;Sup_High_Speed_Min,1,IF('Step 1.1 Raw Supply Fan Data'!B2997&gt;Sup_Low_Speed_Max,('Step 1.1 Raw Supply Fan Data'!B2997-Sup_Low_Speed)/(Sup_High_Speed-Sup_Low_Speed),0)))</f>
        <v>-</v>
      </c>
      <c r="E2997" s="3" t="str">
        <f>IF(ISBLANK('Step 1.1 Raw Supply Fan Data'!B2997),"-",IF('Step 1.1 Raw Supply Fan Data'!B2997&gt;Sup_High_Speed_Min,0,IF('Step 1.1 Raw Supply Fan Data'!B2997&gt;Sup_Low_Speed_Max,1-('Step 1.1 Raw Supply Fan Data'!B2997-Sup_Low_Speed)/(Sup_High_Speed-Sup_Low_Speed),IF('Step 1.1 Raw Supply Fan Data'!B2997&gt;Sup_Low_Speed_Min,1,'Step 1.1 Raw Supply Fan Data'!B2997/Sup_Low_Speed))))</f>
        <v>-</v>
      </c>
      <c r="G2997" s="7" t="str">
        <f>IF(ISBLANK('Step 1.2 Raw Return Fan Data'!A2997),"-",'Step 1.2 Raw Return Fan Data'!A2997)</f>
        <v>-</v>
      </c>
      <c r="H2997" t="e">
        <f t="shared" si="186"/>
        <v>#VALUE!</v>
      </c>
      <c r="I2997" t="e">
        <f t="shared" si="187"/>
        <v>#VALUE!</v>
      </c>
      <c r="J2997" s="3" t="str">
        <f>IF(ISBLANK('Step 1.2 Raw Return Fan Data'!B2997),"-",IF('Step 1.2 Raw Return Fan Data'!B2997&gt;Ret_High_Speed_Min,1,IF('Step 1.2 Raw Return Fan Data'!B2997&gt;Ret_Low_Speed_Max,('Step 1.2 Raw Return Fan Data'!B2997-Ret_Low_Speed)/(Ret_High_Speed-Ret_Low_Speed),0)))</f>
        <v>-</v>
      </c>
      <c r="K2997" s="3" t="str">
        <f>IF(ISBLANK('Step 1.2 Raw Return Fan Data'!B2997),"-",IF('Step 1.2 Raw Return Fan Data'!B2997&gt;Ret_High_Speed_Min,0,IF('Step 1.2 Raw Return Fan Data'!B2997&gt;Ret_Low_Speed_Max,1-('Step 1.2 Raw Return Fan Data'!B2997-Ret_Low_Speed)/(Ret_High_Speed-Ret_Low_Speed),IF('Step 1.2 Raw Return Fan Data'!B2997&gt;Ret_Low_Speed_Min,1,'Step 1.2 Raw Return Fan Data'!B2997/Ret_Low_Speed))))</f>
        <v>-</v>
      </c>
    </row>
    <row r="2998" spans="1:11" x14ac:dyDescent="0.25">
      <c r="A2998" s="7" t="str">
        <f>IF(ISBLANK('Step 1.1 Raw Supply Fan Data'!A2998),"-",'Step 1.1 Raw Supply Fan Data'!A2998)</f>
        <v>-</v>
      </c>
      <c r="B2998" t="e">
        <f t="shared" si="184"/>
        <v>#VALUE!</v>
      </c>
      <c r="C2998" t="e">
        <f t="shared" si="185"/>
        <v>#VALUE!</v>
      </c>
      <c r="D2998" s="3" t="str">
        <f>IF(ISBLANK('Step 1.1 Raw Supply Fan Data'!B2998),"-",IF('Step 1.1 Raw Supply Fan Data'!B2998&gt;Sup_High_Speed_Min,1,IF('Step 1.1 Raw Supply Fan Data'!B2998&gt;Sup_Low_Speed_Max,('Step 1.1 Raw Supply Fan Data'!B2998-Sup_Low_Speed)/(Sup_High_Speed-Sup_Low_Speed),0)))</f>
        <v>-</v>
      </c>
      <c r="E2998" s="3" t="str">
        <f>IF(ISBLANK('Step 1.1 Raw Supply Fan Data'!B2998),"-",IF('Step 1.1 Raw Supply Fan Data'!B2998&gt;Sup_High_Speed_Min,0,IF('Step 1.1 Raw Supply Fan Data'!B2998&gt;Sup_Low_Speed_Max,1-('Step 1.1 Raw Supply Fan Data'!B2998-Sup_Low_Speed)/(Sup_High_Speed-Sup_Low_Speed),IF('Step 1.1 Raw Supply Fan Data'!B2998&gt;Sup_Low_Speed_Min,1,'Step 1.1 Raw Supply Fan Data'!B2998/Sup_Low_Speed))))</f>
        <v>-</v>
      </c>
      <c r="G2998" s="7" t="str">
        <f>IF(ISBLANK('Step 1.2 Raw Return Fan Data'!A2998),"-",'Step 1.2 Raw Return Fan Data'!A2998)</f>
        <v>-</v>
      </c>
      <c r="H2998" t="e">
        <f t="shared" si="186"/>
        <v>#VALUE!</v>
      </c>
      <c r="I2998" t="e">
        <f t="shared" si="187"/>
        <v>#VALUE!</v>
      </c>
      <c r="J2998" s="3" t="str">
        <f>IF(ISBLANK('Step 1.2 Raw Return Fan Data'!B2998),"-",IF('Step 1.2 Raw Return Fan Data'!B2998&gt;Ret_High_Speed_Min,1,IF('Step 1.2 Raw Return Fan Data'!B2998&gt;Ret_Low_Speed_Max,('Step 1.2 Raw Return Fan Data'!B2998-Ret_Low_Speed)/(Ret_High_Speed-Ret_Low_Speed),0)))</f>
        <v>-</v>
      </c>
      <c r="K2998" s="3" t="str">
        <f>IF(ISBLANK('Step 1.2 Raw Return Fan Data'!B2998),"-",IF('Step 1.2 Raw Return Fan Data'!B2998&gt;Ret_High_Speed_Min,0,IF('Step 1.2 Raw Return Fan Data'!B2998&gt;Ret_Low_Speed_Max,1-('Step 1.2 Raw Return Fan Data'!B2998-Ret_Low_Speed)/(Ret_High_Speed-Ret_Low_Speed),IF('Step 1.2 Raw Return Fan Data'!B2998&gt;Ret_Low_Speed_Min,1,'Step 1.2 Raw Return Fan Data'!B2998/Ret_Low_Speed))))</f>
        <v>-</v>
      </c>
    </row>
    <row r="2999" spans="1:11" x14ac:dyDescent="0.25">
      <c r="A2999" s="7" t="str">
        <f>IF(ISBLANK('Step 1.1 Raw Supply Fan Data'!A2999),"-",'Step 1.1 Raw Supply Fan Data'!A2999)</f>
        <v>-</v>
      </c>
      <c r="B2999" t="e">
        <f t="shared" si="184"/>
        <v>#VALUE!</v>
      </c>
      <c r="C2999" t="e">
        <f t="shared" si="185"/>
        <v>#VALUE!</v>
      </c>
      <c r="D2999" s="3" t="str">
        <f>IF(ISBLANK('Step 1.1 Raw Supply Fan Data'!B2999),"-",IF('Step 1.1 Raw Supply Fan Data'!B2999&gt;Sup_High_Speed_Min,1,IF('Step 1.1 Raw Supply Fan Data'!B2999&gt;Sup_Low_Speed_Max,('Step 1.1 Raw Supply Fan Data'!B2999-Sup_Low_Speed)/(Sup_High_Speed-Sup_Low_Speed),0)))</f>
        <v>-</v>
      </c>
      <c r="E2999" s="3" t="str">
        <f>IF(ISBLANK('Step 1.1 Raw Supply Fan Data'!B2999),"-",IF('Step 1.1 Raw Supply Fan Data'!B2999&gt;Sup_High_Speed_Min,0,IF('Step 1.1 Raw Supply Fan Data'!B2999&gt;Sup_Low_Speed_Max,1-('Step 1.1 Raw Supply Fan Data'!B2999-Sup_Low_Speed)/(Sup_High_Speed-Sup_Low_Speed),IF('Step 1.1 Raw Supply Fan Data'!B2999&gt;Sup_Low_Speed_Min,1,'Step 1.1 Raw Supply Fan Data'!B2999/Sup_Low_Speed))))</f>
        <v>-</v>
      </c>
      <c r="G2999" s="7" t="str">
        <f>IF(ISBLANK('Step 1.2 Raw Return Fan Data'!A2999),"-",'Step 1.2 Raw Return Fan Data'!A2999)</f>
        <v>-</v>
      </c>
      <c r="H2999" t="e">
        <f t="shared" si="186"/>
        <v>#VALUE!</v>
      </c>
      <c r="I2999" t="e">
        <f t="shared" si="187"/>
        <v>#VALUE!</v>
      </c>
      <c r="J2999" s="3" t="str">
        <f>IF(ISBLANK('Step 1.2 Raw Return Fan Data'!B2999),"-",IF('Step 1.2 Raw Return Fan Data'!B2999&gt;Ret_High_Speed_Min,1,IF('Step 1.2 Raw Return Fan Data'!B2999&gt;Ret_Low_Speed_Max,('Step 1.2 Raw Return Fan Data'!B2999-Ret_Low_Speed)/(Ret_High_Speed-Ret_Low_Speed),0)))</f>
        <v>-</v>
      </c>
      <c r="K2999" s="3" t="str">
        <f>IF(ISBLANK('Step 1.2 Raw Return Fan Data'!B2999),"-",IF('Step 1.2 Raw Return Fan Data'!B2999&gt;Ret_High_Speed_Min,0,IF('Step 1.2 Raw Return Fan Data'!B2999&gt;Ret_Low_Speed_Max,1-('Step 1.2 Raw Return Fan Data'!B2999-Ret_Low_Speed)/(Ret_High_Speed-Ret_Low_Speed),IF('Step 1.2 Raw Return Fan Data'!B2999&gt;Ret_Low_Speed_Min,1,'Step 1.2 Raw Return Fan Data'!B2999/Ret_Low_Speed))))</f>
        <v>-</v>
      </c>
    </row>
    <row r="3000" spans="1:11" x14ac:dyDescent="0.25">
      <c r="A3000" s="7" t="str">
        <f>IF(ISBLANK('Step 1.1 Raw Supply Fan Data'!A3000),"-",'Step 1.1 Raw Supply Fan Data'!A3000)</f>
        <v>-</v>
      </c>
      <c r="B3000" t="e">
        <f t="shared" si="184"/>
        <v>#VALUE!</v>
      </c>
      <c r="C3000" t="e">
        <f t="shared" si="185"/>
        <v>#VALUE!</v>
      </c>
      <c r="D3000" s="3" t="str">
        <f>IF(ISBLANK('Step 1.1 Raw Supply Fan Data'!B3000),"-",IF('Step 1.1 Raw Supply Fan Data'!B3000&gt;Sup_High_Speed_Min,1,IF('Step 1.1 Raw Supply Fan Data'!B3000&gt;Sup_Low_Speed_Max,('Step 1.1 Raw Supply Fan Data'!B3000-Sup_Low_Speed)/(Sup_High_Speed-Sup_Low_Speed),0)))</f>
        <v>-</v>
      </c>
      <c r="E3000" s="3" t="str">
        <f>IF(ISBLANK('Step 1.1 Raw Supply Fan Data'!B3000),"-",IF('Step 1.1 Raw Supply Fan Data'!B3000&gt;Sup_High_Speed_Min,0,IF('Step 1.1 Raw Supply Fan Data'!B3000&gt;Sup_Low_Speed_Max,1-('Step 1.1 Raw Supply Fan Data'!B3000-Sup_Low_Speed)/(Sup_High_Speed-Sup_Low_Speed),IF('Step 1.1 Raw Supply Fan Data'!B3000&gt;Sup_Low_Speed_Min,1,'Step 1.1 Raw Supply Fan Data'!B3000/Sup_Low_Speed))))</f>
        <v>-</v>
      </c>
      <c r="G3000" s="7" t="str">
        <f>IF(ISBLANK('Step 1.2 Raw Return Fan Data'!A3000),"-",'Step 1.2 Raw Return Fan Data'!A3000)</f>
        <v>-</v>
      </c>
      <c r="H3000" t="e">
        <f t="shared" si="186"/>
        <v>#VALUE!</v>
      </c>
      <c r="I3000" t="e">
        <f t="shared" si="187"/>
        <v>#VALUE!</v>
      </c>
      <c r="J3000" s="3" t="str">
        <f>IF(ISBLANK('Step 1.2 Raw Return Fan Data'!B3000),"-",IF('Step 1.2 Raw Return Fan Data'!B3000&gt;Ret_High_Speed_Min,1,IF('Step 1.2 Raw Return Fan Data'!B3000&gt;Ret_Low_Speed_Max,('Step 1.2 Raw Return Fan Data'!B3000-Ret_Low_Speed)/(Ret_High_Speed-Ret_Low_Speed),0)))</f>
        <v>-</v>
      </c>
      <c r="K3000" s="3" t="str">
        <f>IF(ISBLANK('Step 1.2 Raw Return Fan Data'!B3000),"-",IF('Step 1.2 Raw Return Fan Data'!B3000&gt;Ret_High_Speed_Min,0,IF('Step 1.2 Raw Return Fan Data'!B3000&gt;Ret_Low_Speed_Max,1-('Step 1.2 Raw Return Fan Data'!B3000-Ret_Low_Speed)/(Ret_High_Speed-Ret_Low_Speed),IF('Step 1.2 Raw Return Fan Data'!B3000&gt;Ret_Low_Speed_Min,1,'Step 1.2 Raw Return Fan Data'!B3000/Ret_Low_Speed))))</f>
        <v>-</v>
      </c>
    </row>
    <row r="3001" spans="1:11" x14ac:dyDescent="0.25">
      <c r="A3001" s="7" t="str">
        <f>IF(ISBLANK('Step 1.1 Raw Supply Fan Data'!A3001),"-",'Step 1.1 Raw Supply Fan Data'!A3001)</f>
        <v>-</v>
      </c>
      <c r="B3001" t="e">
        <f t="shared" si="184"/>
        <v>#VALUE!</v>
      </c>
      <c r="C3001" t="e">
        <f t="shared" si="185"/>
        <v>#VALUE!</v>
      </c>
      <c r="D3001" s="3" t="str">
        <f>IF(ISBLANK('Step 1.1 Raw Supply Fan Data'!B3001),"-",IF('Step 1.1 Raw Supply Fan Data'!B3001&gt;Sup_High_Speed_Min,1,IF('Step 1.1 Raw Supply Fan Data'!B3001&gt;Sup_Low_Speed_Max,('Step 1.1 Raw Supply Fan Data'!B3001-Sup_Low_Speed)/(Sup_High_Speed-Sup_Low_Speed),0)))</f>
        <v>-</v>
      </c>
      <c r="E3001" s="3" t="str">
        <f>IF(ISBLANK('Step 1.1 Raw Supply Fan Data'!B3001),"-",IF('Step 1.1 Raw Supply Fan Data'!B3001&gt;Sup_High_Speed_Min,0,IF('Step 1.1 Raw Supply Fan Data'!B3001&gt;Sup_Low_Speed_Max,1-('Step 1.1 Raw Supply Fan Data'!B3001-Sup_Low_Speed)/(Sup_High_Speed-Sup_Low_Speed),IF('Step 1.1 Raw Supply Fan Data'!B3001&gt;Sup_Low_Speed_Min,1,'Step 1.1 Raw Supply Fan Data'!B3001/Sup_Low_Speed))))</f>
        <v>-</v>
      </c>
      <c r="G3001" s="7" t="str">
        <f>IF(ISBLANK('Step 1.2 Raw Return Fan Data'!A3001),"-",'Step 1.2 Raw Return Fan Data'!A3001)</f>
        <v>-</v>
      </c>
      <c r="H3001" t="e">
        <f t="shared" si="186"/>
        <v>#VALUE!</v>
      </c>
      <c r="I3001" t="e">
        <f t="shared" si="187"/>
        <v>#VALUE!</v>
      </c>
      <c r="J3001" s="3" t="str">
        <f>IF(ISBLANK('Step 1.2 Raw Return Fan Data'!B3001),"-",IF('Step 1.2 Raw Return Fan Data'!B3001&gt;Ret_High_Speed_Min,1,IF('Step 1.2 Raw Return Fan Data'!B3001&gt;Ret_Low_Speed_Max,('Step 1.2 Raw Return Fan Data'!B3001-Ret_Low_Speed)/(Ret_High_Speed-Ret_Low_Speed),0)))</f>
        <v>-</v>
      </c>
      <c r="K3001" s="3" t="str">
        <f>IF(ISBLANK('Step 1.2 Raw Return Fan Data'!B3001),"-",IF('Step 1.2 Raw Return Fan Data'!B3001&gt;Ret_High_Speed_Min,0,IF('Step 1.2 Raw Return Fan Data'!B3001&gt;Ret_Low_Speed_Max,1-('Step 1.2 Raw Return Fan Data'!B3001-Ret_Low_Speed)/(Ret_High_Speed-Ret_Low_Speed),IF('Step 1.2 Raw Return Fan Data'!B3001&gt;Ret_Low_Speed_Min,1,'Step 1.2 Raw Return Fan Data'!B3001/Ret_Low_Speed))))</f>
        <v>-</v>
      </c>
    </row>
  </sheetData>
  <mergeCells count="1">
    <mergeCell ref="N1:R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D2862-E760-4B76-820D-8839B98964F8}">
  <dimension ref="A1:F169"/>
  <sheetViews>
    <sheetView workbookViewId="0">
      <pane ySplit="1" topLeftCell="A2" activePane="bottomLeft" state="frozen"/>
      <selection pane="bottomLeft" activeCell="C2" sqref="C2"/>
    </sheetView>
  </sheetViews>
  <sheetFormatPr defaultRowHeight="12.5" x14ac:dyDescent="0.25"/>
  <cols>
    <col min="1" max="1" width="12" bestFit="1" customWidth="1"/>
    <col min="2" max="2" width="11.453125" bestFit="1" customWidth="1"/>
    <col min="3" max="3" width="48.08984375" bestFit="1" customWidth="1"/>
    <col min="4" max="4" width="47.54296875" bestFit="1" customWidth="1"/>
    <col min="5" max="5" width="47.81640625" bestFit="1" customWidth="1"/>
    <col min="6" max="6" width="47.453125" bestFit="1" customWidth="1"/>
  </cols>
  <sheetData>
    <row r="1" spans="1:6" ht="16.25" customHeight="1" x14ac:dyDescent="0.3">
      <c r="A1" s="8" t="s">
        <v>14</v>
      </c>
      <c r="B1" s="8" t="s">
        <v>13</v>
      </c>
      <c r="C1" s="1" t="s">
        <v>33</v>
      </c>
      <c r="D1" s="1" t="s">
        <v>34</v>
      </c>
      <c r="E1" s="1" t="s">
        <v>35</v>
      </c>
      <c r="F1" s="1" t="s">
        <v>36</v>
      </c>
    </row>
    <row r="2" spans="1:6" x14ac:dyDescent="0.25">
      <c r="A2" s="2">
        <v>1</v>
      </c>
      <c r="B2" s="2">
        <v>0</v>
      </c>
      <c r="C2" s="3">
        <f>AVERAGEIFS('Step 2. Percent Runtime Calcs'!$D:$D,'Step 2. Percent Runtime Calcs'!$C:$C,'Step 3. Daily Avg Runtime Calcs'!A2,'Step 2. Percent Runtime Calcs'!$B:$B,'Step 3. Daily Avg Runtime Calcs'!B2)</f>
        <v>0</v>
      </c>
      <c r="D2" s="3">
        <f>AVERAGEIFS('Step 2. Percent Runtime Calcs'!$E:$E,'Step 2. Percent Runtime Calcs'!$C:$C,'Step 3. Daily Avg Runtime Calcs'!A2,'Step 2. Percent Runtime Calcs'!$B:$B,'Step 3. Daily Avg Runtime Calcs'!B2)</f>
        <v>0</v>
      </c>
      <c r="E2" s="3">
        <f>AVERAGEIFS('Step 2. Percent Runtime Calcs'!$J:$J,'Step 2. Percent Runtime Calcs'!$I:$I,'Step 3. Daily Avg Runtime Calcs'!A2,'Step 2. Percent Runtime Calcs'!$H:$H,'Step 3. Daily Avg Runtime Calcs'!B2)</f>
        <v>0</v>
      </c>
      <c r="F2" s="3">
        <f>AVERAGEIFS('Step 2. Percent Runtime Calcs'!$K:$K,'Step 2. Percent Runtime Calcs'!$I:$I,'Step 3. Daily Avg Runtime Calcs'!A2,'Step 2. Percent Runtime Calcs'!$H:$H,'Step 3. Daily Avg Runtime Calcs'!B2)</f>
        <v>0</v>
      </c>
    </row>
    <row r="3" spans="1:6" x14ac:dyDescent="0.25">
      <c r="A3" s="2">
        <v>1</v>
      </c>
      <c r="B3">
        <v>1</v>
      </c>
      <c r="C3" s="3">
        <f>AVERAGEIFS('Step 2. Percent Runtime Calcs'!$D:$D,'Step 2. Percent Runtime Calcs'!$C:$C,'Step 3. Daily Avg Runtime Calcs'!A3,'Step 2. Percent Runtime Calcs'!$B:$B,'Step 3. Daily Avg Runtime Calcs'!B3)</f>
        <v>0</v>
      </c>
      <c r="D3" s="3">
        <f>AVERAGEIFS('Step 2. Percent Runtime Calcs'!$E:$E,'Step 2. Percent Runtime Calcs'!$C:$C,'Step 3. Daily Avg Runtime Calcs'!A3,'Step 2. Percent Runtime Calcs'!$B:$B,'Step 3. Daily Avg Runtime Calcs'!B3)</f>
        <v>0</v>
      </c>
      <c r="E3" s="3">
        <f>AVERAGEIFS('Step 2. Percent Runtime Calcs'!$J:$J,'Step 2. Percent Runtime Calcs'!$I:$I,'Step 3. Daily Avg Runtime Calcs'!A3,'Step 2. Percent Runtime Calcs'!$H:$H,'Step 3. Daily Avg Runtime Calcs'!B3)</f>
        <v>0</v>
      </c>
      <c r="F3" s="3">
        <f>AVERAGEIFS('Step 2. Percent Runtime Calcs'!$K:$K,'Step 2. Percent Runtime Calcs'!$I:$I,'Step 3. Daily Avg Runtime Calcs'!A3,'Step 2. Percent Runtime Calcs'!$H:$H,'Step 3. Daily Avg Runtime Calcs'!B3)</f>
        <v>0</v>
      </c>
    </row>
    <row r="4" spans="1:6" x14ac:dyDescent="0.25">
      <c r="A4" s="2">
        <v>1</v>
      </c>
      <c r="B4">
        <v>2</v>
      </c>
      <c r="C4" s="3">
        <f>AVERAGEIFS('Step 2. Percent Runtime Calcs'!$D:$D,'Step 2. Percent Runtime Calcs'!$C:$C,'Step 3. Daily Avg Runtime Calcs'!A4,'Step 2. Percent Runtime Calcs'!$B:$B,'Step 3. Daily Avg Runtime Calcs'!B4)</f>
        <v>0</v>
      </c>
      <c r="D4" s="3">
        <f>AVERAGEIFS('Step 2. Percent Runtime Calcs'!$E:$E,'Step 2. Percent Runtime Calcs'!$C:$C,'Step 3. Daily Avg Runtime Calcs'!A4,'Step 2. Percent Runtime Calcs'!$B:$B,'Step 3. Daily Avg Runtime Calcs'!B4)</f>
        <v>0</v>
      </c>
      <c r="E4" s="3">
        <f>AVERAGEIFS('Step 2. Percent Runtime Calcs'!$J:$J,'Step 2. Percent Runtime Calcs'!$I:$I,'Step 3. Daily Avg Runtime Calcs'!A4,'Step 2. Percent Runtime Calcs'!$H:$H,'Step 3. Daily Avg Runtime Calcs'!B4)</f>
        <v>0</v>
      </c>
      <c r="F4" s="3">
        <f>AVERAGEIFS('Step 2. Percent Runtime Calcs'!$K:$K,'Step 2. Percent Runtime Calcs'!$I:$I,'Step 3. Daily Avg Runtime Calcs'!A4,'Step 2. Percent Runtime Calcs'!$H:$H,'Step 3. Daily Avg Runtime Calcs'!B4)</f>
        <v>0</v>
      </c>
    </row>
    <row r="5" spans="1:6" x14ac:dyDescent="0.25">
      <c r="A5" s="2">
        <v>1</v>
      </c>
      <c r="B5">
        <v>3</v>
      </c>
      <c r="C5" s="3">
        <f>AVERAGEIFS('Step 2. Percent Runtime Calcs'!$D:$D,'Step 2. Percent Runtime Calcs'!$C:$C,'Step 3. Daily Avg Runtime Calcs'!A5,'Step 2. Percent Runtime Calcs'!$B:$B,'Step 3. Daily Avg Runtime Calcs'!B5)</f>
        <v>0</v>
      </c>
      <c r="D5" s="3">
        <f>AVERAGEIFS('Step 2. Percent Runtime Calcs'!$E:$E,'Step 2. Percent Runtime Calcs'!$C:$C,'Step 3. Daily Avg Runtime Calcs'!A5,'Step 2. Percent Runtime Calcs'!$B:$B,'Step 3. Daily Avg Runtime Calcs'!B5)</f>
        <v>0</v>
      </c>
      <c r="E5" s="3">
        <f>AVERAGEIFS('Step 2. Percent Runtime Calcs'!$J:$J,'Step 2. Percent Runtime Calcs'!$I:$I,'Step 3. Daily Avg Runtime Calcs'!A5,'Step 2. Percent Runtime Calcs'!$H:$H,'Step 3. Daily Avg Runtime Calcs'!B5)</f>
        <v>0</v>
      </c>
      <c r="F5" s="3">
        <f>AVERAGEIFS('Step 2. Percent Runtime Calcs'!$K:$K,'Step 2. Percent Runtime Calcs'!$I:$I,'Step 3. Daily Avg Runtime Calcs'!A5,'Step 2. Percent Runtime Calcs'!$H:$H,'Step 3. Daily Avg Runtime Calcs'!B5)</f>
        <v>0</v>
      </c>
    </row>
    <row r="6" spans="1:6" x14ac:dyDescent="0.25">
      <c r="A6" s="2">
        <v>1</v>
      </c>
      <c r="B6">
        <v>4</v>
      </c>
      <c r="C6" s="3">
        <f>AVERAGEIFS('Step 2. Percent Runtime Calcs'!$D:$D,'Step 2. Percent Runtime Calcs'!$C:$C,'Step 3. Daily Avg Runtime Calcs'!A6,'Step 2. Percent Runtime Calcs'!$B:$B,'Step 3. Daily Avg Runtime Calcs'!B6)</f>
        <v>0</v>
      </c>
      <c r="D6" s="3">
        <f>AVERAGEIFS('Step 2. Percent Runtime Calcs'!$E:$E,'Step 2. Percent Runtime Calcs'!$C:$C,'Step 3. Daily Avg Runtime Calcs'!A6,'Step 2. Percent Runtime Calcs'!$B:$B,'Step 3. Daily Avg Runtime Calcs'!B6)</f>
        <v>0</v>
      </c>
      <c r="E6" s="3">
        <f>AVERAGEIFS('Step 2. Percent Runtime Calcs'!$J:$J,'Step 2. Percent Runtime Calcs'!$I:$I,'Step 3. Daily Avg Runtime Calcs'!A6,'Step 2. Percent Runtime Calcs'!$H:$H,'Step 3. Daily Avg Runtime Calcs'!B6)</f>
        <v>0</v>
      </c>
      <c r="F6" s="3">
        <f>AVERAGEIFS('Step 2. Percent Runtime Calcs'!$K:$K,'Step 2. Percent Runtime Calcs'!$I:$I,'Step 3. Daily Avg Runtime Calcs'!A6,'Step 2. Percent Runtime Calcs'!$H:$H,'Step 3. Daily Avg Runtime Calcs'!B6)</f>
        <v>1</v>
      </c>
    </row>
    <row r="7" spans="1:6" x14ac:dyDescent="0.25">
      <c r="A7" s="2">
        <v>1</v>
      </c>
      <c r="B7" s="2">
        <v>5</v>
      </c>
      <c r="C7" s="3">
        <f>AVERAGEIFS('Step 2. Percent Runtime Calcs'!$D:$D,'Step 2. Percent Runtime Calcs'!$C:$C,'Step 3. Daily Avg Runtime Calcs'!A7,'Step 2. Percent Runtime Calcs'!$B:$B,'Step 3. Daily Avg Runtime Calcs'!B7)</f>
        <v>0</v>
      </c>
      <c r="D7" s="3">
        <f>AVERAGEIFS('Step 2. Percent Runtime Calcs'!$E:$E,'Step 2. Percent Runtime Calcs'!$C:$C,'Step 3. Daily Avg Runtime Calcs'!A7,'Step 2. Percent Runtime Calcs'!$B:$B,'Step 3. Daily Avg Runtime Calcs'!B7)</f>
        <v>0.625</v>
      </c>
      <c r="E7" s="3">
        <f>AVERAGEIFS('Step 2. Percent Runtime Calcs'!$J:$J,'Step 2. Percent Runtime Calcs'!$I:$I,'Step 3. Daily Avg Runtime Calcs'!A7,'Step 2. Percent Runtime Calcs'!$H:$H,'Step 3. Daily Avg Runtime Calcs'!B7)</f>
        <v>0</v>
      </c>
      <c r="F7" s="3">
        <f>AVERAGEIFS('Step 2. Percent Runtime Calcs'!$K:$K,'Step 2. Percent Runtime Calcs'!$I:$I,'Step 3. Daily Avg Runtime Calcs'!A7,'Step 2. Percent Runtime Calcs'!$H:$H,'Step 3. Daily Avg Runtime Calcs'!B7)</f>
        <v>1</v>
      </c>
    </row>
    <row r="8" spans="1:6" x14ac:dyDescent="0.25">
      <c r="A8" s="2">
        <v>1</v>
      </c>
      <c r="B8">
        <v>6</v>
      </c>
      <c r="C8" s="3">
        <f>AVERAGEIFS('Step 2. Percent Runtime Calcs'!$D:$D,'Step 2. Percent Runtime Calcs'!$C:$C,'Step 3. Daily Avg Runtime Calcs'!A8,'Step 2. Percent Runtime Calcs'!$B:$B,'Step 3. Daily Avg Runtime Calcs'!B8)</f>
        <v>0</v>
      </c>
      <c r="D8" s="3">
        <f>AVERAGEIFS('Step 2. Percent Runtime Calcs'!$E:$E,'Step 2. Percent Runtime Calcs'!$C:$C,'Step 3. Daily Avg Runtime Calcs'!A8,'Step 2. Percent Runtime Calcs'!$B:$B,'Step 3. Daily Avg Runtime Calcs'!B8)</f>
        <v>1</v>
      </c>
      <c r="E8" s="3">
        <f>AVERAGEIFS('Step 2. Percent Runtime Calcs'!$J:$J,'Step 2. Percent Runtime Calcs'!$I:$I,'Step 3. Daily Avg Runtime Calcs'!A8,'Step 2. Percent Runtime Calcs'!$H:$H,'Step 3. Daily Avg Runtime Calcs'!B8)</f>
        <v>0</v>
      </c>
      <c r="F8" s="3">
        <f>AVERAGEIFS('Step 2. Percent Runtime Calcs'!$K:$K,'Step 2. Percent Runtime Calcs'!$I:$I,'Step 3. Daily Avg Runtime Calcs'!A8,'Step 2. Percent Runtime Calcs'!$H:$H,'Step 3. Daily Avg Runtime Calcs'!B8)</f>
        <v>1</v>
      </c>
    </row>
    <row r="9" spans="1:6" x14ac:dyDescent="0.25">
      <c r="A9" s="2">
        <v>1</v>
      </c>
      <c r="B9">
        <v>7</v>
      </c>
      <c r="C9" s="3">
        <f>AVERAGEIFS('Step 2. Percent Runtime Calcs'!$D:$D,'Step 2. Percent Runtime Calcs'!$C:$C,'Step 3. Daily Avg Runtime Calcs'!A9,'Step 2. Percent Runtime Calcs'!$B:$B,'Step 3. Daily Avg Runtime Calcs'!B9)</f>
        <v>0</v>
      </c>
      <c r="D9" s="3">
        <f>AVERAGEIFS('Step 2. Percent Runtime Calcs'!$E:$E,'Step 2. Percent Runtime Calcs'!$C:$C,'Step 3. Daily Avg Runtime Calcs'!A9,'Step 2. Percent Runtime Calcs'!$B:$B,'Step 3. Daily Avg Runtime Calcs'!B9)</f>
        <v>1</v>
      </c>
      <c r="E9" s="3">
        <f>AVERAGEIFS('Step 2. Percent Runtime Calcs'!$J:$J,'Step 2. Percent Runtime Calcs'!$I:$I,'Step 3. Daily Avg Runtime Calcs'!A9,'Step 2. Percent Runtime Calcs'!$H:$H,'Step 3. Daily Avg Runtime Calcs'!B9)</f>
        <v>0</v>
      </c>
      <c r="F9" s="3">
        <f>AVERAGEIFS('Step 2. Percent Runtime Calcs'!$K:$K,'Step 2. Percent Runtime Calcs'!$I:$I,'Step 3. Daily Avg Runtime Calcs'!A9,'Step 2. Percent Runtime Calcs'!$H:$H,'Step 3. Daily Avg Runtime Calcs'!B9)</f>
        <v>1</v>
      </c>
    </row>
    <row r="10" spans="1:6" x14ac:dyDescent="0.25">
      <c r="A10" s="2">
        <v>1</v>
      </c>
      <c r="B10">
        <v>8</v>
      </c>
      <c r="C10" s="3">
        <f>AVERAGEIFS('Step 2. Percent Runtime Calcs'!$D:$D,'Step 2. Percent Runtime Calcs'!$C:$C,'Step 3. Daily Avg Runtime Calcs'!A10,'Step 2. Percent Runtime Calcs'!$B:$B,'Step 3. Daily Avg Runtime Calcs'!B10)</f>
        <v>0</v>
      </c>
      <c r="D10" s="3">
        <f>AVERAGEIFS('Step 2. Percent Runtime Calcs'!$E:$E,'Step 2. Percent Runtime Calcs'!$C:$C,'Step 3. Daily Avg Runtime Calcs'!A10,'Step 2. Percent Runtime Calcs'!$B:$B,'Step 3. Daily Avg Runtime Calcs'!B10)</f>
        <v>1</v>
      </c>
      <c r="E10" s="3">
        <f>AVERAGEIFS('Step 2. Percent Runtime Calcs'!$J:$J,'Step 2. Percent Runtime Calcs'!$I:$I,'Step 3. Daily Avg Runtime Calcs'!A10,'Step 2. Percent Runtime Calcs'!$H:$H,'Step 3. Daily Avg Runtime Calcs'!B10)</f>
        <v>0.25</v>
      </c>
      <c r="F10" s="3">
        <f>AVERAGEIFS('Step 2. Percent Runtime Calcs'!$K:$K,'Step 2. Percent Runtime Calcs'!$I:$I,'Step 3. Daily Avg Runtime Calcs'!A10,'Step 2. Percent Runtime Calcs'!$H:$H,'Step 3. Daily Avg Runtime Calcs'!B10)</f>
        <v>0.75</v>
      </c>
    </row>
    <row r="11" spans="1:6" x14ac:dyDescent="0.25">
      <c r="A11" s="2">
        <v>1</v>
      </c>
      <c r="B11">
        <v>9</v>
      </c>
      <c r="C11" s="3">
        <f>AVERAGEIFS('Step 2. Percent Runtime Calcs'!$D:$D,'Step 2. Percent Runtime Calcs'!$C:$C,'Step 3. Daily Avg Runtime Calcs'!A11,'Step 2. Percent Runtime Calcs'!$B:$B,'Step 3. Daily Avg Runtime Calcs'!B11)</f>
        <v>0</v>
      </c>
      <c r="D11" s="3">
        <f>AVERAGEIFS('Step 2. Percent Runtime Calcs'!$E:$E,'Step 2. Percent Runtime Calcs'!$C:$C,'Step 3. Daily Avg Runtime Calcs'!A11,'Step 2. Percent Runtime Calcs'!$B:$B,'Step 3. Daily Avg Runtime Calcs'!B11)</f>
        <v>1</v>
      </c>
      <c r="E11" s="3">
        <f>AVERAGEIFS('Step 2. Percent Runtime Calcs'!$J:$J,'Step 2. Percent Runtime Calcs'!$I:$I,'Step 3. Daily Avg Runtime Calcs'!A11,'Step 2. Percent Runtime Calcs'!$H:$H,'Step 3. Daily Avg Runtime Calcs'!B11)</f>
        <v>1</v>
      </c>
      <c r="F11" s="3">
        <f>AVERAGEIFS('Step 2. Percent Runtime Calcs'!$K:$K,'Step 2. Percent Runtime Calcs'!$I:$I,'Step 3. Daily Avg Runtime Calcs'!A11,'Step 2. Percent Runtime Calcs'!$H:$H,'Step 3. Daily Avg Runtime Calcs'!B11)</f>
        <v>0</v>
      </c>
    </row>
    <row r="12" spans="1:6" x14ac:dyDescent="0.25">
      <c r="A12" s="2">
        <v>1</v>
      </c>
      <c r="B12" s="2">
        <v>10</v>
      </c>
      <c r="C12" s="3">
        <f>AVERAGEIFS('Step 2. Percent Runtime Calcs'!$D:$D,'Step 2. Percent Runtime Calcs'!$C:$C,'Step 3. Daily Avg Runtime Calcs'!A12,'Step 2. Percent Runtime Calcs'!$B:$B,'Step 3. Daily Avg Runtime Calcs'!B12)</f>
        <v>0</v>
      </c>
      <c r="D12" s="3">
        <f>AVERAGEIFS('Step 2. Percent Runtime Calcs'!$E:$E,'Step 2. Percent Runtime Calcs'!$C:$C,'Step 3. Daily Avg Runtime Calcs'!A12,'Step 2. Percent Runtime Calcs'!$B:$B,'Step 3. Daily Avg Runtime Calcs'!B12)</f>
        <v>1</v>
      </c>
      <c r="E12" s="3">
        <f>AVERAGEIFS('Step 2. Percent Runtime Calcs'!$J:$J,'Step 2. Percent Runtime Calcs'!$I:$I,'Step 3. Daily Avg Runtime Calcs'!A12,'Step 2. Percent Runtime Calcs'!$H:$H,'Step 3. Daily Avg Runtime Calcs'!B12)</f>
        <v>1</v>
      </c>
      <c r="F12" s="3">
        <f>AVERAGEIFS('Step 2. Percent Runtime Calcs'!$K:$K,'Step 2. Percent Runtime Calcs'!$I:$I,'Step 3. Daily Avg Runtime Calcs'!A12,'Step 2. Percent Runtime Calcs'!$H:$H,'Step 3. Daily Avg Runtime Calcs'!B12)</f>
        <v>0</v>
      </c>
    </row>
    <row r="13" spans="1:6" x14ac:dyDescent="0.25">
      <c r="A13" s="2">
        <v>1</v>
      </c>
      <c r="B13">
        <v>11</v>
      </c>
      <c r="C13" s="3">
        <f>AVERAGEIFS('Step 2. Percent Runtime Calcs'!$D:$D,'Step 2. Percent Runtime Calcs'!$C:$C,'Step 3. Daily Avg Runtime Calcs'!A13,'Step 2. Percent Runtime Calcs'!$B:$B,'Step 3. Daily Avg Runtime Calcs'!B13)</f>
        <v>0.72166666666666668</v>
      </c>
      <c r="D13" s="3">
        <f>AVERAGEIFS('Step 2. Percent Runtime Calcs'!$E:$E,'Step 2. Percent Runtime Calcs'!$C:$C,'Step 3. Daily Avg Runtime Calcs'!A13,'Step 2. Percent Runtime Calcs'!$B:$B,'Step 3. Daily Avg Runtime Calcs'!B13)</f>
        <v>0.27833333333333332</v>
      </c>
      <c r="E13" s="3">
        <f>AVERAGEIFS('Step 2. Percent Runtime Calcs'!$J:$J,'Step 2. Percent Runtime Calcs'!$I:$I,'Step 3. Daily Avg Runtime Calcs'!A13,'Step 2. Percent Runtime Calcs'!$H:$H,'Step 3. Daily Avg Runtime Calcs'!B13)</f>
        <v>1</v>
      </c>
      <c r="F13" s="3">
        <f>AVERAGEIFS('Step 2. Percent Runtime Calcs'!$K:$K,'Step 2. Percent Runtime Calcs'!$I:$I,'Step 3. Daily Avg Runtime Calcs'!A13,'Step 2. Percent Runtime Calcs'!$H:$H,'Step 3. Daily Avg Runtime Calcs'!B13)</f>
        <v>0</v>
      </c>
    </row>
    <row r="14" spans="1:6" x14ac:dyDescent="0.25">
      <c r="A14" s="2">
        <v>1</v>
      </c>
      <c r="B14">
        <v>12</v>
      </c>
      <c r="C14" s="3">
        <f>AVERAGEIFS('Step 2. Percent Runtime Calcs'!$D:$D,'Step 2. Percent Runtime Calcs'!$C:$C,'Step 3. Daily Avg Runtime Calcs'!A14,'Step 2. Percent Runtime Calcs'!$B:$B,'Step 3. Daily Avg Runtime Calcs'!B14)</f>
        <v>1</v>
      </c>
      <c r="D14" s="3">
        <f>AVERAGEIFS('Step 2. Percent Runtime Calcs'!$E:$E,'Step 2. Percent Runtime Calcs'!$C:$C,'Step 3. Daily Avg Runtime Calcs'!A14,'Step 2. Percent Runtime Calcs'!$B:$B,'Step 3. Daily Avg Runtime Calcs'!B14)</f>
        <v>0</v>
      </c>
      <c r="E14" s="3">
        <f>AVERAGEIFS('Step 2. Percent Runtime Calcs'!$J:$J,'Step 2. Percent Runtime Calcs'!$I:$I,'Step 3. Daily Avg Runtime Calcs'!A14,'Step 2. Percent Runtime Calcs'!$H:$H,'Step 3. Daily Avg Runtime Calcs'!B14)</f>
        <v>1</v>
      </c>
      <c r="F14" s="3">
        <f>AVERAGEIFS('Step 2. Percent Runtime Calcs'!$K:$K,'Step 2. Percent Runtime Calcs'!$I:$I,'Step 3. Daily Avg Runtime Calcs'!A14,'Step 2. Percent Runtime Calcs'!$H:$H,'Step 3. Daily Avg Runtime Calcs'!B14)</f>
        <v>0</v>
      </c>
    </row>
    <row r="15" spans="1:6" x14ac:dyDescent="0.25">
      <c r="A15" s="2">
        <v>1</v>
      </c>
      <c r="B15">
        <v>13</v>
      </c>
      <c r="C15" s="3">
        <f>AVERAGEIFS('Step 2. Percent Runtime Calcs'!$D:$D,'Step 2. Percent Runtime Calcs'!$C:$C,'Step 3. Daily Avg Runtime Calcs'!A15,'Step 2. Percent Runtime Calcs'!$B:$B,'Step 3. Daily Avg Runtime Calcs'!B15)</f>
        <v>1</v>
      </c>
      <c r="D15" s="3">
        <f>AVERAGEIFS('Step 2. Percent Runtime Calcs'!$E:$E,'Step 2. Percent Runtime Calcs'!$C:$C,'Step 3. Daily Avg Runtime Calcs'!A15,'Step 2. Percent Runtime Calcs'!$B:$B,'Step 3. Daily Avg Runtime Calcs'!B15)</f>
        <v>0</v>
      </c>
      <c r="E15" s="3">
        <f>AVERAGEIFS('Step 2. Percent Runtime Calcs'!$J:$J,'Step 2. Percent Runtime Calcs'!$I:$I,'Step 3. Daily Avg Runtime Calcs'!A15,'Step 2. Percent Runtime Calcs'!$H:$H,'Step 3. Daily Avg Runtime Calcs'!B15)</f>
        <v>1</v>
      </c>
      <c r="F15" s="3">
        <f>AVERAGEIFS('Step 2. Percent Runtime Calcs'!$K:$K,'Step 2. Percent Runtime Calcs'!$I:$I,'Step 3. Daily Avg Runtime Calcs'!A15,'Step 2. Percent Runtime Calcs'!$H:$H,'Step 3. Daily Avg Runtime Calcs'!B15)</f>
        <v>0</v>
      </c>
    </row>
    <row r="16" spans="1:6" x14ac:dyDescent="0.25">
      <c r="A16" s="2">
        <v>1</v>
      </c>
      <c r="B16">
        <v>14</v>
      </c>
      <c r="C16" s="3">
        <f>AVERAGEIFS('Step 2. Percent Runtime Calcs'!$D:$D,'Step 2. Percent Runtime Calcs'!$C:$C,'Step 3. Daily Avg Runtime Calcs'!A16,'Step 2. Percent Runtime Calcs'!$B:$B,'Step 3. Daily Avg Runtime Calcs'!B16)</f>
        <v>1</v>
      </c>
      <c r="D16" s="3">
        <f>AVERAGEIFS('Step 2. Percent Runtime Calcs'!$E:$E,'Step 2. Percent Runtime Calcs'!$C:$C,'Step 3. Daily Avg Runtime Calcs'!A16,'Step 2. Percent Runtime Calcs'!$B:$B,'Step 3. Daily Avg Runtime Calcs'!B16)</f>
        <v>0</v>
      </c>
      <c r="E16" s="3">
        <f>AVERAGEIFS('Step 2. Percent Runtime Calcs'!$J:$J,'Step 2. Percent Runtime Calcs'!$I:$I,'Step 3. Daily Avg Runtime Calcs'!A16,'Step 2. Percent Runtime Calcs'!$H:$H,'Step 3. Daily Avg Runtime Calcs'!B16)</f>
        <v>1</v>
      </c>
      <c r="F16" s="3">
        <f>AVERAGEIFS('Step 2. Percent Runtime Calcs'!$K:$K,'Step 2. Percent Runtime Calcs'!$I:$I,'Step 3. Daily Avg Runtime Calcs'!A16,'Step 2. Percent Runtime Calcs'!$H:$H,'Step 3. Daily Avg Runtime Calcs'!B16)</f>
        <v>0</v>
      </c>
    </row>
    <row r="17" spans="1:6" x14ac:dyDescent="0.25">
      <c r="A17" s="2">
        <v>1</v>
      </c>
      <c r="B17" s="2">
        <v>15</v>
      </c>
      <c r="C17" s="3">
        <f>AVERAGEIFS('Step 2. Percent Runtime Calcs'!$D:$D,'Step 2. Percent Runtime Calcs'!$C:$C,'Step 3. Daily Avg Runtime Calcs'!A17,'Step 2. Percent Runtime Calcs'!$B:$B,'Step 3. Daily Avg Runtime Calcs'!B17)</f>
        <v>1</v>
      </c>
      <c r="D17" s="3">
        <f>AVERAGEIFS('Step 2. Percent Runtime Calcs'!$E:$E,'Step 2. Percent Runtime Calcs'!$C:$C,'Step 3. Daily Avg Runtime Calcs'!A17,'Step 2. Percent Runtime Calcs'!$B:$B,'Step 3. Daily Avg Runtime Calcs'!B17)</f>
        <v>0</v>
      </c>
      <c r="E17" s="3">
        <f>AVERAGEIFS('Step 2. Percent Runtime Calcs'!$J:$J,'Step 2. Percent Runtime Calcs'!$I:$I,'Step 3. Daily Avg Runtime Calcs'!A17,'Step 2. Percent Runtime Calcs'!$H:$H,'Step 3. Daily Avg Runtime Calcs'!B17)</f>
        <v>1</v>
      </c>
      <c r="F17" s="3">
        <f>AVERAGEIFS('Step 2. Percent Runtime Calcs'!$K:$K,'Step 2. Percent Runtime Calcs'!$I:$I,'Step 3. Daily Avg Runtime Calcs'!A17,'Step 2. Percent Runtime Calcs'!$H:$H,'Step 3. Daily Avg Runtime Calcs'!B17)</f>
        <v>0</v>
      </c>
    </row>
    <row r="18" spans="1:6" x14ac:dyDescent="0.25">
      <c r="A18" s="2">
        <v>1</v>
      </c>
      <c r="B18">
        <v>16</v>
      </c>
      <c r="C18" s="3">
        <f>AVERAGEIFS('Step 2. Percent Runtime Calcs'!$D:$D,'Step 2. Percent Runtime Calcs'!$C:$C,'Step 3. Daily Avg Runtime Calcs'!A18,'Step 2. Percent Runtime Calcs'!$B:$B,'Step 3. Daily Avg Runtime Calcs'!B18)</f>
        <v>1</v>
      </c>
      <c r="D18" s="3">
        <f>AVERAGEIFS('Step 2. Percent Runtime Calcs'!$E:$E,'Step 2. Percent Runtime Calcs'!$C:$C,'Step 3. Daily Avg Runtime Calcs'!A18,'Step 2. Percent Runtime Calcs'!$B:$B,'Step 3. Daily Avg Runtime Calcs'!B18)</f>
        <v>0</v>
      </c>
      <c r="E18" s="3">
        <f>AVERAGEIFS('Step 2. Percent Runtime Calcs'!$J:$J,'Step 2. Percent Runtime Calcs'!$I:$I,'Step 3. Daily Avg Runtime Calcs'!A18,'Step 2. Percent Runtime Calcs'!$H:$H,'Step 3. Daily Avg Runtime Calcs'!B18)</f>
        <v>1</v>
      </c>
      <c r="F18" s="3">
        <f>AVERAGEIFS('Step 2. Percent Runtime Calcs'!$K:$K,'Step 2. Percent Runtime Calcs'!$I:$I,'Step 3. Daily Avg Runtime Calcs'!A18,'Step 2. Percent Runtime Calcs'!$H:$H,'Step 3. Daily Avg Runtime Calcs'!B18)</f>
        <v>0</v>
      </c>
    </row>
    <row r="19" spans="1:6" x14ac:dyDescent="0.25">
      <c r="A19" s="2">
        <v>1</v>
      </c>
      <c r="B19">
        <v>17</v>
      </c>
      <c r="C19" s="3">
        <f>AVERAGEIFS('Step 2. Percent Runtime Calcs'!$D:$D,'Step 2. Percent Runtime Calcs'!$C:$C,'Step 3. Daily Avg Runtime Calcs'!A19,'Step 2. Percent Runtime Calcs'!$B:$B,'Step 3. Daily Avg Runtime Calcs'!B19)</f>
        <v>1</v>
      </c>
      <c r="D19" s="3">
        <f>AVERAGEIFS('Step 2. Percent Runtime Calcs'!$E:$E,'Step 2. Percent Runtime Calcs'!$C:$C,'Step 3. Daily Avg Runtime Calcs'!A19,'Step 2. Percent Runtime Calcs'!$B:$B,'Step 3. Daily Avg Runtime Calcs'!B19)</f>
        <v>0</v>
      </c>
      <c r="E19" s="3">
        <f>AVERAGEIFS('Step 2. Percent Runtime Calcs'!$J:$J,'Step 2. Percent Runtime Calcs'!$I:$I,'Step 3. Daily Avg Runtime Calcs'!A19,'Step 2. Percent Runtime Calcs'!$H:$H,'Step 3. Daily Avg Runtime Calcs'!B19)</f>
        <v>1</v>
      </c>
      <c r="F19" s="3">
        <f>AVERAGEIFS('Step 2. Percent Runtime Calcs'!$K:$K,'Step 2. Percent Runtime Calcs'!$I:$I,'Step 3. Daily Avg Runtime Calcs'!A19,'Step 2. Percent Runtime Calcs'!$H:$H,'Step 3. Daily Avg Runtime Calcs'!B19)</f>
        <v>0</v>
      </c>
    </row>
    <row r="20" spans="1:6" x14ac:dyDescent="0.25">
      <c r="A20" s="2">
        <v>1</v>
      </c>
      <c r="B20">
        <v>18</v>
      </c>
      <c r="C20" s="3">
        <f>AVERAGEIFS('Step 2. Percent Runtime Calcs'!$D:$D,'Step 2. Percent Runtime Calcs'!$C:$C,'Step 3. Daily Avg Runtime Calcs'!A20,'Step 2. Percent Runtime Calcs'!$B:$B,'Step 3. Daily Avg Runtime Calcs'!B20)</f>
        <v>1</v>
      </c>
      <c r="D20" s="3">
        <f>AVERAGEIFS('Step 2. Percent Runtime Calcs'!$E:$E,'Step 2. Percent Runtime Calcs'!$C:$C,'Step 3. Daily Avg Runtime Calcs'!A20,'Step 2. Percent Runtime Calcs'!$B:$B,'Step 3. Daily Avg Runtime Calcs'!B20)</f>
        <v>0</v>
      </c>
      <c r="E20" s="3">
        <f>AVERAGEIFS('Step 2. Percent Runtime Calcs'!$J:$J,'Step 2. Percent Runtime Calcs'!$I:$I,'Step 3. Daily Avg Runtime Calcs'!A20,'Step 2. Percent Runtime Calcs'!$H:$H,'Step 3. Daily Avg Runtime Calcs'!B20)</f>
        <v>1</v>
      </c>
      <c r="F20" s="3">
        <f>AVERAGEIFS('Step 2. Percent Runtime Calcs'!$K:$K,'Step 2. Percent Runtime Calcs'!$I:$I,'Step 3. Daily Avg Runtime Calcs'!A20,'Step 2. Percent Runtime Calcs'!$H:$H,'Step 3. Daily Avg Runtime Calcs'!B20)</f>
        <v>0</v>
      </c>
    </row>
    <row r="21" spans="1:6" x14ac:dyDescent="0.25">
      <c r="A21" s="2">
        <v>1</v>
      </c>
      <c r="B21">
        <v>19</v>
      </c>
      <c r="C21" s="3">
        <f>AVERAGEIFS('Step 2. Percent Runtime Calcs'!$D:$D,'Step 2. Percent Runtime Calcs'!$C:$C,'Step 3. Daily Avg Runtime Calcs'!A21,'Step 2. Percent Runtime Calcs'!$B:$B,'Step 3. Daily Avg Runtime Calcs'!B21)</f>
        <v>0.67500000000000016</v>
      </c>
      <c r="D21" s="3">
        <f>AVERAGEIFS('Step 2. Percent Runtime Calcs'!$E:$E,'Step 2. Percent Runtime Calcs'!$C:$C,'Step 3. Daily Avg Runtime Calcs'!A21,'Step 2. Percent Runtime Calcs'!$B:$B,'Step 3. Daily Avg Runtime Calcs'!B21)</f>
        <v>0.32499999999999996</v>
      </c>
      <c r="E21" s="3">
        <f>AVERAGEIFS('Step 2. Percent Runtime Calcs'!$J:$J,'Step 2. Percent Runtime Calcs'!$I:$I,'Step 3. Daily Avg Runtime Calcs'!A21,'Step 2. Percent Runtime Calcs'!$H:$H,'Step 3. Daily Avg Runtime Calcs'!B21)</f>
        <v>0.88888888888888884</v>
      </c>
      <c r="F21" s="3">
        <f>AVERAGEIFS('Step 2. Percent Runtime Calcs'!$K:$K,'Step 2. Percent Runtime Calcs'!$I:$I,'Step 3. Daily Avg Runtime Calcs'!A21,'Step 2. Percent Runtime Calcs'!$H:$H,'Step 3. Daily Avg Runtime Calcs'!B21)</f>
        <v>0.1111111111111111</v>
      </c>
    </row>
    <row r="22" spans="1:6" x14ac:dyDescent="0.25">
      <c r="A22" s="2">
        <v>1</v>
      </c>
      <c r="B22" s="2">
        <v>20</v>
      </c>
      <c r="C22" s="3">
        <f>AVERAGEIFS('Step 2. Percent Runtime Calcs'!$D:$D,'Step 2. Percent Runtime Calcs'!$C:$C,'Step 3. Daily Avg Runtime Calcs'!A22,'Step 2. Percent Runtime Calcs'!$B:$B,'Step 3. Daily Avg Runtime Calcs'!B22)</f>
        <v>0</v>
      </c>
      <c r="D22" s="3">
        <f>AVERAGEIFS('Step 2. Percent Runtime Calcs'!$E:$E,'Step 2. Percent Runtime Calcs'!$C:$C,'Step 3. Daily Avg Runtime Calcs'!A22,'Step 2. Percent Runtime Calcs'!$B:$B,'Step 3. Daily Avg Runtime Calcs'!B22)</f>
        <v>1</v>
      </c>
      <c r="E22" s="3">
        <f>AVERAGEIFS('Step 2. Percent Runtime Calcs'!$J:$J,'Step 2. Percent Runtime Calcs'!$I:$I,'Step 3. Daily Avg Runtime Calcs'!A22,'Step 2. Percent Runtime Calcs'!$H:$H,'Step 3. Daily Avg Runtime Calcs'!B22)</f>
        <v>0.88888888888888884</v>
      </c>
      <c r="F22" s="3">
        <f>AVERAGEIFS('Step 2. Percent Runtime Calcs'!$K:$K,'Step 2. Percent Runtime Calcs'!$I:$I,'Step 3. Daily Avg Runtime Calcs'!A22,'Step 2. Percent Runtime Calcs'!$H:$H,'Step 3. Daily Avg Runtime Calcs'!B22)</f>
        <v>0.1111111111111111</v>
      </c>
    </row>
    <row r="23" spans="1:6" x14ac:dyDescent="0.25">
      <c r="A23" s="2">
        <v>1</v>
      </c>
      <c r="B23">
        <v>21</v>
      </c>
      <c r="C23" s="3">
        <f>AVERAGEIFS('Step 2. Percent Runtime Calcs'!$D:$D,'Step 2. Percent Runtime Calcs'!$C:$C,'Step 3. Daily Avg Runtime Calcs'!A23,'Step 2. Percent Runtime Calcs'!$B:$B,'Step 3. Daily Avg Runtime Calcs'!B23)</f>
        <v>0</v>
      </c>
      <c r="D23" s="3">
        <f>AVERAGEIFS('Step 2. Percent Runtime Calcs'!$E:$E,'Step 2. Percent Runtime Calcs'!$C:$C,'Step 3. Daily Avg Runtime Calcs'!A23,'Step 2. Percent Runtime Calcs'!$B:$B,'Step 3. Daily Avg Runtime Calcs'!B23)</f>
        <v>1</v>
      </c>
      <c r="E23" s="3">
        <f>AVERAGEIFS('Step 2. Percent Runtime Calcs'!$J:$J,'Step 2. Percent Runtime Calcs'!$I:$I,'Step 3. Daily Avg Runtime Calcs'!A23,'Step 2. Percent Runtime Calcs'!$H:$H,'Step 3. Daily Avg Runtime Calcs'!B23)</f>
        <v>0.40740740740740744</v>
      </c>
      <c r="F23" s="3">
        <f>AVERAGEIFS('Step 2. Percent Runtime Calcs'!$K:$K,'Step 2. Percent Runtime Calcs'!$I:$I,'Step 3. Daily Avg Runtime Calcs'!A23,'Step 2. Percent Runtime Calcs'!$H:$H,'Step 3. Daily Avg Runtime Calcs'!B23)</f>
        <v>0.59259259259259278</v>
      </c>
    </row>
    <row r="24" spans="1:6" x14ac:dyDescent="0.25">
      <c r="A24" s="2">
        <v>1</v>
      </c>
      <c r="B24">
        <v>22</v>
      </c>
      <c r="C24" s="3">
        <f>AVERAGEIFS('Step 2. Percent Runtime Calcs'!$D:$D,'Step 2. Percent Runtime Calcs'!$C:$C,'Step 3. Daily Avg Runtime Calcs'!A24,'Step 2. Percent Runtime Calcs'!$B:$B,'Step 3. Daily Avg Runtime Calcs'!B24)</f>
        <v>0</v>
      </c>
      <c r="D24" s="3">
        <f>AVERAGEIFS('Step 2. Percent Runtime Calcs'!$E:$E,'Step 2. Percent Runtime Calcs'!$C:$C,'Step 3. Daily Avg Runtime Calcs'!A24,'Step 2. Percent Runtime Calcs'!$B:$B,'Step 3. Daily Avg Runtime Calcs'!B24)</f>
        <v>1</v>
      </c>
      <c r="E24" s="3">
        <f>AVERAGEIFS('Step 2. Percent Runtime Calcs'!$J:$J,'Step 2. Percent Runtime Calcs'!$I:$I,'Step 3. Daily Avg Runtime Calcs'!A24,'Step 2. Percent Runtime Calcs'!$H:$H,'Step 3. Daily Avg Runtime Calcs'!B24)</f>
        <v>0</v>
      </c>
      <c r="F24" s="3">
        <f>AVERAGEIFS('Step 2. Percent Runtime Calcs'!$K:$K,'Step 2. Percent Runtime Calcs'!$I:$I,'Step 3. Daily Avg Runtime Calcs'!A24,'Step 2. Percent Runtime Calcs'!$H:$H,'Step 3. Daily Avg Runtime Calcs'!B24)</f>
        <v>1</v>
      </c>
    </row>
    <row r="25" spans="1:6" x14ac:dyDescent="0.25">
      <c r="A25" s="2">
        <v>1</v>
      </c>
      <c r="B25">
        <v>23</v>
      </c>
      <c r="C25" s="3">
        <f>AVERAGEIFS('Step 2. Percent Runtime Calcs'!$D:$D,'Step 2. Percent Runtime Calcs'!$C:$C,'Step 3. Daily Avg Runtime Calcs'!A25,'Step 2. Percent Runtime Calcs'!$B:$B,'Step 3. Daily Avg Runtime Calcs'!B25)</f>
        <v>0</v>
      </c>
      <c r="D25" s="3">
        <f>AVERAGEIFS('Step 2. Percent Runtime Calcs'!$E:$E,'Step 2. Percent Runtime Calcs'!$C:$C,'Step 3. Daily Avg Runtime Calcs'!A25,'Step 2. Percent Runtime Calcs'!$B:$B,'Step 3. Daily Avg Runtime Calcs'!B25)</f>
        <v>0.68666666666666665</v>
      </c>
      <c r="E25" s="3">
        <f>AVERAGEIFS('Step 2. Percent Runtime Calcs'!$J:$J,'Step 2. Percent Runtime Calcs'!$I:$I,'Step 3. Daily Avg Runtime Calcs'!A25,'Step 2. Percent Runtime Calcs'!$H:$H,'Step 3. Daily Avg Runtime Calcs'!B25)</f>
        <v>0</v>
      </c>
      <c r="F25" s="3">
        <f>AVERAGEIFS('Step 2. Percent Runtime Calcs'!$K:$K,'Step 2. Percent Runtime Calcs'!$I:$I,'Step 3. Daily Avg Runtime Calcs'!A25,'Step 2. Percent Runtime Calcs'!$H:$H,'Step 3. Daily Avg Runtime Calcs'!B25)</f>
        <v>1</v>
      </c>
    </row>
    <row r="26" spans="1:6" x14ac:dyDescent="0.25">
      <c r="A26" s="2">
        <v>2</v>
      </c>
      <c r="B26">
        <v>0</v>
      </c>
      <c r="C26" s="3">
        <f>AVERAGEIFS('Step 2. Percent Runtime Calcs'!$D:$D,'Step 2. Percent Runtime Calcs'!$C:$C,'Step 3. Daily Avg Runtime Calcs'!A26,'Step 2. Percent Runtime Calcs'!$B:$B,'Step 3. Daily Avg Runtime Calcs'!B26)</f>
        <v>0</v>
      </c>
      <c r="D26" s="3">
        <f>AVERAGEIFS('Step 2. Percent Runtime Calcs'!$E:$E,'Step 2. Percent Runtime Calcs'!$C:$C,'Step 3. Daily Avg Runtime Calcs'!A26,'Step 2. Percent Runtime Calcs'!$B:$B,'Step 3. Daily Avg Runtime Calcs'!B26)</f>
        <v>0</v>
      </c>
      <c r="E26" s="3">
        <f>AVERAGEIFS('Step 2. Percent Runtime Calcs'!$J:$J,'Step 2. Percent Runtime Calcs'!$I:$I,'Step 3. Daily Avg Runtime Calcs'!A26,'Step 2. Percent Runtime Calcs'!$H:$H,'Step 3. Daily Avg Runtime Calcs'!B26)</f>
        <v>0</v>
      </c>
      <c r="F26" s="3">
        <f>AVERAGEIFS('Step 2. Percent Runtime Calcs'!$K:$K,'Step 2. Percent Runtime Calcs'!$I:$I,'Step 3. Daily Avg Runtime Calcs'!A26,'Step 2. Percent Runtime Calcs'!$H:$H,'Step 3. Daily Avg Runtime Calcs'!B26)</f>
        <v>0</v>
      </c>
    </row>
    <row r="27" spans="1:6" x14ac:dyDescent="0.25">
      <c r="A27" s="2">
        <v>2</v>
      </c>
      <c r="B27">
        <v>1</v>
      </c>
      <c r="C27" s="3">
        <f>AVERAGEIFS('Step 2. Percent Runtime Calcs'!$D:$D,'Step 2. Percent Runtime Calcs'!$C:$C,'Step 3. Daily Avg Runtime Calcs'!A27,'Step 2. Percent Runtime Calcs'!$B:$B,'Step 3. Daily Avg Runtime Calcs'!B27)</f>
        <v>0</v>
      </c>
      <c r="D27" s="3">
        <f>AVERAGEIFS('Step 2. Percent Runtime Calcs'!$E:$E,'Step 2. Percent Runtime Calcs'!$C:$C,'Step 3. Daily Avg Runtime Calcs'!A27,'Step 2. Percent Runtime Calcs'!$B:$B,'Step 3. Daily Avg Runtime Calcs'!B27)</f>
        <v>0</v>
      </c>
      <c r="E27" s="3">
        <f>AVERAGEIFS('Step 2. Percent Runtime Calcs'!$J:$J,'Step 2. Percent Runtime Calcs'!$I:$I,'Step 3. Daily Avg Runtime Calcs'!A27,'Step 2. Percent Runtime Calcs'!$H:$H,'Step 3. Daily Avg Runtime Calcs'!B27)</f>
        <v>0</v>
      </c>
      <c r="F27" s="3">
        <f>AVERAGEIFS('Step 2. Percent Runtime Calcs'!$K:$K,'Step 2. Percent Runtime Calcs'!$I:$I,'Step 3. Daily Avg Runtime Calcs'!A27,'Step 2. Percent Runtime Calcs'!$H:$H,'Step 3. Daily Avg Runtime Calcs'!B27)</f>
        <v>0</v>
      </c>
    </row>
    <row r="28" spans="1:6" x14ac:dyDescent="0.25">
      <c r="A28" s="2">
        <v>2</v>
      </c>
      <c r="B28">
        <v>2</v>
      </c>
      <c r="C28" s="3">
        <f>AVERAGEIFS('Step 2. Percent Runtime Calcs'!$D:$D,'Step 2. Percent Runtime Calcs'!$C:$C,'Step 3. Daily Avg Runtime Calcs'!A28,'Step 2. Percent Runtime Calcs'!$B:$B,'Step 3. Daily Avg Runtime Calcs'!B28)</f>
        <v>0</v>
      </c>
      <c r="D28" s="3">
        <f>AVERAGEIFS('Step 2. Percent Runtime Calcs'!$E:$E,'Step 2. Percent Runtime Calcs'!$C:$C,'Step 3. Daily Avg Runtime Calcs'!A28,'Step 2. Percent Runtime Calcs'!$B:$B,'Step 3. Daily Avg Runtime Calcs'!B28)</f>
        <v>0</v>
      </c>
      <c r="E28" s="3">
        <f>AVERAGEIFS('Step 2. Percent Runtime Calcs'!$J:$J,'Step 2. Percent Runtime Calcs'!$I:$I,'Step 3. Daily Avg Runtime Calcs'!A28,'Step 2. Percent Runtime Calcs'!$H:$H,'Step 3. Daily Avg Runtime Calcs'!B28)</f>
        <v>0</v>
      </c>
      <c r="F28" s="3">
        <f>AVERAGEIFS('Step 2. Percent Runtime Calcs'!$K:$K,'Step 2. Percent Runtime Calcs'!$I:$I,'Step 3. Daily Avg Runtime Calcs'!A28,'Step 2. Percent Runtime Calcs'!$H:$H,'Step 3. Daily Avg Runtime Calcs'!B28)</f>
        <v>0</v>
      </c>
    </row>
    <row r="29" spans="1:6" x14ac:dyDescent="0.25">
      <c r="A29" s="2">
        <v>2</v>
      </c>
      <c r="B29">
        <v>3</v>
      </c>
      <c r="C29" s="3">
        <f>AVERAGEIFS('Step 2. Percent Runtime Calcs'!$D:$D,'Step 2. Percent Runtime Calcs'!$C:$C,'Step 3. Daily Avg Runtime Calcs'!A29,'Step 2. Percent Runtime Calcs'!$B:$B,'Step 3. Daily Avg Runtime Calcs'!B29)</f>
        <v>0</v>
      </c>
      <c r="D29" s="3">
        <f>AVERAGEIFS('Step 2. Percent Runtime Calcs'!$E:$E,'Step 2. Percent Runtime Calcs'!$C:$C,'Step 3. Daily Avg Runtime Calcs'!A29,'Step 2. Percent Runtime Calcs'!$B:$B,'Step 3. Daily Avg Runtime Calcs'!B29)</f>
        <v>0</v>
      </c>
      <c r="E29" s="3">
        <f>AVERAGEIFS('Step 2. Percent Runtime Calcs'!$J:$J,'Step 2. Percent Runtime Calcs'!$I:$I,'Step 3. Daily Avg Runtime Calcs'!A29,'Step 2. Percent Runtime Calcs'!$H:$H,'Step 3. Daily Avg Runtime Calcs'!B29)</f>
        <v>0</v>
      </c>
      <c r="F29" s="3">
        <f>AVERAGEIFS('Step 2. Percent Runtime Calcs'!$K:$K,'Step 2. Percent Runtime Calcs'!$I:$I,'Step 3. Daily Avg Runtime Calcs'!A29,'Step 2. Percent Runtime Calcs'!$H:$H,'Step 3. Daily Avg Runtime Calcs'!B29)</f>
        <v>0</v>
      </c>
    </row>
    <row r="30" spans="1:6" x14ac:dyDescent="0.25">
      <c r="A30" s="2">
        <v>2</v>
      </c>
      <c r="B30">
        <v>4</v>
      </c>
      <c r="C30" s="3">
        <f>AVERAGEIFS('Step 2. Percent Runtime Calcs'!$D:$D,'Step 2. Percent Runtime Calcs'!$C:$C,'Step 3. Daily Avg Runtime Calcs'!A30,'Step 2. Percent Runtime Calcs'!$B:$B,'Step 3. Daily Avg Runtime Calcs'!B30)</f>
        <v>0</v>
      </c>
      <c r="D30" s="3">
        <f>AVERAGEIFS('Step 2. Percent Runtime Calcs'!$E:$E,'Step 2. Percent Runtime Calcs'!$C:$C,'Step 3. Daily Avg Runtime Calcs'!A30,'Step 2. Percent Runtime Calcs'!$B:$B,'Step 3. Daily Avg Runtime Calcs'!B30)</f>
        <v>0</v>
      </c>
      <c r="E30" s="3">
        <f>AVERAGEIFS('Step 2. Percent Runtime Calcs'!$J:$J,'Step 2. Percent Runtime Calcs'!$I:$I,'Step 3. Daily Avg Runtime Calcs'!A30,'Step 2. Percent Runtime Calcs'!$H:$H,'Step 3. Daily Avg Runtime Calcs'!B30)</f>
        <v>0</v>
      </c>
      <c r="F30" s="3">
        <f>AVERAGEIFS('Step 2. Percent Runtime Calcs'!$K:$K,'Step 2. Percent Runtime Calcs'!$I:$I,'Step 3. Daily Avg Runtime Calcs'!A30,'Step 2. Percent Runtime Calcs'!$H:$H,'Step 3. Daily Avg Runtime Calcs'!B30)</f>
        <v>1</v>
      </c>
    </row>
    <row r="31" spans="1:6" x14ac:dyDescent="0.25">
      <c r="A31" s="2">
        <v>2</v>
      </c>
      <c r="B31">
        <v>5</v>
      </c>
      <c r="C31" s="3">
        <f>AVERAGEIFS('Step 2. Percent Runtime Calcs'!$D:$D,'Step 2. Percent Runtime Calcs'!$C:$C,'Step 3. Daily Avg Runtime Calcs'!A31,'Step 2. Percent Runtime Calcs'!$B:$B,'Step 3. Daily Avg Runtime Calcs'!B31)</f>
        <v>0</v>
      </c>
      <c r="D31" s="3">
        <f>AVERAGEIFS('Step 2. Percent Runtime Calcs'!$E:$E,'Step 2. Percent Runtime Calcs'!$C:$C,'Step 3. Daily Avg Runtime Calcs'!A31,'Step 2. Percent Runtime Calcs'!$B:$B,'Step 3. Daily Avg Runtime Calcs'!B31)</f>
        <v>0.51916666666666667</v>
      </c>
      <c r="E31" s="3">
        <f>AVERAGEIFS('Step 2. Percent Runtime Calcs'!$J:$J,'Step 2. Percent Runtime Calcs'!$I:$I,'Step 3. Daily Avg Runtime Calcs'!A31,'Step 2. Percent Runtime Calcs'!$H:$H,'Step 3. Daily Avg Runtime Calcs'!B31)</f>
        <v>0</v>
      </c>
      <c r="F31" s="3">
        <f>AVERAGEIFS('Step 2. Percent Runtime Calcs'!$K:$K,'Step 2. Percent Runtime Calcs'!$I:$I,'Step 3. Daily Avg Runtime Calcs'!A31,'Step 2. Percent Runtime Calcs'!$H:$H,'Step 3. Daily Avg Runtime Calcs'!B31)</f>
        <v>1</v>
      </c>
    </row>
    <row r="32" spans="1:6" x14ac:dyDescent="0.25">
      <c r="A32" s="2">
        <v>2</v>
      </c>
      <c r="B32">
        <v>6</v>
      </c>
      <c r="C32" s="3">
        <f>AVERAGEIFS('Step 2. Percent Runtime Calcs'!$D:$D,'Step 2. Percent Runtime Calcs'!$C:$C,'Step 3. Daily Avg Runtime Calcs'!A32,'Step 2. Percent Runtime Calcs'!$B:$B,'Step 3. Daily Avg Runtime Calcs'!B32)</f>
        <v>0</v>
      </c>
      <c r="D32" s="3">
        <f>AVERAGEIFS('Step 2. Percent Runtime Calcs'!$E:$E,'Step 2. Percent Runtime Calcs'!$C:$C,'Step 3. Daily Avg Runtime Calcs'!A32,'Step 2. Percent Runtime Calcs'!$B:$B,'Step 3. Daily Avg Runtime Calcs'!B32)</f>
        <v>1</v>
      </c>
      <c r="E32" s="3">
        <f>AVERAGEIFS('Step 2. Percent Runtime Calcs'!$J:$J,'Step 2. Percent Runtime Calcs'!$I:$I,'Step 3. Daily Avg Runtime Calcs'!A32,'Step 2. Percent Runtime Calcs'!$H:$H,'Step 3. Daily Avg Runtime Calcs'!B32)</f>
        <v>0</v>
      </c>
      <c r="F32" s="3">
        <f>AVERAGEIFS('Step 2. Percent Runtime Calcs'!$K:$K,'Step 2. Percent Runtime Calcs'!$I:$I,'Step 3. Daily Avg Runtime Calcs'!A32,'Step 2. Percent Runtime Calcs'!$H:$H,'Step 3. Daily Avg Runtime Calcs'!B32)</f>
        <v>1</v>
      </c>
    </row>
    <row r="33" spans="1:6" x14ac:dyDescent="0.25">
      <c r="A33" s="2">
        <v>2</v>
      </c>
      <c r="B33">
        <v>7</v>
      </c>
      <c r="C33" s="3">
        <f>AVERAGEIFS('Step 2. Percent Runtime Calcs'!$D:$D,'Step 2. Percent Runtime Calcs'!$C:$C,'Step 3. Daily Avg Runtime Calcs'!A33,'Step 2. Percent Runtime Calcs'!$B:$B,'Step 3. Daily Avg Runtime Calcs'!B33)</f>
        <v>0</v>
      </c>
      <c r="D33" s="3">
        <f>AVERAGEIFS('Step 2. Percent Runtime Calcs'!$E:$E,'Step 2. Percent Runtime Calcs'!$C:$C,'Step 3. Daily Avg Runtime Calcs'!A33,'Step 2. Percent Runtime Calcs'!$B:$B,'Step 3. Daily Avg Runtime Calcs'!B33)</f>
        <v>1</v>
      </c>
      <c r="E33" s="3">
        <f>AVERAGEIFS('Step 2. Percent Runtime Calcs'!$J:$J,'Step 2. Percent Runtime Calcs'!$I:$I,'Step 3. Daily Avg Runtime Calcs'!A33,'Step 2. Percent Runtime Calcs'!$H:$H,'Step 3. Daily Avg Runtime Calcs'!B33)</f>
        <v>0</v>
      </c>
      <c r="F33" s="3">
        <f>AVERAGEIFS('Step 2. Percent Runtime Calcs'!$K:$K,'Step 2. Percent Runtime Calcs'!$I:$I,'Step 3. Daily Avg Runtime Calcs'!A33,'Step 2. Percent Runtime Calcs'!$H:$H,'Step 3. Daily Avg Runtime Calcs'!B33)</f>
        <v>1</v>
      </c>
    </row>
    <row r="34" spans="1:6" x14ac:dyDescent="0.25">
      <c r="A34" s="2">
        <v>2</v>
      </c>
      <c r="B34">
        <v>8</v>
      </c>
      <c r="C34" s="3">
        <f>AVERAGEIFS('Step 2. Percent Runtime Calcs'!$D:$D,'Step 2. Percent Runtime Calcs'!$C:$C,'Step 3. Daily Avg Runtime Calcs'!A34,'Step 2. Percent Runtime Calcs'!$B:$B,'Step 3. Daily Avg Runtime Calcs'!B34)</f>
        <v>0.22166666666666668</v>
      </c>
      <c r="D34" s="3">
        <f>AVERAGEIFS('Step 2. Percent Runtime Calcs'!$E:$E,'Step 2. Percent Runtime Calcs'!$C:$C,'Step 3. Daily Avg Runtime Calcs'!A34,'Step 2. Percent Runtime Calcs'!$B:$B,'Step 3. Daily Avg Runtime Calcs'!B34)</f>
        <v>0.77833333333333332</v>
      </c>
      <c r="E34" s="3">
        <f>AVERAGEIFS('Step 2. Percent Runtime Calcs'!$J:$J,'Step 2. Percent Runtime Calcs'!$I:$I,'Step 3. Daily Avg Runtime Calcs'!A34,'Step 2. Percent Runtime Calcs'!$H:$H,'Step 3. Daily Avg Runtime Calcs'!B34)</f>
        <v>0.25</v>
      </c>
      <c r="F34" s="3">
        <f>AVERAGEIFS('Step 2. Percent Runtime Calcs'!$K:$K,'Step 2. Percent Runtime Calcs'!$I:$I,'Step 3. Daily Avg Runtime Calcs'!A34,'Step 2. Percent Runtime Calcs'!$H:$H,'Step 3. Daily Avg Runtime Calcs'!B34)</f>
        <v>0.75</v>
      </c>
    </row>
    <row r="35" spans="1:6" x14ac:dyDescent="0.25">
      <c r="A35" s="2">
        <v>2</v>
      </c>
      <c r="B35">
        <v>9</v>
      </c>
      <c r="C35" s="3">
        <f>AVERAGEIFS('Step 2. Percent Runtime Calcs'!$D:$D,'Step 2. Percent Runtime Calcs'!$C:$C,'Step 3. Daily Avg Runtime Calcs'!A35,'Step 2. Percent Runtime Calcs'!$B:$B,'Step 3. Daily Avg Runtime Calcs'!B35)</f>
        <v>1</v>
      </c>
      <c r="D35" s="3">
        <f>AVERAGEIFS('Step 2. Percent Runtime Calcs'!$E:$E,'Step 2. Percent Runtime Calcs'!$C:$C,'Step 3. Daily Avg Runtime Calcs'!A35,'Step 2. Percent Runtime Calcs'!$B:$B,'Step 3. Daily Avg Runtime Calcs'!B35)</f>
        <v>0</v>
      </c>
      <c r="E35" s="3">
        <f>AVERAGEIFS('Step 2. Percent Runtime Calcs'!$J:$J,'Step 2. Percent Runtime Calcs'!$I:$I,'Step 3. Daily Avg Runtime Calcs'!A35,'Step 2. Percent Runtime Calcs'!$H:$H,'Step 3. Daily Avg Runtime Calcs'!B35)</f>
        <v>1</v>
      </c>
      <c r="F35" s="3">
        <f>AVERAGEIFS('Step 2. Percent Runtime Calcs'!$K:$K,'Step 2. Percent Runtime Calcs'!$I:$I,'Step 3. Daily Avg Runtime Calcs'!A35,'Step 2. Percent Runtime Calcs'!$H:$H,'Step 3. Daily Avg Runtime Calcs'!B35)</f>
        <v>0</v>
      </c>
    </row>
    <row r="36" spans="1:6" x14ac:dyDescent="0.25">
      <c r="A36" s="2">
        <v>2</v>
      </c>
      <c r="B36">
        <v>10</v>
      </c>
      <c r="C36" s="3">
        <f>AVERAGEIFS('Step 2. Percent Runtime Calcs'!$D:$D,'Step 2. Percent Runtime Calcs'!$C:$C,'Step 3. Daily Avg Runtime Calcs'!A36,'Step 2. Percent Runtime Calcs'!$B:$B,'Step 3. Daily Avg Runtime Calcs'!B36)</f>
        <v>1</v>
      </c>
      <c r="D36" s="3">
        <f>AVERAGEIFS('Step 2. Percent Runtime Calcs'!$E:$E,'Step 2. Percent Runtime Calcs'!$C:$C,'Step 3. Daily Avg Runtime Calcs'!A36,'Step 2. Percent Runtime Calcs'!$B:$B,'Step 3. Daily Avg Runtime Calcs'!B36)</f>
        <v>0</v>
      </c>
      <c r="E36" s="3">
        <f>AVERAGEIFS('Step 2. Percent Runtime Calcs'!$J:$J,'Step 2. Percent Runtime Calcs'!$I:$I,'Step 3. Daily Avg Runtime Calcs'!A36,'Step 2. Percent Runtime Calcs'!$H:$H,'Step 3. Daily Avg Runtime Calcs'!B36)</f>
        <v>1</v>
      </c>
      <c r="F36" s="3">
        <f>AVERAGEIFS('Step 2. Percent Runtime Calcs'!$K:$K,'Step 2. Percent Runtime Calcs'!$I:$I,'Step 3. Daily Avg Runtime Calcs'!A36,'Step 2. Percent Runtime Calcs'!$H:$H,'Step 3. Daily Avg Runtime Calcs'!B36)</f>
        <v>0</v>
      </c>
    </row>
    <row r="37" spans="1:6" x14ac:dyDescent="0.25">
      <c r="A37" s="2">
        <v>2</v>
      </c>
      <c r="B37">
        <v>11</v>
      </c>
      <c r="C37" s="3">
        <f>AVERAGEIFS('Step 2. Percent Runtime Calcs'!$D:$D,'Step 2. Percent Runtime Calcs'!$C:$C,'Step 3. Daily Avg Runtime Calcs'!A37,'Step 2. Percent Runtime Calcs'!$B:$B,'Step 3. Daily Avg Runtime Calcs'!B37)</f>
        <v>1</v>
      </c>
      <c r="D37" s="3">
        <f>AVERAGEIFS('Step 2. Percent Runtime Calcs'!$E:$E,'Step 2. Percent Runtime Calcs'!$C:$C,'Step 3. Daily Avg Runtime Calcs'!A37,'Step 2. Percent Runtime Calcs'!$B:$B,'Step 3. Daily Avg Runtime Calcs'!B37)</f>
        <v>0</v>
      </c>
      <c r="E37" s="3">
        <f>AVERAGEIFS('Step 2. Percent Runtime Calcs'!$J:$J,'Step 2. Percent Runtime Calcs'!$I:$I,'Step 3. Daily Avg Runtime Calcs'!A37,'Step 2. Percent Runtime Calcs'!$H:$H,'Step 3. Daily Avg Runtime Calcs'!B37)</f>
        <v>1</v>
      </c>
      <c r="F37" s="3">
        <f>AVERAGEIFS('Step 2. Percent Runtime Calcs'!$K:$K,'Step 2. Percent Runtime Calcs'!$I:$I,'Step 3. Daily Avg Runtime Calcs'!A37,'Step 2. Percent Runtime Calcs'!$H:$H,'Step 3. Daily Avg Runtime Calcs'!B37)</f>
        <v>0</v>
      </c>
    </row>
    <row r="38" spans="1:6" x14ac:dyDescent="0.25">
      <c r="A38" s="2">
        <v>2</v>
      </c>
      <c r="B38">
        <v>12</v>
      </c>
      <c r="C38" s="3">
        <f>AVERAGEIFS('Step 2. Percent Runtime Calcs'!$D:$D,'Step 2. Percent Runtime Calcs'!$C:$C,'Step 3. Daily Avg Runtime Calcs'!A38,'Step 2. Percent Runtime Calcs'!$B:$B,'Step 3. Daily Avg Runtime Calcs'!B38)</f>
        <v>1</v>
      </c>
      <c r="D38" s="3">
        <f>AVERAGEIFS('Step 2. Percent Runtime Calcs'!$E:$E,'Step 2. Percent Runtime Calcs'!$C:$C,'Step 3. Daily Avg Runtime Calcs'!A38,'Step 2. Percent Runtime Calcs'!$B:$B,'Step 3. Daily Avg Runtime Calcs'!B38)</f>
        <v>0</v>
      </c>
      <c r="E38" s="3">
        <f>AVERAGEIFS('Step 2. Percent Runtime Calcs'!$J:$J,'Step 2. Percent Runtime Calcs'!$I:$I,'Step 3. Daily Avg Runtime Calcs'!A38,'Step 2. Percent Runtime Calcs'!$H:$H,'Step 3. Daily Avg Runtime Calcs'!B38)</f>
        <v>1</v>
      </c>
      <c r="F38" s="3">
        <f>AVERAGEIFS('Step 2. Percent Runtime Calcs'!$K:$K,'Step 2. Percent Runtime Calcs'!$I:$I,'Step 3. Daily Avg Runtime Calcs'!A38,'Step 2. Percent Runtime Calcs'!$H:$H,'Step 3. Daily Avg Runtime Calcs'!B38)</f>
        <v>0</v>
      </c>
    </row>
    <row r="39" spans="1:6" x14ac:dyDescent="0.25">
      <c r="A39" s="2">
        <v>2</v>
      </c>
      <c r="B39">
        <v>13</v>
      </c>
      <c r="C39" s="3">
        <f>AVERAGEIFS('Step 2. Percent Runtime Calcs'!$D:$D,'Step 2. Percent Runtime Calcs'!$C:$C,'Step 3. Daily Avg Runtime Calcs'!A39,'Step 2. Percent Runtime Calcs'!$B:$B,'Step 3. Daily Avg Runtime Calcs'!B39)</f>
        <v>1</v>
      </c>
      <c r="D39" s="3">
        <f>AVERAGEIFS('Step 2. Percent Runtime Calcs'!$E:$E,'Step 2. Percent Runtime Calcs'!$C:$C,'Step 3. Daily Avg Runtime Calcs'!A39,'Step 2. Percent Runtime Calcs'!$B:$B,'Step 3. Daily Avg Runtime Calcs'!B39)</f>
        <v>0</v>
      </c>
      <c r="E39" s="3">
        <f>AVERAGEIFS('Step 2. Percent Runtime Calcs'!$J:$J,'Step 2. Percent Runtime Calcs'!$I:$I,'Step 3. Daily Avg Runtime Calcs'!A39,'Step 2. Percent Runtime Calcs'!$H:$H,'Step 3. Daily Avg Runtime Calcs'!B39)</f>
        <v>1</v>
      </c>
      <c r="F39" s="3">
        <f>AVERAGEIFS('Step 2. Percent Runtime Calcs'!$K:$K,'Step 2. Percent Runtime Calcs'!$I:$I,'Step 3. Daily Avg Runtime Calcs'!A39,'Step 2. Percent Runtime Calcs'!$H:$H,'Step 3. Daily Avg Runtime Calcs'!B39)</f>
        <v>0</v>
      </c>
    </row>
    <row r="40" spans="1:6" x14ac:dyDescent="0.25">
      <c r="A40" s="2">
        <v>2</v>
      </c>
      <c r="B40">
        <v>14</v>
      </c>
      <c r="C40" s="3">
        <f>AVERAGEIFS('Step 2. Percent Runtime Calcs'!$D:$D,'Step 2. Percent Runtime Calcs'!$C:$C,'Step 3. Daily Avg Runtime Calcs'!A40,'Step 2. Percent Runtime Calcs'!$B:$B,'Step 3. Daily Avg Runtime Calcs'!B40)</f>
        <v>1</v>
      </c>
      <c r="D40" s="3">
        <f>AVERAGEIFS('Step 2. Percent Runtime Calcs'!$E:$E,'Step 2. Percent Runtime Calcs'!$C:$C,'Step 3. Daily Avg Runtime Calcs'!A40,'Step 2. Percent Runtime Calcs'!$B:$B,'Step 3. Daily Avg Runtime Calcs'!B40)</f>
        <v>0</v>
      </c>
      <c r="E40" s="3">
        <f>AVERAGEIFS('Step 2. Percent Runtime Calcs'!$J:$J,'Step 2. Percent Runtime Calcs'!$I:$I,'Step 3. Daily Avg Runtime Calcs'!A40,'Step 2. Percent Runtime Calcs'!$H:$H,'Step 3. Daily Avg Runtime Calcs'!B40)</f>
        <v>1</v>
      </c>
      <c r="F40" s="3">
        <f>AVERAGEIFS('Step 2. Percent Runtime Calcs'!$K:$K,'Step 2. Percent Runtime Calcs'!$I:$I,'Step 3. Daily Avg Runtime Calcs'!A40,'Step 2. Percent Runtime Calcs'!$H:$H,'Step 3. Daily Avg Runtime Calcs'!B40)</f>
        <v>0</v>
      </c>
    </row>
    <row r="41" spans="1:6" x14ac:dyDescent="0.25">
      <c r="A41" s="2">
        <v>2</v>
      </c>
      <c r="B41">
        <v>15</v>
      </c>
      <c r="C41" s="3">
        <f>AVERAGEIFS('Step 2. Percent Runtime Calcs'!$D:$D,'Step 2. Percent Runtime Calcs'!$C:$C,'Step 3. Daily Avg Runtime Calcs'!A41,'Step 2. Percent Runtime Calcs'!$B:$B,'Step 3. Daily Avg Runtime Calcs'!B41)</f>
        <v>1</v>
      </c>
      <c r="D41" s="3">
        <f>AVERAGEIFS('Step 2. Percent Runtime Calcs'!$E:$E,'Step 2. Percent Runtime Calcs'!$C:$C,'Step 3. Daily Avg Runtime Calcs'!A41,'Step 2. Percent Runtime Calcs'!$B:$B,'Step 3. Daily Avg Runtime Calcs'!B41)</f>
        <v>0</v>
      </c>
      <c r="E41" s="3">
        <f>AVERAGEIFS('Step 2. Percent Runtime Calcs'!$J:$J,'Step 2. Percent Runtime Calcs'!$I:$I,'Step 3. Daily Avg Runtime Calcs'!A41,'Step 2. Percent Runtime Calcs'!$H:$H,'Step 3. Daily Avg Runtime Calcs'!B41)</f>
        <v>1</v>
      </c>
      <c r="F41" s="3">
        <f>AVERAGEIFS('Step 2. Percent Runtime Calcs'!$K:$K,'Step 2. Percent Runtime Calcs'!$I:$I,'Step 3. Daily Avg Runtime Calcs'!A41,'Step 2. Percent Runtime Calcs'!$H:$H,'Step 3. Daily Avg Runtime Calcs'!B41)</f>
        <v>0</v>
      </c>
    </row>
    <row r="42" spans="1:6" x14ac:dyDescent="0.25">
      <c r="A42" s="2">
        <v>2</v>
      </c>
      <c r="B42">
        <v>16</v>
      </c>
      <c r="C42" s="3">
        <f>AVERAGEIFS('Step 2. Percent Runtime Calcs'!$D:$D,'Step 2. Percent Runtime Calcs'!$C:$C,'Step 3. Daily Avg Runtime Calcs'!A42,'Step 2. Percent Runtime Calcs'!$B:$B,'Step 3. Daily Avg Runtime Calcs'!B42)</f>
        <v>1</v>
      </c>
      <c r="D42" s="3">
        <f>AVERAGEIFS('Step 2. Percent Runtime Calcs'!$E:$E,'Step 2. Percent Runtime Calcs'!$C:$C,'Step 3. Daily Avg Runtime Calcs'!A42,'Step 2. Percent Runtime Calcs'!$B:$B,'Step 3. Daily Avg Runtime Calcs'!B42)</f>
        <v>0</v>
      </c>
      <c r="E42" s="3">
        <f>AVERAGEIFS('Step 2. Percent Runtime Calcs'!$J:$J,'Step 2. Percent Runtime Calcs'!$I:$I,'Step 3. Daily Avg Runtime Calcs'!A42,'Step 2. Percent Runtime Calcs'!$H:$H,'Step 3. Daily Avg Runtime Calcs'!B42)</f>
        <v>1</v>
      </c>
      <c r="F42" s="3">
        <f>AVERAGEIFS('Step 2. Percent Runtime Calcs'!$K:$K,'Step 2. Percent Runtime Calcs'!$I:$I,'Step 3. Daily Avg Runtime Calcs'!A42,'Step 2. Percent Runtime Calcs'!$H:$H,'Step 3. Daily Avg Runtime Calcs'!B42)</f>
        <v>0</v>
      </c>
    </row>
    <row r="43" spans="1:6" x14ac:dyDescent="0.25">
      <c r="A43" s="2">
        <v>2</v>
      </c>
      <c r="B43">
        <v>17</v>
      </c>
      <c r="C43" s="3">
        <f>AVERAGEIFS('Step 2. Percent Runtime Calcs'!$D:$D,'Step 2. Percent Runtime Calcs'!$C:$C,'Step 3. Daily Avg Runtime Calcs'!A43,'Step 2. Percent Runtime Calcs'!$B:$B,'Step 3. Daily Avg Runtime Calcs'!B43)</f>
        <v>1</v>
      </c>
      <c r="D43" s="3">
        <f>AVERAGEIFS('Step 2. Percent Runtime Calcs'!$E:$E,'Step 2. Percent Runtime Calcs'!$C:$C,'Step 3. Daily Avg Runtime Calcs'!A43,'Step 2. Percent Runtime Calcs'!$B:$B,'Step 3. Daily Avg Runtime Calcs'!B43)</f>
        <v>0</v>
      </c>
      <c r="E43" s="3">
        <f>AVERAGEIFS('Step 2. Percent Runtime Calcs'!$J:$J,'Step 2. Percent Runtime Calcs'!$I:$I,'Step 3. Daily Avg Runtime Calcs'!A43,'Step 2. Percent Runtime Calcs'!$H:$H,'Step 3. Daily Avg Runtime Calcs'!B43)</f>
        <v>1</v>
      </c>
      <c r="F43" s="3">
        <f>AVERAGEIFS('Step 2. Percent Runtime Calcs'!$K:$K,'Step 2. Percent Runtime Calcs'!$I:$I,'Step 3. Daily Avg Runtime Calcs'!A43,'Step 2. Percent Runtime Calcs'!$H:$H,'Step 3. Daily Avg Runtime Calcs'!B43)</f>
        <v>0</v>
      </c>
    </row>
    <row r="44" spans="1:6" x14ac:dyDescent="0.25">
      <c r="A44" s="2">
        <v>2</v>
      </c>
      <c r="B44">
        <v>18</v>
      </c>
      <c r="C44" s="3">
        <f>AVERAGEIFS('Step 2. Percent Runtime Calcs'!$D:$D,'Step 2. Percent Runtime Calcs'!$C:$C,'Step 3. Daily Avg Runtime Calcs'!A44,'Step 2. Percent Runtime Calcs'!$B:$B,'Step 3. Daily Avg Runtime Calcs'!B44)</f>
        <v>1</v>
      </c>
      <c r="D44" s="3">
        <f>AVERAGEIFS('Step 2. Percent Runtime Calcs'!$E:$E,'Step 2. Percent Runtime Calcs'!$C:$C,'Step 3. Daily Avg Runtime Calcs'!A44,'Step 2. Percent Runtime Calcs'!$B:$B,'Step 3. Daily Avg Runtime Calcs'!B44)</f>
        <v>0</v>
      </c>
      <c r="E44" s="3">
        <f>AVERAGEIFS('Step 2. Percent Runtime Calcs'!$J:$J,'Step 2. Percent Runtime Calcs'!$I:$I,'Step 3. Daily Avg Runtime Calcs'!A44,'Step 2. Percent Runtime Calcs'!$H:$H,'Step 3. Daily Avg Runtime Calcs'!B44)</f>
        <v>1</v>
      </c>
      <c r="F44" s="3">
        <f>AVERAGEIFS('Step 2. Percent Runtime Calcs'!$K:$K,'Step 2. Percent Runtime Calcs'!$I:$I,'Step 3. Daily Avg Runtime Calcs'!A44,'Step 2. Percent Runtime Calcs'!$H:$H,'Step 3. Daily Avg Runtime Calcs'!B44)</f>
        <v>0</v>
      </c>
    </row>
    <row r="45" spans="1:6" x14ac:dyDescent="0.25">
      <c r="A45" s="2">
        <v>2</v>
      </c>
      <c r="B45">
        <v>19</v>
      </c>
      <c r="C45" s="3">
        <f>AVERAGEIFS('Step 2. Percent Runtime Calcs'!$D:$D,'Step 2. Percent Runtime Calcs'!$C:$C,'Step 3. Daily Avg Runtime Calcs'!A45,'Step 2. Percent Runtime Calcs'!$B:$B,'Step 3. Daily Avg Runtime Calcs'!B45)</f>
        <v>1</v>
      </c>
      <c r="D45" s="3">
        <f>AVERAGEIFS('Step 2. Percent Runtime Calcs'!$E:$E,'Step 2. Percent Runtime Calcs'!$C:$C,'Step 3. Daily Avg Runtime Calcs'!A45,'Step 2. Percent Runtime Calcs'!$B:$B,'Step 3. Daily Avg Runtime Calcs'!B45)</f>
        <v>0</v>
      </c>
      <c r="E45" s="3">
        <f>AVERAGEIFS('Step 2. Percent Runtime Calcs'!$J:$J,'Step 2. Percent Runtime Calcs'!$I:$I,'Step 3. Daily Avg Runtime Calcs'!A45,'Step 2. Percent Runtime Calcs'!$H:$H,'Step 3. Daily Avg Runtime Calcs'!B45)</f>
        <v>1</v>
      </c>
      <c r="F45" s="3">
        <f>AVERAGEIFS('Step 2. Percent Runtime Calcs'!$K:$K,'Step 2. Percent Runtime Calcs'!$I:$I,'Step 3. Daily Avg Runtime Calcs'!A45,'Step 2. Percent Runtime Calcs'!$H:$H,'Step 3. Daily Avg Runtime Calcs'!B45)</f>
        <v>0</v>
      </c>
    </row>
    <row r="46" spans="1:6" x14ac:dyDescent="0.25">
      <c r="A46" s="2">
        <v>2</v>
      </c>
      <c r="B46">
        <v>20</v>
      </c>
      <c r="C46" s="3">
        <f>AVERAGEIFS('Step 2. Percent Runtime Calcs'!$D:$D,'Step 2. Percent Runtime Calcs'!$C:$C,'Step 3. Daily Avg Runtime Calcs'!A46,'Step 2. Percent Runtime Calcs'!$B:$B,'Step 3. Daily Avg Runtime Calcs'!B46)</f>
        <v>0.60333333333333339</v>
      </c>
      <c r="D46" s="3">
        <f>AVERAGEIFS('Step 2. Percent Runtime Calcs'!$E:$E,'Step 2. Percent Runtime Calcs'!$C:$C,'Step 3. Daily Avg Runtime Calcs'!A46,'Step 2. Percent Runtime Calcs'!$B:$B,'Step 3. Daily Avg Runtime Calcs'!B46)</f>
        <v>0.39666666666666661</v>
      </c>
      <c r="E46" s="3">
        <f>AVERAGEIFS('Step 2. Percent Runtime Calcs'!$J:$J,'Step 2. Percent Runtime Calcs'!$I:$I,'Step 3. Daily Avg Runtime Calcs'!A46,'Step 2. Percent Runtime Calcs'!$H:$H,'Step 3. Daily Avg Runtime Calcs'!B46)</f>
        <v>1</v>
      </c>
      <c r="F46" s="3">
        <f>AVERAGEIFS('Step 2. Percent Runtime Calcs'!$K:$K,'Step 2. Percent Runtime Calcs'!$I:$I,'Step 3. Daily Avg Runtime Calcs'!A46,'Step 2. Percent Runtime Calcs'!$H:$H,'Step 3. Daily Avg Runtime Calcs'!B46)</f>
        <v>0</v>
      </c>
    </row>
    <row r="47" spans="1:6" x14ac:dyDescent="0.25">
      <c r="A47" s="2">
        <v>2</v>
      </c>
      <c r="B47">
        <v>21</v>
      </c>
      <c r="C47" s="3">
        <f>AVERAGEIFS('Step 2. Percent Runtime Calcs'!$D:$D,'Step 2. Percent Runtime Calcs'!$C:$C,'Step 3. Daily Avg Runtime Calcs'!A47,'Step 2. Percent Runtime Calcs'!$B:$B,'Step 3. Daily Avg Runtime Calcs'!B47)</f>
        <v>0</v>
      </c>
      <c r="D47" s="3">
        <f>AVERAGEIFS('Step 2. Percent Runtime Calcs'!$E:$E,'Step 2. Percent Runtime Calcs'!$C:$C,'Step 3. Daily Avg Runtime Calcs'!A47,'Step 2. Percent Runtime Calcs'!$B:$B,'Step 3. Daily Avg Runtime Calcs'!B47)</f>
        <v>1</v>
      </c>
      <c r="E47" s="3">
        <f>AVERAGEIFS('Step 2. Percent Runtime Calcs'!$J:$J,'Step 2. Percent Runtime Calcs'!$I:$I,'Step 3. Daily Avg Runtime Calcs'!A47,'Step 2. Percent Runtime Calcs'!$H:$H,'Step 3. Daily Avg Runtime Calcs'!B47)</f>
        <v>0.45833333333333331</v>
      </c>
      <c r="F47" s="3">
        <f>AVERAGEIFS('Step 2. Percent Runtime Calcs'!$K:$K,'Step 2. Percent Runtime Calcs'!$I:$I,'Step 3. Daily Avg Runtime Calcs'!A47,'Step 2. Percent Runtime Calcs'!$H:$H,'Step 3. Daily Avg Runtime Calcs'!B47)</f>
        <v>0.54166666666666685</v>
      </c>
    </row>
    <row r="48" spans="1:6" x14ac:dyDescent="0.25">
      <c r="A48" s="2">
        <v>2</v>
      </c>
      <c r="B48">
        <v>22</v>
      </c>
      <c r="C48" s="3">
        <f>AVERAGEIFS('Step 2. Percent Runtime Calcs'!$D:$D,'Step 2. Percent Runtime Calcs'!$C:$C,'Step 3. Daily Avg Runtime Calcs'!A48,'Step 2. Percent Runtime Calcs'!$B:$B,'Step 3. Daily Avg Runtime Calcs'!B48)</f>
        <v>0</v>
      </c>
      <c r="D48" s="3">
        <f>AVERAGEIFS('Step 2. Percent Runtime Calcs'!$E:$E,'Step 2. Percent Runtime Calcs'!$C:$C,'Step 3. Daily Avg Runtime Calcs'!A48,'Step 2. Percent Runtime Calcs'!$B:$B,'Step 3. Daily Avg Runtime Calcs'!B48)</f>
        <v>1</v>
      </c>
      <c r="E48" s="3">
        <f>AVERAGEIFS('Step 2. Percent Runtime Calcs'!$J:$J,'Step 2. Percent Runtime Calcs'!$I:$I,'Step 3. Daily Avg Runtime Calcs'!A48,'Step 2. Percent Runtime Calcs'!$H:$H,'Step 3. Daily Avg Runtime Calcs'!B48)</f>
        <v>0</v>
      </c>
      <c r="F48" s="3">
        <f>AVERAGEIFS('Step 2. Percent Runtime Calcs'!$K:$K,'Step 2. Percent Runtime Calcs'!$I:$I,'Step 3. Daily Avg Runtime Calcs'!A48,'Step 2. Percent Runtime Calcs'!$H:$H,'Step 3. Daily Avg Runtime Calcs'!B48)</f>
        <v>1</v>
      </c>
    </row>
    <row r="49" spans="1:6" x14ac:dyDescent="0.25">
      <c r="A49" s="2">
        <v>2</v>
      </c>
      <c r="B49">
        <v>23</v>
      </c>
      <c r="C49" s="3">
        <f>AVERAGEIFS('Step 2. Percent Runtime Calcs'!$D:$D,'Step 2. Percent Runtime Calcs'!$C:$C,'Step 3. Daily Avg Runtime Calcs'!A49,'Step 2. Percent Runtime Calcs'!$B:$B,'Step 3. Daily Avg Runtime Calcs'!B49)</f>
        <v>0</v>
      </c>
      <c r="D49" s="3">
        <f>AVERAGEIFS('Step 2. Percent Runtime Calcs'!$E:$E,'Step 2. Percent Runtime Calcs'!$C:$C,'Step 3. Daily Avg Runtime Calcs'!A49,'Step 2. Percent Runtime Calcs'!$B:$B,'Step 3. Daily Avg Runtime Calcs'!B49)</f>
        <v>1</v>
      </c>
      <c r="E49" s="3">
        <f>AVERAGEIFS('Step 2. Percent Runtime Calcs'!$J:$J,'Step 2. Percent Runtime Calcs'!$I:$I,'Step 3. Daily Avg Runtime Calcs'!A49,'Step 2. Percent Runtime Calcs'!$H:$H,'Step 3. Daily Avg Runtime Calcs'!B49)</f>
        <v>0</v>
      </c>
      <c r="F49" s="3">
        <f>AVERAGEIFS('Step 2. Percent Runtime Calcs'!$K:$K,'Step 2. Percent Runtime Calcs'!$I:$I,'Step 3. Daily Avg Runtime Calcs'!A49,'Step 2. Percent Runtime Calcs'!$H:$H,'Step 3. Daily Avg Runtime Calcs'!B49)</f>
        <v>1</v>
      </c>
    </row>
    <row r="50" spans="1:6" x14ac:dyDescent="0.25">
      <c r="A50" s="2">
        <v>3</v>
      </c>
      <c r="B50">
        <v>0</v>
      </c>
      <c r="C50" s="3">
        <f>AVERAGEIFS('Step 2. Percent Runtime Calcs'!$D:$D,'Step 2. Percent Runtime Calcs'!$C:$C,'Step 3. Daily Avg Runtime Calcs'!A50,'Step 2. Percent Runtime Calcs'!$B:$B,'Step 3. Daily Avg Runtime Calcs'!B50)</f>
        <v>0</v>
      </c>
      <c r="D50" s="3">
        <f>AVERAGEIFS('Step 2. Percent Runtime Calcs'!$E:$E,'Step 2. Percent Runtime Calcs'!$C:$C,'Step 3. Daily Avg Runtime Calcs'!A50,'Step 2. Percent Runtime Calcs'!$B:$B,'Step 3. Daily Avg Runtime Calcs'!B50)</f>
        <v>0</v>
      </c>
      <c r="E50" s="3">
        <f>AVERAGEIFS('Step 2. Percent Runtime Calcs'!$J:$J,'Step 2. Percent Runtime Calcs'!$I:$I,'Step 3. Daily Avg Runtime Calcs'!A50,'Step 2. Percent Runtime Calcs'!$H:$H,'Step 3. Daily Avg Runtime Calcs'!B50)</f>
        <v>0</v>
      </c>
      <c r="F50" s="3">
        <f>AVERAGEIFS('Step 2. Percent Runtime Calcs'!$K:$K,'Step 2. Percent Runtime Calcs'!$I:$I,'Step 3. Daily Avg Runtime Calcs'!A50,'Step 2. Percent Runtime Calcs'!$H:$H,'Step 3. Daily Avg Runtime Calcs'!B50)</f>
        <v>0</v>
      </c>
    </row>
    <row r="51" spans="1:6" x14ac:dyDescent="0.25">
      <c r="A51" s="2">
        <v>3</v>
      </c>
      <c r="B51">
        <v>1</v>
      </c>
      <c r="C51" s="3">
        <f>AVERAGEIFS('Step 2. Percent Runtime Calcs'!$D:$D,'Step 2. Percent Runtime Calcs'!$C:$C,'Step 3. Daily Avg Runtime Calcs'!A51,'Step 2. Percent Runtime Calcs'!$B:$B,'Step 3. Daily Avg Runtime Calcs'!B51)</f>
        <v>0</v>
      </c>
      <c r="D51" s="3">
        <f>AVERAGEIFS('Step 2. Percent Runtime Calcs'!$E:$E,'Step 2. Percent Runtime Calcs'!$C:$C,'Step 3. Daily Avg Runtime Calcs'!A51,'Step 2. Percent Runtime Calcs'!$B:$B,'Step 3. Daily Avg Runtime Calcs'!B51)</f>
        <v>0</v>
      </c>
      <c r="E51" s="3">
        <f>AVERAGEIFS('Step 2. Percent Runtime Calcs'!$J:$J,'Step 2. Percent Runtime Calcs'!$I:$I,'Step 3. Daily Avg Runtime Calcs'!A51,'Step 2. Percent Runtime Calcs'!$H:$H,'Step 3. Daily Avg Runtime Calcs'!B51)</f>
        <v>0</v>
      </c>
      <c r="F51" s="3">
        <f>AVERAGEIFS('Step 2. Percent Runtime Calcs'!$K:$K,'Step 2. Percent Runtime Calcs'!$I:$I,'Step 3. Daily Avg Runtime Calcs'!A51,'Step 2. Percent Runtime Calcs'!$H:$H,'Step 3. Daily Avg Runtime Calcs'!B51)</f>
        <v>0</v>
      </c>
    </row>
    <row r="52" spans="1:6" x14ac:dyDescent="0.25">
      <c r="A52" s="2">
        <v>3</v>
      </c>
      <c r="B52">
        <v>2</v>
      </c>
      <c r="C52" s="3">
        <f>AVERAGEIFS('Step 2. Percent Runtime Calcs'!$D:$D,'Step 2. Percent Runtime Calcs'!$C:$C,'Step 3. Daily Avg Runtime Calcs'!A52,'Step 2. Percent Runtime Calcs'!$B:$B,'Step 3. Daily Avg Runtime Calcs'!B52)</f>
        <v>0</v>
      </c>
      <c r="D52" s="3">
        <f>AVERAGEIFS('Step 2. Percent Runtime Calcs'!$E:$E,'Step 2. Percent Runtime Calcs'!$C:$C,'Step 3. Daily Avg Runtime Calcs'!A52,'Step 2. Percent Runtime Calcs'!$B:$B,'Step 3. Daily Avg Runtime Calcs'!B52)</f>
        <v>0</v>
      </c>
      <c r="E52" s="3">
        <f>AVERAGEIFS('Step 2. Percent Runtime Calcs'!$J:$J,'Step 2. Percent Runtime Calcs'!$I:$I,'Step 3. Daily Avg Runtime Calcs'!A52,'Step 2. Percent Runtime Calcs'!$H:$H,'Step 3. Daily Avg Runtime Calcs'!B52)</f>
        <v>0</v>
      </c>
      <c r="F52" s="3">
        <f>AVERAGEIFS('Step 2. Percent Runtime Calcs'!$K:$K,'Step 2. Percent Runtime Calcs'!$I:$I,'Step 3. Daily Avg Runtime Calcs'!A52,'Step 2. Percent Runtime Calcs'!$H:$H,'Step 3. Daily Avg Runtime Calcs'!B52)</f>
        <v>0</v>
      </c>
    </row>
    <row r="53" spans="1:6" x14ac:dyDescent="0.25">
      <c r="A53" s="2">
        <v>3</v>
      </c>
      <c r="B53">
        <v>3</v>
      </c>
      <c r="C53" s="3">
        <f>AVERAGEIFS('Step 2. Percent Runtime Calcs'!$D:$D,'Step 2. Percent Runtime Calcs'!$C:$C,'Step 3. Daily Avg Runtime Calcs'!A53,'Step 2. Percent Runtime Calcs'!$B:$B,'Step 3. Daily Avg Runtime Calcs'!B53)</f>
        <v>0</v>
      </c>
      <c r="D53" s="3">
        <f>AVERAGEIFS('Step 2. Percent Runtime Calcs'!$E:$E,'Step 2. Percent Runtime Calcs'!$C:$C,'Step 3. Daily Avg Runtime Calcs'!A53,'Step 2. Percent Runtime Calcs'!$B:$B,'Step 3. Daily Avg Runtime Calcs'!B53)</f>
        <v>0</v>
      </c>
      <c r="E53" s="3">
        <f>AVERAGEIFS('Step 2. Percent Runtime Calcs'!$J:$J,'Step 2. Percent Runtime Calcs'!$I:$I,'Step 3. Daily Avg Runtime Calcs'!A53,'Step 2. Percent Runtime Calcs'!$H:$H,'Step 3. Daily Avg Runtime Calcs'!B53)</f>
        <v>0</v>
      </c>
      <c r="F53" s="3">
        <f>AVERAGEIFS('Step 2. Percent Runtime Calcs'!$K:$K,'Step 2. Percent Runtime Calcs'!$I:$I,'Step 3. Daily Avg Runtime Calcs'!A53,'Step 2. Percent Runtime Calcs'!$H:$H,'Step 3. Daily Avg Runtime Calcs'!B53)</f>
        <v>0</v>
      </c>
    </row>
    <row r="54" spans="1:6" x14ac:dyDescent="0.25">
      <c r="A54" s="2">
        <v>3</v>
      </c>
      <c r="B54">
        <v>4</v>
      </c>
      <c r="C54" s="3">
        <f>AVERAGEIFS('Step 2. Percent Runtime Calcs'!$D:$D,'Step 2. Percent Runtime Calcs'!$C:$C,'Step 3. Daily Avg Runtime Calcs'!A54,'Step 2. Percent Runtime Calcs'!$B:$B,'Step 3. Daily Avg Runtime Calcs'!B54)</f>
        <v>0</v>
      </c>
      <c r="D54" s="3">
        <f>AVERAGEIFS('Step 2. Percent Runtime Calcs'!$E:$E,'Step 2. Percent Runtime Calcs'!$C:$C,'Step 3. Daily Avg Runtime Calcs'!A54,'Step 2. Percent Runtime Calcs'!$B:$B,'Step 3. Daily Avg Runtime Calcs'!B54)</f>
        <v>0</v>
      </c>
      <c r="E54" s="3">
        <f>AVERAGEIFS('Step 2. Percent Runtime Calcs'!$J:$J,'Step 2. Percent Runtime Calcs'!$I:$I,'Step 3. Daily Avg Runtime Calcs'!A54,'Step 2. Percent Runtime Calcs'!$H:$H,'Step 3. Daily Avg Runtime Calcs'!B54)</f>
        <v>0</v>
      </c>
      <c r="F54" s="3">
        <f>AVERAGEIFS('Step 2. Percent Runtime Calcs'!$K:$K,'Step 2. Percent Runtime Calcs'!$I:$I,'Step 3. Daily Avg Runtime Calcs'!A54,'Step 2. Percent Runtime Calcs'!$H:$H,'Step 3. Daily Avg Runtime Calcs'!B54)</f>
        <v>1</v>
      </c>
    </row>
    <row r="55" spans="1:6" x14ac:dyDescent="0.25">
      <c r="A55" s="2">
        <v>3</v>
      </c>
      <c r="B55">
        <v>5</v>
      </c>
      <c r="C55" s="3">
        <f>AVERAGEIFS('Step 2. Percent Runtime Calcs'!$D:$D,'Step 2. Percent Runtime Calcs'!$C:$C,'Step 3. Daily Avg Runtime Calcs'!A55,'Step 2. Percent Runtime Calcs'!$B:$B,'Step 3. Daily Avg Runtime Calcs'!B55)</f>
        <v>0</v>
      </c>
      <c r="D55" s="3">
        <f>AVERAGEIFS('Step 2. Percent Runtime Calcs'!$E:$E,'Step 2. Percent Runtime Calcs'!$C:$C,'Step 3. Daily Avg Runtime Calcs'!A55,'Step 2. Percent Runtime Calcs'!$B:$B,'Step 3. Daily Avg Runtime Calcs'!B55)</f>
        <v>0.51916666666666667</v>
      </c>
      <c r="E55" s="3">
        <f>AVERAGEIFS('Step 2. Percent Runtime Calcs'!$J:$J,'Step 2. Percent Runtime Calcs'!$I:$I,'Step 3. Daily Avg Runtime Calcs'!A55,'Step 2. Percent Runtime Calcs'!$H:$H,'Step 3. Daily Avg Runtime Calcs'!B55)</f>
        <v>0</v>
      </c>
      <c r="F55" s="3">
        <f>AVERAGEIFS('Step 2. Percent Runtime Calcs'!$K:$K,'Step 2. Percent Runtime Calcs'!$I:$I,'Step 3. Daily Avg Runtime Calcs'!A55,'Step 2. Percent Runtime Calcs'!$H:$H,'Step 3. Daily Avg Runtime Calcs'!B55)</f>
        <v>1</v>
      </c>
    </row>
    <row r="56" spans="1:6" x14ac:dyDescent="0.25">
      <c r="A56" s="2">
        <v>3</v>
      </c>
      <c r="B56">
        <v>6</v>
      </c>
      <c r="C56" s="3">
        <f>AVERAGEIFS('Step 2. Percent Runtime Calcs'!$D:$D,'Step 2. Percent Runtime Calcs'!$C:$C,'Step 3. Daily Avg Runtime Calcs'!A56,'Step 2. Percent Runtime Calcs'!$B:$B,'Step 3. Daily Avg Runtime Calcs'!B56)</f>
        <v>0</v>
      </c>
      <c r="D56" s="3">
        <f>AVERAGEIFS('Step 2. Percent Runtime Calcs'!$E:$E,'Step 2. Percent Runtime Calcs'!$C:$C,'Step 3. Daily Avg Runtime Calcs'!A56,'Step 2. Percent Runtime Calcs'!$B:$B,'Step 3. Daily Avg Runtime Calcs'!B56)</f>
        <v>1</v>
      </c>
      <c r="E56" s="3">
        <f>AVERAGEIFS('Step 2. Percent Runtime Calcs'!$J:$J,'Step 2. Percent Runtime Calcs'!$I:$I,'Step 3. Daily Avg Runtime Calcs'!A56,'Step 2. Percent Runtime Calcs'!$H:$H,'Step 3. Daily Avg Runtime Calcs'!B56)</f>
        <v>0</v>
      </c>
      <c r="F56" s="3">
        <f>AVERAGEIFS('Step 2. Percent Runtime Calcs'!$K:$K,'Step 2. Percent Runtime Calcs'!$I:$I,'Step 3. Daily Avg Runtime Calcs'!A56,'Step 2. Percent Runtime Calcs'!$H:$H,'Step 3. Daily Avg Runtime Calcs'!B56)</f>
        <v>1</v>
      </c>
    </row>
    <row r="57" spans="1:6" x14ac:dyDescent="0.25">
      <c r="A57" s="2">
        <v>3</v>
      </c>
      <c r="B57">
        <v>7</v>
      </c>
      <c r="C57" s="3">
        <f>AVERAGEIFS('Step 2. Percent Runtime Calcs'!$D:$D,'Step 2. Percent Runtime Calcs'!$C:$C,'Step 3. Daily Avg Runtime Calcs'!A57,'Step 2. Percent Runtime Calcs'!$B:$B,'Step 3. Daily Avg Runtime Calcs'!B57)</f>
        <v>0</v>
      </c>
      <c r="D57" s="3">
        <f>AVERAGEIFS('Step 2. Percent Runtime Calcs'!$E:$E,'Step 2. Percent Runtime Calcs'!$C:$C,'Step 3. Daily Avg Runtime Calcs'!A57,'Step 2. Percent Runtime Calcs'!$B:$B,'Step 3. Daily Avg Runtime Calcs'!B57)</f>
        <v>1</v>
      </c>
      <c r="E57" s="3">
        <f>AVERAGEIFS('Step 2. Percent Runtime Calcs'!$J:$J,'Step 2. Percent Runtime Calcs'!$I:$I,'Step 3. Daily Avg Runtime Calcs'!A57,'Step 2. Percent Runtime Calcs'!$H:$H,'Step 3. Daily Avg Runtime Calcs'!B57)</f>
        <v>0</v>
      </c>
      <c r="F57" s="3">
        <f>AVERAGEIFS('Step 2. Percent Runtime Calcs'!$K:$K,'Step 2. Percent Runtime Calcs'!$I:$I,'Step 3. Daily Avg Runtime Calcs'!A57,'Step 2. Percent Runtime Calcs'!$H:$H,'Step 3. Daily Avg Runtime Calcs'!B57)</f>
        <v>1</v>
      </c>
    </row>
    <row r="58" spans="1:6" x14ac:dyDescent="0.25">
      <c r="A58" s="2">
        <v>3</v>
      </c>
      <c r="B58">
        <v>8</v>
      </c>
      <c r="C58" s="3">
        <f>AVERAGEIFS('Step 2. Percent Runtime Calcs'!$D:$D,'Step 2. Percent Runtime Calcs'!$C:$C,'Step 3. Daily Avg Runtime Calcs'!A58,'Step 2. Percent Runtime Calcs'!$B:$B,'Step 3. Daily Avg Runtime Calcs'!B58)</f>
        <v>0.22166666666666668</v>
      </c>
      <c r="D58" s="3">
        <f>AVERAGEIFS('Step 2. Percent Runtime Calcs'!$E:$E,'Step 2. Percent Runtime Calcs'!$C:$C,'Step 3. Daily Avg Runtime Calcs'!A58,'Step 2. Percent Runtime Calcs'!$B:$B,'Step 3. Daily Avg Runtime Calcs'!B58)</f>
        <v>0.77833333333333332</v>
      </c>
      <c r="E58" s="3">
        <f>AVERAGEIFS('Step 2. Percent Runtime Calcs'!$J:$J,'Step 2. Percent Runtime Calcs'!$I:$I,'Step 3. Daily Avg Runtime Calcs'!A58,'Step 2. Percent Runtime Calcs'!$H:$H,'Step 3. Daily Avg Runtime Calcs'!B58)</f>
        <v>0.25</v>
      </c>
      <c r="F58" s="3">
        <f>AVERAGEIFS('Step 2. Percent Runtime Calcs'!$K:$K,'Step 2. Percent Runtime Calcs'!$I:$I,'Step 3. Daily Avg Runtime Calcs'!A58,'Step 2. Percent Runtime Calcs'!$H:$H,'Step 3. Daily Avg Runtime Calcs'!B58)</f>
        <v>0.75</v>
      </c>
    </row>
    <row r="59" spans="1:6" x14ac:dyDescent="0.25">
      <c r="A59" s="2">
        <v>3</v>
      </c>
      <c r="B59">
        <v>9</v>
      </c>
      <c r="C59" s="3">
        <f>AVERAGEIFS('Step 2. Percent Runtime Calcs'!$D:$D,'Step 2. Percent Runtime Calcs'!$C:$C,'Step 3. Daily Avg Runtime Calcs'!A59,'Step 2. Percent Runtime Calcs'!$B:$B,'Step 3. Daily Avg Runtime Calcs'!B59)</f>
        <v>1</v>
      </c>
      <c r="D59" s="3">
        <f>AVERAGEIFS('Step 2. Percent Runtime Calcs'!$E:$E,'Step 2. Percent Runtime Calcs'!$C:$C,'Step 3. Daily Avg Runtime Calcs'!A59,'Step 2. Percent Runtime Calcs'!$B:$B,'Step 3. Daily Avg Runtime Calcs'!B59)</f>
        <v>0</v>
      </c>
      <c r="E59" s="3">
        <f>AVERAGEIFS('Step 2. Percent Runtime Calcs'!$J:$J,'Step 2. Percent Runtime Calcs'!$I:$I,'Step 3. Daily Avg Runtime Calcs'!A59,'Step 2. Percent Runtime Calcs'!$H:$H,'Step 3. Daily Avg Runtime Calcs'!B59)</f>
        <v>1</v>
      </c>
      <c r="F59" s="3">
        <f>AVERAGEIFS('Step 2. Percent Runtime Calcs'!$K:$K,'Step 2. Percent Runtime Calcs'!$I:$I,'Step 3. Daily Avg Runtime Calcs'!A59,'Step 2. Percent Runtime Calcs'!$H:$H,'Step 3. Daily Avg Runtime Calcs'!B59)</f>
        <v>0</v>
      </c>
    </row>
    <row r="60" spans="1:6" x14ac:dyDescent="0.25">
      <c r="A60" s="2">
        <v>3</v>
      </c>
      <c r="B60">
        <v>10</v>
      </c>
      <c r="C60" s="3">
        <f>AVERAGEIFS('Step 2. Percent Runtime Calcs'!$D:$D,'Step 2. Percent Runtime Calcs'!$C:$C,'Step 3. Daily Avg Runtime Calcs'!A60,'Step 2. Percent Runtime Calcs'!$B:$B,'Step 3. Daily Avg Runtime Calcs'!B60)</f>
        <v>1</v>
      </c>
      <c r="D60" s="3">
        <f>AVERAGEIFS('Step 2. Percent Runtime Calcs'!$E:$E,'Step 2. Percent Runtime Calcs'!$C:$C,'Step 3. Daily Avg Runtime Calcs'!A60,'Step 2. Percent Runtime Calcs'!$B:$B,'Step 3. Daily Avg Runtime Calcs'!B60)</f>
        <v>0</v>
      </c>
      <c r="E60" s="3">
        <f>AVERAGEIFS('Step 2. Percent Runtime Calcs'!$J:$J,'Step 2. Percent Runtime Calcs'!$I:$I,'Step 3. Daily Avg Runtime Calcs'!A60,'Step 2. Percent Runtime Calcs'!$H:$H,'Step 3. Daily Avg Runtime Calcs'!B60)</f>
        <v>1</v>
      </c>
      <c r="F60" s="3">
        <f>AVERAGEIFS('Step 2. Percent Runtime Calcs'!$K:$K,'Step 2. Percent Runtime Calcs'!$I:$I,'Step 3. Daily Avg Runtime Calcs'!A60,'Step 2. Percent Runtime Calcs'!$H:$H,'Step 3. Daily Avg Runtime Calcs'!B60)</f>
        <v>0</v>
      </c>
    </row>
    <row r="61" spans="1:6" x14ac:dyDescent="0.25">
      <c r="A61" s="2">
        <v>3</v>
      </c>
      <c r="B61">
        <v>11</v>
      </c>
      <c r="C61" s="3">
        <f>AVERAGEIFS('Step 2. Percent Runtime Calcs'!$D:$D,'Step 2. Percent Runtime Calcs'!$C:$C,'Step 3. Daily Avg Runtime Calcs'!A61,'Step 2. Percent Runtime Calcs'!$B:$B,'Step 3. Daily Avg Runtime Calcs'!B61)</f>
        <v>1</v>
      </c>
      <c r="D61" s="3">
        <f>AVERAGEIFS('Step 2. Percent Runtime Calcs'!$E:$E,'Step 2. Percent Runtime Calcs'!$C:$C,'Step 3. Daily Avg Runtime Calcs'!A61,'Step 2. Percent Runtime Calcs'!$B:$B,'Step 3. Daily Avg Runtime Calcs'!B61)</f>
        <v>0</v>
      </c>
      <c r="E61" s="3">
        <f>AVERAGEIFS('Step 2. Percent Runtime Calcs'!$J:$J,'Step 2. Percent Runtime Calcs'!$I:$I,'Step 3. Daily Avg Runtime Calcs'!A61,'Step 2. Percent Runtime Calcs'!$H:$H,'Step 3. Daily Avg Runtime Calcs'!B61)</f>
        <v>1</v>
      </c>
      <c r="F61" s="3">
        <f>AVERAGEIFS('Step 2. Percent Runtime Calcs'!$K:$K,'Step 2. Percent Runtime Calcs'!$I:$I,'Step 3. Daily Avg Runtime Calcs'!A61,'Step 2. Percent Runtime Calcs'!$H:$H,'Step 3. Daily Avg Runtime Calcs'!B61)</f>
        <v>0</v>
      </c>
    </row>
    <row r="62" spans="1:6" x14ac:dyDescent="0.25">
      <c r="A62" s="2">
        <v>3</v>
      </c>
      <c r="B62">
        <v>12</v>
      </c>
      <c r="C62" s="3">
        <f>AVERAGEIFS('Step 2. Percent Runtime Calcs'!$D:$D,'Step 2. Percent Runtime Calcs'!$C:$C,'Step 3. Daily Avg Runtime Calcs'!A62,'Step 2. Percent Runtime Calcs'!$B:$B,'Step 3. Daily Avg Runtime Calcs'!B62)</f>
        <v>1</v>
      </c>
      <c r="D62" s="3">
        <f>AVERAGEIFS('Step 2. Percent Runtime Calcs'!$E:$E,'Step 2. Percent Runtime Calcs'!$C:$C,'Step 3. Daily Avg Runtime Calcs'!A62,'Step 2. Percent Runtime Calcs'!$B:$B,'Step 3. Daily Avg Runtime Calcs'!B62)</f>
        <v>0</v>
      </c>
      <c r="E62" s="3">
        <f>AVERAGEIFS('Step 2. Percent Runtime Calcs'!$J:$J,'Step 2. Percent Runtime Calcs'!$I:$I,'Step 3. Daily Avg Runtime Calcs'!A62,'Step 2. Percent Runtime Calcs'!$H:$H,'Step 3. Daily Avg Runtime Calcs'!B62)</f>
        <v>1</v>
      </c>
      <c r="F62" s="3">
        <f>AVERAGEIFS('Step 2. Percent Runtime Calcs'!$K:$K,'Step 2. Percent Runtime Calcs'!$I:$I,'Step 3. Daily Avg Runtime Calcs'!A62,'Step 2. Percent Runtime Calcs'!$H:$H,'Step 3. Daily Avg Runtime Calcs'!B62)</f>
        <v>0</v>
      </c>
    </row>
    <row r="63" spans="1:6" x14ac:dyDescent="0.25">
      <c r="A63" s="2">
        <v>3</v>
      </c>
      <c r="B63">
        <v>13</v>
      </c>
      <c r="C63" s="3">
        <f>AVERAGEIFS('Step 2. Percent Runtime Calcs'!$D:$D,'Step 2. Percent Runtime Calcs'!$C:$C,'Step 3. Daily Avg Runtime Calcs'!A63,'Step 2. Percent Runtime Calcs'!$B:$B,'Step 3. Daily Avg Runtime Calcs'!B63)</f>
        <v>1</v>
      </c>
      <c r="D63" s="3">
        <f>AVERAGEIFS('Step 2. Percent Runtime Calcs'!$E:$E,'Step 2. Percent Runtime Calcs'!$C:$C,'Step 3. Daily Avg Runtime Calcs'!A63,'Step 2. Percent Runtime Calcs'!$B:$B,'Step 3. Daily Avg Runtime Calcs'!B63)</f>
        <v>0</v>
      </c>
      <c r="E63" s="3">
        <f>AVERAGEIFS('Step 2. Percent Runtime Calcs'!$J:$J,'Step 2. Percent Runtime Calcs'!$I:$I,'Step 3. Daily Avg Runtime Calcs'!A63,'Step 2. Percent Runtime Calcs'!$H:$H,'Step 3. Daily Avg Runtime Calcs'!B63)</f>
        <v>1</v>
      </c>
      <c r="F63" s="3">
        <f>AVERAGEIFS('Step 2. Percent Runtime Calcs'!$K:$K,'Step 2. Percent Runtime Calcs'!$I:$I,'Step 3. Daily Avg Runtime Calcs'!A63,'Step 2. Percent Runtime Calcs'!$H:$H,'Step 3. Daily Avg Runtime Calcs'!B63)</f>
        <v>0</v>
      </c>
    </row>
    <row r="64" spans="1:6" x14ac:dyDescent="0.25">
      <c r="A64" s="2">
        <v>3</v>
      </c>
      <c r="B64">
        <v>14</v>
      </c>
      <c r="C64" s="3">
        <f>AVERAGEIFS('Step 2. Percent Runtime Calcs'!$D:$D,'Step 2. Percent Runtime Calcs'!$C:$C,'Step 3. Daily Avg Runtime Calcs'!A64,'Step 2. Percent Runtime Calcs'!$B:$B,'Step 3. Daily Avg Runtime Calcs'!B64)</f>
        <v>1</v>
      </c>
      <c r="D64" s="3">
        <f>AVERAGEIFS('Step 2. Percent Runtime Calcs'!$E:$E,'Step 2. Percent Runtime Calcs'!$C:$C,'Step 3. Daily Avg Runtime Calcs'!A64,'Step 2. Percent Runtime Calcs'!$B:$B,'Step 3. Daily Avg Runtime Calcs'!B64)</f>
        <v>0</v>
      </c>
      <c r="E64" s="3">
        <f>AVERAGEIFS('Step 2. Percent Runtime Calcs'!$J:$J,'Step 2. Percent Runtime Calcs'!$I:$I,'Step 3. Daily Avg Runtime Calcs'!A64,'Step 2. Percent Runtime Calcs'!$H:$H,'Step 3. Daily Avg Runtime Calcs'!B64)</f>
        <v>1</v>
      </c>
      <c r="F64" s="3">
        <f>AVERAGEIFS('Step 2. Percent Runtime Calcs'!$K:$K,'Step 2. Percent Runtime Calcs'!$I:$I,'Step 3. Daily Avg Runtime Calcs'!A64,'Step 2. Percent Runtime Calcs'!$H:$H,'Step 3. Daily Avg Runtime Calcs'!B64)</f>
        <v>0</v>
      </c>
    </row>
    <row r="65" spans="1:6" x14ac:dyDescent="0.25">
      <c r="A65" s="2">
        <v>3</v>
      </c>
      <c r="B65">
        <v>15</v>
      </c>
      <c r="C65" s="3">
        <f>AVERAGEIFS('Step 2. Percent Runtime Calcs'!$D:$D,'Step 2. Percent Runtime Calcs'!$C:$C,'Step 3. Daily Avg Runtime Calcs'!A65,'Step 2. Percent Runtime Calcs'!$B:$B,'Step 3. Daily Avg Runtime Calcs'!B65)</f>
        <v>1</v>
      </c>
      <c r="D65" s="3">
        <f>AVERAGEIFS('Step 2. Percent Runtime Calcs'!$E:$E,'Step 2. Percent Runtime Calcs'!$C:$C,'Step 3. Daily Avg Runtime Calcs'!A65,'Step 2. Percent Runtime Calcs'!$B:$B,'Step 3. Daily Avg Runtime Calcs'!B65)</f>
        <v>0</v>
      </c>
      <c r="E65" s="3">
        <f>AVERAGEIFS('Step 2. Percent Runtime Calcs'!$J:$J,'Step 2. Percent Runtime Calcs'!$I:$I,'Step 3. Daily Avg Runtime Calcs'!A65,'Step 2. Percent Runtime Calcs'!$H:$H,'Step 3. Daily Avg Runtime Calcs'!B65)</f>
        <v>1</v>
      </c>
      <c r="F65" s="3">
        <f>AVERAGEIFS('Step 2. Percent Runtime Calcs'!$K:$K,'Step 2. Percent Runtime Calcs'!$I:$I,'Step 3. Daily Avg Runtime Calcs'!A65,'Step 2. Percent Runtime Calcs'!$H:$H,'Step 3. Daily Avg Runtime Calcs'!B65)</f>
        <v>0</v>
      </c>
    </row>
    <row r="66" spans="1:6" x14ac:dyDescent="0.25">
      <c r="A66" s="2">
        <v>3</v>
      </c>
      <c r="B66">
        <v>16</v>
      </c>
      <c r="C66" s="3">
        <f>AVERAGEIFS('Step 2. Percent Runtime Calcs'!$D:$D,'Step 2. Percent Runtime Calcs'!$C:$C,'Step 3. Daily Avg Runtime Calcs'!A66,'Step 2. Percent Runtime Calcs'!$B:$B,'Step 3. Daily Avg Runtime Calcs'!B66)</f>
        <v>1</v>
      </c>
      <c r="D66" s="3">
        <f>AVERAGEIFS('Step 2. Percent Runtime Calcs'!$E:$E,'Step 2. Percent Runtime Calcs'!$C:$C,'Step 3. Daily Avg Runtime Calcs'!A66,'Step 2. Percent Runtime Calcs'!$B:$B,'Step 3. Daily Avg Runtime Calcs'!B66)</f>
        <v>0</v>
      </c>
      <c r="E66" s="3">
        <f>AVERAGEIFS('Step 2. Percent Runtime Calcs'!$J:$J,'Step 2. Percent Runtime Calcs'!$I:$I,'Step 3. Daily Avg Runtime Calcs'!A66,'Step 2. Percent Runtime Calcs'!$H:$H,'Step 3. Daily Avg Runtime Calcs'!B66)</f>
        <v>1</v>
      </c>
      <c r="F66" s="3">
        <f>AVERAGEIFS('Step 2. Percent Runtime Calcs'!$K:$K,'Step 2. Percent Runtime Calcs'!$I:$I,'Step 3. Daily Avg Runtime Calcs'!A66,'Step 2. Percent Runtime Calcs'!$H:$H,'Step 3. Daily Avg Runtime Calcs'!B66)</f>
        <v>0</v>
      </c>
    </row>
    <row r="67" spans="1:6" x14ac:dyDescent="0.25">
      <c r="A67" s="2">
        <v>3</v>
      </c>
      <c r="B67">
        <v>17</v>
      </c>
      <c r="C67" s="3">
        <f>AVERAGEIFS('Step 2. Percent Runtime Calcs'!$D:$D,'Step 2. Percent Runtime Calcs'!$C:$C,'Step 3. Daily Avg Runtime Calcs'!A67,'Step 2. Percent Runtime Calcs'!$B:$B,'Step 3. Daily Avg Runtime Calcs'!B67)</f>
        <v>1</v>
      </c>
      <c r="D67" s="3">
        <f>AVERAGEIFS('Step 2. Percent Runtime Calcs'!$E:$E,'Step 2. Percent Runtime Calcs'!$C:$C,'Step 3. Daily Avg Runtime Calcs'!A67,'Step 2. Percent Runtime Calcs'!$B:$B,'Step 3. Daily Avg Runtime Calcs'!B67)</f>
        <v>0</v>
      </c>
      <c r="E67" s="3">
        <f>AVERAGEIFS('Step 2. Percent Runtime Calcs'!$J:$J,'Step 2. Percent Runtime Calcs'!$I:$I,'Step 3. Daily Avg Runtime Calcs'!A67,'Step 2. Percent Runtime Calcs'!$H:$H,'Step 3. Daily Avg Runtime Calcs'!B67)</f>
        <v>1</v>
      </c>
      <c r="F67" s="3">
        <f>AVERAGEIFS('Step 2. Percent Runtime Calcs'!$K:$K,'Step 2. Percent Runtime Calcs'!$I:$I,'Step 3. Daily Avg Runtime Calcs'!A67,'Step 2. Percent Runtime Calcs'!$H:$H,'Step 3. Daily Avg Runtime Calcs'!B67)</f>
        <v>0</v>
      </c>
    </row>
    <row r="68" spans="1:6" x14ac:dyDescent="0.25">
      <c r="A68" s="2">
        <v>3</v>
      </c>
      <c r="B68">
        <v>18</v>
      </c>
      <c r="C68" s="3">
        <f>AVERAGEIFS('Step 2. Percent Runtime Calcs'!$D:$D,'Step 2. Percent Runtime Calcs'!$C:$C,'Step 3. Daily Avg Runtime Calcs'!A68,'Step 2. Percent Runtime Calcs'!$B:$B,'Step 3. Daily Avg Runtime Calcs'!B68)</f>
        <v>1</v>
      </c>
      <c r="D68" s="3">
        <f>AVERAGEIFS('Step 2. Percent Runtime Calcs'!$E:$E,'Step 2. Percent Runtime Calcs'!$C:$C,'Step 3. Daily Avg Runtime Calcs'!A68,'Step 2. Percent Runtime Calcs'!$B:$B,'Step 3. Daily Avg Runtime Calcs'!B68)</f>
        <v>0</v>
      </c>
      <c r="E68" s="3">
        <f>AVERAGEIFS('Step 2. Percent Runtime Calcs'!$J:$J,'Step 2. Percent Runtime Calcs'!$I:$I,'Step 3. Daily Avg Runtime Calcs'!A68,'Step 2. Percent Runtime Calcs'!$H:$H,'Step 3. Daily Avg Runtime Calcs'!B68)</f>
        <v>1</v>
      </c>
      <c r="F68" s="3">
        <f>AVERAGEIFS('Step 2. Percent Runtime Calcs'!$K:$K,'Step 2. Percent Runtime Calcs'!$I:$I,'Step 3. Daily Avg Runtime Calcs'!A68,'Step 2. Percent Runtime Calcs'!$H:$H,'Step 3. Daily Avg Runtime Calcs'!B68)</f>
        <v>0</v>
      </c>
    </row>
    <row r="69" spans="1:6" x14ac:dyDescent="0.25">
      <c r="A69" s="2">
        <v>3</v>
      </c>
      <c r="B69">
        <v>19</v>
      </c>
      <c r="C69" s="3">
        <f>AVERAGEIFS('Step 2. Percent Runtime Calcs'!$D:$D,'Step 2. Percent Runtime Calcs'!$C:$C,'Step 3. Daily Avg Runtime Calcs'!A69,'Step 2. Percent Runtime Calcs'!$B:$B,'Step 3. Daily Avg Runtime Calcs'!B69)</f>
        <v>1</v>
      </c>
      <c r="D69" s="3">
        <f>AVERAGEIFS('Step 2. Percent Runtime Calcs'!$E:$E,'Step 2. Percent Runtime Calcs'!$C:$C,'Step 3. Daily Avg Runtime Calcs'!A69,'Step 2. Percent Runtime Calcs'!$B:$B,'Step 3. Daily Avg Runtime Calcs'!B69)</f>
        <v>0</v>
      </c>
      <c r="E69" s="3">
        <f>AVERAGEIFS('Step 2. Percent Runtime Calcs'!$J:$J,'Step 2. Percent Runtime Calcs'!$I:$I,'Step 3. Daily Avg Runtime Calcs'!A69,'Step 2. Percent Runtime Calcs'!$H:$H,'Step 3. Daily Avg Runtime Calcs'!B69)</f>
        <v>1</v>
      </c>
      <c r="F69" s="3">
        <f>AVERAGEIFS('Step 2. Percent Runtime Calcs'!$K:$K,'Step 2. Percent Runtime Calcs'!$I:$I,'Step 3. Daily Avg Runtime Calcs'!A69,'Step 2. Percent Runtime Calcs'!$H:$H,'Step 3. Daily Avg Runtime Calcs'!B69)</f>
        <v>0</v>
      </c>
    </row>
    <row r="70" spans="1:6" x14ac:dyDescent="0.25">
      <c r="A70" s="2">
        <v>3</v>
      </c>
      <c r="B70">
        <v>20</v>
      </c>
      <c r="C70" s="3">
        <f>AVERAGEIFS('Step 2. Percent Runtime Calcs'!$D:$D,'Step 2. Percent Runtime Calcs'!$C:$C,'Step 3. Daily Avg Runtime Calcs'!A70,'Step 2. Percent Runtime Calcs'!$B:$B,'Step 3. Daily Avg Runtime Calcs'!B70)</f>
        <v>0.60333333333333339</v>
      </c>
      <c r="D70" s="3">
        <f>AVERAGEIFS('Step 2. Percent Runtime Calcs'!$E:$E,'Step 2. Percent Runtime Calcs'!$C:$C,'Step 3. Daily Avg Runtime Calcs'!A70,'Step 2. Percent Runtime Calcs'!$B:$B,'Step 3. Daily Avg Runtime Calcs'!B70)</f>
        <v>0.39666666666666667</v>
      </c>
      <c r="E70" s="3">
        <f>AVERAGEIFS('Step 2. Percent Runtime Calcs'!$J:$J,'Step 2. Percent Runtime Calcs'!$I:$I,'Step 3. Daily Avg Runtime Calcs'!A70,'Step 2. Percent Runtime Calcs'!$H:$H,'Step 3. Daily Avg Runtime Calcs'!B70)</f>
        <v>1</v>
      </c>
      <c r="F70" s="3">
        <f>AVERAGEIFS('Step 2. Percent Runtime Calcs'!$K:$K,'Step 2. Percent Runtime Calcs'!$I:$I,'Step 3. Daily Avg Runtime Calcs'!A70,'Step 2. Percent Runtime Calcs'!$H:$H,'Step 3. Daily Avg Runtime Calcs'!B70)</f>
        <v>0</v>
      </c>
    </row>
    <row r="71" spans="1:6" x14ac:dyDescent="0.25">
      <c r="A71" s="2">
        <v>3</v>
      </c>
      <c r="B71">
        <v>21</v>
      </c>
      <c r="C71" s="3">
        <f>AVERAGEIFS('Step 2. Percent Runtime Calcs'!$D:$D,'Step 2. Percent Runtime Calcs'!$C:$C,'Step 3. Daily Avg Runtime Calcs'!A71,'Step 2. Percent Runtime Calcs'!$B:$B,'Step 3. Daily Avg Runtime Calcs'!B71)</f>
        <v>0</v>
      </c>
      <c r="D71" s="3">
        <f>AVERAGEIFS('Step 2. Percent Runtime Calcs'!$E:$E,'Step 2. Percent Runtime Calcs'!$C:$C,'Step 3. Daily Avg Runtime Calcs'!A71,'Step 2. Percent Runtime Calcs'!$B:$B,'Step 3. Daily Avg Runtime Calcs'!B71)</f>
        <v>1</v>
      </c>
      <c r="E71" s="3">
        <f>AVERAGEIFS('Step 2. Percent Runtime Calcs'!$J:$J,'Step 2. Percent Runtime Calcs'!$I:$I,'Step 3. Daily Avg Runtime Calcs'!A71,'Step 2. Percent Runtime Calcs'!$H:$H,'Step 3. Daily Avg Runtime Calcs'!B71)</f>
        <v>0.45833333333333331</v>
      </c>
      <c r="F71" s="3">
        <f>AVERAGEIFS('Step 2. Percent Runtime Calcs'!$K:$K,'Step 2. Percent Runtime Calcs'!$I:$I,'Step 3. Daily Avg Runtime Calcs'!A71,'Step 2. Percent Runtime Calcs'!$H:$H,'Step 3. Daily Avg Runtime Calcs'!B71)</f>
        <v>0.54166666666666685</v>
      </c>
    </row>
    <row r="72" spans="1:6" x14ac:dyDescent="0.25">
      <c r="A72" s="2">
        <v>3</v>
      </c>
      <c r="B72">
        <v>22</v>
      </c>
      <c r="C72" s="3">
        <f>AVERAGEIFS('Step 2. Percent Runtime Calcs'!$D:$D,'Step 2. Percent Runtime Calcs'!$C:$C,'Step 3. Daily Avg Runtime Calcs'!A72,'Step 2. Percent Runtime Calcs'!$B:$B,'Step 3. Daily Avg Runtime Calcs'!B72)</f>
        <v>0</v>
      </c>
      <c r="D72" s="3">
        <f>AVERAGEIFS('Step 2. Percent Runtime Calcs'!$E:$E,'Step 2. Percent Runtime Calcs'!$C:$C,'Step 3. Daily Avg Runtime Calcs'!A72,'Step 2. Percent Runtime Calcs'!$B:$B,'Step 3. Daily Avg Runtime Calcs'!B72)</f>
        <v>1</v>
      </c>
      <c r="E72" s="3">
        <f>AVERAGEIFS('Step 2. Percent Runtime Calcs'!$J:$J,'Step 2. Percent Runtime Calcs'!$I:$I,'Step 3. Daily Avg Runtime Calcs'!A72,'Step 2. Percent Runtime Calcs'!$H:$H,'Step 3. Daily Avg Runtime Calcs'!B72)</f>
        <v>0</v>
      </c>
      <c r="F72" s="3">
        <f>AVERAGEIFS('Step 2. Percent Runtime Calcs'!$K:$K,'Step 2. Percent Runtime Calcs'!$I:$I,'Step 3. Daily Avg Runtime Calcs'!A72,'Step 2. Percent Runtime Calcs'!$H:$H,'Step 3. Daily Avg Runtime Calcs'!B72)</f>
        <v>1</v>
      </c>
    </row>
    <row r="73" spans="1:6" x14ac:dyDescent="0.25">
      <c r="A73" s="2">
        <v>3</v>
      </c>
      <c r="B73">
        <v>23</v>
      </c>
      <c r="C73" s="3">
        <f>AVERAGEIFS('Step 2. Percent Runtime Calcs'!$D:$D,'Step 2. Percent Runtime Calcs'!$C:$C,'Step 3. Daily Avg Runtime Calcs'!A73,'Step 2. Percent Runtime Calcs'!$B:$B,'Step 3. Daily Avg Runtime Calcs'!B73)</f>
        <v>0</v>
      </c>
      <c r="D73" s="3">
        <f>AVERAGEIFS('Step 2. Percent Runtime Calcs'!$E:$E,'Step 2. Percent Runtime Calcs'!$C:$C,'Step 3. Daily Avg Runtime Calcs'!A73,'Step 2. Percent Runtime Calcs'!$B:$B,'Step 3. Daily Avg Runtime Calcs'!B73)</f>
        <v>1</v>
      </c>
      <c r="E73" s="3">
        <f>AVERAGEIFS('Step 2. Percent Runtime Calcs'!$J:$J,'Step 2. Percent Runtime Calcs'!$I:$I,'Step 3. Daily Avg Runtime Calcs'!A73,'Step 2. Percent Runtime Calcs'!$H:$H,'Step 3. Daily Avg Runtime Calcs'!B73)</f>
        <v>0</v>
      </c>
      <c r="F73" s="3">
        <f>AVERAGEIFS('Step 2. Percent Runtime Calcs'!$K:$K,'Step 2. Percent Runtime Calcs'!$I:$I,'Step 3. Daily Avg Runtime Calcs'!A73,'Step 2. Percent Runtime Calcs'!$H:$H,'Step 3. Daily Avg Runtime Calcs'!B73)</f>
        <v>1</v>
      </c>
    </row>
    <row r="74" spans="1:6" x14ac:dyDescent="0.25">
      <c r="A74" s="2">
        <v>4</v>
      </c>
      <c r="B74">
        <v>0</v>
      </c>
      <c r="C74" s="3">
        <f>AVERAGEIFS('Step 2. Percent Runtime Calcs'!$D:$D,'Step 2. Percent Runtime Calcs'!$C:$C,'Step 3. Daily Avg Runtime Calcs'!A74,'Step 2. Percent Runtime Calcs'!$B:$B,'Step 3. Daily Avg Runtime Calcs'!B74)</f>
        <v>0</v>
      </c>
      <c r="D74" s="3">
        <f>AVERAGEIFS('Step 2. Percent Runtime Calcs'!$E:$E,'Step 2. Percent Runtime Calcs'!$C:$C,'Step 3. Daily Avg Runtime Calcs'!A74,'Step 2. Percent Runtime Calcs'!$B:$B,'Step 3. Daily Avg Runtime Calcs'!B74)</f>
        <v>0.16666666666666666</v>
      </c>
      <c r="E74" s="3">
        <f>AVERAGEIFS('Step 2. Percent Runtime Calcs'!$J:$J,'Step 2. Percent Runtime Calcs'!$I:$I,'Step 3. Daily Avg Runtime Calcs'!A74,'Step 2. Percent Runtime Calcs'!$H:$H,'Step 3. Daily Avg Runtime Calcs'!B74)</f>
        <v>0</v>
      </c>
      <c r="F74" s="3">
        <f>AVERAGEIFS('Step 2. Percent Runtime Calcs'!$K:$K,'Step 2. Percent Runtime Calcs'!$I:$I,'Step 3. Daily Avg Runtime Calcs'!A74,'Step 2. Percent Runtime Calcs'!$H:$H,'Step 3. Daily Avg Runtime Calcs'!B74)</f>
        <v>0</v>
      </c>
    </row>
    <row r="75" spans="1:6" x14ac:dyDescent="0.25">
      <c r="A75" s="2">
        <v>4</v>
      </c>
      <c r="B75">
        <v>1</v>
      </c>
      <c r="C75" s="3">
        <f>AVERAGEIFS('Step 2. Percent Runtime Calcs'!$D:$D,'Step 2. Percent Runtime Calcs'!$C:$C,'Step 3. Daily Avg Runtime Calcs'!A75,'Step 2. Percent Runtime Calcs'!$B:$B,'Step 3. Daily Avg Runtime Calcs'!B75)</f>
        <v>0</v>
      </c>
      <c r="D75" s="3">
        <f>AVERAGEIFS('Step 2. Percent Runtime Calcs'!$E:$E,'Step 2. Percent Runtime Calcs'!$C:$C,'Step 3. Daily Avg Runtime Calcs'!A75,'Step 2. Percent Runtime Calcs'!$B:$B,'Step 3. Daily Avg Runtime Calcs'!B75)</f>
        <v>0</v>
      </c>
      <c r="E75" s="3">
        <f>AVERAGEIFS('Step 2. Percent Runtime Calcs'!$J:$J,'Step 2. Percent Runtime Calcs'!$I:$I,'Step 3. Daily Avg Runtime Calcs'!A75,'Step 2. Percent Runtime Calcs'!$H:$H,'Step 3. Daily Avg Runtime Calcs'!B75)</f>
        <v>0</v>
      </c>
      <c r="F75" s="3">
        <f>AVERAGEIFS('Step 2. Percent Runtime Calcs'!$K:$K,'Step 2. Percent Runtime Calcs'!$I:$I,'Step 3. Daily Avg Runtime Calcs'!A75,'Step 2. Percent Runtime Calcs'!$H:$H,'Step 3. Daily Avg Runtime Calcs'!B75)</f>
        <v>0</v>
      </c>
    </row>
    <row r="76" spans="1:6" x14ac:dyDescent="0.25">
      <c r="A76" s="2">
        <v>4</v>
      </c>
      <c r="B76">
        <v>2</v>
      </c>
      <c r="C76" s="3">
        <f>AVERAGEIFS('Step 2. Percent Runtime Calcs'!$D:$D,'Step 2. Percent Runtime Calcs'!$C:$C,'Step 3. Daily Avg Runtime Calcs'!A76,'Step 2. Percent Runtime Calcs'!$B:$B,'Step 3. Daily Avg Runtime Calcs'!B76)</f>
        <v>0</v>
      </c>
      <c r="D76" s="3">
        <f>AVERAGEIFS('Step 2. Percent Runtime Calcs'!$E:$E,'Step 2. Percent Runtime Calcs'!$C:$C,'Step 3. Daily Avg Runtime Calcs'!A76,'Step 2. Percent Runtime Calcs'!$B:$B,'Step 3. Daily Avg Runtime Calcs'!B76)</f>
        <v>0</v>
      </c>
      <c r="E76" s="3">
        <f>AVERAGEIFS('Step 2. Percent Runtime Calcs'!$J:$J,'Step 2. Percent Runtime Calcs'!$I:$I,'Step 3. Daily Avg Runtime Calcs'!A76,'Step 2. Percent Runtime Calcs'!$H:$H,'Step 3. Daily Avg Runtime Calcs'!B76)</f>
        <v>0</v>
      </c>
      <c r="F76" s="3">
        <f>AVERAGEIFS('Step 2. Percent Runtime Calcs'!$K:$K,'Step 2. Percent Runtime Calcs'!$I:$I,'Step 3. Daily Avg Runtime Calcs'!A76,'Step 2. Percent Runtime Calcs'!$H:$H,'Step 3. Daily Avg Runtime Calcs'!B76)</f>
        <v>0</v>
      </c>
    </row>
    <row r="77" spans="1:6" x14ac:dyDescent="0.25">
      <c r="A77" s="2">
        <v>4</v>
      </c>
      <c r="B77">
        <v>3</v>
      </c>
      <c r="C77" s="3">
        <f>AVERAGEIFS('Step 2. Percent Runtime Calcs'!$D:$D,'Step 2. Percent Runtime Calcs'!$C:$C,'Step 3. Daily Avg Runtime Calcs'!A77,'Step 2. Percent Runtime Calcs'!$B:$B,'Step 3. Daily Avg Runtime Calcs'!B77)</f>
        <v>0</v>
      </c>
      <c r="D77" s="3">
        <f>AVERAGEIFS('Step 2. Percent Runtime Calcs'!$E:$E,'Step 2. Percent Runtime Calcs'!$C:$C,'Step 3. Daily Avg Runtime Calcs'!A77,'Step 2. Percent Runtime Calcs'!$B:$B,'Step 3. Daily Avg Runtime Calcs'!B77)</f>
        <v>0</v>
      </c>
      <c r="E77" s="3">
        <f>AVERAGEIFS('Step 2. Percent Runtime Calcs'!$J:$J,'Step 2. Percent Runtime Calcs'!$I:$I,'Step 3. Daily Avg Runtime Calcs'!A77,'Step 2. Percent Runtime Calcs'!$H:$H,'Step 3. Daily Avg Runtime Calcs'!B77)</f>
        <v>0</v>
      </c>
      <c r="F77" s="3">
        <f>AVERAGEIFS('Step 2. Percent Runtime Calcs'!$K:$K,'Step 2. Percent Runtime Calcs'!$I:$I,'Step 3. Daily Avg Runtime Calcs'!A77,'Step 2. Percent Runtime Calcs'!$H:$H,'Step 3. Daily Avg Runtime Calcs'!B77)</f>
        <v>0</v>
      </c>
    </row>
    <row r="78" spans="1:6" x14ac:dyDescent="0.25">
      <c r="A78" s="2">
        <v>4</v>
      </c>
      <c r="B78">
        <v>4</v>
      </c>
      <c r="C78" s="3">
        <f>AVERAGEIFS('Step 2. Percent Runtime Calcs'!$D:$D,'Step 2. Percent Runtime Calcs'!$C:$C,'Step 3. Daily Avg Runtime Calcs'!A78,'Step 2. Percent Runtime Calcs'!$B:$B,'Step 3. Daily Avg Runtime Calcs'!B78)</f>
        <v>0</v>
      </c>
      <c r="D78" s="3">
        <f>AVERAGEIFS('Step 2. Percent Runtime Calcs'!$E:$E,'Step 2. Percent Runtime Calcs'!$C:$C,'Step 3. Daily Avg Runtime Calcs'!A78,'Step 2. Percent Runtime Calcs'!$B:$B,'Step 3. Daily Avg Runtime Calcs'!B78)</f>
        <v>0</v>
      </c>
      <c r="E78" s="3">
        <f>AVERAGEIFS('Step 2. Percent Runtime Calcs'!$J:$J,'Step 2. Percent Runtime Calcs'!$I:$I,'Step 3. Daily Avg Runtime Calcs'!A78,'Step 2. Percent Runtime Calcs'!$H:$H,'Step 3. Daily Avg Runtime Calcs'!B78)</f>
        <v>0</v>
      </c>
      <c r="F78" s="3">
        <f>AVERAGEIFS('Step 2. Percent Runtime Calcs'!$K:$K,'Step 2. Percent Runtime Calcs'!$I:$I,'Step 3. Daily Avg Runtime Calcs'!A78,'Step 2. Percent Runtime Calcs'!$H:$H,'Step 3. Daily Avg Runtime Calcs'!B78)</f>
        <v>1</v>
      </c>
    </row>
    <row r="79" spans="1:6" x14ac:dyDescent="0.25">
      <c r="A79" s="2">
        <v>4</v>
      </c>
      <c r="B79">
        <v>5</v>
      </c>
      <c r="C79" s="3">
        <f>AVERAGEIFS('Step 2. Percent Runtime Calcs'!$D:$D,'Step 2. Percent Runtime Calcs'!$C:$C,'Step 3. Daily Avg Runtime Calcs'!A79,'Step 2. Percent Runtime Calcs'!$B:$B,'Step 3. Daily Avg Runtime Calcs'!B79)</f>
        <v>0</v>
      </c>
      <c r="D79" s="3">
        <f>AVERAGEIFS('Step 2. Percent Runtime Calcs'!$E:$E,'Step 2. Percent Runtime Calcs'!$C:$C,'Step 3. Daily Avg Runtime Calcs'!A79,'Step 2. Percent Runtime Calcs'!$B:$B,'Step 3. Daily Avg Runtime Calcs'!B79)</f>
        <v>0.51916666666666667</v>
      </c>
      <c r="E79" s="3">
        <f>AVERAGEIFS('Step 2. Percent Runtime Calcs'!$J:$J,'Step 2. Percent Runtime Calcs'!$I:$I,'Step 3. Daily Avg Runtime Calcs'!A79,'Step 2. Percent Runtime Calcs'!$H:$H,'Step 3. Daily Avg Runtime Calcs'!B79)</f>
        <v>0</v>
      </c>
      <c r="F79" s="3">
        <f>AVERAGEIFS('Step 2. Percent Runtime Calcs'!$K:$K,'Step 2. Percent Runtime Calcs'!$I:$I,'Step 3. Daily Avg Runtime Calcs'!A79,'Step 2. Percent Runtime Calcs'!$H:$H,'Step 3. Daily Avg Runtime Calcs'!B79)</f>
        <v>1</v>
      </c>
    </row>
    <row r="80" spans="1:6" x14ac:dyDescent="0.25">
      <c r="A80" s="2">
        <v>4</v>
      </c>
      <c r="B80">
        <v>6</v>
      </c>
      <c r="C80" s="3">
        <f>AVERAGEIFS('Step 2. Percent Runtime Calcs'!$D:$D,'Step 2. Percent Runtime Calcs'!$C:$C,'Step 3. Daily Avg Runtime Calcs'!A80,'Step 2. Percent Runtime Calcs'!$B:$B,'Step 3. Daily Avg Runtime Calcs'!B80)</f>
        <v>0</v>
      </c>
      <c r="D80" s="3">
        <f>AVERAGEIFS('Step 2. Percent Runtime Calcs'!$E:$E,'Step 2. Percent Runtime Calcs'!$C:$C,'Step 3. Daily Avg Runtime Calcs'!A80,'Step 2. Percent Runtime Calcs'!$B:$B,'Step 3. Daily Avg Runtime Calcs'!B80)</f>
        <v>1</v>
      </c>
      <c r="E80" s="3">
        <f>AVERAGEIFS('Step 2. Percent Runtime Calcs'!$J:$J,'Step 2. Percent Runtime Calcs'!$I:$I,'Step 3. Daily Avg Runtime Calcs'!A80,'Step 2. Percent Runtime Calcs'!$H:$H,'Step 3. Daily Avg Runtime Calcs'!B80)</f>
        <v>0</v>
      </c>
      <c r="F80" s="3">
        <f>AVERAGEIFS('Step 2. Percent Runtime Calcs'!$K:$K,'Step 2. Percent Runtime Calcs'!$I:$I,'Step 3. Daily Avg Runtime Calcs'!A80,'Step 2. Percent Runtime Calcs'!$H:$H,'Step 3. Daily Avg Runtime Calcs'!B80)</f>
        <v>1</v>
      </c>
    </row>
    <row r="81" spans="1:6" x14ac:dyDescent="0.25">
      <c r="A81" s="2">
        <v>4</v>
      </c>
      <c r="B81">
        <v>7</v>
      </c>
      <c r="C81" s="3">
        <f>AVERAGEIFS('Step 2. Percent Runtime Calcs'!$D:$D,'Step 2. Percent Runtime Calcs'!$C:$C,'Step 3. Daily Avg Runtime Calcs'!A81,'Step 2. Percent Runtime Calcs'!$B:$B,'Step 3. Daily Avg Runtime Calcs'!B81)</f>
        <v>0</v>
      </c>
      <c r="D81" s="3">
        <f>AVERAGEIFS('Step 2. Percent Runtime Calcs'!$E:$E,'Step 2. Percent Runtime Calcs'!$C:$C,'Step 3. Daily Avg Runtime Calcs'!A81,'Step 2. Percent Runtime Calcs'!$B:$B,'Step 3. Daily Avg Runtime Calcs'!B81)</f>
        <v>1</v>
      </c>
      <c r="E81" s="3">
        <f>AVERAGEIFS('Step 2. Percent Runtime Calcs'!$J:$J,'Step 2. Percent Runtime Calcs'!$I:$I,'Step 3. Daily Avg Runtime Calcs'!A81,'Step 2. Percent Runtime Calcs'!$H:$H,'Step 3. Daily Avg Runtime Calcs'!B81)</f>
        <v>0</v>
      </c>
      <c r="F81" s="3">
        <f>AVERAGEIFS('Step 2. Percent Runtime Calcs'!$K:$K,'Step 2. Percent Runtime Calcs'!$I:$I,'Step 3. Daily Avg Runtime Calcs'!A81,'Step 2. Percent Runtime Calcs'!$H:$H,'Step 3. Daily Avg Runtime Calcs'!B81)</f>
        <v>1</v>
      </c>
    </row>
    <row r="82" spans="1:6" x14ac:dyDescent="0.25">
      <c r="A82" s="2">
        <v>4</v>
      </c>
      <c r="B82">
        <v>8</v>
      </c>
      <c r="C82" s="3">
        <f>AVERAGEIFS('Step 2. Percent Runtime Calcs'!$D:$D,'Step 2. Percent Runtime Calcs'!$C:$C,'Step 3. Daily Avg Runtime Calcs'!A82,'Step 2. Percent Runtime Calcs'!$B:$B,'Step 3. Daily Avg Runtime Calcs'!B82)</f>
        <v>0.22166666666666668</v>
      </c>
      <c r="D82" s="3">
        <f>AVERAGEIFS('Step 2. Percent Runtime Calcs'!$E:$E,'Step 2. Percent Runtime Calcs'!$C:$C,'Step 3. Daily Avg Runtime Calcs'!A82,'Step 2. Percent Runtime Calcs'!$B:$B,'Step 3. Daily Avg Runtime Calcs'!B82)</f>
        <v>0.77833333333333332</v>
      </c>
      <c r="E82" s="3">
        <f>AVERAGEIFS('Step 2. Percent Runtime Calcs'!$J:$J,'Step 2. Percent Runtime Calcs'!$I:$I,'Step 3. Daily Avg Runtime Calcs'!A82,'Step 2. Percent Runtime Calcs'!$H:$H,'Step 3. Daily Avg Runtime Calcs'!B82)</f>
        <v>0.25</v>
      </c>
      <c r="F82" s="3">
        <f>AVERAGEIFS('Step 2. Percent Runtime Calcs'!$K:$K,'Step 2. Percent Runtime Calcs'!$I:$I,'Step 3. Daily Avg Runtime Calcs'!A82,'Step 2. Percent Runtime Calcs'!$H:$H,'Step 3. Daily Avg Runtime Calcs'!B82)</f>
        <v>0.75</v>
      </c>
    </row>
    <row r="83" spans="1:6" x14ac:dyDescent="0.25">
      <c r="A83" s="2">
        <v>4</v>
      </c>
      <c r="B83">
        <v>9</v>
      </c>
      <c r="C83" s="3">
        <f>AVERAGEIFS('Step 2. Percent Runtime Calcs'!$D:$D,'Step 2. Percent Runtime Calcs'!$C:$C,'Step 3. Daily Avg Runtime Calcs'!A83,'Step 2. Percent Runtime Calcs'!$B:$B,'Step 3. Daily Avg Runtime Calcs'!B83)</f>
        <v>1</v>
      </c>
      <c r="D83" s="3">
        <f>AVERAGEIFS('Step 2. Percent Runtime Calcs'!$E:$E,'Step 2. Percent Runtime Calcs'!$C:$C,'Step 3. Daily Avg Runtime Calcs'!A83,'Step 2. Percent Runtime Calcs'!$B:$B,'Step 3. Daily Avg Runtime Calcs'!B83)</f>
        <v>0</v>
      </c>
      <c r="E83" s="3">
        <f>AVERAGEIFS('Step 2. Percent Runtime Calcs'!$J:$J,'Step 2. Percent Runtime Calcs'!$I:$I,'Step 3. Daily Avg Runtime Calcs'!A83,'Step 2. Percent Runtime Calcs'!$H:$H,'Step 3. Daily Avg Runtime Calcs'!B83)</f>
        <v>1</v>
      </c>
      <c r="F83" s="3">
        <f>AVERAGEIFS('Step 2. Percent Runtime Calcs'!$K:$K,'Step 2. Percent Runtime Calcs'!$I:$I,'Step 3. Daily Avg Runtime Calcs'!A83,'Step 2. Percent Runtime Calcs'!$H:$H,'Step 3. Daily Avg Runtime Calcs'!B83)</f>
        <v>0</v>
      </c>
    </row>
    <row r="84" spans="1:6" x14ac:dyDescent="0.25">
      <c r="A84" s="2">
        <v>4</v>
      </c>
      <c r="B84">
        <v>10</v>
      </c>
      <c r="C84" s="3">
        <f>AVERAGEIFS('Step 2. Percent Runtime Calcs'!$D:$D,'Step 2. Percent Runtime Calcs'!$C:$C,'Step 3. Daily Avg Runtime Calcs'!A84,'Step 2. Percent Runtime Calcs'!$B:$B,'Step 3. Daily Avg Runtime Calcs'!B84)</f>
        <v>1</v>
      </c>
      <c r="D84" s="3">
        <f>AVERAGEIFS('Step 2. Percent Runtime Calcs'!$E:$E,'Step 2. Percent Runtime Calcs'!$C:$C,'Step 3. Daily Avg Runtime Calcs'!A84,'Step 2. Percent Runtime Calcs'!$B:$B,'Step 3. Daily Avg Runtime Calcs'!B84)</f>
        <v>0</v>
      </c>
      <c r="E84" s="3">
        <f>AVERAGEIFS('Step 2. Percent Runtime Calcs'!$J:$J,'Step 2. Percent Runtime Calcs'!$I:$I,'Step 3. Daily Avg Runtime Calcs'!A84,'Step 2. Percent Runtime Calcs'!$H:$H,'Step 3. Daily Avg Runtime Calcs'!B84)</f>
        <v>1</v>
      </c>
      <c r="F84" s="3">
        <f>AVERAGEIFS('Step 2. Percent Runtime Calcs'!$K:$K,'Step 2. Percent Runtime Calcs'!$I:$I,'Step 3. Daily Avg Runtime Calcs'!A84,'Step 2. Percent Runtime Calcs'!$H:$H,'Step 3. Daily Avg Runtime Calcs'!B84)</f>
        <v>0</v>
      </c>
    </row>
    <row r="85" spans="1:6" x14ac:dyDescent="0.25">
      <c r="A85" s="2">
        <v>4</v>
      </c>
      <c r="B85">
        <v>11</v>
      </c>
      <c r="C85" s="3">
        <f>AVERAGEIFS('Step 2. Percent Runtime Calcs'!$D:$D,'Step 2. Percent Runtime Calcs'!$C:$C,'Step 3. Daily Avg Runtime Calcs'!A85,'Step 2. Percent Runtime Calcs'!$B:$B,'Step 3. Daily Avg Runtime Calcs'!B85)</f>
        <v>1</v>
      </c>
      <c r="D85" s="3">
        <f>AVERAGEIFS('Step 2. Percent Runtime Calcs'!$E:$E,'Step 2. Percent Runtime Calcs'!$C:$C,'Step 3. Daily Avg Runtime Calcs'!A85,'Step 2. Percent Runtime Calcs'!$B:$B,'Step 3. Daily Avg Runtime Calcs'!B85)</f>
        <v>0</v>
      </c>
      <c r="E85" s="3">
        <f>AVERAGEIFS('Step 2. Percent Runtime Calcs'!$J:$J,'Step 2. Percent Runtime Calcs'!$I:$I,'Step 3. Daily Avg Runtime Calcs'!A85,'Step 2. Percent Runtime Calcs'!$H:$H,'Step 3. Daily Avg Runtime Calcs'!B85)</f>
        <v>1</v>
      </c>
      <c r="F85" s="3">
        <f>AVERAGEIFS('Step 2. Percent Runtime Calcs'!$K:$K,'Step 2. Percent Runtime Calcs'!$I:$I,'Step 3. Daily Avg Runtime Calcs'!A85,'Step 2. Percent Runtime Calcs'!$H:$H,'Step 3. Daily Avg Runtime Calcs'!B85)</f>
        <v>0</v>
      </c>
    </row>
    <row r="86" spans="1:6" x14ac:dyDescent="0.25">
      <c r="A86" s="2">
        <v>4</v>
      </c>
      <c r="B86">
        <v>12</v>
      </c>
      <c r="C86" s="3">
        <f>AVERAGEIFS('Step 2. Percent Runtime Calcs'!$D:$D,'Step 2. Percent Runtime Calcs'!$C:$C,'Step 3. Daily Avg Runtime Calcs'!A86,'Step 2. Percent Runtime Calcs'!$B:$B,'Step 3. Daily Avg Runtime Calcs'!B86)</f>
        <v>1</v>
      </c>
      <c r="D86" s="3">
        <f>AVERAGEIFS('Step 2. Percent Runtime Calcs'!$E:$E,'Step 2. Percent Runtime Calcs'!$C:$C,'Step 3. Daily Avg Runtime Calcs'!A86,'Step 2. Percent Runtime Calcs'!$B:$B,'Step 3. Daily Avg Runtime Calcs'!B86)</f>
        <v>0</v>
      </c>
      <c r="E86" s="3">
        <f>AVERAGEIFS('Step 2. Percent Runtime Calcs'!$J:$J,'Step 2. Percent Runtime Calcs'!$I:$I,'Step 3. Daily Avg Runtime Calcs'!A86,'Step 2. Percent Runtime Calcs'!$H:$H,'Step 3. Daily Avg Runtime Calcs'!B86)</f>
        <v>1</v>
      </c>
      <c r="F86" s="3">
        <f>AVERAGEIFS('Step 2. Percent Runtime Calcs'!$K:$K,'Step 2. Percent Runtime Calcs'!$I:$I,'Step 3. Daily Avg Runtime Calcs'!A86,'Step 2. Percent Runtime Calcs'!$H:$H,'Step 3. Daily Avg Runtime Calcs'!B86)</f>
        <v>0</v>
      </c>
    </row>
    <row r="87" spans="1:6" x14ac:dyDescent="0.25">
      <c r="A87" s="2">
        <v>4</v>
      </c>
      <c r="B87">
        <v>13</v>
      </c>
      <c r="C87" s="3">
        <f>AVERAGEIFS('Step 2. Percent Runtime Calcs'!$D:$D,'Step 2. Percent Runtime Calcs'!$C:$C,'Step 3. Daily Avg Runtime Calcs'!A87,'Step 2. Percent Runtime Calcs'!$B:$B,'Step 3. Daily Avg Runtime Calcs'!B87)</f>
        <v>1</v>
      </c>
      <c r="D87" s="3">
        <f>AVERAGEIFS('Step 2. Percent Runtime Calcs'!$E:$E,'Step 2. Percent Runtime Calcs'!$C:$C,'Step 3. Daily Avg Runtime Calcs'!A87,'Step 2. Percent Runtime Calcs'!$B:$B,'Step 3. Daily Avg Runtime Calcs'!B87)</f>
        <v>0</v>
      </c>
      <c r="E87" s="3">
        <f>AVERAGEIFS('Step 2. Percent Runtime Calcs'!$J:$J,'Step 2. Percent Runtime Calcs'!$I:$I,'Step 3. Daily Avg Runtime Calcs'!A87,'Step 2. Percent Runtime Calcs'!$H:$H,'Step 3. Daily Avg Runtime Calcs'!B87)</f>
        <v>1</v>
      </c>
      <c r="F87" s="3">
        <f>AVERAGEIFS('Step 2. Percent Runtime Calcs'!$K:$K,'Step 2. Percent Runtime Calcs'!$I:$I,'Step 3. Daily Avg Runtime Calcs'!A87,'Step 2. Percent Runtime Calcs'!$H:$H,'Step 3. Daily Avg Runtime Calcs'!B87)</f>
        <v>0</v>
      </c>
    </row>
    <row r="88" spans="1:6" x14ac:dyDescent="0.25">
      <c r="A88" s="2">
        <v>4</v>
      </c>
      <c r="B88">
        <v>14</v>
      </c>
      <c r="C88" s="3">
        <f>AVERAGEIFS('Step 2. Percent Runtime Calcs'!$D:$D,'Step 2. Percent Runtime Calcs'!$C:$C,'Step 3. Daily Avg Runtime Calcs'!A88,'Step 2. Percent Runtime Calcs'!$B:$B,'Step 3. Daily Avg Runtime Calcs'!B88)</f>
        <v>1</v>
      </c>
      <c r="D88" s="3">
        <f>AVERAGEIFS('Step 2. Percent Runtime Calcs'!$E:$E,'Step 2. Percent Runtime Calcs'!$C:$C,'Step 3. Daily Avg Runtime Calcs'!A88,'Step 2. Percent Runtime Calcs'!$B:$B,'Step 3. Daily Avg Runtime Calcs'!B88)</f>
        <v>0</v>
      </c>
      <c r="E88" s="3">
        <f>AVERAGEIFS('Step 2. Percent Runtime Calcs'!$J:$J,'Step 2. Percent Runtime Calcs'!$I:$I,'Step 3. Daily Avg Runtime Calcs'!A88,'Step 2. Percent Runtime Calcs'!$H:$H,'Step 3. Daily Avg Runtime Calcs'!B88)</f>
        <v>1</v>
      </c>
      <c r="F88" s="3">
        <f>AVERAGEIFS('Step 2. Percent Runtime Calcs'!$K:$K,'Step 2. Percent Runtime Calcs'!$I:$I,'Step 3. Daily Avg Runtime Calcs'!A88,'Step 2. Percent Runtime Calcs'!$H:$H,'Step 3. Daily Avg Runtime Calcs'!B88)</f>
        <v>0</v>
      </c>
    </row>
    <row r="89" spans="1:6" x14ac:dyDescent="0.25">
      <c r="A89" s="2">
        <v>4</v>
      </c>
      <c r="B89">
        <v>15</v>
      </c>
      <c r="C89" s="3">
        <f>AVERAGEIFS('Step 2. Percent Runtime Calcs'!$D:$D,'Step 2. Percent Runtime Calcs'!$C:$C,'Step 3. Daily Avg Runtime Calcs'!A89,'Step 2. Percent Runtime Calcs'!$B:$B,'Step 3. Daily Avg Runtime Calcs'!B89)</f>
        <v>1</v>
      </c>
      <c r="D89" s="3">
        <f>AVERAGEIFS('Step 2. Percent Runtime Calcs'!$E:$E,'Step 2. Percent Runtime Calcs'!$C:$C,'Step 3. Daily Avg Runtime Calcs'!A89,'Step 2. Percent Runtime Calcs'!$B:$B,'Step 3. Daily Avg Runtime Calcs'!B89)</f>
        <v>0</v>
      </c>
      <c r="E89" s="3">
        <f>AVERAGEIFS('Step 2. Percent Runtime Calcs'!$J:$J,'Step 2. Percent Runtime Calcs'!$I:$I,'Step 3. Daily Avg Runtime Calcs'!A89,'Step 2. Percent Runtime Calcs'!$H:$H,'Step 3. Daily Avg Runtime Calcs'!B89)</f>
        <v>1</v>
      </c>
      <c r="F89" s="3">
        <f>AVERAGEIFS('Step 2. Percent Runtime Calcs'!$K:$K,'Step 2. Percent Runtime Calcs'!$I:$I,'Step 3. Daily Avg Runtime Calcs'!A89,'Step 2. Percent Runtime Calcs'!$H:$H,'Step 3. Daily Avg Runtime Calcs'!B89)</f>
        <v>0</v>
      </c>
    </row>
    <row r="90" spans="1:6" x14ac:dyDescent="0.25">
      <c r="A90" s="2">
        <v>4</v>
      </c>
      <c r="B90">
        <v>16</v>
      </c>
      <c r="C90" s="3">
        <f>AVERAGEIFS('Step 2. Percent Runtime Calcs'!$D:$D,'Step 2. Percent Runtime Calcs'!$C:$C,'Step 3. Daily Avg Runtime Calcs'!A90,'Step 2. Percent Runtime Calcs'!$B:$B,'Step 3. Daily Avg Runtime Calcs'!B90)</f>
        <v>1</v>
      </c>
      <c r="D90" s="3">
        <f>AVERAGEIFS('Step 2. Percent Runtime Calcs'!$E:$E,'Step 2. Percent Runtime Calcs'!$C:$C,'Step 3. Daily Avg Runtime Calcs'!A90,'Step 2. Percent Runtime Calcs'!$B:$B,'Step 3. Daily Avg Runtime Calcs'!B90)</f>
        <v>0</v>
      </c>
      <c r="E90" s="3">
        <f>AVERAGEIFS('Step 2. Percent Runtime Calcs'!$J:$J,'Step 2. Percent Runtime Calcs'!$I:$I,'Step 3. Daily Avg Runtime Calcs'!A90,'Step 2. Percent Runtime Calcs'!$H:$H,'Step 3. Daily Avg Runtime Calcs'!B90)</f>
        <v>1</v>
      </c>
      <c r="F90" s="3">
        <f>AVERAGEIFS('Step 2. Percent Runtime Calcs'!$K:$K,'Step 2. Percent Runtime Calcs'!$I:$I,'Step 3. Daily Avg Runtime Calcs'!A90,'Step 2. Percent Runtime Calcs'!$H:$H,'Step 3. Daily Avg Runtime Calcs'!B90)</f>
        <v>0</v>
      </c>
    </row>
    <row r="91" spans="1:6" x14ac:dyDescent="0.25">
      <c r="A91" s="2">
        <v>4</v>
      </c>
      <c r="B91">
        <v>17</v>
      </c>
      <c r="C91" s="3">
        <f>AVERAGEIFS('Step 2. Percent Runtime Calcs'!$D:$D,'Step 2. Percent Runtime Calcs'!$C:$C,'Step 3. Daily Avg Runtime Calcs'!A91,'Step 2. Percent Runtime Calcs'!$B:$B,'Step 3. Daily Avg Runtime Calcs'!B91)</f>
        <v>1</v>
      </c>
      <c r="D91" s="3">
        <f>AVERAGEIFS('Step 2. Percent Runtime Calcs'!$E:$E,'Step 2. Percent Runtime Calcs'!$C:$C,'Step 3. Daily Avg Runtime Calcs'!A91,'Step 2. Percent Runtime Calcs'!$B:$B,'Step 3. Daily Avg Runtime Calcs'!B91)</f>
        <v>0</v>
      </c>
      <c r="E91" s="3">
        <f>AVERAGEIFS('Step 2. Percent Runtime Calcs'!$J:$J,'Step 2. Percent Runtime Calcs'!$I:$I,'Step 3. Daily Avg Runtime Calcs'!A91,'Step 2. Percent Runtime Calcs'!$H:$H,'Step 3. Daily Avg Runtime Calcs'!B91)</f>
        <v>1</v>
      </c>
      <c r="F91" s="3">
        <f>AVERAGEIFS('Step 2. Percent Runtime Calcs'!$K:$K,'Step 2. Percent Runtime Calcs'!$I:$I,'Step 3. Daily Avg Runtime Calcs'!A91,'Step 2. Percent Runtime Calcs'!$H:$H,'Step 3. Daily Avg Runtime Calcs'!B91)</f>
        <v>0</v>
      </c>
    </row>
    <row r="92" spans="1:6" x14ac:dyDescent="0.25">
      <c r="A92" s="2">
        <v>4</v>
      </c>
      <c r="B92">
        <v>18</v>
      </c>
      <c r="C92" s="3">
        <f>AVERAGEIFS('Step 2. Percent Runtime Calcs'!$D:$D,'Step 2. Percent Runtime Calcs'!$C:$C,'Step 3. Daily Avg Runtime Calcs'!A92,'Step 2. Percent Runtime Calcs'!$B:$B,'Step 3. Daily Avg Runtime Calcs'!B92)</f>
        <v>1</v>
      </c>
      <c r="D92" s="3">
        <f>AVERAGEIFS('Step 2. Percent Runtime Calcs'!$E:$E,'Step 2. Percent Runtime Calcs'!$C:$C,'Step 3. Daily Avg Runtime Calcs'!A92,'Step 2. Percent Runtime Calcs'!$B:$B,'Step 3. Daily Avg Runtime Calcs'!B92)</f>
        <v>0</v>
      </c>
      <c r="E92" s="3">
        <f>AVERAGEIFS('Step 2. Percent Runtime Calcs'!$J:$J,'Step 2. Percent Runtime Calcs'!$I:$I,'Step 3. Daily Avg Runtime Calcs'!A92,'Step 2. Percent Runtime Calcs'!$H:$H,'Step 3. Daily Avg Runtime Calcs'!B92)</f>
        <v>1</v>
      </c>
      <c r="F92" s="3">
        <f>AVERAGEIFS('Step 2. Percent Runtime Calcs'!$K:$K,'Step 2. Percent Runtime Calcs'!$I:$I,'Step 3. Daily Avg Runtime Calcs'!A92,'Step 2. Percent Runtime Calcs'!$H:$H,'Step 3. Daily Avg Runtime Calcs'!B92)</f>
        <v>0</v>
      </c>
    </row>
    <row r="93" spans="1:6" x14ac:dyDescent="0.25">
      <c r="A93" s="2">
        <v>4</v>
      </c>
      <c r="B93">
        <v>19</v>
      </c>
      <c r="C93" s="3">
        <f>AVERAGEIFS('Step 2. Percent Runtime Calcs'!$D:$D,'Step 2. Percent Runtime Calcs'!$C:$C,'Step 3. Daily Avg Runtime Calcs'!A93,'Step 2. Percent Runtime Calcs'!$B:$B,'Step 3. Daily Avg Runtime Calcs'!B93)</f>
        <v>1</v>
      </c>
      <c r="D93" s="3">
        <f>AVERAGEIFS('Step 2. Percent Runtime Calcs'!$E:$E,'Step 2. Percent Runtime Calcs'!$C:$C,'Step 3. Daily Avg Runtime Calcs'!A93,'Step 2. Percent Runtime Calcs'!$B:$B,'Step 3. Daily Avg Runtime Calcs'!B93)</f>
        <v>0</v>
      </c>
      <c r="E93" s="3">
        <f>AVERAGEIFS('Step 2. Percent Runtime Calcs'!$J:$J,'Step 2. Percent Runtime Calcs'!$I:$I,'Step 3. Daily Avg Runtime Calcs'!A93,'Step 2. Percent Runtime Calcs'!$H:$H,'Step 3. Daily Avg Runtime Calcs'!B93)</f>
        <v>1</v>
      </c>
      <c r="F93" s="3">
        <f>AVERAGEIFS('Step 2. Percent Runtime Calcs'!$K:$K,'Step 2. Percent Runtime Calcs'!$I:$I,'Step 3. Daily Avg Runtime Calcs'!A93,'Step 2. Percent Runtime Calcs'!$H:$H,'Step 3. Daily Avg Runtime Calcs'!B93)</f>
        <v>0</v>
      </c>
    </row>
    <row r="94" spans="1:6" x14ac:dyDescent="0.25">
      <c r="A94" s="2">
        <v>4</v>
      </c>
      <c r="B94">
        <v>20</v>
      </c>
      <c r="C94" s="3">
        <f>AVERAGEIFS('Step 2. Percent Runtime Calcs'!$D:$D,'Step 2. Percent Runtime Calcs'!$C:$C,'Step 3. Daily Avg Runtime Calcs'!A94,'Step 2. Percent Runtime Calcs'!$B:$B,'Step 3. Daily Avg Runtime Calcs'!B94)</f>
        <v>0.60333333333333339</v>
      </c>
      <c r="D94" s="3">
        <f>AVERAGEIFS('Step 2. Percent Runtime Calcs'!$E:$E,'Step 2. Percent Runtime Calcs'!$C:$C,'Step 3. Daily Avg Runtime Calcs'!A94,'Step 2. Percent Runtime Calcs'!$B:$B,'Step 3. Daily Avg Runtime Calcs'!B94)</f>
        <v>0.39666666666666667</v>
      </c>
      <c r="E94" s="3">
        <f>AVERAGEIFS('Step 2. Percent Runtime Calcs'!$J:$J,'Step 2. Percent Runtime Calcs'!$I:$I,'Step 3. Daily Avg Runtime Calcs'!A94,'Step 2. Percent Runtime Calcs'!$H:$H,'Step 3. Daily Avg Runtime Calcs'!B94)</f>
        <v>1</v>
      </c>
      <c r="F94" s="3">
        <f>AVERAGEIFS('Step 2. Percent Runtime Calcs'!$K:$K,'Step 2. Percent Runtime Calcs'!$I:$I,'Step 3. Daily Avg Runtime Calcs'!A94,'Step 2. Percent Runtime Calcs'!$H:$H,'Step 3. Daily Avg Runtime Calcs'!B94)</f>
        <v>0</v>
      </c>
    </row>
    <row r="95" spans="1:6" x14ac:dyDescent="0.25">
      <c r="A95" s="2">
        <v>4</v>
      </c>
      <c r="B95">
        <v>21</v>
      </c>
      <c r="C95" s="3">
        <f>AVERAGEIFS('Step 2. Percent Runtime Calcs'!$D:$D,'Step 2. Percent Runtime Calcs'!$C:$C,'Step 3. Daily Avg Runtime Calcs'!A95,'Step 2. Percent Runtime Calcs'!$B:$B,'Step 3. Daily Avg Runtime Calcs'!B95)</f>
        <v>0</v>
      </c>
      <c r="D95" s="3">
        <f>AVERAGEIFS('Step 2. Percent Runtime Calcs'!$E:$E,'Step 2. Percent Runtime Calcs'!$C:$C,'Step 3. Daily Avg Runtime Calcs'!A95,'Step 2. Percent Runtime Calcs'!$B:$B,'Step 3. Daily Avg Runtime Calcs'!B95)</f>
        <v>1</v>
      </c>
      <c r="E95" s="3">
        <f>AVERAGEIFS('Step 2. Percent Runtime Calcs'!$J:$J,'Step 2. Percent Runtime Calcs'!$I:$I,'Step 3. Daily Avg Runtime Calcs'!A95,'Step 2. Percent Runtime Calcs'!$H:$H,'Step 3. Daily Avg Runtime Calcs'!B95)</f>
        <v>0.45833333333333331</v>
      </c>
      <c r="F95" s="3">
        <f>AVERAGEIFS('Step 2. Percent Runtime Calcs'!$K:$K,'Step 2. Percent Runtime Calcs'!$I:$I,'Step 3. Daily Avg Runtime Calcs'!A95,'Step 2. Percent Runtime Calcs'!$H:$H,'Step 3. Daily Avg Runtime Calcs'!B95)</f>
        <v>0.54166666666666685</v>
      </c>
    </row>
    <row r="96" spans="1:6" x14ac:dyDescent="0.25">
      <c r="A96" s="2">
        <v>4</v>
      </c>
      <c r="B96">
        <v>22</v>
      </c>
      <c r="C96" s="3">
        <f>AVERAGEIFS('Step 2. Percent Runtime Calcs'!$D:$D,'Step 2. Percent Runtime Calcs'!$C:$C,'Step 3. Daily Avg Runtime Calcs'!A96,'Step 2. Percent Runtime Calcs'!$B:$B,'Step 3. Daily Avg Runtime Calcs'!B96)</f>
        <v>0</v>
      </c>
      <c r="D96" s="3">
        <f>AVERAGEIFS('Step 2. Percent Runtime Calcs'!$E:$E,'Step 2. Percent Runtime Calcs'!$C:$C,'Step 3. Daily Avg Runtime Calcs'!A96,'Step 2. Percent Runtime Calcs'!$B:$B,'Step 3. Daily Avg Runtime Calcs'!B96)</f>
        <v>1</v>
      </c>
      <c r="E96" s="3">
        <f>AVERAGEIFS('Step 2. Percent Runtime Calcs'!$J:$J,'Step 2. Percent Runtime Calcs'!$I:$I,'Step 3. Daily Avg Runtime Calcs'!A96,'Step 2. Percent Runtime Calcs'!$H:$H,'Step 3. Daily Avg Runtime Calcs'!B96)</f>
        <v>0</v>
      </c>
      <c r="F96" s="3">
        <f>AVERAGEIFS('Step 2. Percent Runtime Calcs'!$K:$K,'Step 2. Percent Runtime Calcs'!$I:$I,'Step 3. Daily Avg Runtime Calcs'!A96,'Step 2. Percent Runtime Calcs'!$H:$H,'Step 3. Daily Avg Runtime Calcs'!B96)</f>
        <v>1</v>
      </c>
    </row>
    <row r="97" spans="1:6" x14ac:dyDescent="0.25">
      <c r="A97" s="2">
        <v>4</v>
      </c>
      <c r="B97">
        <v>23</v>
      </c>
      <c r="C97" s="3">
        <f>AVERAGEIFS('Step 2. Percent Runtime Calcs'!$D:$D,'Step 2. Percent Runtime Calcs'!$C:$C,'Step 3. Daily Avg Runtime Calcs'!A97,'Step 2. Percent Runtime Calcs'!$B:$B,'Step 3. Daily Avg Runtime Calcs'!B97)</f>
        <v>0</v>
      </c>
      <c r="D97" s="3">
        <f>AVERAGEIFS('Step 2. Percent Runtime Calcs'!$E:$E,'Step 2. Percent Runtime Calcs'!$C:$C,'Step 3. Daily Avg Runtime Calcs'!A97,'Step 2. Percent Runtime Calcs'!$B:$B,'Step 3. Daily Avg Runtime Calcs'!B97)</f>
        <v>1</v>
      </c>
      <c r="E97" s="3">
        <f>AVERAGEIFS('Step 2. Percent Runtime Calcs'!$J:$J,'Step 2. Percent Runtime Calcs'!$I:$I,'Step 3. Daily Avg Runtime Calcs'!A97,'Step 2. Percent Runtime Calcs'!$H:$H,'Step 3. Daily Avg Runtime Calcs'!B97)</f>
        <v>0</v>
      </c>
      <c r="F97" s="3">
        <f>AVERAGEIFS('Step 2. Percent Runtime Calcs'!$K:$K,'Step 2. Percent Runtime Calcs'!$I:$I,'Step 3. Daily Avg Runtime Calcs'!A97,'Step 2. Percent Runtime Calcs'!$H:$H,'Step 3. Daily Avg Runtime Calcs'!B97)</f>
        <v>1</v>
      </c>
    </row>
    <row r="98" spans="1:6" x14ac:dyDescent="0.25">
      <c r="A98" s="2">
        <v>5</v>
      </c>
      <c r="B98">
        <v>0</v>
      </c>
      <c r="C98" s="3">
        <f>AVERAGEIFS('Step 2. Percent Runtime Calcs'!$D:$D,'Step 2. Percent Runtime Calcs'!$C:$C,'Step 3. Daily Avg Runtime Calcs'!A98,'Step 2. Percent Runtime Calcs'!$B:$B,'Step 3. Daily Avg Runtime Calcs'!B98)</f>
        <v>0</v>
      </c>
      <c r="D98" s="3">
        <f>AVERAGEIFS('Step 2. Percent Runtime Calcs'!$E:$E,'Step 2. Percent Runtime Calcs'!$C:$C,'Step 3. Daily Avg Runtime Calcs'!A98,'Step 2. Percent Runtime Calcs'!$B:$B,'Step 3. Daily Avg Runtime Calcs'!B98)</f>
        <v>0</v>
      </c>
      <c r="E98" s="3">
        <f>AVERAGEIFS('Step 2. Percent Runtime Calcs'!$J:$J,'Step 2. Percent Runtime Calcs'!$I:$I,'Step 3. Daily Avg Runtime Calcs'!A98,'Step 2. Percent Runtime Calcs'!$H:$H,'Step 3. Daily Avg Runtime Calcs'!B98)</f>
        <v>0</v>
      </c>
      <c r="F98" s="3">
        <f>AVERAGEIFS('Step 2. Percent Runtime Calcs'!$K:$K,'Step 2. Percent Runtime Calcs'!$I:$I,'Step 3. Daily Avg Runtime Calcs'!A98,'Step 2. Percent Runtime Calcs'!$H:$H,'Step 3. Daily Avg Runtime Calcs'!B98)</f>
        <v>0</v>
      </c>
    </row>
    <row r="99" spans="1:6" x14ac:dyDescent="0.25">
      <c r="A99" s="2">
        <v>5</v>
      </c>
      <c r="B99">
        <v>1</v>
      </c>
      <c r="C99" s="3">
        <f>AVERAGEIFS('Step 2. Percent Runtime Calcs'!$D:$D,'Step 2. Percent Runtime Calcs'!$C:$C,'Step 3. Daily Avg Runtime Calcs'!A99,'Step 2. Percent Runtime Calcs'!$B:$B,'Step 3. Daily Avg Runtime Calcs'!B99)</f>
        <v>0</v>
      </c>
      <c r="D99" s="3">
        <f>AVERAGEIFS('Step 2. Percent Runtime Calcs'!$E:$E,'Step 2. Percent Runtime Calcs'!$C:$C,'Step 3. Daily Avg Runtime Calcs'!A99,'Step 2. Percent Runtime Calcs'!$B:$B,'Step 3. Daily Avg Runtime Calcs'!B99)</f>
        <v>0</v>
      </c>
      <c r="E99" s="3">
        <f>AVERAGEIFS('Step 2. Percent Runtime Calcs'!$J:$J,'Step 2. Percent Runtime Calcs'!$I:$I,'Step 3. Daily Avg Runtime Calcs'!A99,'Step 2. Percent Runtime Calcs'!$H:$H,'Step 3. Daily Avg Runtime Calcs'!B99)</f>
        <v>0</v>
      </c>
      <c r="F99" s="3">
        <f>AVERAGEIFS('Step 2. Percent Runtime Calcs'!$K:$K,'Step 2. Percent Runtime Calcs'!$I:$I,'Step 3. Daily Avg Runtime Calcs'!A99,'Step 2. Percent Runtime Calcs'!$H:$H,'Step 3. Daily Avg Runtime Calcs'!B99)</f>
        <v>0</v>
      </c>
    </row>
    <row r="100" spans="1:6" x14ac:dyDescent="0.25">
      <c r="A100" s="2">
        <v>5</v>
      </c>
      <c r="B100">
        <v>2</v>
      </c>
      <c r="C100" s="3">
        <f>AVERAGEIFS('Step 2. Percent Runtime Calcs'!$D:$D,'Step 2. Percent Runtime Calcs'!$C:$C,'Step 3. Daily Avg Runtime Calcs'!A100,'Step 2. Percent Runtime Calcs'!$B:$B,'Step 3. Daily Avg Runtime Calcs'!B100)</f>
        <v>0</v>
      </c>
      <c r="D100" s="3">
        <f>AVERAGEIFS('Step 2. Percent Runtime Calcs'!$E:$E,'Step 2. Percent Runtime Calcs'!$C:$C,'Step 3. Daily Avg Runtime Calcs'!A100,'Step 2. Percent Runtime Calcs'!$B:$B,'Step 3. Daily Avg Runtime Calcs'!B100)</f>
        <v>0</v>
      </c>
      <c r="E100" s="3">
        <f>AVERAGEIFS('Step 2. Percent Runtime Calcs'!$J:$J,'Step 2. Percent Runtime Calcs'!$I:$I,'Step 3. Daily Avg Runtime Calcs'!A100,'Step 2. Percent Runtime Calcs'!$H:$H,'Step 3. Daily Avg Runtime Calcs'!B100)</f>
        <v>0</v>
      </c>
      <c r="F100" s="3">
        <f>AVERAGEIFS('Step 2. Percent Runtime Calcs'!$K:$K,'Step 2. Percent Runtime Calcs'!$I:$I,'Step 3. Daily Avg Runtime Calcs'!A100,'Step 2. Percent Runtime Calcs'!$H:$H,'Step 3. Daily Avg Runtime Calcs'!B100)</f>
        <v>0</v>
      </c>
    </row>
    <row r="101" spans="1:6" x14ac:dyDescent="0.25">
      <c r="A101" s="2">
        <v>5</v>
      </c>
      <c r="B101">
        <v>3</v>
      </c>
      <c r="C101" s="3">
        <f>AVERAGEIFS('Step 2. Percent Runtime Calcs'!$D:$D,'Step 2. Percent Runtime Calcs'!$C:$C,'Step 3. Daily Avg Runtime Calcs'!A101,'Step 2. Percent Runtime Calcs'!$B:$B,'Step 3. Daily Avg Runtime Calcs'!B101)</f>
        <v>0</v>
      </c>
      <c r="D101" s="3">
        <f>AVERAGEIFS('Step 2. Percent Runtime Calcs'!$E:$E,'Step 2. Percent Runtime Calcs'!$C:$C,'Step 3. Daily Avg Runtime Calcs'!A101,'Step 2. Percent Runtime Calcs'!$B:$B,'Step 3. Daily Avg Runtime Calcs'!B101)</f>
        <v>0</v>
      </c>
      <c r="E101" s="3">
        <f>AVERAGEIFS('Step 2. Percent Runtime Calcs'!$J:$J,'Step 2. Percent Runtime Calcs'!$I:$I,'Step 3. Daily Avg Runtime Calcs'!A101,'Step 2. Percent Runtime Calcs'!$H:$H,'Step 3. Daily Avg Runtime Calcs'!B101)</f>
        <v>0</v>
      </c>
      <c r="F101" s="3">
        <f>AVERAGEIFS('Step 2. Percent Runtime Calcs'!$K:$K,'Step 2. Percent Runtime Calcs'!$I:$I,'Step 3. Daily Avg Runtime Calcs'!A101,'Step 2. Percent Runtime Calcs'!$H:$H,'Step 3. Daily Avg Runtime Calcs'!B101)</f>
        <v>0</v>
      </c>
    </row>
    <row r="102" spans="1:6" x14ac:dyDescent="0.25">
      <c r="A102" s="2">
        <v>5</v>
      </c>
      <c r="B102">
        <v>4</v>
      </c>
      <c r="C102" s="3">
        <f>AVERAGEIFS('Step 2. Percent Runtime Calcs'!$D:$D,'Step 2. Percent Runtime Calcs'!$C:$C,'Step 3. Daily Avg Runtime Calcs'!A102,'Step 2. Percent Runtime Calcs'!$B:$B,'Step 3. Daily Avg Runtime Calcs'!B102)</f>
        <v>0</v>
      </c>
      <c r="D102" s="3">
        <f>AVERAGEIFS('Step 2. Percent Runtime Calcs'!$E:$E,'Step 2. Percent Runtime Calcs'!$C:$C,'Step 3. Daily Avg Runtime Calcs'!A102,'Step 2. Percent Runtime Calcs'!$B:$B,'Step 3. Daily Avg Runtime Calcs'!B102)</f>
        <v>0</v>
      </c>
      <c r="E102" s="3">
        <f>AVERAGEIFS('Step 2. Percent Runtime Calcs'!$J:$J,'Step 2. Percent Runtime Calcs'!$I:$I,'Step 3. Daily Avg Runtime Calcs'!A102,'Step 2. Percent Runtime Calcs'!$H:$H,'Step 3. Daily Avg Runtime Calcs'!B102)</f>
        <v>0</v>
      </c>
      <c r="F102" s="3">
        <f>AVERAGEIFS('Step 2. Percent Runtime Calcs'!$K:$K,'Step 2. Percent Runtime Calcs'!$I:$I,'Step 3. Daily Avg Runtime Calcs'!A102,'Step 2. Percent Runtime Calcs'!$H:$H,'Step 3. Daily Avg Runtime Calcs'!B102)</f>
        <v>1</v>
      </c>
    </row>
    <row r="103" spans="1:6" x14ac:dyDescent="0.25">
      <c r="A103" s="2">
        <v>5</v>
      </c>
      <c r="B103">
        <v>5</v>
      </c>
      <c r="C103" s="3">
        <f>AVERAGEIFS('Step 2. Percent Runtime Calcs'!$D:$D,'Step 2. Percent Runtime Calcs'!$C:$C,'Step 3. Daily Avg Runtime Calcs'!A103,'Step 2. Percent Runtime Calcs'!$B:$B,'Step 3. Daily Avg Runtime Calcs'!B103)</f>
        <v>0</v>
      </c>
      <c r="D103" s="3">
        <f>AVERAGEIFS('Step 2. Percent Runtime Calcs'!$E:$E,'Step 2. Percent Runtime Calcs'!$C:$C,'Step 3. Daily Avg Runtime Calcs'!A103,'Step 2. Percent Runtime Calcs'!$B:$B,'Step 3. Daily Avg Runtime Calcs'!B103)</f>
        <v>0.51916666666666667</v>
      </c>
      <c r="E103" s="3">
        <f>AVERAGEIFS('Step 2. Percent Runtime Calcs'!$J:$J,'Step 2. Percent Runtime Calcs'!$I:$I,'Step 3. Daily Avg Runtime Calcs'!A103,'Step 2. Percent Runtime Calcs'!$H:$H,'Step 3. Daily Avg Runtime Calcs'!B103)</f>
        <v>0</v>
      </c>
      <c r="F103" s="3">
        <f>AVERAGEIFS('Step 2. Percent Runtime Calcs'!$K:$K,'Step 2. Percent Runtime Calcs'!$I:$I,'Step 3. Daily Avg Runtime Calcs'!A103,'Step 2. Percent Runtime Calcs'!$H:$H,'Step 3. Daily Avg Runtime Calcs'!B103)</f>
        <v>1</v>
      </c>
    </row>
    <row r="104" spans="1:6" x14ac:dyDescent="0.25">
      <c r="A104" s="2">
        <v>5</v>
      </c>
      <c r="B104">
        <v>6</v>
      </c>
      <c r="C104" s="3">
        <f>AVERAGEIFS('Step 2. Percent Runtime Calcs'!$D:$D,'Step 2. Percent Runtime Calcs'!$C:$C,'Step 3. Daily Avg Runtime Calcs'!A104,'Step 2. Percent Runtime Calcs'!$B:$B,'Step 3. Daily Avg Runtime Calcs'!B104)</f>
        <v>0</v>
      </c>
      <c r="D104" s="3">
        <f>AVERAGEIFS('Step 2. Percent Runtime Calcs'!$E:$E,'Step 2. Percent Runtime Calcs'!$C:$C,'Step 3. Daily Avg Runtime Calcs'!A104,'Step 2. Percent Runtime Calcs'!$B:$B,'Step 3. Daily Avg Runtime Calcs'!B104)</f>
        <v>1</v>
      </c>
      <c r="E104" s="3">
        <f>AVERAGEIFS('Step 2. Percent Runtime Calcs'!$J:$J,'Step 2. Percent Runtime Calcs'!$I:$I,'Step 3. Daily Avg Runtime Calcs'!A104,'Step 2. Percent Runtime Calcs'!$H:$H,'Step 3. Daily Avg Runtime Calcs'!B104)</f>
        <v>0</v>
      </c>
      <c r="F104" s="3">
        <f>AVERAGEIFS('Step 2. Percent Runtime Calcs'!$K:$K,'Step 2. Percent Runtime Calcs'!$I:$I,'Step 3. Daily Avg Runtime Calcs'!A104,'Step 2. Percent Runtime Calcs'!$H:$H,'Step 3. Daily Avg Runtime Calcs'!B104)</f>
        <v>1</v>
      </c>
    </row>
    <row r="105" spans="1:6" x14ac:dyDescent="0.25">
      <c r="A105" s="2">
        <v>5</v>
      </c>
      <c r="B105">
        <v>7</v>
      </c>
      <c r="C105" s="3">
        <f>AVERAGEIFS('Step 2. Percent Runtime Calcs'!$D:$D,'Step 2. Percent Runtime Calcs'!$C:$C,'Step 3. Daily Avg Runtime Calcs'!A105,'Step 2. Percent Runtime Calcs'!$B:$B,'Step 3. Daily Avg Runtime Calcs'!B105)</f>
        <v>0</v>
      </c>
      <c r="D105" s="3">
        <f>AVERAGEIFS('Step 2. Percent Runtime Calcs'!$E:$E,'Step 2. Percent Runtime Calcs'!$C:$C,'Step 3. Daily Avg Runtime Calcs'!A105,'Step 2. Percent Runtime Calcs'!$B:$B,'Step 3. Daily Avg Runtime Calcs'!B105)</f>
        <v>1</v>
      </c>
      <c r="E105" s="3">
        <f>AVERAGEIFS('Step 2. Percent Runtime Calcs'!$J:$J,'Step 2. Percent Runtime Calcs'!$I:$I,'Step 3. Daily Avg Runtime Calcs'!A105,'Step 2. Percent Runtime Calcs'!$H:$H,'Step 3. Daily Avg Runtime Calcs'!B105)</f>
        <v>0</v>
      </c>
      <c r="F105" s="3">
        <f>AVERAGEIFS('Step 2. Percent Runtime Calcs'!$K:$K,'Step 2. Percent Runtime Calcs'!$I:$I,'Step 3. Daily Avg Runtime Calcs'!A105,'Step 2. Percent Runtime Calcs'!$H:$H,'Step 3. Daily Avg Runtime Calcs'!B105)</f>
        <v>1</v>
      </c>
    </row>
    <row r="106" spans="1:6" x14ac:dyDescent="0.25">
      <c r="A106" s="2">
        <v>5</v>
      </c>
      <c r="B106">
        <v>8</v>
      </c>
      <c r="C106" s="3">
        <f>AVERAGEIFS('Step 2. Percent Runtime Calcs'!$D:$D,'Step 2. Percent Runtime Calcs'!$C:$C,'Step 3. Daily Avg Runtime Calcs'!A106,'Step 2. Percent Runtime Calcs'!$B:$B,'Step 3. Daily Avg Runtime Calcs'!B106)</f>
        <v>0.22166666666666668</v>
      </c>
      <c r="D106" s="3">
        <f>AVERAGEIFS('Step 2. Percent Runtime Calcs'!$E:$E,'Step 2. Percent Runtime Calcs'!$C:$C,'Step 3. Daily Avg Runtime Calcs'!A106,'Step 2. Percent Runtime Calcs'!$B:$B,'Step 3. Daily Avg Runtime Calcs'!B106)</f>
        <v>0.77833333333333332</v>
      </c>
      <c r="E106" s="3">
        <f>AVERAGEIFS('Step 2. Percent Runtime Calcs'!$J:$J,'Step 2. Percent Runtime Calcs'!$I:$I,'Step 3. Daily Avg Runtime Calcs'!A106,'Step 2. Percent Runtime Calcs'!$H:$H,'Step 3. Daily Avg Runtime Calcs'!B106)</f>
        <v>0.25</v>
      </c>
      <c r="F106" s="3">
        <f>AVERAGEIFS('Step 2. Percent Runtime Calcs'!$K:$K,'Step 2. Percent Runtime Calcs'!$I:$I,'Step 3. Daily Avg Runtime Calcs'!A106,'Step 2. Percent Runtime Calcs'!$H:$H,'Step 3. Daily Avg Runtime Calcs'!B106)</f>
        <v>0.75</v>
      </c>
    </row>
    <row r="107" spans="1:6" x14ac:dyDescent="0.25">
      <c r="A107" s="2">
        <v>5</v>
      </c>
      <c r="B107">
        <v>9</v>
      </c>
      <c r="C107" s="3">
        <f>AVERAGEIFS('Step 2. Percent Runtime Calcs'!$D:$D,'Step 2. Percent Runtime Calcs'!$C:$C,'Step 3. Daily Avg Runtime Calcs'!A107,'Step 2. Percent Runtime Calcs'!$B:$B,'Step 3. Daily Avg Runtime Calcs'!B107)</f>
        <v>1</v>
      </c>
      <c r="D107" s="3">
        <f>AVERAGEIFS('Step 2. Percent Runtime Calcs'!$E:$E,'Step 2. Percent Runtime Calcs'!$C:$C,'Step 3. Daily Avg Runtime Calcs'!A107,'Step 2. Percent Runtime Calcs'!$B:$B,'Step 3. Daily Avg Runtime Calcs'!B107)</f>
        <v>0</v>
      </c>
      <c r="E107" s="3">
        <f>AVERAGEIFS('Step 2. Percent Runtime Calcs'!$J:$J,'Step 2. Percent Runtime Calcs'!$I:$I,'Step 3. Daily Avg Runtime Calcs'!A107,'Step 2. Percent Runtime Calcs'!$H:$H,'Step 3. Daily Avg Runtime Calcs'!B107)</f>
        <v>1</v>
      </c>
      <c r="F107" s="3">
        <f>AVERAGEIFS('Step 2. Percent Runtime Calcs'!$K:$K,'Step 2. Percent Runtime Calcs'!$I:$I,'Step 3. Daily Avg Runtime Calcs'!A107,'Step 2. Percent Runtime Calcs'!$H:$H,'Step 3. Daily Avg Runtime Calcs'!B107)</f>
        <v>0</v>
      </c>
    </row>
    <row r="108" spans="1:6" x14ac:dyDescent="0.25">
      <c r="A108" s="2">
        <v>5</v>
      </c>
      <c r="B108">
        <v>10</v>
      </c>
      <c r="C108" s="3">
        <f>AVERAGEIFS('Step 2. Percent Runtime Calcs'!$D:$D,'Step 2. Percent Runtime Calcs'!$C:$C,'Step 3. Daily Avg Runtime Calcs'!A108,'Step 2. Percent Runtime Calcs'!$B:$B,'Step 3. Daily Avg Runtime Calcs'!B108)</f>
        <v>1</v>
      </c>
      <c r="D108" s="3">
        <f>AVERAGEIFS('Step 2. Percent Runtime Calcs'!$E:$E,'Step 2. Percent Runtime Calcs'!$C:$C,'Step 3. Daily Avg Runtime Calcs'!A108,'Step 2. Percent Runtime Calcs'!$B:$B,'Step 3. Daily Avg Runtime Calcs'!B108)</f>
        <v>0</v>
      </c>
      <c r="E108" s="3">
        <f>AVERAGEIFS('Step 2. Percent Runtime Calcs'!$J:$J,'Step 2. Percent Runtime Calcs'!$I:$I,'Step 3. Daily Avg Runtime Calcs'!A108,'Step 2. Percent Runtime Calcs'!$H:$H,'Step 3. Daily Avg Runtime Calcs'!B108)</f>
        <v>1</v>
      </c>
      <c r="F108" s="3">
        <f>AVERAGEIFS('Step 2. Percent Runtime Calcs'!$K:$K,'Step 2. Percent Runtime Calcs'!$I:$I,'Step 3. Daily Avg Runtime Calcs'!A108,'Step 2. Percent Runtime Calcs'!$H:$H,'Step 3. Daily Avg Runtime Calcs'!B108)</f>
        <v>0</v>
      </c>
    </row>
    <row r="109" spans="1:6" x14ac:dyDescent="0.25">
      <c r="A109" s="2">
        <v>5</v>
      </c>
      <c r="B109">
        <v>11</v>
      </c>
      <c r="C109" s="3">
        <f>AVERAGEIFS('Step 2. Percent Runtime Calcs'!$D:$D,'Step 2. Percent Runtime Calcs'!$C:$C,'Step 3. Daily Avg Runtime Calcs'!A109,'Step 2. Percent Runtime Calcs'!$B:$B,'Step 3. Daily Avg Runtime Calcs'!B109)</f>
        <v>1</v>
      </c>
      <c r="D109" s="3">
        <f>AVERAGEIFS('Step 2. Percent Runtime Calcs'!$E:$E,'Step 2. Percent Runtime Calcs'!$C:$C,'Step 3. Daily Avg Runtime Calcs'!A109,'Step 2. Percent Runtime Calcs'!$B:$B,'Step 3. Daily Avg Runtime Calcs'!B109)</f>
        <v>0</v>
      </c>
      <c r="E109" s="3">
        <f>AVERAGEIFS('Step 2. Percent Runtime Calcs'!$J:$J,'Step 2. Percent Runtime Calcs'!$I:$I,'Step 3. Daily Avg Runtime Calcs'!A109,'Step 2. Percent Runtime Calcs'!$H:$H,'Step 3. Daily Avg Runtime Calcs'!B109)</f>
        <v>1</v>
      </c>
      <c r="F109" s="3">
        <f>AVERAGEIFS('Step 2. Percent Runtime Calcs'!$K:$K,'Step 2. Percent Runtime Calcs'!$I:$I,'Step 3. Daily Avg Runtime Calcs'!A109,'Step 2. Percent Runtime Calcs'!$H:$H,'Step 3. Daily Avg Runtime Calcs'!B109)</f>
        <v>0</v>
      </c>
    </row>
    <row r="110" spans="1:6" x14ac:dyDescent="0.25">
      <c r="A110" s="2">
        <v>5</v>
      </c>
      <c r="B110">
        <v>12</v>
      </c>
      <c r="C110" s="3">
        <f>AVERAGEIFS('Step 2. Percent Runtime Calcs'!$D:$D,'Step 2. Percent Runtime Calcs'!$C:$C,'Step 3. Daily Avg Runtime Calcs'!A110,'Step 2. Percent Runtime Calcs'!$B:$B,'Step 3. Daily Avg Runtime Calcs'!B110)</f>
        <v>1</v>
      </c>
      <c r="D110" s="3">
        <f>AVERAGEIFS('Step 2. Percent Runtime Calcs'!$E:$E,'Step 2. Percent Runtime Calcs'!$C:$C,'Step 3. Daily Avg Runtime Calcs'!A110,'Step 2. Percent Runtime Calcs'!$B:$B,'Step 3. Daily Avg Runtime Calcs'!B110)</f>
        <v>0</v>
      </c>
      <c r="E110" s="3">
        <f>AVERAGEIFS('Step 2. Percent Runtime Calcs'!$J:$J,'Step 2. Percent Runtime Calcs'!$I:$I,'Step 3. Daily Avg Runtime Calcs'!A110,'Step 2. Percent Runtime Calcs'!$H:$H,'Step 3. Daily Avg Runtime Calcs'!B110)</f>
        <v>1</v>
      </c>
      <c r="F110" s="3">
        <f>AVERAGEIFS('Step 2. Percent Runtime Calcs'!$K:$K,'Step 2. Percent Runtime Calcs'!$I:$I,'Step 3. Daily Avg Runtime Calcs'!A110,'Step 2. Percent Runtime Calcs'!$H:$H,'Step 3. Daily Avg Runtime Calcs'!B110)</f>
        <v>0</v>
      </c>
    </row>
    <row r="111" spans="1:6" x14ac:dyDescent="0.25">
      <c r="A111" s="2">
        <v>5</v>
      </c>
      <c r="B111">
        <v>13</v>
      </c>
      <c r="C111" s="3">
        <f>AVERAGEIFS('Step 2. Percent Runtime Calcs'!$D:$D,'Step 2. Percent Runtime Calcs'!$C:$C,'Step 3. Daily Avg Runtime Calcs'!A111,'Step 2. Percent Runtime Calcs'!$B:$B,'Step 3. Daily Avg Runtime Calcs'!B111)</f>
        <v>1</v>
      </c>
      <c r="D111" s="3">
        <f>AVERAGEIFS('Step 2. Percent Runtime Calcs'!$E:$E,'Step 2. Percent Runtime Calcs'!$C:$C,'Step 3. Daily Avg Runtime Calcs'!A111,'Step 2. Percent Runtime Calcs'!$B:$B,'Step 3. Daily Avg Runtime Calcs'!B111)</f>
        <v>0</v>
      </c>
      <c r="E111" s="3">
        <f>AVERAGEIFS('Step 2. Percent Runtime Calcs'!$J:$J,'Step 2. Percent Runtime Calcs'!$I:$I,'Step 3. Daily Avg Runtime Calcs'!A111,'Step 2. Percent Runtime Calcs'!$H:$H,'Step 3. Daily Avg Runtime Calcs'!B111)</f>
        <v>1</v>
      </c>
      <c r="F111" s="3">
        <f>AVERAGEIFS('Step 2. Percent Runtime Calcs'!$K:$K,'Step 2. Percent Runtime Calcs'!$I:$I,'Step 3. Daily Avg Runtime Calcs'!A111,'Step 2. Percent Runtime Calcs'!$H:$H,'Step 3. Daily Avg Runtime Calcs'!B111)</f>
        <v>0</v>
      </c>
    </row>
    <row r="112" spans="1:6" x14ac:dyDescent="0.25">
      <c r="A112" s="2">
        <v>5</v>
      </c>
      <c r="B112">
        <v>14</v>
      </c>
      <c r="C112" s="3">
        <f>AVERAGEIFS('Step 2. Percent Runtime Calcs'!$D:$D,'Step 2. Percent Runtime Calcs'!$C:$C,'Step 3. Daily Avg Runtime Calcs'!A112,'Step 2. Percent Runtime Calcs'!$B:$B,'Step 3. Daily Avg Runtime Calcs'!B112)</f>
        <v>1</v>
      </c>
      <c r="D112" s="3">
        <f>AVERAGEIFS('Step 2. Percent Runtime Calcs'!$E:$E,'Step 2. Percent Runtime Calcs'!$C:$C,'Step 3. Daily Avg Runtime Calcs'!A112,'Step 2. Percent Runtime Calcs'!$B:$B,'Step 3. Daily Avg Runtime Calcs'!B112)</f>
        <v>0</v>
      </c>
      <c r="E112" s="3">
        <f>AVERAGEIFS('Step 2. Percent Runtime Calcs'!$J:$J,'Step 2. Percent Runtime Calcs'!$I:$I,'Step 3. Daily Avg Runtime Calcs'!A112,'Step 2. Percent Runtime Calcs'!$H:$H,'Step 3. Daily Avg Runtime Calcs'!B112)</f>
        <v>1</v>
      </c>
      <c r="F112" s="3">
        <f>AVERAGEIFS('Step 2. Percent Runtime Calcs'!$K:$K,'Step 2. Percent Runtime Calcs'!$I:$I,'Step 3. Daily Avg Runtime Calcs'!A112,'Step 2. Percent Runtime Calcs'!$H:$H,'Step 3. Daily Avg Runtime Calcs'!B112)</f>
        <v>0</v>
      </c>
    </row>
    <row r="113" spans="1:6" x14ac:dyDescent="0.25">
      <c r="A113" s="2">
        <v>5</v>
      </c>
      <c r="B113">
        <v>15</v>
      </c>
      <c r="C113" s="3">
        <f>AVERAGEIFS('Step 2. Percent Runtime Calcs'!$D:$D,'Step 2. Percent Runtime Calcs'!$C:$C,'Step 3. Daily Avg Runtime Calcs'!A113,'Step 2. Percent Runtime Calcs'!$B:$B,'Step 3. Daily Avg Runtime Calcs'!B113)</f>
        <v>1</v>
      </c>
      <c r="D113" s="3">
        <f>AVERAGEIFS('Step 2. Percent Runtime Calcs'!$E:$E,'Step 2. Percent Runtime Calcs'!$C:$C,'Step 3. Daily Avg Runtime Calcs'!A113,'Step 2. Percent Runtime Calcs'!$B:$B,'Step 3. Daily Avg Runtime Calcs'!B113)</f>
        <v>0</v>
      </c>
      <c r="E113" s="3">
        <f>AVERAGEIFS('Step 2. Percent Runtime Calcs'!$J:$J,'Step 2. Percent Runtime Calcs'!$I:$I,'Step 3. Daily Avg Runtime Calcs'!A113,'Step 2. Percent Runtime Calcs'!$H:$H,'Step 3. Daily Avg Runtime Calcs'!B113)</f>
        <v>1</v>
      </c>
      <c r="F113" s="3">
        <f>AVERAGEIFS('Step 2. Percent Runtime Calcs'!$K:$K,'Step 2. Percent Runtime Calcs'!$I:$I,'Step 3. Daily Avg Runtime Calcs'!A113,'Step 2. Percent Runtime Calcs'!$H:$H,'Step 3. Daily Avg Runtime Calcs'!B113)</f>
        <v>0</v>
      </c>
    </row>
    <row r="114" spans="1:6" x14ac:dyDescent="0.25">
      <c r="A114" s="2">
        <v>5</v>
      </c>
      <c r="B114">
        <v>16</v>
      </c>
      <c r="C114" s="3">
        <f>AVERAGEIFS('Step 2. Percent Runtime Calcs'!$D:$D,'Step 2. Percent Runtime Calcs'!$C:$C,'Step 3. Daily Avg Runtime Calcs'!A114,'Step 2. Percent Runtime Calcs'!$B:$B,'Step 3. Daily Avg Runtime Calcs'!B114)</f>
        <v>1</v>
      </c>
      <c r="D114" s="3">
        <f>AVERAGEIFS('Step 2. Percent Runtime Calcs'!$E:$E,'Step 2. Percent Runtime Calcs'!$C:$C,'Step 3. Daily Avg Runtime Calcs'!A114,'Step 2. Percent Runtime Calcs'!$B:$B,'Step 3. Daily Avg Runtime Calcs'!B114)</f>
        <v>0</v>
      </c>
      <c r="E114" s="3">
        <f>AVERAGEIFS('Step 2. Percent Runtime Calcs'!$J:$J,'Step 2. Percent Runtime Calcs'!$I:$I,'Step 3. Daily Avg Runtime Calcs'!A114,'Step 2. Percent Runtime Calcs'!$H:$H,'Step 3. Daily Avg Runtime Calcs'!B114)</f>
        <v>1</v>
      </c>
      <c r="F114" s="3">
        <f>AVERAGEIFS('Step 2. Percent Runtime Calcs'!$K:$K,'Step 2. Percent Runtime Calcs'!$I:$I,'Step 3. Daily Avg Runtime Calcs'!A114,'Step 2. Percent Runtime Calcs'!$H:$H,'Step 3. Daily Avg Runtime Calcs'!B114)</f>
        <v>0</v>
      </c>
    </row>
    <row r="115" spans="1:6" x14ac:dyDescent="0.25">
      <c r="A115" s="2">
        <v>5</v>
      </c>
      <c r="B115">
        <v>17</v>
      </c>
      <c r="C115" s="3">
        <f>AVERAGEIFS('Step 2. Percent Runtime Calcs'!$D:$D,'Step 2. Percent Runtime Calcs'!$C:$C,'Step 3. Daily Avg Runtime Calcs'!A115,'Step 2. Percent Runtime Calcs'!$B:$B,'Step 3. Daily Avg Runtime Calcs'!B115)</f>
        <v>1</v>
      </c>
      <c r="D115" s="3">
        <f>AVERAGEIFS('Step 2. Percent Runtime Calcs'!$E:$E,'Step 2. Percent Runtime Calcs'!$C:$C,'Step 3. Daily Avg Runtime Calcs'!A115,'Step 2. Percent Runtime Calcs'!$B:$B,'Step 3. Daily Avg Runtime Calcs'!B115)</f>
        <v>0</v>
      </c>
      <c r="E115" s="3">
        <f>AVERAGEIFS('Step 2. Percent Runtime Calcs'!$J:$J,'Step 2. Percent Runtime Calcs'!$I:$I,'Step 3. Daily Avg Runtime Calcs'!A115,'Step 2. Percent Runtime Calcs'!$H:$H,'Step 3. Daily Avg Runtime Calcs'!B115)</f>
        <v>1</v>
      </c>
      <c r="F115" s="3">
        <f>AVERAGEIFS('Step 2. Percent Runtime Calcs'!$K:$K,'Step 2. Percent Runtime Calcs'!$I:$I,'Step 3. Daily Avg Runtime Calcs'!A115,'Step 2. Percent Runtime Calcs'!$H:$H,'Step 3. Daily Avg Runtime Calcs'!B115)</f>
        <v>0</v>
      </c>
    </row>
    <row r="116" spans="1:6" x14ac:dyDescent="0.25">
      <c r="A116" s="2">
        <v>5</v>
      </c>
      <c r="B116">
        <v>18</v>
      </c>
      <c r="C116" s="3">
        <f>AVERAGEIFS('Step 2. Percent Runtime Calcs'!$D:$D,'Step 2. Percent Runtime Calcs'!$C:$C,'Step 3. Daily Avg Runtime Calcs'!A116,'Step 2. Percent Runtime Calcs'!$B:$B,'Step 3. Daily Avg Runtime Calcs'!B116)</f>
        <v>1</v>
      </c>
      <c r="D116" s="3">
        <f>AVERAGEIFS('Step 2. Percent Runtime Calcs'!$E:$E,'Step 2. Percent Runtime Calcs'!$C:$C,'Step 3. Daily Avg Runtime Calcs'!A116,'Step 2. Percent Runtime Calcs'!$B:$B,'Step 3. Daily Avg Runtime Calcs'!B116)</f>
        <v>0</v>
      </c>
      <c r="E116" s="3">
        <f>AVERAGEIFS('Step 2. Percent Runtime Calcs'!$J:$J,'Step 2. Percent Runtime Calcs'!$I:$I,'Step 3. Daily Avg Runtime Calcs'!A116,'Step 2. Percent Runtime Calcs'!$H:$H,'Step 3. Daily Avg Runtime Calcs'!B116)</f>
        <v>1</v>
      </c>
      <c r="F116" s="3">
        <f>AVERAGEIFS('Step 2. Percent Runtime Calcs'!$K:$K,'Step 2. Percent Runtime Calcs'!$I:$I,'Step 3. Daily Avg Runtime Calcs'!A116,'Step 2. Percent Runtime Calcs'!$H:$H,'Step 3. Daily Avg Runtime Calcs'!B116)</f>
        <v>0</v>
      </c>
    </row>
    <row r="117" spans="1:6" x14ac:dyDescent="0.25">
      <c r="A117" s="2">
        <v>5</v>
      </c>
      <c r="B117">
        <v>19</v>
      </c>
      <c r="C117" s="3">
        <f>AVERAGEIFS('Step 2. Percent Runtime Calcs'!$D:$D,'Step 2. Percent Runtime Calcs'!$C:$C,'Step 3. Daily Avg Runtime Calcs'!A117,'Step 2. Percent Runtime Calcs'!$B:$B,'Step 3. Daily Avg Runtime Calcs'!B117)</f>
        <v>1</v>
      </c>
      <c r="D117" s="3">
        <f>AVERAGEIFS('Step 2. Percent Runtime Calcs'!$E:$E,'Step 2. Percent Runtime Calcs'!$C:$C,'Step 3. Daily Avg Runtime Calcs'!A117,'Step 2. Percent Runtime Calcs'!$B:$B,'Step 3. Daily Avg Runtime Calcs'!B117)</f>
        <v>0</v>
      </c>
      <c r="E117" s="3">
        <f>AVERAGEIFS('Step 2. Percent Runtime Calcs'!$J:$J,'Step 2. Percent Runtime Calcs'!$I:$I,'Step 3. Daily Avg Runtime Calcs'!A117,'Step 2. Percent Runtime Calcs'!$H:$H,'Step 3. Daily Avg Runtime Calcs'!B117)</f>
        <v>1</v>
      </c>
      <c r="F117" s="3">
        <f>AVERAGEIFS('Step 2. Percent Runtime Calcs'!$K:$K,'Step 2. Percent Runtime Calcs'!$I:$I,'Step 3. Daily Avg Runtime Calcs'!A117,'Step 2. Percent Runtime Calcs'!$H:$H,'Step 3. Daily Avg Runtime Calcs'!B117)</f>
        <v>0</v>
      </c>
    </row>
    <row r="118" spans="1:6" x14ac:dyDescent="0.25">
      <c r="A118" s="2">
        <v>5</v>
      </c>
      <c r="B118">
        <v>20</v>
      </c>
      <c r="C118" s="3">
        <f>AVERAGEIFS('Step 2. Percent Runtime Calcs'!$D:$D,'Step 2. Percent Runtime Calcs'!$C:$C,'Step 3. Daily Avg Runtime Calcs'!A118,'Step 2. Percent Runtime Calcs'!$B:$B,'Step 3. Daily Avg Runtime Calcs'!B118)</f>
        <v>0.60333333333333339</v>
      </c>
      <c r="D118" s="3">
        <f>AVERAGEIFS('Step 2. Percent Runtime Calcs'!$E:$E,'Step 2. Percent Runtime Calcs'!$C:$C,'Step 3. Daily Avg Runtime Calcs'!A118,'Step 2. Percent Runtime Calcs'!$B:$B,'Step 3. Daily Avg Runtime Calcs'!B118)</f>
        <v>0.39666666666666667</v>
      </c>
      <c r="E118" s="3">
        <f>AVERAGEIFS('Step 2. Percent Runtime Calcs'!$J:$J,'Step 2. Percent Runtime Calcs'!$I:$I,'Step 3. Daily Avg Runtime Calcs'!A118,'Step 2. Percent Runtime Calcs'!$H:$H,'Step 3. Daily Avg Runtime Calcs'!B118)</f>
        <v>1</v>
      </c>
      <c r="F118" s="3">
        <f>AVERAGEIFS('Step 2. Percent Runtime Calcs'!$K:$K,'Step 2. Percent Runtime Calcs'!$I:$I,'Step 3. Daily Avg Runtime Calcs'!A118,'Step 2. Percent Runtime Calcs'!$H:$H,'Step 3. Daily Avg Runtime Calcs'!B118)</f>
        <v>0</v>
      </c>
    </row>
    <row r="119" spans="1:6" x14ac:dyDescent="0.25">
      <c r="A119" s="2">
        <v>5</v>
      </c>
      <c r="B119">
        <v>21</v>
      </c>
      <c r="C119" s="3">
        <f>AVERAGEIFS('Step 2. Percent Runtime Calcs'!$D:$D,'Step 2. Percent Runtime Calcs'!$C:$C,'Step 3. Daily Avg Runtime Calcs'!A119,'Step 2. Percent Runtime Calcs'!$B:$B,'Step 3. Daily Avg Runtime Calcs'!B119)</f>
        <v>0</v>
      </c>
      <c r="D119" s="3">
        <f>AVERAGEIFS('Step 2. Percent Runtime Calcs'!$E:$E,'Step 2. Percent Runtime Calcs'!$C:$C,'Step 3. Daily Avg Runtime Calcs'!A119,'Step 2. Percent Runtime Calcs'!$B:$B,'Step 3. Daily Avg Runtime Calcs'!B119)</f>
        <v>1</v>
      </c>
      <c r="E119" s="3">
        <f>AVERAGEIFS('Step 2. Percent Runtime Calcs'!$J:$J,'Step 2. Percent Runtime Calcs'!$I:$I,'Step 3. Daily Avg Runtime Calcs'!A119,'Step 2. Percent Runtime Calcs'!$H:$H,'Step 3. Daily Avg Runtime Calcs'!B119)</f>
        <v>0.45833333333333337</v>
      </c>
      <c r="F119" s="3">
        <f>AVERAGEIFS('Step 2. Percent Runtime Calcs'!$K:$K,'Step 2. Percent Runtime Calcs'!$I:$I,'Step 3. Daily Avg Runtime Calcs'!A119,'Step 2. Percent Runtime Calcs'!$H:$H,'Step 3. Daily Avg Runtime Calcs'!B119)</f>
        <v>0.54166666666666685</v>
      </c>
    </row>
    <row r="120" spans="1:6" x14ac:dyDescent="0.25">
      <c r="A120" s="2">
        <v>5</v>
      </c>
      <c r="B120">
        <v>22</v>
      </c>
      <c r="C120" s="3">
        <f>AVERAGEIFS('Step 2. Percent Runtime Calcs'!$D:$D,'Step 2. Percent Runtime Calcs'!$C:$C,'Step 3. Daily Avg Runtime Calcs'!A120,'Step 2. Percent Runtime Calcs'!$B:$B,'Step 3. Daily Avg Runtime Calcs'!B120)</f>
        <v>0</v>
      </c>
      <c r="D120" s="3">
        <f>AVERAGEIFS('Step 2. Percent Runtime Calcs'!$E:$E,'Step 2. Percent Runtime Calcs'!$C:$C,'Step 3. Daily Avg Runtime Calcs'!A120,'Step 2. Percent Runtime Calcs'!$B:$B,'Step 3. Daily Avg Runtime Calcs'!B120)</f>
        <v>1</v>
      </c>
      <c r="E120" s="3">
        <f>AVERAGEIFS('Step 2. Percent Runtime Calcs'!$J:$J,'Step 2. Percent Runtime Calcs'!$I:$I,'Step 3. Daily Avg Runtime Calcs'!A120,'Step 2. Percent Runtime Calcs'!$H:$H,'Step 3. Daily Avg Runtime Calcs'!B120)</f>
        <v>0</v>
      </c>
      <c r="F120" s="3">
        <f>AVERAGEIFS('Step 2. Percent Runtime Calcs'!$K:$K,'Step 2. Percent Runtime Calcs'!$I:$I,'Step 3. Daily Avg Runtime Calcs'!A120,'Step 2. Percent Runtime Calcs'!$H:$H,'Step 3. Daily Avg Runtime Calcs'!B120)</f>
        <v>1</v>
      </c>
    </row>
    <row r="121" spans="1:6" x14ac:dyDescent="0.25">
      <c r="A121" s="2">
        <v>5</v>
      </c>
      <c r="B121">
        <v>23</v>
      </c>
      <c r="C121" s="3">
        <f>AVERAGEIFS('Step 2. Percent Runtime Calcs'!$D:$D,'Step 2. Percent Runtime Calcs'!$C:$C,'Step 3. Daily Avg Runtime Calcs'!A121,'Step 2. Percent Runtime Calcs'!$B:$B,'Step 3. Daily Avg Runtime Calcs'!B121)</f>
        <v>0</v>
      </c>
      <c r="D121" s="3">
        <f>AVERAGEIFS('Step 2. Percent Runtime Calcs'!$E:$E,'Step 2. Percent Runtime Calcs'!$C:$C,'Step 3. Daily Avg Runtime Calcs'!A121,'Step 2. Percent Runtime Calcs'!$B:$B,'Step 3. Daily Avg Runtime Calcs'!B121)</f>
        <v>1</v>
      </c>
      <c r="E121" s="3">
        <f>AVERAGEIFS('Step 2. Percent Runtime Calcs'!$J:$J,'Step 2. Percent Runtime Calcs'!$I:$I,'Step 3. Daily Avg Runtime Calcs'!A121,'Step 2. Percent Runtime Calcs'!$H:$H,'Step 3. Daily Avg Runtime Calcs'!B121)</f>
        <v>0</v>
      </c>
      <c r="F121" s="3">
        <f>AVERAGEIFS('Step 2. Percent Runtime Calcs'!$K:$K,'Step 2. Percent Runtime Calcs'!$I:$I,'Step 3. Daily Avg Runtime Calcs'!A121,'Step 2. Percent Runtime Calcs'!$H:$H,'Step 3. Daily Avg Runtime Calcs'!B121)</f>
        <v>1</v>
      </c>
    </row>
    <row r="122" spans="1:6" x14ac:dyDescent="0.25">
      <c r="A122" s="2">
        <v>6</v>
      </c>
      <c r="B122">
        <v>0</v>
      </c>
      <c r="C122" s="3">
        <f>AVERAGEIFS('Step 2. Percent Runtime Calcs'!$D:$D,'Step 2. Percent Runtime Calcs'!$C:$C,'Step 3. Daily Avg Runtime Calcs'!A122,'Step 2. Percent Runtime Calcs'!$B:$B,'Step 3. Daily Avg Runtime Calcs'!B122)</f>
        <v>0</v>
      </c>
      <c r="D122" s="3">
        <f>AVERAGEIFS('Step 2. Percent Runtime Calcs'!$E:$E,'Step 2. Percent Runtime Calcs'!$C:$C,'Step 3. Daily Avg Runtime Calcs'!A122,'Step 2. Percent Runtime Calcs'!$B:$B,'Step 3. Daily Avg Runtime Calcs'!B122)</f>
        <v>0</v>
      </c>
      <c r="E122" s="3">
        <f>AVERAGEIFS('Step 2. Percent Runtime Calcs'!$J:$J,'Step 2. Percent Runtime Calcs'!$I:$I,'Step 3. Daily Avg Runtime Calcs'!A122,'Step 2. Percent Runtime Calcs'!$H:$H,'Step 3. Daily Avg Runtime Calcs'!B122)</f>
        <v>0</v>
      </c>
      <c r="F122" s="3">
        <f>AVERAGEIFS('Step 2. Percent Runtime Calcs'!$K:$K,'Step 2. Percent Runtime Calcs'!$I:$I,'Step 3. Daily Avg Runtime Calcs'!A122,'Step 2. Percent Runtime Calcs'!$H:$H,'Step 3. Daily Avg Runtime Calcs'!B122)</f>
        <v>0</v>
      </c>
    </row>
    <row r="123" spans="1:6" x14ac:dyDescent="0.25">
      <c r="A123" s="2">
        <v>6</v>
      </c>
      <c r="B123">
        <v>1</v>
      </c>
      <c r="C123" s="3">
        <f>AVERAGEIFS('Step 2. Percent Runtime Calcs'!$D:$D,'Step 2. Percent Runtime Calcs'!$C:$C,'Step 3. Daily Avg Runtime Calcs'!A123,'Step 2. Percent Runtime Calcs'!$B:$B,'Step 3. Daily Avg Runtime Calcs'!B123)</f>
        <v>0</v>
      </c>
      <c r="D123" s="3">
        <f>AVERAGEIFS('Step 2. Percent Runtime Calcs'!$E:$E,'Step 2. Percent Runtime Calcs'!$C:$C,'Step 3. Daily Avg Runtime Calcs'!A123,'Step 2. Percent Runtime Calcs'!$B:$B,'Step 3. Daily Avg Runtime Calcs'!B123)</f>
        <v>0</v>
      </c>
      <c r="E123" s="3">
        <f>AVERAGEIFS('Step 2. Percent Runtime Calcs'!$J:$J,'Step 2. Percent Runtime Calcs'!$I:$I,'Step 3. Daily Avg Runtime Calcs'!A123,'Step 2. Percent Runtime Calcs'!$H:$H,'Step 3. Daily Avg Runtime Calcs'!B123)</f>
        <v>0</v>
      </c>
      <c r="F123" s="3">
        <f>AVERAGEIFS('Step 2. Percent Runtime Calcs'!$K:$K,'Step 2. Percent Runtime Calcs'!$I:$I,'Step 3. Daily Avg Runtime Calcs'!A123,'Step 2. Percent Runtime Calcs'!$H:$H,'Step 3. Daily Avg Runtime Calcs'!B123)</f>
        <v>0</v>
      </c>
    </row>
    <row r="124" spans="1:6" x14ac:dyDescent="0.25">
      <c r="A124" s="2">
        <v>6</v>
      </c>
      <c r="B124">
        <v>2</v>
      </c>
      <c r="C124" s="3">
        <f>AVERAGEIFS('Step 2. Percent Runtime Calcs'!$D:$D,'Step 2. Percent Runtime Calcs'!$C:$C,'Step 3. Daily Avg Runtime Calcs'!A124,'Step 2. Percent Runtime Calcs'!$B:$B,'Step 3. Daily Avg Runtime Calcs'!B124)</f>
        <v>0</v>
      </c>
      <c r="D124" s="3">
        <f>AVERAGEIFS('Step 2. Percent Runtime Calcs'!$E:$E,'Step 2. Percent Runtime Calcs'!$C:$C,'Step 3. Daily Avg Runtime Calcs'!A124,'Step 2. Percent Runtime Calcs'!$B:$B,'Step 3. Daily Avg Runtime Calcs'!B124)</f>
        <v>0</v>
      </c>
      <c r="E124" s="3">
        <f>AVERAGEIFS('Step 2. Percent Runtime Calcs'!$J:$J,'Step 2. Percent Runtime Calcs'!$I:$I,'Step 3. Daily Avg Runtime Calcs'!A124,'Step 2. Percent Runtime Calcs'!$H:$H,'Step 3. Daily Avg Runtime Calcs'!B124)</f>
        <v>0</v>
      </c>
      <c r="F124" s="3">
        <f>AVERAGEIFS('Step 2. Percent Runtime Calcs'!$K:$K,'Step 2. Percent Runtime Calcs'!$I:$I,'Step 3. Daily Avg Runtime Calcs'!A124,'Step 2. Percent Runtime Calcs'!$H:$H,'Step 3. Daily Avg Runtime Calcs'!B124)</f>
        <v>0</v>
      </c>
    </row>
    <row r="125" spans="1:6" x14ac:dyDescent="0.25">
      <c r="A125" s="2">
        <v>6</v>
      </c>
      <c r="B125">
        <v>3</v>
      </c>
      <c r="C125" s="3">
        <f>AVERAGEIFS('Step 2. Percent Runtime Calcs'!$D:$D,'Step 2. Percent Runtime Calcs'!$C:$C,'Step 3. Daily Avg Runtime Calcs'!A125,'Step 2. Percent Runtime Calcs'!$B:$B,'Step 3. Daily Avg Runtime Calcs'!B125)</f>
        <v>0</v>
      </c>
      <c r="D125" s="3">
        <f>AVERAGEIFS('Step 2. Percent Runtime Calcs'!$E:$E,'Step 2. Percent Runtime Calcs'!$C:$C,'Step 3. Daily Avg Runtime Calcs'!A125,'Step 2. Percent Runtime Calcs'!$B:$B,'Step 3. Daily Avg Runtime Calcs'!B125)</f>
        <v>0</v>
      </c>
      <c r="E125" s="3">
        <f>AVERAGEIFS('Step 2. Percent Runtime Calcs'!$J:$J,'Step 2. Percent Runtime Calcs'!$I:$I,'Step 3. Daily Avg Runtime Calcs'!A125,'Step 2. Percent Runtime Calcs'!$H:$H,'Step 3. Daily Avg Runtime Calcs'!B125)</f>
        <v>0</v>
      </c>
      <c r="F125" s="3">
        <f>AVERAGEIFS('Step 2. Percent Runtime Calcs'!$K:$K,'Step 2. Percent Runtime Calcs'!$I:$I,'Step 3. Daily Avg Runtime Calcs'!A125,'Step 2. Percent Runtime Calcs'!$H:$H,'Step 3. Daily Avg Runtime Calcs'!B125)</f>
        <v>0</v>
      </c>
    </row>
    <row r="126" spans="1:6" x14ac:dyDescent="0.25">
      <c r="A126" s="2">
        <v>6</v>
      </c>
      <c r="B126">
        <v>4</v>
      </c>
      <c r="C126" s="3">
        <f>AVERAGEIFS('Step 2. Percent Runtime Calcs'!$D:$D,'Step 2. Percent Runtime Calcs'!$C:$C,'Step 3. Daily Avg Runtime Calcs'!A126,'Step 2. Percent Runtime Calcs'!$B:$B,'Step 3. Daily Avg Runtime Calcs'!B126)</f>
        <v>0</v>
      </c>
      <c r="D126" s="3">
        <f>AVERAGEIFS('Step 2. Percent Runtime Calcs'!$E:$E,'Step 2. Percent Runtime Calcs'!$C:$C,'Step 3. Daily Avg Runtime Calcs'!A126,'Step 2. Percent Runtime Calcs'!$B:$B,'Step 3. Daily Avg Runtime Calcs'!B126)</f>
        <v>0</v>
      </c>
      <c r="E126" s="3">
        <f>AVERAGEIFS('Step 2. Percent Runtime Calcs'!$J:$J,'Step 2. Percent Runtime Calcs'!$I:$I,'Step 3. Daily Avg Runtime Calcs'!A126,'Step 2. Percent Runtime Calcs'!$H:$H,'Step 3. Daily Avg Runtime Calcs'!B126)</f>
        <v>0</v>
      </c>
      <c r="F126" s="3">
        <f>AVERAGEIFS('Step 2. Percent Runtime Calcs'!$K:$K,'Step 2. Percent Runtime Calcs'!$I:$I,'Step 3. Daily Avg Runtime Calcs'!A126,'Step 2. Percent Runtime Calcs'!$H:$H,'Step 3. Daily Avg Runtime Calcs'!B126)</f>
        <v>0.125</v>
      </c>
    </row>
    <row r="127" spans="1:6" x14ac:dyDescent="0.25">
      <c r="A127" s="2">
        <v>6</v>
      </c>
      <c r="B127">
        <v>5</v>
      </c>
      <c r="C127" s="3">
        <f>AVERAGEIFS('Step 2. Percent Runtime Calcs'!$D:$D,'Step 2. Percent Runtime Calcs'!$C:$C,'Step 3. Daily Avg Runtime Calcs'!A127,'Step 2. Percent Runtime Calcs'!$B:$B,'Step 3. Daily Avg Runtime Calcs'!B127)</f>
        <v>0</v>
      </c>
      <c r="D127" s="3">
        <f>AVERAGEIFS('Step 2. Percent Runtime Calcs'!$E:$E,'Step 2. Percent Runtime Calcs'!$C:$C,'Step 3. Daily Avg Runtime Calcs'!A127,'Step 2. Percent Runtime Calcs'!$B:$B,'Step 3. Daily Avg Runtime Calcs'!B127)</f>
        <v>0.51916666666666667</v>
      </c>
      <c r="E127" s="3">
        <f>AVERAGEIFS('Step 2. Percent Runtime Calcs'!$J:$J,'Step 2. Percent Runtime Calcs'!$I:$I,'Step 3. Daily Avg Runtime Calcs'!A127,'Step 2. Percent Runtime Calcs'!$H:$H,'Step 3. Daily Avg Runtime Calcs'!B127)</f>
        <v>0</v>
      </c>
      <c r="F127" s="3">
        <f>AVERAGEIFS('Step 2. Percent Runtime Calcs'!$K:$K,'Step 2. Percent Runtime Calcs'!$I:$I,'Step 3. Daily Avg Runtime Calcs'!A127,'Step 2. Percent Runtime Calcs'!$H:$H,'Step 3. Daily Avg Runtime Calcs'!B127)</f>
        <v>0.125</v>
      </c>
    </row>
    <row r="128" spans="1:6" x14ac:dyDescent="0.25">
      <c r="A128" s="2">
        <v>6</v>
      </c>
      <c r="B128">
        <v>6</v>
      </c>
      <c r="C128" s="3">
        <f>AVERAGEIFS('Step 2. Percent Runtime Calcs'!$D:$D,'Step 2. Percent Runtime Calcs'!$C:$C,'Step 3. Daily Avg Runtime Calcs'!A128,'Step 2. Percent Runtime Calcs'!$B:$B,'Step 3. Daily Avg Runtime Calcs'!B128)</f>
        <v>0</v>
      </c>
      <c r="D128" s="3">
        <f>AVERAGEIFS('Step 2. Percent Runtime Calcs'!$E:$E,'Step 2. Percent Runtime Calcs'!$C:$C,'Step 3. Daily Avg Runtime Calcs'!A128,'Step 2. Percent Runtime Calcs'!$B:$B,'Step 3. Daily Avg Runtime Calcs'!B128)</f>
        <v>1</v>
      </c>
      <c r="E128" s="3">
        <f>AVERAGEIFS('Step 2. Percent Runtime Calcs'!$J:$J,'Step 2. Percent Runtime Calcs'!$I:$I,'Step 3. Daily Avg Runtime Calcs'!A128,'Step 2. Percent Runtime Calcs'!$H:$H,'Step 3. Daily Avg Runtime Calcs'!B128)</f>
        <v>0</v>
      </c>
      <c r="F128" s="3">
        <f>AVERAGEIFS('Step 2. Percent Runtime Calcs'!$K:$K,'Step 2. Percent Runtime Calcs'!$I:$I,'Step 3. Daily Avg Runtime Calcs'!A128,'Step 2. Percent Runtime Calcs'!$H:$H,'Step 3. Daily Avg Runtime Calcs'!B128)</f>
        <v>0.125</v>
      </c>
    </row>
    <row r="129" spans="1:6" x14ac:dyDescent="0.25">
      <c r="A129" s="2">
        <v>6</v>
      </c>
      <c r="B129">
        <v>7</v>
      </c>
      <c r="C129" s="3">
        <f>AVERAGEIFS('Step 2. Percent Runtime Calcs'!$D:$D,'Step 2. Percent Runtime Calcs'!$C:$C,'Step 3. Daily Avg Runtime Calcs'!A129,'Step 2. Percent Runtime Calcs'!$B:$B,'Step 3. Daily Avg Runtime Calcs'!B129)</f>
        <v>0</v>
      </c>
      <c r="D129" s="3">
        <f>AVERAGEIFS('Step 2. Percent Runtime Calcs'!$E:$E,'Step 2. Percent Runtime Calcs'!$C:$C,'Step 3. Daily Avg Runtime Calcs'!A129,'Step 2. Percent Runtime Calcs'!$B:$B,'Step 3. Daily Avg Runtime Calcs'!B129)</f>
        <v>1</v>
      </c>
      <c r="E129" s="3">
        <f>AVERAGEIFS('Step 2. Percent Runtime Calcs'!$J:$J,'Step 2. Percent Runtime Calcs'!$I:$I,'Step 3. Daily Avg Runtime Calcs'!A129,'Step 2. Percent Runtime Calcs'!$H:$H,'Step 3. Daily Avg Runtime Calcs'!B129)</f>
        <v>0</v>
      </c>
      <c r="F129" s="3">
        <f>AVERAGEIFS('Step 2. Percent Runtime Calcs'!$K:$K,'Step 2. Percent Runtime Calcs'!$I:$I,'Step 3. Daily Avg Runtime Calcs'!A129,'Step 2. Percent Runtime Calcs'!$H:$H,'Step 3. Daily Avg Runtime Calcs'!B129)</f>
        <v>0.5625</v>
      </c>
    </row>
    <row r="130" spans="1:6" x14ac:dyDescent="0.25">
      <c r="A130" s="2">
        <v>6</v>
      </c>
      <c r="B130">
        <v>8</v>
      </c>
      <c r="C130" s="3">
        <f>AVERAGEIFS('Step 2. Percent Runtime Calcs'!$D:$D,'Step 2. Percent Runtime Calcs'!$C:$C,'Step 3. Daily Avg Runtime Calcs'!A130,'Step 2. Percent Runtime Calcs'!$B:$B,'Step 3. Daily Avg Runtime Calcs'!B130)</f>
        <v>0.22166666666666668</v>
      </c>
      <c r="D130" s="3">
        <f>AVERAGEIFS('Step 2. Percent Runtime Calcs'!$E:$E,'Step 2. Percent Runtime Calcs'!$C:$C,'Step 3. Daily Avg Runtime Calcs'!A130,'Step 2. Percent Runtime Calcs'!$B:$B,'Step 3. Daily Avg Runtime Calcs'!B130)</f>
        <v>0.77833333333333332</v>
      </c>
      <c r="E130" s="3">
        <f>AVERAGEIFS('Step 2. Percent Runtime Calcs'!$J:$J,'Step 2. Percent Runtime Calcs'!$I:$I,'Step 3. Daily Avg Runtime Calcs'!A130,'Step 2. Percent Runtime Calcs'!$H:$H,'Step 3. Daily Avg Runtime Calcs'!B130)</f>
        <v>3.125E-2</v>
      </c>
      <c r="F130" s="3">
        <f>AVERAGEIFS('Step 2. Percent Runtime Calcs'!$K:$K,'Step 2. Percent Runtime Calcs'!$I:$I,'Step 3. Daily Avg Runtime Calcs'!A130,'Step 2. Percent Runtime Calcs'!$H:$H,'Step 3. Daily Avg Runtime Calcs'!B130)</f>
        <v>0.96875</v>
      </c>
    </row>
    <row r="131" spans="1:6" x14ac:dyDescent="0.25">
      <c r="A131" s="2">
        <v>6</v>
      </c>
      <c r="B131">
        <v>9</v>
      </c>
      <c r="C131" s="3">
        <f>AVERAGEIFS('Step 2. Percent Runtime Calcs'!$D:$D,'Step 2. Percent Runtime Calcs'!$C:$C,'Step 3. Daily Avg Runtime Calcs'!A131,'Step 2. Percent Runtime Calcs'!$B:$B,'Step 3. Daily Avg Runtime Calcs'!B131)</f>
        <v>1</v>
      </c>
      <c r="D131" s="3">
        <f>AVERAGEIFS('Step 2. Percent Runtime Calcs'!$E:$E,'Step 2. Percent Runtime Calcs'!$C:$C,'Step 3. Daily Avg Runtime Calcs'!A131,'Step 2. Percent Runtime Calcs'!$B:$B,'Step 3. Daily Avg Runtime Calcs'!B131)</f>
        <v>0</v>
      </c>
      <c r="E131" s="3">
        <f>AVERAGEIFS('Step 2. Percent Runtime Calcs'!$J:$J,'Step 2. Percent Runtime Calcs'!$I:$I,'Step 3. Daily Avg Runtime Calcs'!A131,'Step 2. Percent Runtime Calcs'!$H:$H,'Step 3. Daily Avg Runtime Calcs'!B131)</f>
        <v>0.125</v>
      </c>
      <c r="F131" s="3">
        <f>AVERAGEIFS('Step 2. Percent Runtime Calcs'!$K:$K,'Step 2. Percent Runtime Calcs'!$I:$I,'Step 3. Daily Avg Runtime Calcs'!A131,'Step 2. Percent Runtime Calcs'!$H:$H,'Step 3. Daily Avg Runtime Calcs'!B131)</f>
        <v>0.875</v>
      </c>
    </row>
    <row r="132" spans="1:6" x14ac:dyDescent="0.25">
      <c r="A132" s="2">
        <v>6</v>
      </c>
      <c r="B132">
        <v>10</v>
      </c>
      <c r="C132" s="3">
        <f>AVERAGEIFS('Step 2. Percent Runtime Calcs'!$D:$D,'Step 2. Percent Runtime Calcs'!$C:$C,'Step 3. Daily Avg Runtime Calcs'!A132,'Step 2. Percent Runtime Calcs'!$B:$B,'Step 3. Daily Avg Runtime Calcs'!B132)</f>
        <v>1</v>
      </c>
      <c r="D132" s="3">
        <f>AVERAGEIFS('Step 2. Percent Runtime Calcs'!$E:$E,'Step 2. Percent Runtime Calcs'!$C:$C,'Step 3. Daily Avg Runtime Calcs'!A132,'Step 2. Percent Runtime Calcs'!$B:$B,'Step 3. Daily Avg Runtime Calcs'!B132)</f>
        <v>0</v>
      </c>
      <c r="E132" s="3">
        <f>AVERAGEIFS('Step 2. Percent Runtime Calcs'!$J:$J,'Step 2. Percent Runtime Calcs'!$I:$I,'Step 3. Daily Avg Runtime Calcs'!A132,'Step 2. Percent Runtime Calcs'!$H:$H,'Step 3. Daily Avg Runtime Calcs'!B132)</f>
        <v>0.125</v>
      </c>
      <c r="F132" s="3">
        <f>AVERAGEIFS('Step 2. Percent Runtime Calcs'!$K:$K,'Step 2. Percent Runtime Calcs'!$I:$I,'Step 3. Daily Avg Runtime Calcs'!A132,'Step 2. Percent Runtime Calcs'!$H:$H,'Step 3. Daily Avg Runtime Calcs'!B132)</f>
        <v>0.875</v>
      </c>
    </row>
    <row r="133" spans="1:6" x14ac:dyDescent="0.25">
      <c r="A133" s="2">
        <v>6</v>
      </c>
      <c r="B133">
        <v>11</v>
      </c>
      <c r="C133" s="3">
        <f>AVERAGEIFS('Step 2. Percent Runtime Calcs'!$D:$D,'Step 2. Percent Runtime Calcs'!$C:$C,'Step 3. Daily Avg Runtime Calcs'!A133,'Step 2. Percent Runtime Calcs'!$B:$B,'Step 3. Daily Avg Runtime Calcs'!B133)</f>
        <v>1</v>
      </c>
      <c r="D133" s="3">
        <f>AVERAGEIFS('Step 2. Percent Runtime Calcs'!$E:$E,'Step 2. Percent Runtime Calcs'!$C:$C,'Step 3. Daily Avg Runtime Calcs'!A133,'Step 2. Percent Runtime Calcs'!$B:$B,'Step 3. Daily Avg Runtime Calcs'!B133)</f>
        <v>0</v>
      </c>
      <c r="E133" s="3">
        <f>AVERAGEIFS('Step 2. Percent Runtime Calcs'!$J:$J,'Step 2. Percent Runtime Calcs'!$I:$I,'Step 3. Daily Avg Runtime Calcs'!A133,'Step 2. Percent Runtime Calcs'!$H:$H,'Step 3. Daily Avg Runtime Calcs'!B133)</f>
        <v>0.73895833333333316</v>
      </c>
      <c r="F133" s="3">
        <f>AVERAGEIFS('Step 2. Percent Runtime Calcs'!$K:$K,'Step 2. Percent Runtime Calcs'!$I:$I,'Step 3. Daily Avg Runtime Calcs'!A133,'Step 2. Percent Runtime Calcs'!$H:$H,'Step 3. Daily Avg Runtime Calcs'!B133)</f>
        <v>0.26104166666666667</v>
      </c>
    </row>
    <row r="134" spans="1:6" x14ac:dyDescent="0.25">
      <c r="A134" s="2">
        <v>6</v>
      </c>
      <c r="B134">
        <v>12</v>
      </c>
      <c r="C134" s="3">
        <f>AVERAGEIFS('Step 2. Percent Runtime Calcs'!$D:$D,'Step 2. Percent Runtime Calcs'!$C:$C,'Step 3. Daily Avg Runtime Calcs'!A134,'Step 2. Percent Runtime Calcs'!$B:$B,'Step 3. Daily Avg Runtime Calcs'!B134)</f>
        <v>1</v>
      </c>
      <c r="D134" s="3">
        <f>AVERAGEIFS('Step 2. Percent Runtime Calcs'!$E:$E,'Step 2. Percent Runtime Calcs'!$C:$C,'Step 3. Daily Avg Runtime Calcs'!A134,'Step 2. Percent Runtime Calcs'!$B:$B,'Step 3. Daily Avg Runtime Calcs'!B134)</f>
        <v>0</v>
      </c>
      <c r="E134" s="3">
        <f>AVERAGEIFS('Step 2. Percent Runtime Calcs'!$J:$J,'Step 2. Percent Runtime Calcs'!$I:$I,'Step 3. Daily Avg Runtime Calcs'!A134,'Step 2. Percent Runtime Calcs'!$H:$H,'Step 3. Daily Avg Runtime Calcs'!B134)</f>
        <v>1</v>
      </c>
      <c r="F134" s="3">
        <f>AVERAGEIFS('Step 2. Percent Runtime Calcs'!$K:$K,'Step 2. Percent Runtime Calcs'!$I:$I,'Step 3. Daily Avg Runtime Calcs'!A134,'Step 2. Percent Runtime Calcs'!$H:$H,'Step 3. Daily Avg Runtime Calcs'!B134)</f>
        <v>0</v>
      </c>
    </row>
    <row r="135" spans="1:6" x14ac:dyDescent="0.25">
      <c r="A135" s="2">
        <v>6</v>
      </c>
      <c r="B135">
        <v>13</v>
      </c>
      <c r="C135" s="3">
        <f>AVERAGEIFS('Step 2. Percent Runtime Calcs'!$D:$D,'Step 2. Percent Runtime Calcs'!$C:$C,'Step 3. Daily Avg Runtime Calcs'!A135,'Step 2. Percent Runtime Calcs'!$B:$B,'Step 3. Daily Avg Runtime Calcs'!B135)</f>
        <v>1</v>
      </c>
      <c r="D135" s="3">
        <f>AVERAGEIFS('Step 2. Percent Runtime Calcs'!$E:$E,'Step 2. Percent Runtime Calcs'!$C:$C,'Step 3. Daily Avg Runtime Calcs'!A135,'Step 2. Percent Runtime Calcs'!$B:$B,'Step 3. Daily Avg Runtime Calcs'!B135)</f>
        <v>0</v>
      </c>
      <c r="E135" s="3">
        <f>AVERAGEIFS('Step 2. Percent Runtime Calcs'!$J:$J,'Step 2. Percent Runtime Calcs'!$I:$I,'Step 3. Daily Avg Runtime Calcs'!A135,'Step 2. Percent Runtime Calcs'!$H:$H,'Step 3. Daily Avg Runtime Calcs'!B135)</f>
        <v>1</v>
      </c>
      <c r="F135" s="3">
        <f>AVERAGEIFS('Step 2. Percent Runtime Calcs'!$K:$K,'Step 2. Percent Runtime Calcs'!$I:$I,'Step 3. Daily Avg Runtime Calcs'!A135,'Step 2. Percent Runtime Calcs'!$H:$H,'Step 3. Daily Avg Runtime Calcs'!B135)</f>
        <v>0</v>
      </c>
    </row>
    <row r="136" spans="1:6" x14ac:dyDescent="0.25">
      <c r="A136" s="2">
        <v>6</v>
      </c>
      <c r="B136">
        <v>14</v>
      </c>
      <c r="C136" s="3">
        <f>AVERAGEIFS('Step 2. Percent Runtime Calcs'!$D:$D,'Step 2. Percent Runtime Calcs'!$C:$C,'Step 3. Daily Avg Runtime Calcs'!A136,'Step 2. Percent Runtime Calcs'!$B:$B,'Step 3. Daily Avg Runtime Calcs'!B136)</f>
        <v>1</v>
      </c>
      <c r="D136" s="3">
        <f>AVERAGEIFS('Step 2. Percent Runtime Calcs'!$E:$E,'Step 2. Percent Runtime Calcs'!$C:$C,'Step 3. Daily Avg Runtime Calcs'!A136,'Step 2. Percent Runtime Calcs'!$B:$B,'Step 3. Daily Avg Runtime Calcs'!B136)</f>
        <v>0</v>
      </c>
      <c r="E136" s="3">
        <f>AVERAGEIFS('Step 2. Percent Runtime Calcs'!$J:$J,'Step 2. Percent Runtime Calcs'!$I:$I,'Step 3. Daily Avg Runtime Calcs'!A136,'Step 2. Percent Runtime Calcs'!$H:$H,'Step 3. Daily Avg Runtime Calcs'!B136)</f>
        <v>1</v>
      </c>
      <c r="F136" s="3">
        <f>AVERAGEIFS('Step 2. Percent Runtime Calcs'!$K:$K,'Step 2. Percent Runtime Calcs'!$I:$I,'Step 3. Daily Avg Runtime Calcs'!A136,'Step 2. Percent Runtime Calcs'!$H:$H,'Step 3. Daily Avg Runtime Calcs'!B136)</f>
        <v>0</v>
      </c>
    </row>
    <row r="137" spans="1:6" x14ac:dyDescent="0.25">
      <c r="A137" s="2">
        <v>6</v>
      </c>
      <c r="B137">
        <v>15</v>
      </c>
      <c r="C137" s="3">
        <f>AVERAGEIFS('Step 2. Percent Runtime Calcs'!$D:$D,'Step 2. Percent Runtime Calcs'!$C:$C,'Step 3. Daily Avg Runtime Calcs'!A137,'Step 2. Percent Runtime Calcs'!$B:$B,'Step 3. Daily Avg Runtime Calcs'!B137)</f>
        <v>1</v>
      </c>
      <c r="D137" s="3">
        <f>AVERAGEIFS('Step 2. Percent Runtime Calcs'!$E:$E,'Step 2. Percent Runtime Calcs'!$C:$C,'Step 3. Daily Avg Runtime Calcs'!A137,'Step 2. Percent Runtime Calcs'!$B:$B,'Step 3. Daily Avg Runtime Calcs'!B137)</f>
        <v>0</v>
      </c>
      <c r="E137" s="3">
        <f>AVERAGEIFS('Step 2. Percent Runtime Calcs'!$J:$J,'Step 2. Percent Runtime Calcs'!$I:$I,'Step 3. Daily Avg Runtime Calcs'!A137,'Step 2. Percent Runtime Calcs'!$H:$H,'Step 3. Daily Avg Runtime Calcs'!B137)</f>
        <v>1</v>
      </c>
      <c r="F137" s="3">
        <f>AVERAGEIFS('Step 2. Percent Runtime Calcs'!$K:$K,'Step 2. Percent Runtime Calcs'!$I:$I,'Step 3. Daily Avg Runtime Calcs'!A137,'Step 2. Percent Runtime Calcs'!$H:$H,'Step 3. Daily Avg Runtime Calcs'!B137)</f>
        <v>0</v>
      </c>
    </row>
    <row r="138" spans="1:6" x14ac:dyDescent="0.25">
      <c r="A138" s="2">
        <v>6</v>
      </c>
      <c r="B138">
        <v>16</v>
      </c>
      <c r="C138" s="3">
        <f>AVERAGEIFS('Step 2. Percent Runtime Calcs'!$D:$D,'Step 2. Percent Runtime Calcs'!$C:$C,'Step 3. Daily Avg Runtime Calcs'!A138,'Step 2. Percent Runtime Calcs'!$B:$B,'Step 3. Daily Avg Runtime Calcs'!B138)</f>
        <v>1</v>
      </c>
      <c r="D138" s="3">
        <f>AVERAGEIFS('Step 2. Percent Runtime Calcs'!$E:$E,'Step 2. Percent Runtime Calcs'!$C:$C,'Step 3. Daily Avg Runtime Calcs'!A138,'Step 2. Percent Runtime Calcs'!$B:$B,'Step 3. Daily Avg Runtime Calcs'!B138)</f>
        <v>0</v>
      </c>
      <c r="E138" s="3">
        <f>AVERAGEIFS('Step 2. Percent Runtime Calcs'!$J:$J,'Step 2. Percent Runtime Calcs'!$I:$I,'Step 3. Daily Avg Runtime Calcs'!A138,'Step 2. Percent Runtime Calcs'!$H:$H,'Step 3. Daily Avg Runtime Calcs'!B138)</f>
        <v>1</v>
      </c>
      <c r="F138" s="3">
        <f>AVERAGEIFS('Step 2. Percent Runtime Calcs'!$K:$K,'Step 2. Percent Runtime Calcs'!$I:$I,'Step 3. Daily Avg Runtime Calcs'!A138,'Step 2. Percent Runtime Calcs'!$H:$H,'Step 3. Daily Avg Runtime Calcs'!B138)</f>
        <v>0</v>
      </c>
    </row>
    <row r="139" spans="1:6" x14ac:dyDescent="0.25">
      <c r="A139" s="2">
        <v>6</v>
      </c>
      <c r="B139">
        <v>17</v>
      </c>
      <c r="C139" s="3">
        <f>AVERAGEIFS('Step 2. Percent Runtime Calcs'!$D:$D,'Step 2. Percent Runtime Calcs'!$C:$C,'Step 3. Daily Avg Runtime Calcs'!A139,'Step 2. Percent Runtime Calcs'!$B:$B,'Step 3. Daily Avg Runtime Calcs'!B139)</f>
        <v>1</v>
      </c>
      <c r="D139" s="3">
        <f>AVERAGEIFS('Step 2. Percent Runtime Calcs'!$E:$E,'Step 2. Percent Runtime Calcs'!$C:$C,'Step 3. Daily Avg Runtime Calcs'!A139,'Step 2. Percent Runtime Calcs'!$B:$B,'Step 3. Daily Avg Runtime Calcs'!B139)</f>
        <v>0</v>
      </c>
      <c r="E139" s="3">
        <f>AVERAGEIFS('Step 2. Percent Runtime Calcs'!$J:$J,'Step 2. Percent Runtime Calcs'!$I:$I,'Step 3. Daily Avg Runtime Calcs'!A139,'Step 2. Percent Runtime Calcs'!$H:$H,'Step 3. Daily Avg Runtime Calcs'!B139)</f>
        <v>1</v>
      </c>
      <c r="F139" s="3">
        <f>AVERAGEIFS('Step 2. Percent Runtime Calcs'!$K:$K,'Step 2. Percent Runtime Calcs'!$I:$I,'Step 3. Daily Avg Runtime Calcs'!A139,'Step 2. Percent Runtime Calcs'!$H:$H,'Step 3. Daily Avg Runtime Calcs'!B139)</f>
        <v>0</v>
      </c>
    </row>
    <row r="140" spans="1:6" x14ac:dyDescent="0.25">
      <c r="A140" s="2">
        <v>6</v>
      </c>
      <c r="B140">
        <v>18</v>
      </c>
      <c r="C140" s="3">
        <f>AVERAGEIFS('Step 2. Percent Runtime Calcs'!$D:$D,'Step 2. Percent Runtime Calcs'!$C:$C,'Step 3. Daily Avg Runtime Calcs'!A140,'Step 2. Percent Runtime Calcs'!$B:$B,'Step 3. Daily Avg Runtime Calcs'!B140)</f>
        <v>1</v>
      </c>
      <c r="D140" s="3">
        <f>AVERAGEIFS('Step 2. Percent Runtime Calcs'!$E:$E,'Step 2. Percent Runtime Calcs'!$C:$C,'Step 3. Daily Avg Runtime Calcs'!A140,'Step 2. Percent Runtime Calcs'!$B:$B,'Step 3. Daily Avg Runtime Calcs'!B140)</f>
        <v>0</v>
      </c>
      <c r="E140" s="3">
        <f>AVERAGEIFS('Step 2. Percent Runtime Calcs'!$J:$J,'Step 2. Percent Runtime Calcs'!$I:$I,'Step 3. Daily Avg Runtime Calcs'!A140,'Step 2. Percent Runtime Calcs'!$H:$H,'Step 3. Daily Avg Runtime Calcs'!B140)</f>
        <v>1</v>
      </c>
      <c r="F140" s="3">
        <f>AVERAGEIFS('Step 2. Percent Runtime Calcs'!$K:$K,'Step 2. Percent Runtime Calcs'!$I:$I,'Step 3. Daily Avg Runtime Calcs'!A140,'Step 2. Percent Runtime Calcs'!$H:$H,'Step 3. Daily Avg Runtime Calcs'!B140)</f>
        <v>0</v>
      </c>
    </row>
    <row r="141" spans="1:6" x14ac:dyDescent="0.25">
      <c r="A141" s="2">
        <v>6</v>
      </c>
      <c r="B141">
        <v>19</v>
      </c>
      <c r="C141" s="3">
        <f>AVERAGEIFS('Step 2. Percent Runtime Calcs'!$D:$D,'Step 2. Percent Runtime Calcs'!$C:$C,'Step 3. Daily Avg Runtime Calcs'!A141,'Step 2. Percent Runtime Calcs'!$B:$B,'Step 3. Daily Avg Runtime Calcs'!B141)</f>
        <v>1</v>
      </c>
      <c r="D141" s="3">
        <f>AVERAGEIFS('Step 2. Percent Runtime Calcs'!$E:$E,'Step 2. Percent Runtime Calcs'!$C:$C,'Step 3. Daily Avg Runtime Calcs'!A141,'Step 2. Percent Runtime Calcs'!$B:$B,'Step 3. Daily Avg Runtime Calcs'!B141)</f>
        <v>0</v>
      </c>
      <c r="E141" s="3">
        <f>AVERAGEIFS('Step 2. Percent Runtime Calcs'!$J:$J,'Step 2. Percent Runtime Calcs'!$I:$I,'Step 3. Daily Avg Runtime Calcs'!A141,'Step 2. Percent Runtime Calcs'!$H:$H,'Step 3. Daily Avg Runtime Calcs'!B141)</f>
        <v>0.54791666666666672</v>
      </c>
      <c r="F141" s="3">
        <f>AVERAGEIFS('Step 2. Percent Runtime Calcs'!$K:$K,'Step 2. Percent Runtime Calcs'!$I:$I,'Step 3. Daily Avg Runtime Calcs'!A141,'Step 2. Percent Runtime Calcs'!$H:$H,'Step 3. Daily Avg Runtime Calcs'!B141)</f>
        <v>0.45208333333333328</v>
      </c>
    </row>
    <row r="142" spans="1:6" x14ac:dyDescent="0.25">
      <c r="A142" s="2">
        <v>6</v>
      </c>
      <c r="B142">
        <v>20</v>
      </c>
      <c r="C142" s="3">
        <f>AVERAGEIFS('Step 2. Percent Runtime Calcs'!$D:$D,'Step 2. Percent Runtime Calcs'!$C:$C,'Step 3. Daily Avg Runtime Calcs'!A142,'Step 2. Percent Runtime Calcs'!$B:$B,'Step 3. Daily Avg Runtime Calcs'!B142)</f>
        <v>0.60333333333333339</v>
      </c>
      <c r="D142" s="3">
        <f>AVERAGEIFS('Step 2. Percent Runtime Calcs'!$E:$E,'Step 2. Percent Runtime Calcs'!$C:$C,'Step 3. Daily Avg Runtime Calcs'!A142,'Step 2. Percent Runtime Calcs'!$B:$B,'Step 3. Daily Avg Runtime Calcs'!B142)</f>
        <v>0.39666666666666667</v>
      </c>
      <c r="E142" s="3">
        <f>AVERAGEIFS('Step 2. Percent Runtime Calcs'!$J:$J,'Step 2. Percent Runtime Calcs'!$I:$I,'Step 3. Daily Avg Runtime Calcs'!A142,'Step 2. Percent Runtime Calcs'!$H:$H,'Step 3. Daily Avg Runtime Calcs'!B142)</f>
        <v>0.125</v>
      </c>
      <c r="F142" s="3">
        <f>AVERAGEIFS('Step 2. Percent Runtime Calcs'!$K:$K,'Step 2. Percent Runtime Calcs'!$I:$I,'Step 3. Daily Avg Runtime Calcs'!A142,'Step 2. Percent Runtime Calcs'!$H:$H,'Step 3. Daily Avg Runtime Calcs'!B142)</f>
        <v>0.875</v>
      </c>
    </row>
    <row r="143" spans="1:6" x14ac:dyDescent="0.25">
      <c r="A143" s="2">
        <v>6</v>
      </c>
      <c r="B143">
        <v>21</v>
      </c>
      <c r="C143" s="3">
        <f>AVERAGEIFS('Step 2. Percent Runtime Calcs'!$D:$D,'Step 2. Percent Runtime Calcs'!$C:$C,'Step 3. Daily Avg Runtime Calcs'!A143,'Step 2. Percent Runtime Calcs'!$B:$B,'Step 3. Daily Avg Runtime Calcs'!B143)</f>
        <v>0</v>
      </c>
      <c r="D143" s="3">
        <f>AVERAGEIFS('Step 2. Percent Runtime Calcs'!$E:$E,'Step 2. Percent Runtime Calcs'!$C:$C,'Step 3. Daily Avg Runtime Calcs'!A143,'Step 2. Percent Runtime Calcs'!$B:$B,'Step 3. Daily Avg Runtime Calcs'!B143)</f>
        <v>1</v>
      </c>
      <c r="E143" s="3">
        <f>AVERAGEIFS('Step 2. Percent Runtime Calcs'!$J:$J,'Step 2. Percent Runtime Calcs'!$I:$I,'Step 3. Daily Avg Runtime Calcs'!A143,'Step 2. Percent Runtime Calcs'!$H:$H,'Step 3. Daily Avg Runtime Calcs'!B143)</f>
        <v>5.7291666666666664E-2</v>
      </c>
      <c r="F143" s="3">
        <f>AVERAGEIFS('Step 2. Percent Runtime Calcs'!$K:$K,'Step 2. Percent Runtime Calcs'!$I:$I,'Step 3. Daily Avg Runtime Calcs'!A143,'Step 2. Percent Runtime Calcs'!$H:$H,'Step 3. Daily Avg Runtime Calcs'!B143)</f>
        <v>0.94270833333333337</v>
      </c>
    </row>
    <row r="144" spans="1:6" x14ac:dyDescent="0.25">
      <c r="A144" s="2">
        <v>6</v>
      </c>
      <c r="B144">
        <v>22</v>
      </c>
      <c r="C144" s="3">
        <f>AVERAGEIFS('Step 2. Percent Runtime Calcs'!$D:$D,'Step 2. Percent Runtime Calcs'!$C:$C,'Step 3. Daily Avg Runtime Calcs'!A144,'Step 2. Percent Runtime Calcs'!$B:$B,'Step 3. Daily Avg Runtime Calcs'!B144)</f>
        <v>0</v>
      </c>
      <c r="D144" s="3">
        <f>AVERAGEIFS('Step 2. Percent Runtime Calcs'!$E:$E,'Step 2. Percent Runtime Calcs'!$C:$C,'Step 3. Daily Avg Runtime Calcs'!A144,'Step 2. Percent Runtime Calcs'!$B:$B,'Step 3. Daily Avg Runtime Calcs'!B144)</f>
        <v>1</v>
      </c>
      <c r="E144" s="3">
        <f>AVERAGEIFS('Step 2. Percent Runtime Calcs'!$J:$J,'Step 2. Percent Runtime Calcs'!$I:$I,'Step 3. Daily Avg Runtime Calcs'!A144,'Step 2. Percent Runtime Calcs'!$H:$H,'Step 3. Daily Avg Runtime Calcs'!B144)</f>
        <v>0</v>
      </c>
      <c r="F144" s="3">
        <f>AVERAGEIFS('Step 2. Percent Runtime Calcs'!$K:$K,'Step 2. Percent Runtime Calcs'!$I:$I,'Step 3. Daily Avg Runtime Calcs'!A144,'Step 2. Percent Runtime Calcs'!$H:$H,'Step 3. Daily Avg Runtime Calcs'!B144)</f>
        <v>1</v>
      </c>
    </row>
    <row r="145" spans="1:6" x14ac:dyDescent="0.25">
      <c r="A145" s="2">
        <v>6</v>
      </c>
      <c r="B145">
        <v>23</v>
      </c>
      <c r="C145" s="3">
        <f>AVERAGEIFS('Step 2. Percent Runtime Calcs'!$D:$D,'Step 2. Percent Runtime Calcs'!$C:$C,'Step 3. Daily Avg Runtime Calcs'!A145,'Step 2. Percent Runtime Calcs'!$B:$B,'Step 3. Daily Avg Runtime Calcs'!B145)</f>
        <v>0</v>
      </c>
      <c r="D145" s="3">
        <f>AVERAGEIFS('Step 2. Percent Runtime Calcs'!$E:$E,'Step 2. Percent Runtime Calcs'!$C:$C,'Step 3. Daily Avg Runtime Calcs'!A145,'Step 2. Percent Runtime Calcs'!$B:$B,'Step 3. Daily Avg Runtime Calcs'!B145)</f>
        <v>1</v>
      </c>
      <c r="E145" s="3">
        <f>AVERAGEIFS('Step 2. Percent Runtime Calcs'!$J:$J,'Step 2. Percent Runtime Calcs'!$I:$I,'Step 3. Daily Avg Runtime Calcs'!A145,'Step 2. Percent Runtime Calcs'!$H:$H,'Step 3. Daily Avg Runtime Calcs'!B145)</f>
        <v>0</v>
      </c>
      <c r="F145" s="3">
        <f>AVERAGEIFS('Step 2. Percent Runtime Calcs'!$K:$K,'Step 2. Percent Runtime Calcs'!$I:$I,'Step 3. Daily Avg Runtime Calcs'!A145,'Step 2. Percent Runtime Calcs'!$H:$H,'Step 3. Daily Avg Runtime Calcs'!B145)</f>
        <v>1</v>
      </c>
    </row>
    <row r="146" spans="1:6" x14ac:dyDescent="0.25">
      <c r="A146" s="2">
        <v>7</v>
      </c>
      <c r="B146">
        <v>0</v>
      </c>
      <c r="C146" s="3">
        <f>AVERAGEIFS('Step 2. Percent Runtime Calcs'!$D:$D,'Step 2. Percent Runtime Calcs'!$C:$C,'Step 3. Daily Avg Runtime Calcs'!A146,'Step 2. Percent Runtime Calcs'!$B:$B,'Step 3. Daily Avg Runtime Calcs'!B146)</f>
        <v>0</v>
      </c>
      <c r="D146" s="3">
        <f>AVERAGEIFS('Step 2. Percent Runtime Calcs'!$E:$E,'Step 2. Percent Runtime Calcs'!$C:$C,'Step 3. Daily Avg Runtime Calcs'!A146,'Step 2. Percent Runtime Calcs'!$B:$B,'Step 3. Daily Avg Runtime Calcs'!B146)</f>
        <v>0</v>
      </c>
      <c r="E146" s="3">
        <f>AVERAGEIFS('Step 2. Percent Runtime Calcs'!$J:$J,'Step 2. Percent Runtime Calcs'!$I:$I,'Step 3. Daily Avg Runtime Calcs'!A146,'Step 2. Percent Runtime Calcs'!$H:$H,'Step 3. Daily Avg Runtime Calcs'!B146)</f>
        <v>0</v>
      </c>
      <c r="F146" s="3">
        <f>AVERAGEIFS('Step 2. Percent Runtime Calcs'!$K:$K,'Step 2. Percent Runtime Calcs'!$I:$I,'Step 3. Daily Avg Runtime Calcs'!A146,'Step 2. Percent Runtime Calcs'!$H:$H,'Step 3. Daily Avg Runtime Calcs'!B146)</f>
        <v>0</v>
      </c>
    </row>
    <row r="147" spans="1:6" x14ac:dyDescent="0.25">
      <c r="A147" s="2">
        <v>7</v>
      </c>
      <c r="B147">
        <v>1</v>
      </c>
      <c r="C147" s="3">
        <f>AVERAGEIFS('Step 2. Percent Runtime Calcs'!$D:$D,'Step 2. Percent Runtime Calcs'!$C:$C,'Step 3. Daily Avg Runtime Calcs'!A147,'Step 2. Percent Runtime Calcs'!$B:$B,'Step 3. Daily Avg Runtime Calcs'!B147)</f>
        <v>0</v>
      </c>
      <c r="D147" s="3">
        <f>AVERAGEIFS('Step 2. Percent Runtime Calcs'!$E:$E,'Step 2. Percent Runtime Calcs'!$C:$C,'Step 3. Daily Avg Runtime Calcs'!A147,'Step 2. Percent Runtime Calcs'!$B:$B,'Step 3. Daily Avg Runtime Calcs'!B147)</f>
        <v>0</v>
      </c>
      <c r="E147" s="3">
        <f>AVERAGEIFS('Step 2. Percent Runtime Calcs'!$J:$J,'Step 2. Percent Runtime Calcs'!$I:$I,'Step 3. Daily Avg Runtime Calcs'!A147,'Step 2. Percent Runtime Calcs'!$H:$H,'Step 3. Daily Avg Runtime Calcs'!B147)</f>
        <v>0</v>
      </c>
      <c r="F147" s="3">
        <f>AVERAGEIFS('Step 2. Percent Runtime Calcs'!$K:$K,'Step 2. Percent Runtime Calcs'!$I:$I,'Step 3. Daily Avg Runtime Calcs'!A147,'Step 2. Percent Runtime Calcs'!$H:$H,'Step 3. Daily Avg Runtime Calcs'!B147)</f>
        <v>0</v>
      </c>
    </row>
    <row r="148" spans="1:6" x14ac:dyDescent="0.25">
      <c r="A148" s="2">
        <v>7</v>
      </c>
      <c r="B148">
        <v>2</v>
      </c>
      <c r="C148" s="3">
        <f>AVERAGEIFS('Step 2. Percent Runtime Calcs'!$D:$D,'Step 2. Percent Runtime Calcs'!$C:$C,'Step 3. Daily Avg Runtime Calcs'!A148,'Step 2. Percent Runtime Calcs'!$B:$B,'Step 3. Daily Avg Runtime Calcs'!B148)</f>
        <v>0</v>
      </c>
      <c r="D148" s="3">
        <f>AVERAGEIFS('Step 2. Percent Runtime Calcs'!$E:$E,'Step 2. Percent Runtime Calcs'!$C:$C,'Step 3. Daily Avg Runtime Calcs'!A148,'Step 2. Percent Runtime Calcs'!$B:$B,'Step 3. Daily Avg Runtime Calcs'!B148)</f>
        <v>0</v>
      </c>
      <c r="E148" s="3">
        <f>AVERAGEIFS('Step 2. Percent Runtime Calcs'!$J:$J,'Step 2. Percent Runtime Calcs'!$I:$I,'Step 3. Daily Avg Runtime Calcs'!A148,'Step 2. Percent Runtime Calcs'!$H:$H,'Step 3. Daily Avg Runtime Calcs'!B148)</f>
        <v>0</v>
      </c>
      <c r="F148" s="3">
        <f>AVERAGEIFS('Step 2. Percent Runtime Calcs'!$K:$K,'Step 2. Percent Runtime Calcs'!$I:$I,'Step 3. Daily Avg Runtime Calcs'!A148,'Step 2. Percent Runtime Calcs'!$H:$H,'Step 3. Daily Avg Runtime Calcs'!B148)</f>
        <v>0</v>
      </c>
    </row>
    <row r="149" spans="1:6" x14ac:dyDescent="0.25">
      <c r="A149" s="2">
        <v>7</v>
      </c>
      <c r="B149">
        <v>3</v>
      </c>
      <c r="C149" s="3">
        <f>AVERAGEIFS('Step 2. Percent Runtime Calcs'!$D:$D,'Step 2. Percent Runtime Calcs'!$C:$C,'Step 3. Daily Avg Runtime Calcs'!A149,'Step 2. Percent Runtime Calcs'!$B:$B,'Step 3. Daily Avg Runtime Calcs'!B149)</f>
        <v>0</v>
      </c>
      <c r="D149" s="3">
        <f>AVERAGEIFS('Step 2. Percent Runtime Calcs'!$E:$E,'Step 2. Percent Runtime Calcs'!$C:$C,'Step 3. Daily Avg Runtime Calcs'!A149,'Step 2. Percent Runtime Calcs'!$B:$B,'Step 3. Daily Avg Runtime Calcs'!B149)</f>
        <v>0</v>
      </c>
      <c r="E149" s="3">
        <f>AVERAGEIFS('Step 2. Percent Runtime Calcs'!$J:$J,'Step 2. Percent Runtime Calcs'!$I:$I,'Step 3. Daily Avg Runtime Calcs'!A149,'Step 2. Percent Runtime Calcs'!$H:$H,'Step 3. Daily Avg Runtime Calcs'!B149)</f>
        <v>0</v>
      </c>
      <c r="F149" s="3">
        <f>AVERAGEIFS('Step 2. Percent Runtime Calcs'!$K:$K,'Step 2. Percent Runtime Calcs'!$I:$I,'Step 3. Daily Avg Runtime Calcs'!A149,'Step 2. Percent Runtime Calcs'!$H:$H,'Step 3. Daily Avg Runtime Calcs'!B149)</f>
        <v>0</v>
      </c>
    </row>
    <row r="150" spans="1:6" x14ac:dyDescent="0.25">
      <c r="A150" s="2">
        <v>7</v>
      </c>
      <c r="B150">
        <v>4</v>
      </c>
      <c r="C150" s="3">
        <f>AVERAGEIFS('Step 2. Percent Runtime Calcs'!$D:$D,'Step 2. Percent Runtime Calcs'!$C:$C,'Step 3. Daily Avg Runtime Calcs'!A150,'Step 2. Percent Runtime Calcs'!$B:$B,'Step 3. Daily Avg Runtime Calcs'!B150)</f>
        <v>0</v>
      </c>
      <c r="D150" s="3">
        <f>AVERAGEIFS('Step 2. Percent Runtime Calcs'!$E:$E,'Step 2. Percent Runtime Calcs'!$C:$C,'Step 3. Daily Avg Runtime Calcs'!A150,'Step 2. Percent Runtime Calcs'!$B:$B,'Step 3. Daily Avg Runtime Calcs'!B150)</f>
        <v>0</v>
      </c>
      <c r="E150" s="3">
        <f>AVERAGEIFS('Step 2. Percent Runtime Calcs'!$J:$J,'Step 2. Percent Runtime Calcs'!$I:$I,'Step 3. Daily Avg Runtime Calcs'!A150,'Step 2. Percent Runtime Calcs'!$H:$H,'Step 3. Daily Avg Runtime Calcs'!B150)</f>
        <v>0</v>
      </c>
      <c r="F150" s="3">
        <f>AVERAGEIFS('Step 2. Percent Runtime Calcs'!$K:$K,'Step 2. Percent Runtime Calcs'!$I:$I,'Step 3. Daily Avg Runtime Calcs'!A150,'Step 2. Percent Runtime Calcs'!$H:$H,'Step 3. Daily Avg Runtime Calcs'!B150)</f>
        <v>0.875</v>
      </c>
    </row>
    <row r="151" spans="1:6" x14ac:dyDescent="0.25">
      <c r="A151" s="2">
        <v>7</v>
      </c>
      <c r="B151">
        <v>5</v>
      </c>
      <c r="C151" s="3">
        <f>AVERAGEIFS('Step 2. Percent Runtime Calcs'!$D:$D,'Step 2. Percent Runtime Calcs'!$C:$C,'Step 3. Daily Avg Runtime Calcs'!A151,'Step 2. Percent Runtime Calcs'!$B:$B,'Step 3. Daily Avg Runtime Calcs'!B151)</f>
        <v>0</v>
      </c>
      <c r="D151" s="3">
        <f>AVERAGEIFS('Step 2. Percent Runtime Calcs'!$E:$E,'Step 2. Percent Runtime Calcs'!$C:$C,'Step 3. Daily Avg Runtime Calcs'!A151,'Step 2. Percent Runtime Calcs'!$B:$B,'Step 3. Daily Avg Runtime Calcs'!B151)</f>
        <v>0</v>
      </c>
      <c r="E151" s="3">
        <f>AVERAGEIFS('Step 2. Percent Runtime Calcs'!$J:$J,'Step 2. Percent Runtime Calcs'!$I:$I,'Step 3. Daily Avg Runtime Calcs'!A151,'Step 2. Percent Runtime Calcs'!$H:$H,'Step 3. Daily Avg Runtime Calcs'!B151)</f>
        <v>0</v>
      </c>
      <c r="F151" s="3">
        <f>AVERAGEIFS('Step 2. Percent Runtime Calcs'!$K:$K,'Step 2. Percent Runtime Calcs'!$I:$I,'Step 3. Daily Avg Runtime Calcs'!A151,'Step 2. Percent Runtime Calcs'!$H:$H,'Step 3. Daily Avg Runtime Calcs'!B151)</f>
        <v>0.875</v>
      </c>
    </row>
    <row r="152" spans="1:6" x14ac:dyDescent="0.25">
      <c r="A152" s="2">
        <v>7</v>
      </c>
      <c r="B152">
        <v>6</v>
      </c>
      <c r="C152" s="3">
        <f>AVERAGEIFS('Step 2. Percent Runtime Calcs'!$D:$D,'Step 2. Percent Runtime Calcs'!$C:$C,'Step 3. Daily Avg Runtime Calcs'!A152,'Step 2. Percent Runtime Calcs'!$B:$B,'Step 3. Daily Avg Runtime Calcs'!B152)</f>
        <v>0</v>
      </c>
      <c r="D152" s="3">
        <f>AVERAGEIFS('Step 2. Percent Runtime Calcs'!$E:$E,'Step 2. Percent Runtime Calcs'!$C:$C,'Step 3. Daily Avg Runtime Calcs'!A152,'Step 2. Percent Runtime Calcs'!$B:$B,'Step 3. Daily Avg Runtime Calcs'!B152)</f>
        <v>0.77490000000000003</v>
      </c>
      <c r="E152" s="3">
        <f>AVERAGEIFS('Step 2. Percent Runtime Calcs'!$J:$J,'Step 2. Percent Runtime Calcs'!$I:$I,'Step 3. Daily Avg Runtime Calcs'!A152,'Step 2. Percent Runtime Calcs'!$H:$H,'Step 3. Daily Avg Runtime Calcs'!B152)</f>
        <v>0</v>
      </c>
      <c r="F152" s="3">
        <f>AVERAGEIFS('Step 2. Percent Runtime Calcs'!$K:$K,'Step 2. Percent Runtime Calcs'!$I:$I,'Step 3. Daily Avg Runtime Calcs'!A152,'Step 2. Percent Runtime Calcs'!$H:$H,'Step 3. Daily Avg Runtime Calcs'!B152)</f>
        <v>0.875</v>
      </c>
    </row>
    <row r="153" spans="1:6" x14ac:dyDescent="0.25">
      <c r="A153" s="2">
        <v>7</v>
      </c>
      <c r="B153">
        <v>7</v>
      </c>
      <c r="C153" s="3">
        <f>AVERAGEIFS('Step 2. Percent Runtime Calcs'!$D:$D,'Step 2. Percent Runtime Calcs'!$C:$C,'Step 3. Daily Avg Runtime Calcs'!A153,'Step 2. Percent Runtime Calcs'!$B:$B,'Step 3. Daily Avg Runtime Calcs'!B153)</f>
        <v>0</v>
      </c>
      <c r="D153" s="3">
        <f>AVERAGEIFS('Step 2. Percent Runtime Calcs'!$E:$E,'Step 2. Percent Runtime Calcs'!$C:$C,'Step 3. Daily Avg Runtime Calcs'!A153,'Step 2. Percent Runtime Calcs'!$B:$B,'Step 3. Daily Avg Runtime Calcs'!B153)</f>
        <v>1</v>
      </c>
      <c r="E153" s="3">
        <f>AVERAGEIFS('Step 2. Percent Runtime Calcs'!$J:$J,'Step 2. Percent Runtime Calcs'!$I:$I,'Step 3. Daily Avg Runtime Calcs'!A153,'Step 2. Percent Runtime Calcs'!$H:$H,'Step 3. Daily Avg Runtime Calcs'!B153)</f>
        <v>0</v>
      </c>
      <c r="F153" s="3">
        <f>AVERAGEIFS('Step 2. Percent Runtime Calcs'!$K:$K,'Step 2. Percent Runtime Calcs'!$I:$I,'Step 3. Daily Avg Runtime Calcs'!A153,'Step 2. Percent Runtime Calcs'!$H:$H,'Step 3. Daily Avg Runtime Calcs'!B153)</f>
        <v>0.9375</v>
      </c>
    </row>
    <row r="154" spans="1:6" x14ac:dyDescent="0.25">
      <c r="A154" s="2">
        <v>7</v>
      </c>
      <c r="B154">
        <v>8</v>
      </c>
      <c r="C154" s="3">
        <f>AVERAGEIFS('Step 2. Percent Runtime Calcs'!$D:$D,'Step 2. Percent Runtime Calcs'!$C:$C,'Step 3. Daily Avg Runtime Calcs'!A154,'Step 2. Percent Runtime Calcs'!$B:$B,'Step 3. Daily Avg Runtime Calcs'!B154)</f>
        <v>0</v>
      </c>
      <c r="D154" s="3">
        <f>AVERAGEIFS('Step 2. Percent Runtime Calcs'!$E:$E,'Step 2. Percent Runtime Calcs'!$C:$C,'Step 3. Daily Avg Runtime Calcs'!A154,'Step 2. Percent Runtime Calcs'!$B:$B,'Step 3. Daily Avg Runtime Calcs'!B154)</f>
        <v>1</v>
      </c>
      <c r="E154" s="3">
        <f>AVERAGEIFS('Step 2. Percent Runtime Calcs'!$J:$J,'Step 2. Percent Runtime Calcs'!$I:$I,'Step 3. Daily Avg Runtime Calcs'!A154,'Step 2. Percent Runtime Calcs'!$H:$H,'Step 3. Daily Avg Runtime Calcs'!B154)</f>
        <v>0.21875</v>
      </c>
      <c r="F154" s="3">
        <f>AVERAGEIFS('Step 2. Percent Runtime Calcs'!$K:$K,'Step 2. Percent Runtime Calcs'!$I:$I,'Step 3. Daily Avg Runtime Calcs'!A154,'Step 2. Percent Runtime Calcs'!$H:$H,'Step 3. Daily Avg Runtime Calcs'!B154)</f>
        <v>0.78125</v>
      </c>
    </row>
    <row r="155" spans="1:6" x14ac:dyDescent="0.25">
      <c r="A155" s="2">
        <v>7</v>
      </c>
      <c r="B155">
        <v>9</v>
      </c>
      <c r="C155" s="3">
        <f>AVERAGEIFS('Step 2. Percent Runtime Calcs'!$D:$D,'Step 2. Percent Runtime Calcs'!$C:$C,'Step 3. Daily Avg Runtime Calcs'!A155,'Step 2. Percent Runtime Calcs'!$B:$B,'Step 3. Daily Avg Runtime Calcs'!B155)</f>
        <v>0</v>
      </c>
      <c r="D155" s="3">
        <f>AVERAGEIFS('Step 2. Percent Runtime Calcs'!$E:$E,'Step 2. Percent Runtime Calcs'!$C:$C,'Step 3. Daily Avg Runtime Calcs'!A155,'Step 2. Percent Runtime Calcs'!$B:$B,'Step 3. Daily Avg Runtime Calcs'!B155)</f>
        <v>1</v>
      </c>
      <c r="E155" s="3">
        <f>AVERAGEIFS('Step 2. Percent Runtime Calcs'!$J:$J,'Step 2. Percent Runtime Calcs'!$I:$I,'Step 3. Daily Avg Runtime Calcs'!A155,'Step 2. Percent Runtime Calcs'!$H:$H,'Step 3. Daily Avg Runtime Calcs'!B155)</f>
        <v>0.875</v>
      </c>
      <c r="F155" s="3">
        <f>AVERAGEIFS('Step 2. Percent Runtime Calcs'!$K:$K,'Step 2. Percent Runtime Calcs'!$I:$I,'Step 3. Daily Avg Runtime Calcs'!A155,'Step 2. Percent Runtime Calcs'!$H:$H,'Step 3. Daily Avg Runtime Calcs'!B155)</f>
        <v>0.125</v>
      </c>
    </row>
    <row r="156" spans="1:6" x14ac:dyDescent="0.25">
      <c r="A156" s="2">
        <v>7</v>
      </c>
      <c r="B156">
        <v>10</v>
      </c>
      <c r="C156" s="3">
        <f>AVERAGEIFS('Step 2. Percent Runtime Calcs'!$D:$D,'Step 2. Percent Runtime Calcs'!$C:$C,'Step 3. Daily Avg Runtime Calcs'!A156,'Step 2. Percent Runtime Calcs'!$B:$B,'Step 3. Daily Avg Runtime Calcs'!B156)</f>
        <v>0.63833333333333331</v>
      </c>
      <c r="D156" s="3">
        <f>AVERAGEIFS('Step 2. Percent Runtime Calcs'!$E:$E,'Step 2. Percent Runtime Calcs'!$C:$C,'Step 3. Daily Avg Runtime Calcs'!A156,'Step 2. Percent Runtime Calcs'!$B:$B,'Step 3. Daily Avg Runtime Calcs'!B156)</f>
        <v>0.36166666666666664</v>
      </c>
      <c r="E156" s="3">
        <f>AVERAGEIFS('Step 2. Percent Runtime Calcs'!$J:$J,'Step 2. Percent Runtime Calcs'!$I:$I,'Step 3. Daily Avg Runtime Calcs'!A156,'Step 2. Percent Runtime Calcs'!$H:$H,'Step 3. Daily Avg Runtime Calcs'!B156)</f>
        <v>0.875</v>
      </c>
      <c r="F156" s="3">
        <f>AVERAGEIFS('Step 2. Percent Runtime Calcs'!$K:$K,'Step 2. Percent Runtime Calcs'!$I:$I,'Step 3. Daily Avg Runtime Calcs'!A156,'Step 2. Percent Runtime Calcs'!$H:$H,'Step 3. Daily Avg Runtime Calcs'!B156)</f>
        <v>0.125</v>
      </c>
    </row>
    <row r="157" spans="1:6" x14ac:dyDescent="0.25">
      <c r="A157" s="2">
        <v>7</v>
      </c>
      <c r="B157">
        <v>11</v>
      </c>
      <c r="C157" s="3">
        <f>AVERAGEIFS('Step 2. Percent Runtime Calcs'!$D:$D,'Step 2. Percent Runtime Calcs'!$C:$C,'Step 3. Daily Avg Runtime Calcs'!A157,'Step 2. Percent Runtime Calcs'!$B:$B,'Step 3. Daily Avg Runtime Calcs'!B157)</f>
        <v>1</v>
      </c>
      <c r="D157" s="3">
        <f>AVERAGEIFS('Step 2. Percent Runtime Calcs'!$E:$E,'Step 2. Percent Runtime Calcs'!$C:$C,'Step 3. Daily Avg Runtime Calcs'!A157,'Step 2. Percent Runtime Calcs'!$B:$B,'Step 3. Daily Avg Runtime Calcs'!B157)</f>
        <v>0</v>
      </c>
      <c r="E157" s="3">
        <f>AVERAGEIFS('Step 2. Percent Runtime Calcs'!$J:$J,'Step 2. Percent Runtime Calcs'!$I:$I,'Step 3. Daily Avg Runtime Calcs'!A157,'Step 2. Percent Runtime Calcs'!$H:$H,'Step 3. Daily Avg Runtime Calcs'!B157)</f>
        <v>0.96270833333333328</v>
      </c>
      <c r="F157" s="3">
        <f>AVERAGEIFS('Step 2. Percent Runtime Calcs'!$K:$K,'Step 2. Percent Runtime Calcs'!$I:$I,'Step 3. Daily Avg Runtime Calcs'!A157,'Step 2. Percent Runtime Calcs'!$H:$H,'Step 3. Daily Avg Runtime Calcs'!B157)</f>
        <v>3.7291666666666667E-2</v>
      </c>
    </row>
    <row r="158" spans="1:6" x14ac:dyDescent="0.25">
      <c r="A158" s="2">
        <v>7</v>
      </c>
      <c r="B158">
        <v>12</v>
      </c>
      <c r="C158" s="3">
        <f>AVERAGEIFS('Step 2. Percent Runtime Calcs'!$D:$D,'Step 2. Percent Runtime Calcs'!$C:$C,'Step 3. Daily Avg Runtime Calcs'!A158,'Step 2. Percent Runtime Calcs'!$B:$B,'Step 3. Daily Avg Runtime Calcs'!B158)</f>
        <v>1</v>
      </c>
      <c r="D158" s="3">
        <f>AVERAGEIFS('Step 2. Percent Runtime Calcs'!$E:$E,'Step 2. Percent Runtime Calcs'!$C:$C,'Step 3. Daily Avg Runtime Calcs'!A158,'Step 2. Percent Runtime Calcs'!$B:$B,'Step 3. Daily Avg Runtime Calcs'!B158)</f>
        <v>0</v>
      </c>
      <c r="E158" s="3">
        <f>AVERAGEIFS('Step 2. Percent Runtime Calcs'!$J:$J,'Step 2. Percent Runtime Calcs'!$I:$I,'Step 3. Daily Avg Runtime Calcs'!A158,'Step 2. Percent Runtime Calcs'!$H:$H,'Step 3. Daily Avg Runtime Calcs'!B158)</f>
        <v>1</v>
      </c>
      <c r="F158" s="3">
        <f>AVERAGEIFS('Step 2. Percent Runtime Calcs'!$K:$K,'Step 2. Percent Runtime Calcs'!$I:$I,'Step 3. Daily Avg Runtime Calcs'!A158,'Step 2. Percent Runtime Calcs'!$H:$H,'Step 3. Daily Avg Runtime Calcs'!B158)</f>
        <v>0</v>
      </c>
    </row>
    <row r="159" spans="1:6" x14ac:dyDescent="0.25">
      <c r="A159" s="2">
        <v>7</v>
      </c>
      <c r="B159">
        <v>13</v>
      </c>
      <c r="C159" s="3">
        <f>AVERAGEIFS('Step 2. Percent Runtime Calcs'!$D:$D,'Step 2. Percent Runtime Calcs'!$C:$C,'Step 3. Daily Avg Runtime Calcs'!A159,'Step 2. Percent Runtime Calcs'!$B:$B,'Step 3. Daily Avg Runtime Calcs'!B159)</f>
        <v>1</v>
      </c>
      <c r="D159" s="3">
        <f>AVERAGEIFS('Step 2. Percent Runtime Calcs'!$E:$E,'Step 2. Percent Runtime Calcs'!$C:$C,'Step 3. Daily Avg Runtime Calcs'!A159,'Step 2. Percent Runtime Calcs'!$B:$B,'Step 3. Daily Avg Runtime Calcs'!B159)</f>
        <v>0</v>
      </c>
      <c r="E159" s="3">
        <f>AVERAGEIFS('Step 2. Percent Runtime Calcs'!$J:$J,'Step 2. Percent Runtime Calcs'!$I:$I,'Step 3. Daily Avg Runtime Calcs'!A159,'Step 2. Percent Runtime Calcs'!$H:$H,'Step 3. Daily Avg Runtime Calcs'!B159)</f>
        <v>1</v>
      </c>
      <c r="F159" s="3">
        <f>AVERAGEIFS('Step 2. Percent Runtime Calcs'!$K:$K,'Step 2. Percent Runtime Calcs'!$I:$I,'Step 3. Daily Avg Runtime Calcs'!A159,'Step 2. Percent Runtime Calcs'!$H:$H,'Step 3. Daily Avg Runtime Calcs'!B159)</f>
        <v>0</v>
      </c>
    </row>
    <row r="160" spans="1:6" x14ac:dyDescent="0.25">
      <c r="A160" s="2">
        <v>7</v>
      </c>
      <c r="B160">
        <v>14</v>
      </c>
      <c r="C160" s="3">
        <f>AVERAGEIFS('Step 2. Percent Runtime Calcs'!$D:$D,'Step 2. Percent Runtime Calcs'!$C:$C,'Step 3. Daily Avg Runtime Calcs'!A160,'Step 2. Percent Runtime Calcs'!$B:$B,'Step 3. Daily Avg Runtime Calcs'!B160)</f>
        <v>1</v>
      </c>
      <c r="D160" s="3">
        <f>AVERAGEIFS('Step 2. Percent Runtime Calcs'!$E:$E,'Step 2. Percent Runtime Calcs'!$C:$C,'Step 3. Daily Avg Runtime Calcs'!A160,'Step 2. Percent Runtime Calcs'!$B:$B,'Step 3. Daily Avg Runtime Calcs'!B160)</f>
        <v>0</v>
      </c>
      <c r="E160" s="3">
        <f>AVERAGEIFS('Step 2. Percent Runtime Calcs'!$J:$J,'Step 2. Percent Runtime Calcs'!$I:$I,'Step 3. Daily Avg Runtime Calcs'!A160,'Step 2. Percent Runtime Calcs'!$H:$H,'Step 3. Daily Avg Runtime Calcs'!B160)</f>
        <v>1</v>
      </c>
      <c r="F160" s="3">
        <f>AVERAGEIFS('Step 2. Percent Runtime Calcs'!$K:$K,'Step 2. Percent Runtime Calcs'!$I:$I,'Step 3. Daily Avg Runtime Calcs'!A160,'Step 2. Percent Runtime Calcs'!$H:$H,'Step 3. Daily Avg Runtime Calcs'!B160)</f>
        <v>0</v>
      </c>
    </row>
    <row r="161" spans="1:6" x14ac:dyDescent="0.25">
      <c r="A161" s="2">
        <v>7</v>
      </c>
      <c r="B161">
        <v>15</v>
      </c>
      <c r="C161" s="3">
        <f>AVERAGEIFS('Step 2. Percent Runtime Calcs'!$D:$D,'Step 2. Percent Runtime Calcs'!$C:$C,'Step 3. Daily Avg Runtime Calcs'!A161,'Step 2. Percent Runtime Calcs'!$B:$B,'Step 3. Daily Avg Runtime Calcs'!B161)</f>
        <v>1</v>
      </c>
      <c r="D161" s="3">
        <f>AVERAGEIFS('Step 2. Percent Runtime Calcs'!$E:$E,'Step 2. Percent Runtime Calcs'!$C:$C,'Step 3. Daily Avg Runtime Calcs'!A161,'Step 2. Percent Runtime Calcs'!$B:$B,'Step 3. Daily Avg Runtime Calcs'!B161)</f>
        <v>0</v>
      </c>
      <c r="E161" s="3">
        <f>AVERAGEIFS('Step 2. Percent Runtime Calcs'!$J:$J,'Step 2. Percent Runtime Calcs'!$I:$I,'Step 3. Daily Avg Runtime Calcs'!A161,'Step 2. Percent Runtime Calcs'!$H:$H,'Step 3. Daily Avg Runtime Calcs'!B161)</f>
        <v>1</v>
      </c>
      <c r="F161" s="3">
        <f>AVERAGEIFS('Step 2. Percent Runtime Calcs'!$K:$K,'Step 2. Percent Runtime Calcs'!$I:$I,'Step 3. Daily Avg Runtime Calcs'!A161,'Step 2. Percent Runtime Calcs'!$H:$H,'Step 3. Daily Avg Runtime Calcs'!B161)</f>
        <v>0</v>
      </c>
    </row>
    <row r="162" spans="1:6" x14ac:dyDescent="0.25">
      <c r="A162" s="2">
        <v>7</v>
      </c>
      <c r="B162">
        <v>16</v>
      </c>
      <c r="C162" s="3">
        <f>AVERAGEIFS('Step 2. Percent Runtime Calcs'!$D:$D,'Step 2. Percent Runtime Calcs'!$C:$C,'Step 3. Daily Avg Runtime Calcs'!A162,'Step 2. Percent Runtime Calcs'!$B:$B,'Step 3. Daily Avg Runtime Calcs'!B162)</f>
        <v>1</v>
      </c>
      <c r="D162" s="3">
        <f>AVERAGEIFS('Step 2. Percent Runtime Calcs'!$E:$E,'Step 2. Percent Runtime Calcs'!$C:$C,'Step 3. Daily Avg Runtime Calcs'!A162,'Step 2. Percent Runtime Calcs'!$B:$B,'Step 3. Daily Avg Runtime Calcs'!B162)</f>
        <v>0</v>
      </c>
      <c r="E162" s="3">
        <f>AVERAGEIFS('Step 2. Percent Runtime Calcs'!$J:$J,'Step 2. Percent Runtime Calcs'!$I:$I,'Step 3. Daily Avg Runtime Calcs'!A162,'Step 2. Percent Runtime Calcs'!$H:$H,'Step 3. Daily Avg Runtime Calcs'!B162)</f>
        <v>1</v>
      </c>
      <c r="F162" s="3">
        <f>AVERAGEIFS('Step 2. Percent Runtime Calcs'!$K:$K,'Step 2. Percent Runtime Calcs'!$I:$I,'Step 3. Daily Avg Runtime Calcs'!A162,'Step 2. Percent Runtime Calcs'!$H:$H,'Step 3. Daily Avg Runtime Calcs'!B162)</f>
        <v>0</v>
      </c>
    </row>
    <row r="163" spans="1:6" x14ac:dyDescent="0.25">
      <c r="A163" s="2">
        <v>7</v>
      </c>
      <c r="B163">
        <v>17</v>
      </c>
      <c r="C163" s="3">
        <f>AVERAGEIFS('Step 2. Percent Runtime Calcs'!$D:$D,'Step 2. Percent Runtime Calcs'!$C:$C,'Step 3. Daily Avg Runtime Calcs'!A163,'Step 2. Percent Runtime Calcs'!$B:$B,'Step 3. Daily Avg Runtime Calcs'!B163)</f>
        <v>1</v>
      </c>
      <c r="D163" s="3">
        <f>AVERAGEIFS('Step 2. Percent Runtime Calcs'!$E:$E,'Step 2. Percent Runtime Calcs'!$C:$C,'Step 3. Daily Avg Runtime Calcs'!A163,'Step 2. Percent Runtime Calcs'!$B:$B,'Step 3. Daily Avg Runtime Calcs'!B163)</f>
        <v>0</v>
      </c>
      <c r="E163" s="3">
        <f>AVERAGEIFS('Step 2. Percent Runtime Calcs'!$J:$J,'Step 2. Percent Runtime Calcs'!$I:$I,'Step 3. Daily Avg Runtime Calcs'!A163,'Step 2. Percent Runtime Calcs'!$H:$H,'Step 3. Daily Avg Runtime Calcs'!B163)</f>
        <v>1</v>
      </c>
      <c r="F163" s="3">
        <f>AVERAGEIFS('Step 2. Percent Runtime Calcs'!$K:$K,'Step 2. Percent Runtime Calcs'!$I:$I,'Step 3. Daily Avg Runtime Calcs'!A163,'Step 2. Percent Runtime Calcs'!$H:$H,'Step 3. Daily Avg Runtime Calcs'!B163)</f>
        <v>0</v>
      </c>
    </row>
    <row r="164" spans="1:6" x14ac:dyDescent="0.25">
      <c r="A164" s="2">
        <v>7</v>
      </c>
      <c r="B164">
        <v>18</v>
      </c>
      <c r="C164" s="3">
        <f>AVERAGEIFS('Step 2. Percent Runtime Calcs'!$D:$D,'Step 2. Percent Runtime Calcs'!$C:$C,'Step 3. Daily Avg Runtime Calcs'!A164,'Step 2. Percent Runtime Calcs'!$B:$B,'Step 3. Daily Avg Runtime Calcs'!B164)</f>
        <v>1</v>
      </c>
      <c r="D164" s="3">
        <f>AVERAGEIFS('Step 2. Percent Runtime Calcs'!$E:$E,'Step 2. Percent Runtime Calcs'!$C:$C,'Step 3. Daily Avg Runtime Calcs'!A164,'Step 2. Percent Runtime Calcs'!$B:$B,'Step 3. Daily Avg Runtime Calcs'!B164)</f>
        <v>0</v>
      </c>
      <c r="E164" s="3">
        <f>AVERAGEIFS('Step 2. Percent Runtime Calcs'!$J:$J,'Step 2. Percent Runtime Calcs'!$I:$I,'Step 3. Daily Avg Runtime Calcs'!A164,'Step 2. Percent Runtime Calcs'!$H:$H,'Step 3. Daily Avg Runtime Calcs'!B164)</f>
        <v>1</v>
      </c>
      <c r="F164" s="3">
        <f>AVERAGEIFS('Step 2. Percent Runtime Calcs'!$K:$K,'Step 2. Percent Runtime Calcs'!$I:$I,'Step 3. Daily Avg Runtime Calcs'!A164,'Step 2. Percent Runtime Calcs'!$H:$H,'Step 3. Daily Avg Runtime Calcs'!B164)</f>
        <v>0</v>
      </c>
    </row>
    <row r="165" spans="1:6" x14ac:dyDescent="0.25">
      <c r="A165" s="2">
        <v>7</v>
      </c>
      <c r="B165">
        <v>19</v>
      </c>
      <c r="C165" s="3">
        <f>AVERAGEIFS('Step 2. Percent Runtime Calcs'!$D:$D,'Step 2. Percent Runtime Calcs'!$C:$C,'Step 3. Daily Avg Runtime Calcs'!A165,'Step 2. Percent Runtime Calcs'!$B:$B,'Step 3. Daily Avg Runtime Calcs'!B165)</f>
        <v>0.40666666666666668</v>
      </c>
      <c r="D165" s="3">
        <f>AVERAGEIFS('Step 2. Percent Runtime Calcs'!$E:$E,'Step 2. Percent Runtime Calcs'!$C:$C,'Step 3. Daily Avg Runtime Calcs'!A165,'Step 2. Percent Runtime Calcs'!$B:$B,'Step 3. Daily Avg Runtime Calcs'!B165)</f>
        <v>0.59333333333333327</v>
      </c>
      <c r="E165" s="3">
        <f>AVERAGEIFS('Step 2. Percent Runtime Calcs'!$J:$J,'Step 2. Percent Runtime Calcs'!$I:$I,'Step 3. Daily Avg Runtime Calcs'!A165,'Step 2. Percent Runtime Calcs'!$H:$H,'Step 3. Daily Avg Runtime Calcs'!B165)</f>
        <v>0.93541666666666667</v>
      </c>
      <c r="F165" s="3">
        <f>AVERAGEIFS('Step 2. Percent Runtime Calcs'!$K:$K,'Step 2. Percent Runtime Calcs'!$I:$I,'Step 3. Daily Avg Runtime Calcs'!A165,'Step 2. Percent Runtime Calcs'!$H:$H,'Step 3. Daily Avg Runtime Calcs'!B165)</f>
        <v>6.4583333333333326E-2</v>
      </c>
    </row>
    <row r="166" spans="1:6" x14ac:dyDescent="0.25">
      <c r="A166" s="2">
        <v>7</v>
      </c>
      <c r="B166">
        <v>20</v>
      </c>
      <c r="C166" s="3">
        <f>AVERAGEIFS('Step 2. Percent Runtime Calcs'!$D:$D,'Step 2. Percent Runtime Calcs'!$C:$C,'Step 3. Daily Avg Runtime Calcs'!A166,'Step 2. Percent Runtime Calcs'!$B:$B,'Step 3. Daily Avg Runtime Calcs'!B166)</f>
        <v>0</v>
      </c>
      <c r="D166" s="3">
        <f>AVERAGEIFS('Step 2. Percent Runtime Calcs'!$E:$E,'Step 2. Percent Runtime Calcs'!$C:$C,'Step 3. Daily Avg Runtime Calcs'!A166,'Step 2. Percent Runtime Calcs'!$B:$B,'Step 3. Daily Avg Runtime Calcs'!B166)</f>
        <v>1</v>
      </c>
      <c r="E166" s="3">
        <f>AVERAGEIFS('Step 2. Percent Runtime Calcs'!$J:$J,'Step 2. Percent Runtime Calcs'!$I:$I,'Step 3. Daily Avg Runtime Calcs'!A166,'Step 2. Percent Runtime Calcs'!$H:$H,'Step 3. Daily Avg Runtime Calcs'!B166)</f>
        <v>0.875</v>
      </c>
      <c r="F166" s="3">
        <f>AVERAGEIFS('Step 2. Percent Runtime Calcs'!$K:$K,'Step 2. Percent Runtime Calcs'!$I:$I,'Step 3. Daily Avg Runtime Calcs'!A166,'Step 2. Percent Runtime Calcs'!$H:$H,'Step 3. Daily Avg Runtime Calcs'!B166)</f>
        <v>0.125</v>
      </c>
    </row>
    <row r="167" spans="1:6" x14ac:dyDescent="0.25">
      <c r="A167" s="2">
        <v>7</v>
      </c>
      <c r="B167">
        <v>21</v>
      </c>
      <c r="C167" s="3">
        <f>AVERAGEIFS('Step 2. Percent Runtime Calcs'!$D:$D,'Step 2. Percent Runtime Calcs'!$C:$C,'Step 3. Daily Avg Runtime Calcs'!A167,'Step 2. Percent Runtime Calcs'!$B:$B,'Step 3. Daily Avg Runtime Calcs'!B167)</f>
        <v>0</v>
      </c>
      <c r="D167" s="3">
        <f>AVERAGEIFS('Step 2. Percent Runtime Calcs'!$E:$E,'Step 2. Percent Runtime Calcs'!$C:$C,'Step 3. Daily Avg Runtime Calcs'!A167,'Step 2. Percent Runtime Calcs'!$B:$B,'Step 3. Daily Avg Runtime Calcs'!B167)</f>
        <v>1</v>
      </c>
      <c r="E167" s="3">
        <f>AVERAGEIFS('Step 2. Percent Runtime Calcs'!$J:$J,'Step 2. Percent Runtime Calcs'!$I:$I,'Step 3. Daily Avg Runtime Calcs'!A167,'Step 2. Percent Runtime Calcs'!$H:$H,'Step 3. Daily Avg Runtime Calcs'!B167)</f>
        <v>0.40104166666666669</v>
      </c>
      <c r="F167" s="3">
        <f>AVERAGEIFS('Step 2. Percent Runtime Calcs'!$K:$K,'Step 2. Percent Runtime Calcs'!$I:$I,'Step 3. Daily Avg Runtime Calcs'!A167,'Step 2. Percent Runtime Calcs'!$H:$H,'Step 3. Daily Avg Runtime Calcs'!B167)</f>
        <v>0.59895833333333348</v>
      </c>
    </row>
    <row r="168" spans="1:6" x14ac:dyDescent="0.25">
      <c r="A168" s="2">
        <v>7</v>
      </c>
      <c r="B168">
        <v>22</v>
      </c>
      <c r="C168" s="3">
        <f>AVERAGEIFS('Step 2. Percent Runtime Calcs'!$D:$D,'Step 2. Percent Runtime Calcs'!$C:$C,'Step 3. Daily Avg Runtime Calcs'!A168,'Step 2. Percent Runtime Calcs'!$B:$B,'Step 3. Daily Avg Runtime Calcs'!B168)</f>
        <v>0</v>
      </c>
      <c r="D168" s="3">
        <f>AVERAGEIFS('Step 2. Percent Runtime Calcs'!$E:$E,'Step 2. Percent Runtime Calcs'!$C:$C,'Step 3. Daily Avg Runtime Calcs'!A168,'Step 2. Percent Runtime Calcs'!$B:$B,'Step 3. Daily Avg Runtime Calcs'!B168)</f>
        <v>1</v>
      </c>
      <c r="E168" s="3">
        <f>AVERAGEIFS('Step 2. Percent Runtime Calcs'!$J:$J,'Step 2. Percent Runtime Calcs'!$I:$I,'Step 3. Daily Avg Runtime Calcs'!A168,'Step 2. Percent Runtime Calcs'!$H:$H,'Step 3. Daily Avg Runtime Calcs'!B168)</f>
        <v>0</v>
      </c>
      <c r="F168" s="3">
        <f>AVERAGEIFS('Step 2. Percent Runtime Calcs'!$K:$K,'Step 2. Percent Runtime Calcs'!$I:$I,'Step 3. Daily Avg Runtime Calcs'!A168,'Step 2. Percent Runtime Calcs'!$H:$H,'Step 3. Daily Avg Runtime Calcs'!B168)</f>
        <v>1</v>
      </c>
    </row>
    <row r="169" spans="1:6" x14ac:dyDescent="0.25">
      <c r="A169" s="2">
        <v>7</v>
      </c>
      <c r="B169">
        <v>23</v>
      </c>
      <c r="C169" s="3">
        <f>AVERAGEIFS('Step 2. Percent Runtime Calcs'!$D:$D,'Step 2. Percent Runtime Calcs'!$C:$C,'Step 3. Daily Avg Runtime Calcs'!A169,'Step 2. Percent Runtime Calcs'!$B:$B,'Step 3. Daily Avg Runtime Calcs'!B169)</f>
        <v>0</v>
      </c>
      <c r="D169" s="3">
        <f>AVERAGEIFS('Step 2. Percent Runtime Calcs'!$E:$E,'Step 2. Percent Runtime Calcs'!$C:$C,'Step 3. Daily Avg Runtime Calcs'!A169,'Step 2. Percent Runtime Calcs'!$B:$B,'Step 3. Daily Avg Runtime Calcs'!B169)</f>
        <v>0.6825</v>
      </c>
      <c r="E169" s="3">
        <f>AVERAGEIFS('Step 2. Percent Runtime Calcs'!$J:$J,'Step 2. Percent Runtime Calcs'!$I:$I,'Step 3. Daily Avg Runtime Calcs'!A169,'Step 2. Percent Runtime Calcs'!$H:$H,'Step 3. Daily Avg Runtime Calcs'!B169)</f>
        <v>0</v>
      </c>
      <c r="F169" s="3">
        <f>AVERAGEIFS('Step 2. Percent Runtime Calcs'!$K:$K,'Step 2. Percent Runtime Calcs'!$I:$I,'Step 3. Daily Avg Runtime Calcs'!A169,'Step 2. Percent Runtime Calcs'!$H:$H,'Step 3. Daily Avg Runtime Calcs'!B169)</f>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BF8BC-DA5E-4051-8DDC-306A8E2A4D75}">
  <dimension ref="B2:F17"/>
  <sheetViews>
    <sheetView tabSelected="1" workbookViewId="0">
      <selection activeCell="C28" sqref="C28"/>
    </sheetView>
  </sheetViews>
  <sheetFormatPr defaultRowHeight="12.5" x14ac:dyDescent="0.25"/>
  <cols>
    <col min="1" max="1" width="2.81640625" customWidth="1"/>
    <col min="2" max="2" width="12" bestFit="1" customWidth="1"/>
    <col min="3" max="3" width="48.08984375" customWidth="1"/>
    <col min="4" max="4" width="47.81640625" bestFit="1" customWidth="1"/>
    <col min="5" max="5" width="48.08984375" bestFit="1" customWidth="1"/>
    <col min="6" max="6" width="47.6328125" bestFit="1" customWidth="1"/>
  </cols>
  <sheetData>
    <row r="2" spans="2:6" ht="13" x14ac:dyDescent="0.3">
      <c r="B2" s="22" t="s">
        <v>14</v>
      </c>
      <c r="C2" s="23" t="s">
        <v>37</v>
      </c>
      <c r="D2" s="23" t="s">
        <v>38</v>
      </c>
      <c r="E2" s="24" t="s">
        <v>39</v>
      </c>
      <c r="F2" s="25" t="s">
        <v>40</v>
      </c>
    </row>
    <row r="3" spans="2:6" ht="13" x14ac:dyDescent="0.3">
      <c r="B3" s="26" t="s">
        <v>3</v>
      </c>
      <c r="C3" s="10">
        <f>SUMIF('Step 3. Daily Avg Runtime Calcs'!$A:$A,2,'Step 3. Daily Avg Runtime Calcs'!$C:$C)</f>
        <v>11.825000000000001</v>
      </c>
      <c r="D3" s="10">
        <f>SUMIF('Step 3. Daily Avg Runtime Calcs'!$A:$A,2,'Step 3. Daily Avg Runtime Calcs'!$D:$D)</f>
        <v>6.6941666666666659</v>
      </c>
      <c r="E3" s="11">
        <f>SUMIF('Step 3. Daily Avg Runtime Calcs'!$A:$A,2,'Step 3. Daily Avg Runtime Calcs'!$E:$E)</f>
        <v>12.708333333333334</v>
      </c>
      <c r="F3" s="27">
        <f>SUMIF('Step 3. Daily Avg Runtime Calcs'!$A:$A,2,'Step 3. Daily Avg Runtime Calcs'!$F:$F)</f>
        <v>7.291666666666667</v>
      </c>
    </row>
    <row r="4" spans="2:6" ht="13" x14ac:dyDescent="0.3">
      <c r="B4" s="26" t="s">
        <v>5</v>
      </c>
      <c r="C4" s="10">
        <f>SUMIF('Step 3. Daily Avg Runtime Calcs'!$A:$A,3,'Step 3. Daily Avg Runtime Calcs'!$C:$C)</f>
        <v>11.825000000000001</v>
      </c>
      <c r="D4" s="10">
        <f>SUMIF('Step 3. Daily Avg Runtime Calcs'!$A:$A,3,'Step 3. Daily Avg Runtime Calcs'!$D:$D)</f>
        <v>6.6941666666666659</v>
      </c>
      <c r="E4" s="11">
        <f>SUMIF('Step 3. Daily Avg Runtime Calcs'!$A:$A,3,'Step 3. Daily Avg Runtime Calcs'!$E:$E)</f>
        <v>12.708333333333334</v>
      </c>
      <c r="F4" s="27">
        <f>SUMIF('Step 3. Daily Avg Runtime Calcs'!$A:$A,3,'Step 3. Daily Avg Runtime Calcs'!$F:$F)</f>
        <v>7.291666666666667</v>
      </c>
    </row>
    <row r="5" spans="2:6" ht="13" x14ac:dyDescent="0.3">
      <c r="B5" s="26" t="s">
        <v>6</v>
      </c>
      <c r="C5" s="10">
        <f>SUMIF('Step 3. Daily Avg Runtime Calcs'!$A:$A,4,'Step 3. Daily Avg Runtime Calcs'!$C:$C)</f>
        <v>11.825000000000001</v>
      </c>
      <c r="D5" s="10">
        <f>SUMIF('Step 3. Daily Avg Runtime Calcs'!$A:$A,4,'Step 3. Daily Avg Runtime Calcs'!$D:$D)</f>
        <v>6.8608333333333329</v>
      </c>
      <c r="E5" s="11">
        <f>SUMIF('Step 3. Daily Avg Runtime Calcs'!$A:$A,4,'Step 3. Daily Avg Runtime Calcs'!$E:$E)</f>
        <v>12.708333333333334</v>
      </c>
      <c r="F5" s="27">
        <f>SUMIF('Step 3. Daily Avg Runtime Calcs'!$A:$A,4,'Step 3. Daily Avg Runtime Calcs'!$F:$F)</f>
        <v>7.291666666666667</v>
      </c>
    </row>
    <row r="6" spans="2:6" ht="13" x14ac:dyDescent="0.3">
      <c r="B6" s="26" t="s">
        <v>7</v>
      </c>
      <c r="C6" s="10">
        <f>SUMIF('Step 3. Daily Avg Runtime Calcs'!$A:$A,5,'Step 3. Daily Avg Runtime Calcs'!$C:$C)</f>
        <v>11.825000000000001</v>
      </c>
      <c r="D6" s="10">
        <f>SUMIF('Step 3. Daily Avg Runtime Calcs'!$A:$A,5,'Step 3. Daily Avg Runtime Calcs'!$D:$D)</f>
        <v>6.6941666666666659</v>
      </c>
      <c r="E6" s="11">
        <f>SUMIF('Step 3. Daily Avg Runtime Calcs'!$A:$A,5,'Step 3. Daily Avg Runtime Calcs'!$E:$E)</f>
        <v>12.708333333333334</v>
      </c>
      <c r="F6" s="27">
        <f>SUMIF('Step 3. Daily Avg Runtime Calcs'!$A:$A,5,'Step 3. Daily Avg Runtime Calcs'!$F:$F)</f>
        <v>7.291666666666667</v>
      </c>
    </row>
    <row r="7" spans="2:6" ht="13" x14ac:dyDescent="0.3">
      <c r="B7" s="26" t="s">
        <v>8</v>
      </c>
      <c r="C7" s="10">
        <f>SUMIF('Step 3. Daily Avg Runtime Calcs'!$A:$A,6,'Step 3. Daily Avg Runtime Calcs'!$C:$C)</f>
        <v>11.825000000000001</v>
      </c>
      <c r="D7" s="10">
        <f>SUMIF('Step 3. Daily Avg Runtime Calcs'!$A:$A,5,'Step 3. Daily Avg Runtime Calcs'!$D:$D)</f>
        <v>6.6941666666666659</v>
      </c>
      <c r="E7" s="11">
        <f>SUMIF('Step 3. Daily Avg Runtime Calcs'!$A:$A,6,'Step 3. Daily Avg Runtime Calcs'!$E:$E)</f>
        <v>8.7504166666666663</v>
      </c>
      <c r="F7" s="27">
        <f>SUMIF('Step 3. Daily Avg Runtime Calcs'!$A:$A,6,'Step 3. Daily Avg Runtime Calcs'!$F:$F)</f>
        <v>8.1870833333333337</v>
      </c>
    </row>
    <row r="8" spans="2:6" ht="13" x14ac:dyDescent="0.3">
      <c r="B8" s="26" t="s">
        <v>9</v>
      </c>
      <c r="C8" s="10">
        <f>SUMIF('Step 3. Daily Avg Runtime Calcs'!$A:$A,7,'Step 3. Daily Avg Runtime Calcs'!$C:$C)</f>
        <v>9.0449999999999999</v>
      </c>
      <c r="D8" s="10">
        <f>SUMIF('Step 3. Daily Avg Runtime Calcs'!$A:$A,6,'Step 3. Daily Avg Runtime Calcs'!$D:$D)</f>
        <v>6.6941666666666659</v>
      </c>
      <c r="E8" s="11">
        <f>SUMIF('Step 3. Daily Avg Runtime Calcs'!$A:$A,7,'Step 3. Daily Avg Runtime Calcs'!$E:$E)</f>
        <v>12.142916666666666</v>
      </c>
      <c r="F8" s="27">
        <f>SUMIF('Step 3. Daily Avg Runtime Calcs'!$A:$A,7,'Step 3. Daily Avg Runtime Calcs'!$F:$F)</f>
        <v>7.4195833333333336</v>
      </c>
    </row>
    <row r="9" spans="2:6" ht="13" x14ac:dyDescent="0.3">
      <c r="B9" s="28" t="s">
        <v>4</v>
      </c>
      <c r="C9" s="29">
        <f>SUMIF('Step 3. Daily Avg Runtime Calcs'!$A:$A,1,'Step 3. Daily Avg Runtime Calcs'!$C:$C)</f>
        <v>8.3966666666666665</v>
      </c>
      <c r="D9" s="29">
        <f>SUMIF('Step 3. Daily Avg Runtime Calcs'!$A:$A,1,'Step 3. Daily Avg Runtime Calcs'!$D:$D)</f>
        <v>9.9150000000000009</v>
      </c>
      <c r="E9" s="30">
        <f>SUMIF('Step 3. Daily Avg Runtime Calcs'!$A:$A,1,'Step 3. Daily Avg Runtime Calcs'!$E:$E)</f>
        <v>12.435185185185187</v>
      </c>
      <c r="F9" s="31">
        <f>SUMIF('Step 3. Daily Avg Runtime Calcs'!$A:$A,1,'Step 3. Daily Avg Runtime Calcs'!$F:$F)</f>
        <v>7.564814814814814</v>
      </c>
    </row>
    <row r="11" spans="2:6" ht="13" thickBot="1" x14ac:dyDescent="0.3"/>
    <row r="12" spans="2:6" ht="13" x14ac:dyDescent="0.3">
      <c r="B12" s="13"/>
      <c r="C12" s="14" t="s">
        <v>19</v>
      </c>
    </row>
    <row r="13" spans="2:6" ht="13" x14ac:dyDescent="0.3">
      <c r="B13" s="9" t="s">
        <v>16</v>
      </c>
      <c r="C13" s="33">
        <f>(SUM(C3:C9)*Sup_High_Speed_Power+SUM(D3:D9)*Sup_Low_Speed_Power)*Weeks_Per_Year</f>
        <v>60841.73333333333</v>
      </c>
    </row>
    <row r="14" spans="2:6" ht="13.5" thickBot="1" x14ac:dyDescent="0.35">
      <c r="B14" s="12" t="s">
        <v>15</v>
      </c>
      <c r="C14" s="34">
        <f>(SUM(E3:E9)*Ret_High_Speed_Power+SUM(F3:F9)*Ret_Low_Speed_Power)*Weeks_Per_Year</f>
        <v>47056.048000000003</v>
      </c>
    </row>
    <row r="15" spans="2:6" ht="13" thickBot="1" x14ac:dyDescent="0.3"/>
    <row r="16" spans="2:6" ht="13" x14ac:dyDescent="0.3">
      <c r="C16" s="15" t="s">
        <v>20</v>
      </c>
    </row>
    <row r="17" spans="3:3" ht="13" thickBot="1" x14ac:dyDescent="0.3">
      <c r="C17" s="35">
        <f>SUM(C13:C14)</f>
        <v>107897.78133333333</v>
      </c>
    </row>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30</vt:i4>
      </vt:variant>
    </vt:vector>
  </HeadingPairs>
  <TitlesOfParts>
    <vt:vector size="37" baseType="lpstr">
      <vt:lpstr>Change Log</vt:lpstr>
      <vt:lpstr>Intro</vt:lpstr>
      <vt:lpstr>Step 1.1 Raw Supply Fan Data</vt:lpstr>
      <vt:lpstr>Step 1.2 Raw Return Fan Data</vt:lpstr>
      <vt:lpstr>Step 2. Percent Runtime Calcs</vt:lpstr>
      <vt:lpstr>Step 3. Daily Avg Runtime Calcs</vt:lpstr>
      <vt:lpstr>Step 4. Results</vt:lpstr>
      <vt:lpstr>Ret_High_Speed</vt:lpstr>
      <vt:lpstr>Ret_High_Speed_Current</vt:lpstr>
      <vt:lpstr>Ret_High_Speed_Max</vt:lpstr>
      <vt:lpstr>Ret_High_Speed_Max_Current</vt:lpstr>
      <vt:lpstr>Ret_High_Speed_Min</vt:lpstr>
      <vt:lpstr>Ret_High_Speed_Min_Current</vt:lpstr>
      <vt:lpstr>Ret_High_Speed_Power</vt:lpstr>
      <vt:lpstr>Ret_Low_Speed</vt:lpstr>
      <vt:lpstr>Ret_Low_Speed_Current</vt:lpstr>
      <vt:lpstr>Ret_Low_Speed_Max</vt:lpstr>
      <vt:lpstr>Ret_Low_Speed_Max_Current</vt:lpstr>
      <vt:lpstr>Ret_Low_Speed_Min</vt:lpstr>
      <vt:lpstr>Ret_Low_Speed_Min_Current</vt:lpstr>
      <vt:lpstr>Ret_Low_Speed_Power</vt:lpstr>
      <vt:lpstr>Speed_Tolerance</vt:lpstr>
      <vt:lpstr>Sup_High_Speed</vt:lpstr>
      <vt:lpstr>Sup_High_Speed_Current</vt:lpstr>
      <vt:lpstr>Sup_High_Speed_Max</vt:lpstr>
      <vt:lpstr>Sup_High_Speed_Max_Current</vt:lpstr>
      <vt:lpstr>Sup_High_Speed_Min</vt:lpstr>
      <vt:lpstr>Sup_High_Speed_Min_Current</vt:lpstr>
      <vt:lpstr>Sup_High_Speed_Power</vt:lpstr>
      <vt:lpstr>Sup_Low_Speed</vt:lpstr>
      <vt:lpstr>Sup_Low_Speed_Current</vt:lpstr>
      <vt:lpstr>Sup_Low_Speed_Max</vt:lpstr>
      <vt:lpstr>Sup_Low_Speed_Max_Current</vt:lpstr>
      <vt:lpstr>Sup_Low_Speed_Min</vt:lpstr>
      <vt:lpstr>Sup_Low_Speed_Min_Current</vt:lpstr>
      <vt:lpstr>Sup_Low_Speed_Power</vt:lpstr>
      <vt:lpstr>Weeks_Per_Year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Orlando Castillo</cp:lastModifiedBy>
  <cp:lastPrinted>2020-02-27T17:45:45Z</cp:lastPrinted>
  <dcterms:created xsi:type="dcterms:W3CDTF">2019-12-19T21:13:17Z</dcterms:created>
  <dcterms:modified xsi:type="dcterms:W3CDTF">2024-10-10T16:23:37Z</dcterms:modified>
</cp:coreProperties>
</file>