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kellyhaydon/Desktop/"/>
    </mc:Choice>
  </mc:AlternateContent>
  <xr:revisionPtr revIDLastSave="0" documentId="13_ncr:1_{600386DA-03E4-1B46-9B63-E269E0EE5683}" xr6:coauthVersionLast="45" xr6:coauthVersionMax="45" xr10:uidLastSave="{00000000-0000-0000-0000-000000000000}"/>
  <bookViews>
    <workbookView xWindow="0" yWindow="460" windowWidth="28800" windowHeight="17540" xr2:uid="{00000000-000D-0000-FFFF-FFFF00000000}"/>
  </bookViews>
  <sheets>
    <sheet name="Budget and Financial Report" sheetId="1" r:id="rId1"/>
    <sheet name="Instructions" sheetId="2" r:id="rId2"/>
  </sheets>
  <definedNames>
    <definedName name="ReportingPeriodII">'Budget and Financial Report'!$E$14:$F$86</definedName>
    <definedName name="ReportingPeriodIII">'Budget and Financial Report'!$G$14:$H$86</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6" roundtripDataSignature="AMtx7mjEJRjKh9ZiLd5ht0LN9TeAYfSHzQ=="/>
    </ext>
  </extLst>
</workbook>
</file>

<file path=xl/calcChain.xml><?xml version="1.0" encoding="utf-8"?>
<calcChain xmlns="http://schemas.openxmlformats.org/spreadsheetml/2006/main">
  <c r="K24" i="1" l="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5" i="1"/>
  <c r="J24" i="1"/>
  <c r="J25" i="1"/>
  <c r="J26" i="1"/>
  <c r="E27"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5" i="1"/>
  <c r="J86" i="1"/>
  <c r="F85" i="1"/>
  <c r="E85" i="1"/>
  <c r="E86" i="1"/>
  <c r="D85" i="1"/>
  <c r="C85" i="1"/>
  <c r="C86" i="1"/>
  <c r="D17" i="1"/>
  <c r="K17" i="1"/>
  <c r="K18" i="1"/>
  <c r="D19" i="1"/>
  <c r="F19" i="1"/>
  <c r="K19" i="1"/>
  <c r="K20" i="1"/>
  <c r="C17" i="1"/>
  <c r="J17" i="1"/>
  <c r="C19" i="1"/>
  <c r="E19" i="1"/>
  <c r="J19" i="1"/>
  <c r="J20" i="1"/>
  <c r="D20" i="1"/>
  <c r="F17" i="1"/>
  <c r="F20" i="1"/>
  <c r="C20" i="1"/>
  <c r="E17" i="1"/>
  <c r="E20" i="1"/>
  <c r="K15" i="1"/>
  <c r="J15" i="1"/>
  <c r="H10" i="1"/>
  <c r="G10" i="1"/>
  <c r="H9" i="1"/>
  <c r="G9" i="1"/>
  <c r="H8" i="1"/>
  <c r="G8" i="1"/>
  <c r="H7" i="1"/>
  <c r="G7" i="1"/>
  <c r="H6" i="1"/>
  <c r="G6" i="1"/>
  <c r="H5" i="1"/>
  <c r="G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000-00000A000000}">
      <text>
        <r>
          <rPr>
            <sz val="11"/>
            <color theme="1"/>
            <rFont val="Arial"/>
          </rPr>
          <t>======
ID#AAAAIwdR4GY
Amy Lucko    (2020-10-29 15:58:32)
(12) Enter the name, title, and email address of the individual with institutional responsibility for financial reporting who reviewed this worksheet and the approval date.  This approval is required of the proposal budget and each financial report to ensure ease and accuracy of reporting.</t>
        </r>
      </text>
    </comment>
    <comment ref="A4" authorId="0" shapeId="0" xr:uid="{00000000-0006-0000-0000-000009000000}">
      <text>
        <r>
          <rPr>
            <sz val="11"/>
            <color theme="1"/>
            <rFont val="Arial"/>
          </rPr>
          <t>======
ID#AAAAIwdR4Gg
Jocelyn Brekken    (2020-10-29 15:58:32)
(1) Enter the grantee organization's legal name.</t>
        </r>
      </text>
    </comment>
    <comment ref="A5" authorId="0" shapeId="0" xr:uid="{00000000-0006-0000-0000-00000B000000}">
      <text>
        <r>
          <rPr>
            <sz val="11"/>
            <color theme="1"/>
            <rFont val="Arial"/>
          </rPr>
          <t>======
ID#AAAAIwdR4GQ
Jocelyn Brekken    (2020-10-29 15:58:32)
(2) Enter the grant title.</t>
        </r>
      </text>
    </comment>
    <comment ref="A6" authorId="0" shapeId="0" xr:uid="{00000000-0006-0000-0000-000006000000}">
      <text>
        <r>
          <rPr>
            <sz val="11"/>
            <color theme="1"/>
            <rFont val="Arial"/>
          </rPr>
          <t>======
ID#AAAAIwdR4Go
Jocelyn Brekken    (2020-10-29 15:58:32)
(3) Enter the start date of the grant.</t>
        </r>
      </text>
    </comment>
    <comment ref="A7" authorId="0" shapeId="0" xr:uid="{00000000-0006-0000-0000-00000C000000}">
      <text>
        <r>
          <rPr>
            <sz val="11"/>
            <color theme="1"/>
            <rFont val="Arial"/>
          </rPr>
          <t>======
ID#AAAAIwdR4GU
Jocelyn Brekken    (2020-10-29 15:58:32)
(4) Enter the end date of the grant.</t>
        </r>
      </text>
    </comment>
    <comment ref="A8" authorId="0" shapeId="0" xr:uid="{00000000-0006-0000-0000-000005000000}">
      <text>
        <r>
          <rPr>
            <sz val="11"/>
            <color theme="1"/>
            <rFont val="Arial"/>
          </rPr>
          <t>======
ID#AAAAIwdR4Gs
Jocelyn Brekken    (2020-10-29 15:58:32)
(5) Enter the amount requested in the grant proposal.  The requested amount will automatically populate the “Opening Balance: Budgeted” cell for Reporting Period I.  After completing this worksheet, confirm that the “Closing Balance: Budgeted” cell for the final Reporting Period is 0.00.  (Consult with CLIR staff if a different closing balance is needed.)</t>
        </r>
      </text>
    </comment>
    <comment ref="A9" authorId="0" shapeId="0" xr:uid="{00000000-0006-0000-0000-000002000000}">
      <text>
        <r>
          <rPr>
            <sz val="11"/>
            <color theme="1"/>
            <rFont val="Arial"/>
          </rPr>
          <t>======
ID#AAAAIwdR4G4
Jocelyn Brekken    (2020-10-29 15:58:32)
(6) Enter the amount that was actually awarded, as indicated in the award letter. This amount will automatically populate the “Opening Balance: Actual” cell for Reporting Period I.  Leave amount blank if this is a proposal budget.</t>
        </r>
      </text>
    </comment>
    <comment ref="A10" authorId="0" shapeId="0" xr:uid="{00000000-0006-0000-0000-000003000000}">
      <text>
        <r>
          <rPr>
            <sz val="11"/>
            <color theme="1"/>
            <rFont val="Arial"/>
          </rPr>
          <t>======
ID#AAAAIwdR4G0
Jocelyn Brekken    (2020-10-29 15:58:32)
(7) Enter the grant reference number provided with the award letter.  Leave reference number blank if this is a proposal budget.</t>
        </r>
      </text>
    </comment>
    <comment ref="C14" authorId="0" shapeId="0" xr:uid="{00000000-0006-0000-0000-00000D000000}">
      <text>
        <r>
          <rPr>
            <sz val="11"/>
            <color theme="1"/>
            <rFont val="Arial"/>
          </rPr>
          <t>======
ID#AAAAIwdR4GM
Jocelyn Brekken    (2020-10-29 15:58:32)
(8) Enter the date range for each Reporting Period.  Reporting Period I should start with the grant start date; the final Reporting Period should end with the grant end date.  Reporting periods should each be one year long, although the length of the last reporting period may vary.</t>
        </r>
      </text>
    </comment>
    <comment ref="E14" authorId="0" shapeId="0" xr:uid="{00000000-0006-0000-0000-000001000000}">
      <text>
        <r>
          <rPr>
            <sz val="11"/>
            <color theme="1"/>
            <rFont val="Arial"/>
          </rPr>
          <t>======
ID#AAAAIwdR4G8
Jocelyn Brekken    (2020-10-29 15:58:32)
(8) Enter the date range for each Reporting Period.  Reporting Period I should start with the grant start date; the final Reporting Period should end with the grant end date.  Reporting periods should each be one year long, although the length of the last reporting period may vary.</t>
        </r>
      </text>
    </comment>
    <comment ref="A18" authorId="0" shapeId="0" xr:uid="{00000000-0006-0000-0000-000007000000}">
      <text>
        <r>
          <rPr>
            <sz val="11"/>
            <color theme="1"/>
            <rFont val="Arial"/>
          </rPr>
          <t>======
ID#AAAAIwdR4Gk
Jocelyn Brekken    (2020-10-29 15:58:32)
(9) Enter the amount of investment income (interest) earned on CLIR grant funds during the current Reporting Period in the “Actual” column.  Leave investment income blank if this is a proposal budget.</t>
        </r>
      </text>
    </comment>
    <comment ref="A22" authorId="0" shapeId="0" xr:uid="{00000000-0006-0000-0000-000004000000}">
      <text>
        <r>
          <rPr>
            <sz val="11"/>
            <color theme="1"/>
            <rFont val="Arial"/>
          </rPr>
          <t>======
ID#AAAAIwdR4Gw
Amy Lucko    (2020-10-29 15:58:32)
(10) Select the category of expense (Salaries/Wages, Fringe benefits, Consultant/training fees, Supplies/materials, Services, Other costs).</t>
        </r>
      </text>
    </comment>
    <comment ref="B22" authorId="0" shapeId="0" xr:uid="{00000000-0006-0000-0000-000008000000}">
      <text>
        <r>
          <rPr>
            <sz val="11"/>
            <color theme="1"/>
            <rFont val="Arial"/>
          </rPr>
          <t>======
ID#AAAAIwdR4Gc
Jocelyn Brekken    (2020-10-29 15:58:32)
(11) Enter expenses by line item in the “Description” column. Each expense must be assigned to one of the major categories listed in the column to the left (Salaries and wages, Fringe benefits, Consultant and training fees, Supplies and materials, Services, Other costs). Consult with CLIR staff if additional space is needed.  Enter projected expenditure amounts for each category in the “Budgeted” column(s) for each Reporting Period.  Enter actual expenditure amounts for each category in the “Actual” column(s) for the current Reporting Period.  Leave “Actual” expense column(s) blank if this is a proposal budget.  
Note: Further details about expenses, including underlying assumptions used to calculate the budget and explanations of variances between budgeted and actual amounts, should be provided in the budget narrative sections of the proposal and interim/final reports.</t>
        </r>
      </text>
    </comment>
  </commentList>
  <extLst>
    <ext xmlns:r="http://schemas.openxmlformats.org/officeDocument/2006/relationships" uri="GoogleSheetsCustomDataVersion1">
      <go:sheetsCustomData xmlns:go="http://customooxmlschemas.google.com/" r:id="rId1" roundtripDataSignature="AMtx7mj6OB0U7IEiE7028ZtHyS6uRKmOEg=="/>
    </ext>
  </extLst>
</comments>
</file>

<file path=xl/sharedStrings.xml><?xml version="1.0" encoding="utf-8"?>
<sst xmlns="http://schemas.openxmlformats.org/spreadsheetml/2006/main" count="64" uniqueCount="51">
  <si>
    <t>CLIR DIGITIZING HIDDEN COLLECTIONS BUDGET AND FINANCIAL REPORT</t>
  </si>
  <si>
    <t>This budget and financial report has been reviewed and approved by the following individual who has institutional responsibility for financial reporting (12):</t>
  </si>
  <si>
    <t>GRANT INFORMATION</t>
  </si>
  <si>
    <t>Summary of Expenses by Category</t>
  </si>
  <si>
    <r>
      <t xml:space="preserve">Organization Name </t>
    </r>
    <r>
      <rPr>
        <b/>
        <sz val="10"/>
        <color rgb="FFFF0000"/>
        <rFont val="Times New Roman"/>
        <family val="1"/>
      </rPr>
      <t>(1)</t>
    </r>
    <r>
      <rPr>
        <sz val="10"/>
        <color theme="1"/>
        <rFont val="Times New Roman"/>
        <family val="1"/>
      </rPr>
      <t>:</t>
    </r>
  </si>
  <si>
    <t>CUNY Television</t>
  </si>
  <si>
    <t>Budgeted</t>
  </si>
  <si>
    <t>Actual</t>
  </si>
  <si>
    <r>
      <t xml:space="preserve">Grant Title </t>
    </r>
    <r>
      <rPr>
        <b/>
        <sz val="10"/>
        <color rgb="FFFF0000"/>
        <rFont val="Times New Roman"/>
        <family val="1"/>
      </rPr>
      <t>(2)</t>
    </r>
    <r>
      <rPr>
        <sz val="10"/>
        <color theme="1"/>
        <rFont val="Times New Roman"/>
        <family val="1"/>
      </rPr>
      <t>:</t>
    </r>
  </si>
  <si>
    <t>Uncovering The City University of New York’s Audiovisual Heritage</t>
  </si>
  <si>
    <t>Salaries/wages</t>
  </si>
  <si>
    <r>
      <t xml:space="preserve">Grant Start Date </t>
    </r>
    <r>
      <rPr>
        <b/>
        <sz val="10"/>
        <color rgb="FFFF0000"/>
        <rFont val="Times New Roman"/>
        <family val="1"/>
      </rPr>
      <t>(3)</t>
    </r>
    <r>
      <rPr>
        <sz val="10"/>
        <color theme="1"/>
        <rFont val="Times New Roman"/>
        <family val="1"/>
      </rPr>
      <t>:</t>
    </r>
  </si>
  <si>
    <t>Fringe benefits</t>
  </si>
  <si>
    <r>
      <t xml:space="preserve">Grant End Date </t>
    </r>
    <r>
      <rPr>
        <b/>
        <sz val="10"/>
        <color rgb="FFFF0000"/>
        <rFont val="Times New Roman"/>
        <family val="1"/>
      </rPr>
      <t>(4)</t>
    </r>
    <r>
      <rPr>
        <sz val="10"/>
        <color theme="1"/>
        <rFont val="Times New Roman"/>
        <family val="1"/>
      </rPr>
      <t>:</t>
    </r>
  </si>
  <si>
    <t>Consultant/training fees</t>
  </si>
  <si>
    <t>Name:</t>
  </si>
  <si>
    <t>Deborah Labadie</t>
  </si>
  <si>
    <r>
      <rPr>
        <sz val="10"/>
        <rFont val="Times New Roman"/>
        <family val="1"/>
      </rPr>
      <t>Requested Amount</t>
    </r>
    <r>
      <rPr>
        <sz val="10"/>
        <color theme="1"/>
        <rFont val="Times New Roman"/>
        <family val="1"/>
      </rPr>
      <t xml:space="preserve"> </t>
    </r>
    <r>
      <rPr>
        <b/>
        <sz val="10"/>
        <color rgb="FFFF0000"/>
        <rFont val="Times New Roman"/>
        <family val="1"/>
      </rPr>
      <t>(5)</t>
    </r>
    <r>
      <rPr>
        <sz val="10"/>
        <color theme="1"/>
        <rFont val="Times New Roman"/>
        <family val="1"/>
      </rPr>
      <t>:</t>
    </r>
  </si>
  <si>
    <t>Supplies and materials</t>
  </si>
  <si>
    <t>Title:</t>
  </si>
  <si>
    <t>Chief Operating Officer, CUNY TV</t>
  </si>
  <si>
    <r>
      <t xml:space="preserve">Awarded Amount </t>
    </r>
    <r>
      <rPr>
        <b/>
        <sz val="10"/>
        <color rgb="FFFF0000"/>
        <rFont val="Times New Roman"/>
        <family val="1"/>
      </rPr>
      <t>(6)</t>
    </r>
    <r>
      <rPr>
        <sz val="10"/>
        <color theme="1"/>
        <rFont val="Times New Roman"/>
        <family val="1"/>
      </rPr>
      <t>:</t>
    </r>
  </si>
  <si>
    <t>Services</t>
  </si>
  <si>
    <t>Email:</t>
  </si>
  <si>
    <t>Deborah.LaBadie@tv.cuny.edu</t>
  </si>
  <si>
    <r>
      <rPr>
        <sz val="10"/>
        <rFont val="Times New Roman"/>
        <family val="1"/>
      </rPr>
      <t xml:space="preserve">Reference Number </t>
    </r>
    <r>
      <rPr>
        <b/>
        <sz val="10"/>
        <color rgb="FFFF0000"/>
        <rFont val="Times New Roman"/>
        <family val="1"/>
      </rPr>
      <t>(7)</t>
    </r>
    <r>
      <rPr>
        <sz val="10"/>
        <rFont val="Times New Roman"/>
        <family val="1"/>
      </rPr>
      <t>:</t>
    </r>
  </si>
  <si>
    <t>Other costs</t>
  </si>
  <si>
    <t>Date:</t>
  </si>
  <si>
    <t>Cells shaded gray contain formulas that cannot be edited. Hover over red numbered items for additional guidance (also located in “Instructions” tab).*</t>
  </si>
  <si>
    <r>
      <t xml:space="preserve">Reporting Period I </t>
    </r>
    <r>
      <rPr>
        <b/>
        <sz val="10"/>
        <color rgb="FFFF0000"/>
        <rFont val="Times New Roman"/>
        <family val="1"/>
      </rPr>
      <t>(8)</t>
    </r>
  </si>
  <si>
    <r>
      <t xml:space="preserve">Reporting Period II </t>
    </r>
    <r>
      <rPr>
        <b/>
        <sz val="10"/>
        <color rgb="FFFF0000"/>
        <rFont val="Times New Roman"/>
        <family val="1"/>
      </rPr>
      <t>(8)</t>
    </r>
  </si>
  <si>
    <t>Total Grant Period</t>
  </si>
  <si>
    <t>03/012021</t>
  </si>
  <si>
    <t>Description</t>
  </si>
  <si>
    <t>Opening Balance</t>
  </si>
  <si>
    <r>
      <t xml:space="preserve">Investment Income </t>
    </r>
    <r>
      <rPr>
        <b/>
        <sz val="10"/>
        <color rgb="FFFF0000"/>
        <rFont val="Times New Roman"/>
        <family val="1"/>
      </rPr>
      <t>(9)</t>
    </r>
  </si>
  <si>
    <t>Total Expenses</t>
  </si>
  <si>
    <t>Closing Balance</t>
  </si>
  <si>
    <r>
      <t xml:space="preserve">Category </t>
    </r>
    <r>
      <rPr>
        <b/>
        <sz val="10"/>
        <color rgb="FFFF0000"/>
        <rFont val="Times New Roman"/>
        <family val="1"/>
      </rPr>
      <t>(10)</t>
    </r>
    <r>
      <rPr>
        <sz val="10"/>
        <color theme="1"/>
        <rFont val="Times New Roman"/>
        <family val="1"/>
      </rPr>
      <t>:</t>
    </r>
  </si>
  <si>
    <r>
      <t xml:space="preserve">Expenses </t>
    </r>
    <r>
      <rPr>
        <b/>
        <sz val="10"/>
        <color rgb="FFFF0000"/>
        <rFont val="Times New Roman"/>
        <family val="1"/>
      </rPr>
      <t>(11)</t>
    </r>
    <r>
      <rPr>
        <sz val="10"/>
        <rFont val="Times New Roman"/>
        <family val="1"/>
      </rPr>
      <t>:</t>
    </r>
  </si>
  <si>
    <t>Salaries/Wages</t>
  </si>
  <si>
    <t>Project Technician (32 hr/wk)</t>
  </si>
  <si>
    <t>Supplies/materials</t>
  </si>
  <si>
    <t>Data tapes</t>
  </si>
  <si>
    <t>Cleaning supplies</t>
  </si>
  <si>
    <t>Boxes, labels, containers, hard drives</t>
  </si>
  <si>
    <t>3 internship stipends to support contributing collections</t>
  </si>
  <si>
    <t>Total Expenses:</t>
  </si>
  <si>
    <t>Variance:</t>
  </si>
  <si>
    <t>*This worksheet should be used both for proposal budgets (budgets submitted with the grant proposal) and for interim and final financial reports on approved grants.  Grantees should save the budget worksheet submitted with the grant proposal and update the “Actual” columns in the same worksheet for each Reporting Period.  After the proposal budget is approved, categories of expenses and funding sources and amounts in the “Budgeted” columns cannot be changed absent the prior written approval of CLIR.</t>
  </si>
  <si>
    <t>ERF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</si>
</sst>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m/d/yyyy"/>
  </numFmts>
  <fonts count="10" x14ac:knownFonts="1">
    <font>
      <sz val="11"/>
      <color theme="1"/>
      <name val="Arial"/>
    </font>
    <font>
      <b/>
      <sz val="12"/>
      <color theme="1"/>
      <name val="Times New Roman"/>
      <family val="1"/>
    </font>
    <font>
      <sz val="10"/>
      <color theme="1"/>
      <name val="Times New Roman"/>
      <family val="1"/>
    </font>
    <font>
      <sz val="11"/>
      <color theme="1"/>
      <name val="Times New Roman"/>
      <family val="1"/>
    </font>
    <font>
      <b/>
      <sz val="10"/>
      <color theme="1"/>
      <name val="Times New Roman"/>
      <family val="1"/>
    </font>
    <font>
      <sz val="11"/>
      <name val="Arial"/>
      <family val="2"/>
    </font>
    <font>
      <i/>
      <sz val="10"/>
      <color theme="1"/>
      <name val="Times New Roman"/>
      <family val="1"/>
    </font>
    <font>
      <sz val="11"/>
      <color theme="1"/>
      <name val="Calibri"/>
      <family val="2"/>
    </font>
    <font>
      <b/>
      <sz val="10"/>
      <color rgb="FFFF0000"/>
      <name val="Times New Roman"/>
      <family val="1"/>
    </font>
    <font>
      <sz val="10"/>
      <name val="Times New Roman"/>
      <family val="1"/>
    </font>
  </fonts>
  <fills count="5">
    <fill>
      <patternFill patternType="none"/>
    </fill>
    <fill>
      <patternFill patternType="gray125"/>
    </fill>
    <fill>
      <patternFill patternType="solid">
        <fgColor theme="0"/>
        <bgColor theme="0"/>
      </patternFill>
    </fill>
    <fill>
      <patternFill patternType="solid">
        <fgColor rgb="FFF2F2F2"/>
        <bgColor rgb="FFF2F2F2"/>
      </patternFill>
    </fill>
    <fill>
      <patternFill patternType="solid">
        <fgColor rgb="FFFFFFFF"/>
        <bgColor rgb="FFFFFFFF"/>
      </patternFill>
    </fill>
  </fills>
  <borders count="57">
    <border>
      <left/>
      <right/>
      <top/>
      <bottom/>
      <diagonal/>
    </border>
    <border>
      <left/>
      <right/>
      <top/>
      <bottom style="thick">
        <color rgb="FF000000"/>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hair">
        <color rgb="FF000000"/>
      </bottom>
      <diagonal/>
    </border>
    <border>
      <left/>
      <right style="thin">
        <color rgb="FF000000"/>
      </right>
      <top/>
      <bottom style="hair">
        <color rgb="FF000000"/>
      </bottom>
      <diagonal/>
    </border>
    <border>
      <left style="thin">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bottom/>
      <diagonal/>
    </border>
    <border>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hair">
        <color rgb="FF000000"/>
      </right>
      <top/>
      <bottom style="thin">
        <color rgb="FF000000"/>
      </bottom>
      <diagonal/>
    </border>
    <border>
      <left style="hair">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hair">
        <color rgb="FF000000"/>
      </bottom>
      <diagonal/>
    </border>
    <border>
      <left style="thin">
        <color rgb="FF000000"/>
      </left>
      <right style="hair">
        <color rgb="FF000000"/>
      </right>
      <top/>
      <bottom style="hair">
        <color rgb="FF000000"/>
      </bottom>
      <diagonal/>
    </border>
    <border>
      <left style="hair">
        <color rgb="FF000000"/>
      </left>
      <right style="thin">
        <color rgb="FF000000"/>
      </right>
      <top/>
      <bottom style="hair">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hair">
        <color rgb="FF000000"/>
      </right>
      <top style="hair">
        <color rgb="FF000000"/>
      </top>
      <bottom/>
      <diagonal/>
    </border>
    <border>
      <left style="hair">
        <color rgb="FF000000"/>
      </left>
      <right style="thin">
        <color rgb="FF000000"/>
      </right>
      <top style="hair">
        <color rgb="FF000000"/>
      </top>
      <bottom/>
      <diagonal/>
    </border>
    <border>
      <left/>
      <right/>
      <top/>
      <bottom/>
      <diagonal/>
    </border>
    <border>
      <left/>
      <right/>
      <top/>
      <bottom/>
      <diagonal/>
    </border>
  </borders>
  <cellStyleXfs count="1">
    <xf numFmtId="0" fontId="0" fillId="0" borderId="0"/>
  </cellStyleXfs>
  <cellXfs count="117">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applyAlignment="1">
      <alignment vertical="top"/>
    </xf>
    <xf numFmtId="0" fontId="2" fillId="2" borderId="1" xfId="0" applyFont="1" applyFill="1" applyBorder="1" applyAlignment="1">
      <alignment vertical="top"/>
    </xf>
    <xf numFmtId="0" fontId="2" fillId="2" borderId="2" xfId="0" applyFont="1" applyFill="1" applyBorder="1"/>
    <xf numFmtId="0" fontId="2" fillId="2" borderId="2" xfId="0" applyFont="1" applyFill="1" applyBorder="1" applyAlignment="1">
      <alignment vertical="top"/>
    </xf>
    <xf numFmtId="0" fontId="4" fillId="2" borderId="2" xfId="0" applyFont="1" applyFill="1" applyBorder="1" applyAlignment="1">
      <alignment vertical="top" wrapText="1"/>
    </xf>
    <xf numFmtId="0" fontId="4" fillId="2" borderId="2" xfId="0" applyFont="1" applyFill="1" applyBorder="1"/>
    <xf numFmtId="0" fontId="4" fillId="2" borderId="8" xfId="0" applyFont="1" applyFill="1" applyBorder="1"/>
    <xf numFmtId="0" fontId="4" fillId="2" borderId="9" xfId="0" applyFont="1" applyFill="1" applyBorder="1"/>
    <xf numFmtId="0" fontId="2" fillId="2" borderId="10" xfId="0" applyFont="1" applyFill="1" applyBorder="1"/>
    <xf numFmtId="0" fontId="2" fillId="2" borderId="13" xfId="0" applyFont="1" applyFill="1" applyBorder="1" applyAlignment="1">
      <alignment horizontal="right"/>
    </xf>
    <xf numFmtId="0" fontId="4" fillId="2" borderId="9" xfId="0" applyFont="1" applyFill="1" applyBorder="1" applyAlignment="1">
      <alignment horizontal="center" shrinkToFit="1"/>
    </xf>
    <xf numFmtId="0" fontId="4" fillId="2" borderId="10" xfId="0" applyFont="1" applyFill="1" applyBorder="1" applyAlignment="1">
      <alignment horizontal="center"/>
    </xf>
    <xf numFmtId="164" fontId="2" fillId="3" borderId="20" xfId="0" applyNumberFormat="1" applyFont="1" applyFill="1" applyBorder="1" applyAlignment="1">
      <alignment shrinkToFit="1"/>
    </xf>
    <xf numFmtId="164" fontId="2" fillId="3" borderId="21" xfId="0" applyNumberFormat="1" applyFont="1" applyFill="1" applyBorder="1" applyAlignment="1">
      <alignment shrinkToFit="1"/>
    </xf>
    <xf numFmtId="164" fontId="2" fillId="3" borderId="24" xfId="0" applyNumberFormat="1" applyFont="1" applyFill="1" applyBorder="1" applyAlignment="1">
      <alignment shrinkToFit="1"/>
    </xf>
    <xf numFmtId="164" fontId="2" fillId="3" borderId="25" xfId="0" applyNumberFormat="1" applyFont="1" applyFill="1" applyBorder="1" applyAlignment="1">
      <alignment shrinkToFit="1"/>
    </xf>
    <xf numFmtId="0" fontId="2" fillId="2" borderId="2" xfId="0" applyFont="1" applyFill="1" applyBorder="1" applyAlignment="1">
      <alignment horizontal="right"/>
    </xf>
    <xf numFmtId="0" fontId="2" fillId="2" borderId="32" xfId="0" applyFont="1" applyFill="1" applyBorder="1" applyAlignment="1">
      <alignment horizontal="right"/>
    </xf>
    <xf numFmtId="164" fontId="2" fillId="3" borderId="36" xfId="0" applyNumberFormat="1" applyFont="1" applyFill="1" applyBorder="1" applyAlignment="1">
      <alignment shrinkToFit="1"/>
    </xf>
    <xf numFmtId="164" fontId="2" fillId="3" borderId="37" xfId="0" applyNumberFormat="1" applyFont="1" applyFill="1" applyBorder="1" applyAlignment="1">
      <alignment shrinkToFit="1"/>
    </xf>
    <xf numFmtId="0" fontId="2" fillId="2" borderId="2" xfId="0" applyFont="1" applyFill="1" applyBorder="1" applyAlignment="1">
      <alignment vertical="center" wrapText="1"/>
    </xf>
    <xf numFmtId="0" fontId="2" fillId="2" borderId="2" xfId="0" applyFont="1" applyFill="1" applyBorder="1" applyAlignment="1">
      <alignment horizontal="center"/>
    </xf>
    <xf numFmtId="0" fontId="2" fillId="2" borderId="40" xfId="0" applyFont="1" applyFill="1" applyBorder="1"/>
    <xf numFmtId="0" fontId="4" fillId="4" borderId="13" xfId="0" applyFont="1" applyFill="1" applyBorder="1" applyAlignment="1">
      <alignment horizontal="center"/>
    </xf>
    <xf numFmtId="0" fontId="4" fillId="4" borderId="2" xfId="0" applyFont="1" applyFill="1" applyBorder="1" applyAlignment="1">
      <alignment horizontal="center"/>
    </xf>
    <xf numFmtId="0" fontId="2" fillId="2" borderId="41" xfId="0" applyFont="1" applyFill="1" applyBorder="1"/>
    <xf numFmtId="165" fontId="2" fillId="2" borderId="8" xfId="0" applyNumberFormat="1" applyFont="1" applyFill="1" applyBorder="1" applyAlignment="1">
      <alignment horizontal="center" vertical="center"/>
    </xf>
    <xf numFmtId="165" fontId="2" fillId="2" borderId="10" xfId="0" applyNumberFormat="1" applyFont="1" applyFill="1" applyBorder="1" applyAlignment="1">
      <alignment horizontal="center" vertical="center"/>
    </xf>
    <xf numFmtId="165" fontId="2" fillId="4" borderId="13" xfId="0" applyNumberFormat="1" applyFont="1" applyFill="1" applyBorder="1" applyAlignment="1">
      <alignment horizontal="center" vertical="center"/>
    </xf>
    <xf numFmtId="165" fontId="2" fillId="4" borderId="2" xfId="0" applyNumberFormat="1" applyFont="1" applyFill="1" applyBorder="1" applyAlignment="1">
      <alignment horizontal="center" vertical="center"/>
    </xf>
    <xf numFmtId="165" fontId="2" fillId="3" borderId="8" xfId="0" applyNumberFormat="1" applyFont="1" applyFill="1" applyBorder="1" applyAlignment="1">
      <alignment horizontal="center" vertical="center"/>
    </xf>
    <xf numFmtId="165" fontId="2" fillId="3" borderId="10" xfId="0" applyNumberFormat="1" applyFont="1" applyFill="1" applyBorder="1" applyAlignment="1">
      <alignment horizontal="center" vertical="center"/>
    </xf>
    <xf numFmtId="0" fontId="4" fillId="2" borderId="42" xfId="0" applyFont="1" applyFill="1" applyBorder="1" applyAlignment="1">
      <alignment horizontal="center"/>
    </xf>
    <xf numFmtId="0" fontId="4" fillId="2" borderId="43" xfId="0" applyFont="1" applyFill="1" applyBorder="1" applyAlignment="1">
      <alignment horizontal="center"/>
    </xf>
    <xf numFmtId="0" fontId="4" fillId="3" borderId="8" xfId="0" applyFont="1" applyFill="1" applyBorder="1" applyAlignment="1">
      <alignment horizontal="center"/>
    </xf>
    <xf numFmtId="0" fontId="4" fillId="3" borderId="43" xfId="0" applyFont="1" applyFill="1" applyBorder="1" applyAlignment="1">
      <alignment horizontal="center"/>
    </xf>
    <xf numFmtId="0" fontId="2" fillId="2" borderId="8" xfId="0" applyFont="1" applyFill="1" applyBorder="1" applyAlignment="1">
      <alignment horizontal="left"/>
    </xf>
    <xf numFmtId="0" fontId="2" fillId="2" borderId="41" xfId="0" applyFont="1" applyFill="1" applyBorder="1" applyAlignment="1">
      <alignment horizontal="right"/>
    </xf>
    <xf numFmtId="39" fontId="2" fillId="3" borderId="44" xfId="0" applyNumberFormat="1" applyFont="1" applyFill="1" applyBorder="1" applyAlignment="1">
      <alignment horizontal="right"/>
    </xf>
    <xf numFmtId="39" fontId="2" fillId="3" borderId="45" xfId="0" applyNumberFormat="1" applyFont="1" applyFill="1" applyBorder="1"/>
    <xf numFmtId="39" fontId="2" fillId="4" borderId="13" xfId="0" applyNumberFormat="1" applyFont="1" applyFill="1" applyBorder="1" applyAlignment="1">
      <alignment horizontal="right"/>
    </xf>
    <xf numFmtId="39" fontId="2" fillId="4" borderId="2" xfId="0" applyNumberFormat="1" applyFont="1" applyFill="1" applyBorder="1"/>
    <xf numFmtId="39" fontId="2" fillId="2" borderId="2" xfId="0" applyNumberFormat="1" applyFont="1" applyFill="1" applyBorder="1"/>
    <xf numFmtId="39" fontId="2" fillId="3" borderId="44" xfId="0" applyNumberFormat="1" applyFont="1" applyFill="1" applyBorder="1"/>
    <xf numFmtId="0" fontId="2" fillId="2" borderId="10" xfId="0" applyFont="1" applyFill="1" applyBorder="1" applyAlignment="1">
      <alignment horizontal="right"/>
    </xf>
    <xf numFmtId="39" fontId="2" fillId="3" borderId="42" xfId="0" applyNumberFormat="1" applyFont="1" applyFill="1" applyBorder="1"/>
    <xf numFmtId="39" fontId="2" fillId="2" borderId="43" xfId="0" applyNumberFormat="1" applyFont="1" applyFill="1" applyBorder="1"/>
    <xf numFmtId="39" fontId="2" fillId="4" borderId="13" xfId="0" applyNumberFormat="1" applyFont="1" applyFill="1" applyBorder="1"/>
    <xf numFmtId="39" fontId="2" fillId="3" borderId="43" xfId="0" applyNumberFormat="1" applyFont="1" applyFill="1" applyBorder="1"/>
    <xf numFmtId="0" fontId="2" fillId="2" borderId="46" xfId="0" applyFont="1" applyFill="1" applyBorder="1"/>
    <xf numFmtId="0" fontId="2" fillId="2" borderId="46" xfId="0" applyFont="1" applyFill="1" applyBorder="1" applyAlignment="1">
      <alignment horizontal="left"/>
    </xf>
    <xf numFmtId="39" fontId="6" fillId="2" borderId="8" xfId="0" applyNumberFormat="1" applyFont="1" applyFill="1" applyBorder="1"/>
    <xf numFmtId="39" fontId="6" fillId="2" borderId="10" xfId="0" applyNumberFormat="1" applyFont="1" applyFill="1" applyBorder="1"/>
    <xf numFmtId="39" fontId="6" fillId="4" borderId="13" xfId="0" applyNumberFormat="1" applyFont="1" applyFill="1" applyBorder="1"/>
    <xf numFmtId="39" fontId="6" fillId="4" borderId="2" xfId="0" applyNumberFormat="1" applyFont="1" applyFill="1" applyBorder="1"/>
    <xf numFmtId="0" fontId="2" fillId="2" borderId="47" xfId="0" applyFont="1" applyFill="1" applyBorder="1" applyAlignment="1">
      <alignment shrinkToFit="1"/>
    </xf>
    <xf numFmtId="39" fontId="2" fillId="2" borderId="48" xfId="0" applyNumberFormat="1" applyFont="1" applyFill="1" applyBorder="1"/>
    <xf numFmtId="39" fontId="2" fillId="2" borderId="49" xfId="0" applyNumberFormat="1" applyFont="1" applyFill="1" applyBorder="1"/>
    <xf numFmtId="39" fontId="2" fillId="3" borderId="48" xfId="0" applyNumberFormat="1" applyFont="1" applyFill="1" applyBorder="1"/>
    <xf numFmtId="39" fontId="2" fillId="3" borderId="49" xfId="0" applyNumberFormat="1" applyFont="1" applyFill="1" applyBorder="1"/>
    <xf numFmtId="0" fontId="2" fillId="2" borderId="50" xfId="0" applyFont="1" applyFill="1" applyBorder="1"/>
    <xf numFmtId="0" fontId="2" fillId="2" borderId="47" xfId="0" applyFont="1" applyFill="1" applyBorder="1" applyAlignment="1">
      <alignment wrapText="1"/>
    </xf>
    <xf numFmtId="0" fontId="2" fillId="2" borderId="51" xfId="0" applyFont="1" applyFill="1" applyBorder="1"/>
    <xf numFmtId="0" fontId="2" fillId="2" borderId="51" xfId="0" applyFont="1" applyFill="1" applyBorder="1" applyAlignment="1"/>
    <xf numFmtId="0" fontId="2" fillId="2" borderId="51" xfId="0" applyFont="1" applyFill="1" applyBorder="1" applyAlignment="1">
      <alignment wrapText="1"/>
    </xf>
    <xf numFmtId="39" fontId="2" fillId="2" borderId="24" xfId="0" applyNumberFormat="1" applyFont="1" applyFill="1" applyBorder="1"/>
    <xf numFmtId="39" fontId="2" fillId="2" borderId="25" xfId="0" applyNumberFormat="1" applyFont="1" applyFill="1" applyBorder="1"/>
    <xf numFmtId="39" fontId="2" fillId="3" borderId="25" xfId="0" applyNumberFormat="1" applyFont="1" applyFill="1" applyBorder="1"/>
    <xf numFmtId="0" fontId="2" fillId="2" borderId="52" xfId="0" applyFont="1" applyFill="1" applyBorder="1"/>
    <xf numFmtId="39" fontId="2" fillId="2" borderId="53" xfId="0" applyNumberFormat="1" applyFont="1" applyFill="1" applyBorder="1"/>
    <xf numFmtId="39" fontId="2" fillId="2" borderId="54" xfId="0" applyNumberFormat="1" applyFont="1" applyFill="1" applyBorder="1"/>
    <xf numFmtId="0" fontId="2" fillId="2" borderId="51" xfId="0" applyFont="1" applyFill="1" applyBorder="1" applyAlignment="1">
      <alignment shrinkToFit="1"/>
    </xf>
    <xf numFmtId="39" fontId="2" fillId="3" borderId="24" xfId="0" applyNumberFormat="1" applyFont="1" applyFill="1" applyBorder="1"/>
    <xf numFmtId="0" fontId="2" fillId="2" borderId="46" xfId="0" applyFont="1" applyFill="1" applyBorder="1" applyAlignment="1">
      <alignment horizontal="right"/>
    </xf>
    <xf numFmtId="39" fontId="2" fillId="4" borderId="2" xfId="0" applyNumberFormat="1" applyFont="1" applyFill="1" applyBorder="1" applyAlignment="1">
      <alignment horizontal="right"/>
    </xf>
    <xf numFmtId="0" fontId="2" fillId="2" borderId="2" xfId="0" applyFont="1" applyFill="1" applyBorder="1" applyAlignment="1">
      <alignment wrapText="1"/>
    </xf>
    <xf numFmtId="0" fontId="7" fillId="2" borderId="2" xfId="0" applyFont="1" applyFill="1" applyBorder="1"/>
    <xf numFmtId="0" fontId="4" fillId="2" borderId="3" xfId="0" applyFont="1" applyFill="1" applyBorder="1" applyAlignment="1">
      <alignment horizontal="left" vertical="top" wrapText="1"/>
    </xf>
    <xf numFmtId="0" fontId="5" fillId="0" borderId="4" xfId="0" applyFont="1" applyBorder="1"/>
    <xf numFmtId="0" fontId="5" fillId="0" borderId="11" xfId="0" applyFont="1" applyBorder="1"/>
    <xf numFmtId="0" fontId="5" fillId="0" borderId="12" xfId="0" applyFont="1" applyBorder="1"/>
    <xf numFmtId="0" fontId="5" fillId="0" borderId="26" xfId="0" applyFont="1" applyBorder="1"/>
    <xf numFmtId="0" fontId="5" fillId="0" borderId="27" xfId="0" applyFont="1" applyBorder="1"/>
    <xf numFmtId="0" fontId="4" fillId="2" borderId="5" xfId="0" applyFont="1" applyFill="1" applyBorder="1" applyAlignment="1">
      <alignment horizontal="center"/>
    </xf>
    <xf numFmtId="0" fontId="5" fillId="0" borderId="6" xfId="0" applyFont="1" applyBorder="1"/>
    <xf numFmtId="0" fontId="5" fillId="0" borderId="7" xfId="0" applyFont="1" applyBorder="1"/>
    <xf numFmtId="0" fontId="2" fillId="2" borderId="14" xfId="0" applyFont="1" applyFill="1" applyBorder="1" applyAlignment="1">
      <alignment horizontal="left"/>
    </xf>
    <xf numFmtId="0" fontId="5" fillId="0" borderId="15" xfId="0" applyFont="1" applyBorder="1"/>
    <xf numFmtId="49" fontId="2" fillId="2" borderId="16" xfId="0" applyNumberFormat="1" applyFont="1" applyFill="1" applyBorder="1" applyAlignment="1">
      <alignment horizontal="left"/>
    </xf>
    <xf numFmtId="0" fontId="5" fillId="0" borderId="17" xfId="0" applyFont="1" applyBorder="1"/>
    <xf numFmtId="49" fontId="2" fillId="2" borderId="18" xfId="0" applyNumberFormat="1" applyFont="1" applyFill="1" applyBorder="1" applyAlignment="1">
      <alignment horizontal="left"/>
    </xf>
    <xf numFmtId="0" fontId="5" fillId="0" borderId="19" xfId="0" applyFont="1" applyBorder="1"/>
    <xf numFmtId="49" fontId="2" fillId="2" borderId="22" xfId="0" applyNumberFormat="1" applyFont="1" applyFill="1" applyBorder="1" applyAlignment="1">
      <alignment horizontal="left"/>
    </xf>
    <xf numFmtId="0" fontId="5" fillId="0" borderId="23" xfId="0" applyFont="1" applyBorder="1"/>
    <xf numFmtId="49" fontId="2" fillId="2" borderId="34" xfId="0" applyNumberFormat="1" applyFont="1" applyFill="1" applyBorder="1" applyAlignment="1">
      <alignment horizontal="left"/>
    </xf>
    <xf numFmtId="0" fontId="5" fillId="0" borderId="35" xfId="0" applyFont="1" applyBorder="1"/>
    <xf numFmtId="39" fontId="2" fillId="3" borderId="5" xfId="0" applyNumberFormat="1" applyFont="1" applyFill="1" applyBorder="1" applyAlignment="1">
      <alignment horizontal="right"/>
    </xf>
    <xf numFmtId="0" fontId="2" fillId="2" borderId="3" xfId="0" applyFont="1" applyFill="1" applyBorder="1" applyAlignment="1">
      <alignment horizontal="left" vertical="top" wrapText="1"/>
    </xf>
    <xf numFmtId="0" fontId="5" fillId="0" borderId="55" xfId="0" applyFont="1" applyBorder="1"/>
    <xf numFmtId="0" fontId="0" fillId="0" borderId="0" xfId="0" applyFont="1" applyAlignment="1"/>
    <xf numFmtId="0" fontId="5" fillId="0" borderId="56" xfId="0" applyFont="1" applyBorder="1"/>
    <xf numFmtId="164" fontId="2" fillId="2" borderId="14" xfId="0" applyNumberFormat="1" applyFont="1" applyFill="1" applyBorder="1" applyAlignment="1">
      <alignment horizontal="left"/>
    </xf>
    <xf numFmtId="0" fontId="2" fillId="2" borderId="28" xfId="0" applyFont="1" applyFill="1" applyBorder="1" applyAlignment="1">
      <alignment horizontal="left"/>
    </xf>
    <xf numFmtId="0" fontId="5" fillId="0" borderId="33" xfId="0" applyFont="1" applyBorder="1"/>
    <xf numFmtId="14" fontId="2" fillId="2" borderId="30" xfId="0" applyNumberFormat="1" applyFont="1" applyFill="1" applyBorder="1" applyAlignment="1">
      <alignment horizontal="left"/>
    </xf>
    <xf numFmtId="0" fontId="5" fillId="0" borderId="31" xfId="0" applyFont="1" applyBorder="1"/>
    <xf numFmtId="0" fontId="5" fillId="0" borderId="38" xfId="0" applyFont="1" applyBorder="1"/>
    <xf numFmtId="0" fontId="5" fillId="0" borderId="39" xfId="0" applyFont="1" applyBorder="1"/>
    <xf numFmtId="0" fontId="2" fillId="3" borderId="5" xfId="0" applyFont="1" applyFill="1" applyBorder="1" applyAlignment="1">
      <alignment horizontal="left" vertical="center" wrapText="1"/>
    </xf>
    <xf numFmtId="0" fontId="4" fillId="3" borderId="5" xfId="0" applyFont="1" applyFill="1" applyBorder="1" applyAlignment="1">
      <alignment horizontal="center"/>
    </xf>
    <xf numFmtId="39" fontId="6" fillId="3" borderId="5" xfId="0" applyNumberFormat="1" applyFont="1" applyFill="1" applyBorder="1" applyAlignment="1">
      <alignment horizontal="center"/>
    </xf>
    <xf numFmtId="14" fontId="2" fillId="2" borderId="14" xfId="0" applyNumberFormat="1" applyFont="1" applyFill="1" applyBorder="1" applyAlignment="1">
      <alignment horizontal="left"/>
    </xf>
    <xf numFmtId="0" fontId="5" fillId="0" borderId="29" xfId="0" applyFont="1" applyBorder="1"/>
    <xf numFmtId="0" fontId="2" fillId="2" borderId="30"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962025</xdr:colOff>
      <xdr:row>14</xdr:row>
      <xdr:rowOff>161925</xdr:rowOff>
    </xdr:from>
    <xdr:ext cx="38100" cy="0"/>
    <xdr:grpSp>
      <xdr:nvGrpSpPr>
        <xdr:cNvPr id="2" name="Shape 2">
          <a:extLst>
            <a:ext uri="{FF2B5EF4-FFF2-40B4-BE49-F238E27FC236}">
              <a16:creationId xmlns:a16="http://schemas.microsoft.com/office/drawing/2014/main" id="{00000000-0008-0000-0000-000002000000}"/>
            </a:ext>
          </a:extLst>
        </xdr:cNvPr>
        <xdr:cNvGrpSpPr/>
      </xdr:nvGrpSpPr>
      <xdr:grpSpPr>
        <a:xfrm>
          <a:off x="4213225" y="2600325"/>
          <a:ext cx="38100" cy="0"/>
          <a:chOff x="5326950" y="3780000"/>
          <a:chExt cx="38100" cy="0"/>
        </a:xfrm>
      </xdr:grpSpPr>
      <xdr:cxnSp macro="">
        <xdr:nvCxnSpPr>
          <xdr:cNvPr id="3" name="Shape 3">
            <a:extLst>
              <a:ext uri="{FF2B5EF4-FFF2-40B4-BE49-F238E27FC236}">
                <a16:creationId xmlns:a16="http://schemas.microsoft.com/office/drawing/2014/main" id="{00000000-0008-0000-0000-000003000000}"/>
              </a:ext>
            </a:extLst>
          </xdr:cNvPr>
          <xdr:cNvCxnSpPr/>
        </xdr:nvCxnSpPr>
        <xdr:spPr>
          <a:xfrm rot="10800000">
            <a:off x="5326950" y="3780000"/>
            <a:ext cx="38100" cy="0"/>
          </a:xfrm>
          <a:prstGeom prst="straightConnector1">
            <a:avLst/>
          </a:prstGeom>
          <a:noFill/>
          <a:ln w="9525" cap="flat" cmpd="sng">
            <a:solidFill>
              <a:srgbClr val="000000"/>
            </a:solidFill>
            <a:prstDash val="solid"/>
            <a:miter lim="800000"/>
            <a:headEnd type="none" w="sm" len="sm"/>
            <a:tailEnd type="none" w="sm" len="sm"/>
          </a:ln>
        </xdr:spPr>
      </xdr:cxnSp>
    </xdr:grpSp>
    <xdr:clientData fLocksWithSheet="0"/>
  </xdr:oneCellAnchor>
  <xdr:oneCellAnchor>
    <xdr:from>
      <xdr:col>9</xdr:col>
      <xdr:colOff>952500</xdr:colOff>
      <xdr:row>14</xdr:row>
      <xdr:rowOff>161925</xdr:rowOff>
    </xdr:from>
    <xdr:ext cx="38100" cy="0"/>
    <xdr:grpSp>
      <xdr:nvGrpSpPr>
        <xdr:cNvPr id="4" name="Shape 2">
          <a:extLst>
            <a:ext uri="{FF2B5EF4-FFF2-40B4-BE49-F238E27FC236}">
              <a16:creationId xmlns:a16="http://schemas.microsoft.com/office/drawing/2014/main" id="{00000000-0008-0000-0000-000004000000}"/>
            </a:ext>
          </a:extLst>
        </xdr:cNvPr>
        <xdr:cNvGrpSpPr/>
      </xdr:nvGrpSpPr>
      <xdr:grpSpPr>
        <a:xfrm>
          <a:off x="10223500" y="2600325"/>
          <a:ext cx="38100" cy="0"/>
          <a:chOff x="5326950" y="3780000"/>
          <a:chExt cx="38100" cy="0"/>
        </a:xfrm>
      </xdr:grpSpPr>
      <xdr:cxnSp macro="">
        <xdr:nvCxnSpPr>
          <xdr:cNvPr id="5" name="Shape 4">
            <a:extLst>
              <a:ext uri="{FF2B5EF4-FFF2-40B4-BE49-F238E27FC236}">
                <a16:creationId xmlns:a16="http://schemas.microsoft.com/office/drawing/2014/main" id="{00000000-0008-0000-0000-000005000000}"/>
              </a:ext>
            </a:extLst>
          </xdr:cNvPr>
          <xdr:cNvCxnSpPr/>
        </xdr:nvCxnSpPr>
        <xdr:spPr>
          <a:xfrm rot="10800000">
            <a:off x="5326950" y="3780000"/>
            <a:ext cx="38100" cy="0"/>
          </a:xfrm>
          <a:prstGeom prst="straightConnector1">
            <a:avLst/>
          </a:prstGeom>
          <a:noFill/>
          <a:ln w="9525" cap="flat" cmpd="sng">
            <a:solidFill>
              <a:srgbClr val="000000"/>
            </a:solidFill>
            <a:prstDash val="solid"/>
            <a:miter lim="800000"/>
            <a:headEnd type="none" w="sm" len="sm"/>
            <a:tailEnd type="none" w="sm" len="sm"/>
          </a:ln>
        </xdr:spPr>
      </xdr:cxnSp>
    </xdr:grpSp>
    <xdr:clientData fLocksWithSheet="0"/>
  </xdr:oneCellAnchor>
  <xdr:oneCellAnchor>
    <xdr:from>
      <xdr:col>4</xdr:col>
      <xdr:colOff>962025</xdr:colOff>
      <xdr:row>14</xdr:row>
      <xdr:rowOff>161925</xdr:rowOff>
    </xdr:from>
    <xdr:ext cx="38100" cy="0"/>
    <xdr:grpSp>
      <xdr:nvGrpSpPr>
        <xdr:cNvPr id="6" name="Shape 2">
          <a:extLst>
            <a:ext uri="{FF2B5EF4-FFF2-40B4-BE49-F238E27FC236}">
              <a16:creationId xmlns:a16="http://schemas.microsoft.com/office/drawing/2014/main" id="{00000000-0008-0000-0000-000006000000}"/>
            </a:ext>
          </a:extLst>
        </xdr:cNvPr>
        <xdr:cNvGrpSpPr/>
      </xdr:nvGrpSpPr>
      <xdr:grpSpPr>
        <a:xfrm>
          <a:off x="6042025" y="2600325"/>
          <a:ext cx="38100" cy="0"/>
          <a:chOff x="5326950" y="3780000"/>
          <a:chExt cx="38100" cy="0"/>
        </a:xfrm>
      </xdr:grpSpPr>
      <xdr:cxnSp macro="">
        <xdr:nvCxnSpPr>
          <xdr:cNvPr id="7" name="Shape 4">
            <a:extLst>
              <a:ext uri="{FF2B5EF4-FFF2-40B4-BE49-F238E27FC236}">
                <a16:creationId xmlns:a16="http://schemas.microsoft.com/office/drawing/2014/main" id="{00000000-0008-0000-0000-000007000000}"/>
              </a:ext>
            </a:extLst>
          </xdr:cNvPr>
          <xdr:cNvCxnSpPr/>
        </xdr:nvCxnSpPr>
        <xdr:spPr>
          <a:xfrm rot="10800000">
            <a:off x="5326950" y="3780000"/>
            <a:ext cx="38100" cy="0"/>
          </a:xfrm>
          <a:prstGeom prst="straightConnector1">
            <a:avLst/>
          </a:prstGeom>
          <a:noFill/>
          <a:ln w="9525" cap="flat" cmpd="sng">
            <a:solidFill>
              <a:srgbClr val="000000"/>
            </a:solidFill>
            <a:prstDash val="solid"/>
            <a:miter lim="800000"/>
            <a:headEnd type="none" w="sm" len="sm"/>
            <a:tailEnd type="none" w="sm" len="sm"/>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9048750" cy="7391400"/>
    <xdr:sp macro="" textlink="">
      <xdr:nvSpPr>
        <xdr:cNvPr id="5" name="Shape 5">
          <a:extLst>
            <a:ext uri="{FF2B5EF4-FFF2-40B4-BE49-F238E27FC236}">
              <a16:creationId xmlns:a16="http://schemas.microsoft.com/office/drawing/2014/main" id="{00000000-0008-0000-0100-000005000000}"/>
            </a:ext>
          </a:extLst>
        </xdr:cNvPr>
        <xdr:cNvSpPr txBox="1"/>
      </xdr:nvSpPr>
      <xdr:spPr>
        <a:xfrm>
          <a:off x="826388" y="89063"/>
          <a:ext cx="9039225" cy="7381875"/>
        </a:xfrm>
        <a:prstGeom prst="rect">
          <a:avLst/>
        </a:prstGeom>
        <a:solidFill>
          <a:schemeClr val="lt1"/>
        </a:solidFill>
        <a:ln>
          <a:noFill/>
        </a:ln>
      </xdr:spPr>
      <xdr:txBody>
        <a:bodyPr spcFirstLastPara="1" wrap="square" lIns="91425" tIns="45700" rIns="91425" bIns="45700" anchor="t" anchorCtr="0">
          <a:noAutofit/>
        </a:bodyPr>
        <a:lstStyle/>
        <a:p>
          <a:pPr marL="0" marR="0" lvl="0" indent="0" algn="ctr" rtl="0">
            <a:spcBef>
              <a:spcPts val="0"/>
            </a:spcBef>
            <a:spcAft>
              <a:spcPts val="0"/>
            </a:spcAft>
            <a:buNone/>
          </a:pPr>
          <a:r>
            <a:rPr lang="en-US" sz="1100">
              <a:solidFill>
                <a:schemeClr val="dk1"/>
              </a:solidFill>
              <a:latin typeface="Times New Roman"/>
              <a:ea typeface="Times New Roman"/>
              <a:cs typeface="Times New Roman"/>
              <a:sym typeface="Times New Roman"/>
            </a:rPr>
            <a:t>Budget and Financial Report Instructions</a:t>
          </a:r>
          <a:br>
            <a:rPr lang="en-US" sz="1100">
              <a:solidFill>
                <a:schemeClr val="dk1"/>
              </a:solidFill>
              <a:latin typeface="Times New Roman"/>
              <a:ea typeface="Times New Roman"/>
              <a:cs typeface="Times New Roman"/>
              <a:sym typeface="Times New Roman"/>
            </a:rPr>
          </a:br>
          <a:r>
            <a:rPr lang="en-US" sz="1100">
              <a:solidFill>
                <a:schemeClr val="dk1"/>
              </a:solidFill>
              <a:latin typeface="Times New Roman"/>
              <a:ea typeface="Times New Roman"/>
              <a:cs typeface="Times New Roman"/>
              <a:sym typeface="Times New Roman"/>
            </a:rPr>
            <a:t>Council on Library and Information Resources</a:t>
          </a:r>
          <a:endParaRPr sz="1100">
            <a:latin typeface="Times New Roman"/>
            <a:ea typeface="Times New Roman"/>
            <a:cs typeface="Times New Roman"/>
            <a:sym typeface="Times New Roman"/>
          </a:endParaRPr>
        </a:p>
        <a:p>
          <a:pPr marL="0" marR="0" lvl="0" indent="0" algn="l" rtl="0">
            <a:spcBef>
              <a:spcPts val="600"/>
            </a:spcBef>
            <a:spcAft>
              <a:spcPts val="0"/>
            </a:spcAft>
            <a:buNone/>
          </a:pPr>
          <a:endParaRPr sz="1100">
            <a:latin typeface="Times New Roman"/>
            <a:ea typeface="Times New Roman"/>
            <a:cs typeface="Times New Roman"/>
            <a:sym typeface="Times New Roman"/>
          </a:endParaRPr>
        </a:p>
        <a:p>
          <a:pPr marL="0" marR="0" lvl="0" indent="0" algn="l" rtl="0">
            <a:spcBef>
              <a:spcPts val="600"/>
            </a:spcBef>
            <a:spcAft>
              <a:spcPts val="0"/>
            </a:spcAft>
            <a:buNone/>
          </a:pPr>
          <a:r>
            <a:rPr lang="en-US" sz="1100">
              <a:solidFill>
                <a:schemeClr val="dk1"/>
              </a:solidFill>
              <a:latin typeface="Times New Roman"/>
              <a:ea typeface="Times New Roman"/>
              <a:cs typeface="Times New Roman"/>
              <a:sym typeface="Times New Roman"/>
            </a:rPr>
            <a:t>The budget and financial report worksheet should be used both for </a:t>
          </a:r>
          <a:r>
            <a:rPr lang="en-US" sz="1100" b="1">
              <a:solidFill>
                <a:schemeClr val="dk1"/>
              </a:solidFill>
              <a:latin typeface="Times New Roman"/>
              <a:ea typeface="Times New Roman"/>
              <a:cs typeface="Times New Roman"/>
              <a:sym typeface="Times New Roman"/>
            </a:rPr>
            <a:t>proposal budgets</a:t>
          </a:r>
          <a:r>
            <a:rPr lang="en-US" sz="1100">
              <a:solidFill>
                <a:schemeClr val="dk1"/>
              </a:solidFill>
              <a:latin typeface="Times New Roman"/>
              <a:ea typeface="Times New Roman"/>
              <a:cs typeface="Times New Roman"/>
              <a:sym typeface="Times New Roman"/>
            </a:rPr>
            <a:t> (budgets submitted with the grant proposal) and for interim and final </a:t>
          </a:r>
          <a:r>
            <a:rPr lang="en-US" sz="1100" b="1">
              <a:solidFill>
                <a:schemeClr val="dk1"/>
              </a:solidFill>
              <a:latin typeface="Times New Roman"/>
              <a:ea typeface="Times New Roman"/>
              <a:cs typeface="Times New Roman"/>
              <a:sym typeface="Times New Roman"/>
            </a:rPr>
            <a:t>financial reports</a:t>
          </a:r>
          <a:r>
            <a:rPr lang="en-US" sz="1100">
              <a:solidFill>
                <a:schemeClr val="dk1"/>
              </a:solidFill>
              <a:latin typeface="Times New Roman"/>
              <a:ea typeface="Times New Roman"/>
              <a:cs typeface="Times New Roman"/>
              <a:sym typeface="Times New Roman"/>
            </a:rPr>
            <a:t> on approved grants.  Grantees should save the budget worksheet submitted with the grant proposal and update the “Actual” columns in the same worksheet for each Reporting Period.  After the proposal budget is approved, categories of expenses and funding sources and amounts in the “Budgeted” columns cannot be changed absent the prior written approval of CLIR.  </a:t>
          </a:r>
          <a:endParaRPr sz="1100">
            <a:latin typeface="Calibri"/>
            <a:ea typeface="Calibri"/>
            <a:cs typeface="Calibri"/>
            <a:sym typeface="Calibri"/>
          </a:endParaRPr>
        </a:p>
        <a:p>
          <a:pPr marL="0" marR="0" lvl="0" indent="0" algn="l" rtl="0">
            <a:spcBef>
              <a:spcPts val="600"/>
            </a:spcBef>
            <a:spcAft>
              <a:spcPts val="0"/>
            </a:spcAft>
            <a:buNone/>
          </a:pPr>
          <a:r>
            <a:rPr lang="en-US" sz="1100" b="1">
              <a:solidFill>
                <a:srgbClr val="FF0000"/>
              </a:solidFill>
              <a:latin typeface="Times New Roman"/>
              <a:ea typeface="Times New Roman"/>
              <a:cs typeface="Times New Roman"/>
              <a:sym typeface="Times New Roman"/>
            </a:rPr>
            <a:t>(1)</a:t>
          </a:r>
          <a:r>
            <a:rPr lang="en-US" sz="1100">
              <a:solidFill>
                <a:schemeClr val="dk1"/>
              </a:solidFill>
              <a:latin typeface="Times New Roman"/>
              <a:ea typeface="Times New Roman"/>
              <a:cs typeface="Times New Roman"/>
              <a:sym typeface="Times New Roman"/>
            </a:rPr>
            <a:t> </a:t>
          </a:r>
          <a:r>
            <a:rPr lang="en-US" sz="1100" b="1">
              <a:solidFill>
                <a:schemeClr val="dk1"/>
              </a:solidFill>
              <a:latin typeface="Times New Roman"/>
              <a:ea typeface="Times New Roman"/>
              <a:cs typeface="Times New Roman"/>
              <a:sym typeface="Times New Roman"/>
            </a:rPr>
            <a:t>Enter</a:t>
          </a:r>
          <a:r>
            <a:rPr lang="en-US" sz="1100">
              <a:solidFill>
                <a:schemeClr val="dk1"/>
              </a:solidFill>
              <a:latin typeface="Times New Roman"/>
              <a:ea typeface="Times New Roman"/>
              <a:cs typeface="Times New Roman"/>
              <a:sym typeface="Times New Roman"/>
            </a:rPr>
            <a:t> the grantee organization's legal name.</a:t>
          </a:r>
          <a:endParaRPr sz="1100">
            <a:latin typeface="Calibri"/>
            <a:ea typeface="Calibri"/>
            <a:cs typeface="Calibri"/>
            <a:sym typeface="Calibri"/>
          </a:endParaRPr>
        </a:p>
        <a:p>
          <a:pPr marL="0" marR="0" lvl="0" indent="0" algn="l" rtl="0">
            <a:spcBef>
              <a:spcPts val="600"/>
            </a:spcBef>
            <a:spcAft>
              <a:spcPts val="0"/>
            </a:spcAft>
            <a:buNone/>
          </a:pPr>
          <a:r>
            <a:rPr lang="en-US" sz="1100" b="1">
              <a:solidFill>
                <a:srgbClr val="FF0000"/>
              </a:solidFill>
              <a:latin typeface="Times New Roman"/>
              <a:ea typeface="Times New Roman"/>
              <a:cs typeface="Times New Roman"/>
              <a:sym typeface="Times New Roman"/>
            </a:rPr>
            <a:t>(2)</a:t>
          </a:r>
          <a:r>
            <a:rPr lang="en-US" sz="1100">
              <a:solidFill>
                <a:schemeClr val="dk1"/>
              </a:solidFill>
              <a:latin typeface="Times New Roman"/>
              <a:ea typeface="Times New Roman"/>
              <a:cs typeface="Times New Roman"/>
              <a:sym typeface="Times New Roman"/>
            </a:rPr>
            <a:t> </a:t>
          </a:r>
          <a:r>
            <a:rPr lang="en-US" sz="1100" b="1">
              <a:solidFill>
                <a:schemeClr val="dk1"/>
              </a:solidFill>
              <a:latin typeface="Times New Roman"/>
              <a:ea typeface="Times New Roman"/>
              <a:cs typeface="Times New Roman"/>
              <a:sym typeface="Times New Roman"/>
            </a:rPr>
            <a:t>Enter</a:t>
          </a:r>
          <a:r>
            <a:rPr lang="en-US" sz="1100">
              <a:solidFill>
                <a:schemeClr val="dk1"/>
              </a:solidFill>
              <a:latin typeface="Times New Roman"/>
              <a:ea typeface="Times New Roman"/>
              <a:cs typeface="Times New Roman"/>
              <a:sym typeface="Times New Roman"/>
            </a:rPr>
            <a:t> the grant title.</a:t>
          </a:r>
          <a:endParaRPr sz="1100">
            <a:latin typeface="Calibri"/>
            <a:ea typeface="Calibri"/>
            <a:cs typeface="Calibri"/>
            <a:sym typeface="Calibri"/>
          </a:endParaRPr>
        </a:p>
        <a:p>
          <a:pPr marL="0" marR="0" lvl="0" indent="0" algn="l" rtl="0">
            <a:spcBef>
              <a:spcPts val="600"/>
            </a:spcBef>
            <a:spcAft>
              <a:spcPts val="0"/>
            </a:spcAft>
            <a:buNone/>
          </a:pPr>
          <a:r>
            <a:rPr lang="en-US" sz="1100" b="1">
              <a:solidFill>
                <a:srgbClr val="FF0000"/>
              </a:solidFill>
              <a:latin typeface="Times New Roman"/>
              <a:ea typeface="Times New Roman"/>
              <a:cs typeface="Times New Roman"/>
              <a:sym typeface="Times New Roman"/>
            </a:rPr>
            <a:t>(3)</a:t>
          </a:r>
          <a:r>
            <a:rPr lang="en-US" sz="1100">
              <a:solidFill>
                <a:schemeClr val="dk1"/>
              </a:solidFill>
              <a:latin typeface="Times New Roman"/>
              <a:ea typeface="Times New Roman"/>
              <a:cs typeface="Times New Roman"/>
              <a:sym typeface="Times New Roman"/>
            </a:rPr>
            <a:t> </a:t>
          </a:r>
          <a:r>
            <a:rPr lang="en-US" sz="1100" b="1">
              <a:solidFill>
                <a:schemeClr val="dk1"/>
              </a:solidFill>
              <a:latin typeface="Times New Roman"/>
              <a:ea typeface="Times New Roman"/>
              <a:cs typeface="Times New Roman"/>
              <a:sym typeface="Times New Roman"/>
            </a:rPr>
            <a:t>Enter</a:t>
          </a:r>
          <a:r>
            <a:rPr lang="en-US" sz="1100">
              <a:solidFill>
                <a:schemeClr val="dk1"/>
              </a:solidFill>
              <a:latin typeface="Times New Roman"/>
              <a:ea typeface="Times New Roman"/>
              <a:cs typeface="Times New Roman"/>
              <a:sym typeface="Times New Roman"/>
            </a:rPr>
            <a:t> the start date of the grant.  Please discuss the appropriate start date for this grant with CLIR staff.</a:t>
          </a:r>
          <a:endParaRPr sz="1100">
            <a:latin typeface="Calibri"/>
            <a:ea typeface="Calibri"/>
            <a:cs typeface="Calibri"/>
            <a:sym typeface="Calibri"/>
          </a:endParaRPr>
        </a:p>
        <a:p>
          <a:pPr marL="0" marR="0" lvl="0" indent="0" algn="l" rtl="0">
            <a:spcBef>
              <a:spcPts val="600"/>
            </a:spcBef>
            <a:spcAft>
              <a:spcPts val="0"/>
            </a:spcAft>
            <a:buNone/>
          </a:pPr>
          <a:r>
            <a:rPr lang="en-US" sz="1100" b="1">
              <a:solidFill>
                <a:srgbClr val="FF0000"/>
              </a:solidFill>
              <a:latin typeface="Times New Roman"/>
              <a:ea typeface="Times New Roman"/>
              <a:cs typeface="Times New Roman"/>
              <a:sym typeface="Times New Roman"/>
            </a:rPr>
            <a:t>(4)</a:t>
          </a:r>
          <a:r>
            <a:rPr lang="en-US" sz="1100">
              <a:solidFill>
                <a:schemeClr val="dk1"/>
              </a:solidFill>
              <a:latin typeface="Times New Roman"/>
              <a:ea typeface="Times New Roman"/>
              <a:cs typeface="Times New Roman"/>
              <a:sym typeface="Times New Roman"/>
            </a:rPr>
            <a:t> </a:t>
          </a:r>
          <a:r>
            <a:rPr lang="en-US" sz="1100" b="1">
              <a:solidFill>
                <a:schemeClr val="dk1"/>
              </a:solidFill>
              <a:latin typeface="Times New Roman"/>
              <a:ea typeface="Times New Roman"/>
              <a:cs typeface="Times New Roman"/>
              <a:sym typeface="Times New Roman"/>
            </a:rPr>
            <a:t>Enter</a:t>
          </a:r>
          <a:r>
            <a:rPr lang="en-US" sz="1100">
              <a:solidFill>
                <a:schemeClr val="dk1"/>
              </a:solidFill>
              <a:latin typeface="Times New Roman"/>
              <a:ea typeface="Times New Roman"/>
              <a:cs typeface="Times New Roman"/>
              <a:sym typeface="Times New Roman"/>
            </a:rPr>
            <a:t> the end date of the grant.</a:t>
          </a:r>
          <a:endParaRPr sz="1100">
            <a:latin typeface="Calibri"/>
            <a:ea typeface="Calibri"/>
            <a:cs typeface="Calibri"/>
            <a:sym typeface="Calibri"/>
          </a:endParaRPr>
        </a:p>
        <a:p>
          <a:pPr marL="0" marR="0" lvl="0" indent="0" algn="l" rtl="0">
            <a:spcBef>
              <a:spcPts val="600"/>
            </a:spcBef>
            <a:spcAft>
              <a:spcPts val="0"/>
            </a:spcAft>
            <a:buNone/>
          </a:pPr>
          <a:r>
            <a:rPr lang="en-US" sz="1100" b="1">
              <a:solidFill>
                <a:srgbClr val="FF0000"/>
              </a:solidFill>
              <a:latin typeface="Times New Roman"/>
              <a:ea typeface="Times New Roman"/>
              <a:cs typeface="Times New Roman"/>
              <a:sym typeface="Times New Roman"/>
            </a:rPr>
            <a:t>(5)</a:t>
          </a:r>
          <a:r>
            <a:rPr lang="en-US" sz="1100">
              <a:solidFill>
                <a:schemeClr val="dk1"/>
              </a:solidFill>
              <a:latin typeface="Times New Roman"/>
              <a:ea typeface="Times New Roman"/>
              <a:cs typeface="Times New Roman"/>
              <a:sym typeface="Times New Roman"/>
            </a:rPr>
            <a:t> </a:t>
          </a:r>
          <a:r>
            <a:rPr lang="en-US" sz="1100" b="1">
              <a:solidFill>
                <a:schemeClr val="dk1"/>
              </a:solidFill>
              <a:latin typeface="Times New Roman"/>
              <a:ea typeface="Times New Roman"/>
              <a:cs typeface="Times New Roman"/>
              <a:sym typeface="Times New Roman"/>
            </a:rPr>
            <a:t>Enter</a:t>
          </a:r>
          <a:r>
            <a:rPr lang="en-US" sz="1100">
              <a:solidFill>
                <a:schemeClr val="dk1"/>
              </a:solidFill>
              <a:latin typeface="Times New Roman"/>
              <a:ea typeface="Times New Roman"/>
              <a:cs typeface="Times New Roman"/>
              <a:sym typeface="Times New Roman"/>
            </a:rPr>
            <a:t> the amount requested in the grant proposal.  The requested amount will automatically populate the “Opening Balance: Budgeted” cell for Reporting Period I.  After completing this worksheet, </a:t>
          </a:r>
          <a:r>
            <a:rPr lang="en-US" sz="1100" b="1">
              <a:solidFill>
                <a:schemeClr val="dk1"/>
              </a:solidFill>
              <a:latin typeface="Times New Roman"/>
              <a:ea typeface="Times New Roman"/>
              <a:cs typeface="Times New Roman"/>
              <a:sym typeface="Times New Roman"/>
            </a:rPr>
            <a:t>confirm</a:t>
          </a:r>
          <a:r>
            <a:rPr lang="en-US" sz="1100">
              <a:solidFill>
                <a:schemeClr val="dk1"/>
              </a:solidFill>
              <a:latin typeface="Times New Roman"/>
              <a:ea typeface="Times New Roman"/>
              <a:cs typeface="Times New Roman"/>
              <a:sym typeface="Times New Roman"/>
            </a:rPr>
            <a:t> that the “Closing Balance: Budgeted” cell for the final Reporting Period is 0.00.  (Consult with CLIR staff if a different closing balance is needed.)</a:t>
          </a:r>
          <a:endParaRPr sz="1100">
            <a:latin typeface="Calibri"/>
            <a:ea typeface="Calibri"/>
            <a:cs typeface="Calibri"/>
            <a:sym typeface="Calibri"/>
          </a:endParaRPr>
        </a:p>
        <a:p>
          <a:pPr marL="0" marR="0" lvl="0" indent="0" algn="l" rtl="0">
            <a:spcBef>
              <a:spcPts val="600"/>
            </a:spcBef>
            <a:spcAft>
              <a:spcPts val="0"/>
            </a:spcAft>
            <a:buNone/>
          </a:pPr>
          <a:r>
            <a:rPr lang="en-US" sz="1100" b="1">
              <a:solidFill>
                <a:srgbClr val="FF0000"/>
              </a:solidFill>
              <a:latin typeface="Times New Roman"/>
              <a:ea typeface="Times New Roman"/>
              <a:cs typeface="Times New Roman"/>
              <a:sym typeface="Times New Roman"/>
            </a:rPr>
            <a:t>(6)</a:t>
          </a:r>
          <a:r>
            <a:rPr lang="en-US" sz="1100">
              <a:solidFill>
                <a:schemeClr val="dk1"/>
              </a:solidFill>
              <a:latin typeface="Times New Roman"/>
              <a:ea typeface="Times New Roman"/>
              <a:cs typeface="Times New Roman"/>
              <a:sym typeface="Times New Roman"/>
            </a:rPr>
            <a:t> </a:t>
          </a:r>
          <a:r>
            <a:rPr lang="en-US" sz="1100" b="1">
              <a:solidFill>
                <a:schemeClr val="dk1"/>
              </a:solidFill>
              <a:latin typeface="Times New Roman"/>
              <a:ea typeface="Times New Roman"/>
              <a:cs typeface="Times New Roman"/>
              <a:sym typeface="Times New Roman"/>
            </a:rPr>
            <a:t>Enter</a:t>
          </a:r>
          <a:r>
            <a:rPr lang="en-US" sz="1100">
              <a:solidFill>
                <a:schemeClr val="dk1"/>
              </a:solidFill>
              <a:latin typeface="Times New Roman"/>
              <a:ea typeface="Times New Roman"/>
              <a:cs typeface="Times New Roman"/>
              <a:sym typeface="Times New Roman"/>
            </a:rPr>
            <a:t> the amount that was actually awarded, as indicated in the award letter.  This amount will automatically populate the “Opening Balance: Actual” cell for Reporting Period I.  </a:t>
          </a:r>
          <a:r>
            <a:rPr lang="en-US" sz="1100" b="1">
              <a:solidFill>
                <a:schemeClr val="dk1"/>
              </a:solidFill>
              <a:latin typeface="Times New Roman"/>
              <a:ea typeface="Times New Roman"/>
              <a:cs typeface="Times New Roman"/>
              <a:sym typeface="Times New Roman"/>
            </a:rPr>
            <a:t>Leave amount blank if this is a proposal budget.</a:t>
          </a:r>
          <a:endParaRPr sz="1100">
            <a:latin typeface="Calibri"/>
            <a:ea typeface="Calibri"/>
            <a:cs typeface="Calibri"/>
            <a:sym typeface="Calibri"/>
          </a:endParaRPr>
        </a:p>
        <a:p>
          <a:pPr marL="0" marR="0" lvl="0" indent="0" algn="l" rtl="0">
            <a:spcBef>
              <a:spcPts val="600"/>
            </a:spcBef>
            <a:spcAft>
              <a:spcPts val="0"/>
            </a:spcAft>
            <a:buNone/>
          </a:pPr>
          <a:r>
            <a:rPr lang="en-US" sz="1100" b="1">
              <a:solidFill>
                <a:srgbClr val="FF0000"/>
              </a:solidFill>
              <a:latin typeface="Times New Roman"/>
              <a:ea typeface="Times New Roman"/>
              <a:cs typeface="Times New Roman"/>
              <a:sym typeface="Times New Roman"/>
            </a:rPr>
            <a:t>(7)</a:t>
          </a:r>
          <a:r>
            <a:rPr lang="en-US" sz="1100">
              <a:solidFill>
                <a:schemeClr val="dk1"/>
              </a:solidFill>
              <a:latin typeface="Times New Roman"/>
              <a:ea typeface="Times New Roman"/>
              <a:cs typeface="Times New Roman"/>
              <a:sym typeface="Times New Roman"/>
            </a:rPr>
            <a:t> </a:t>
          </a:r>
          <a:r>
            <a:rPr lang="en-US" sz="1100" b="1">
              <a:solidFill>
                <a:schemeClr val="dk1"/>
              </a:solidFill>
              <a:latin typeface="Times New Roman"/>
              <a:ea typeface="Times New Roman"/>
              <a:cs typeface="Times New Roman"/>
              <a:sym typeface="Times New Roman"/>
            </a:rPr>
            <a:t>Enter</a:t>
          </a:r>
          <a:r>
            <a:rPr lang="en-US" sz="1100">
              <a:solidFill>
                <a:schemeClr val="dk1"/>
              </a:solidFill>
              <a:latin typeface="Times New Roman"/>
              <a:ea typeface="Times New Roman"/>
              <a:cs typeface="Times New Roman"/>
              <a:sym typeface="Times New Roman"/>
            </a:rPr>
            <a:t> the grant reference number provided with the award letter.  </a:t>
          </a:r>
          <a:r>
            <a:rPr lang="en-US" sz="1100" b="1">
              <a:solidFill>
                <a:schemeClr val="dk1"/>
              </a:solidFill>
              <a:latin typeface="Times New Roman"/>
              <a:ea typeface="Times New Roman"/>
              <a:cs typeface="Times New Roman"/>
              <a:sym typeface="Times New Roman"/>
            </a:rPr>
            <a:t>Leave reference number blank if this is a proposal budget.</a:t>
          </a:r>
          <a:r>
            <a:rPr lang="en-US" sz="1100">
              <a:solidFill>
                <a:schemeClr val="dk1"/>
              </a:solidFill>
              <a:latin typeface="Times New Roman"/>
              <a:ea typeface="Times New Roman"/>
              <a:cs typeface="Times New Roman"/>
              <a:sym typeface="Times New Roman"/>
            </a:rPr>
            <a:t> </a:t>
          </a:r>
          <a:endParaRPr sz="1100">
            <a:latin typeface="Calibri"/>
            <a:ea typeface="Calibri"/>
            <a:cs typeface="Calibri"/>
            <a:sym typeface="Calibri"/>
          </a:endParaRPr>
        </a:p>
        <a:p>
          <a:pPr marL="0" marR="0" lvl="0" indent="0" algn="l" rtl="0">
            <a:spcBef>
              <a:spcPts val="600"/>
            </a:spcBef>
            <a:spcAft>
              <a:spcPts val="0"/>
            </a:spcAft>
            <a:buNone/>
          </a:pPr>
          <a:r>
            <a:rPr lang="en-US" sz="1100" b="1">
              <a:solidFill>
                <a:srgbClr val="FF0000"/>
              </a:solidFill>
              <a:latin typeface="Times New Roman"/>
              <a:ea typeface="Times New Roman"/>
              <a:cs typeface="Times New Roman"/>
              <a:sym typeface="Times New Roman"/>
            </a:rPr>
            <a:t>(8)</a:t>
          </a:r>
          <a:r>
            <a:rPr lang="en-US" sz="1100">
              <a:solidFill>
                <a:schemeClr val="dk1"/>
              </a:solidFill>
              <a:latin typeface="Times New Roman"/>
              <a:ea typeface="Times New Roman"/>
              <a:cs typeface="Times New Roman"/>
              <a:sym typeface="Times New Roman"/>
            </a:rPr>
            <a:t> </a:t>
          </a:r>
          <a:r>
            <a:rPr lang="en-US" sz="1100" b="1">
              <a:solidFill>
                <a:schemeClr val="dk1"/>
              </a:solidFill>
              <a:latin typeface="Times New Roman"/>
              <a:ea typeface="Times New Roman"/>
              <a:cs typeface="Times New Roman"/>
              <a:sym typeface="Times New Roman"/>
            </a:rPr>
            <a:t>Enter</a:t>
          </a:r>
          <a:r>
            <a:rPr lang="en-US" sz="1100">
              <a:solidFill>
                <a:schemeClr val="dk1"/>
              </a:solidFill>
              <a:latin typeface="Times New Roman"/>
              <a:ea typeface="Times New Roman"/>
              <a:cs typeface="Times New Roman"/>
              <a:sym typeface="Times New Roman"/>
            </a:rPr>
            <a:t> the date range for each Reporting Period.  Reporting Period I should start with the grant start date; the final Reporting Period should end with the grant end date.  Reporting periods should each be one year long, although the length of the last reporting period may vary.  Please discuss appropriate reporting periods for this grant with CLIR staff. </a:t>
          </a:r>
          <a:endParaRPr sz="1100">
            <a:latin typeface="Calibri"/>
            <a:ea typeface="Calibri"/>
            <a:cs typeface="Calibri"/>
            <a:sym typeface="Calibri"/>
          </a:endParaRPr>
        </a:p>
        <a:p>
          <a:pPr marL="0" marR="0" lvl="0" indent="0" algn="l" rtl="0">
            <a:spcBef>
              <a:spcPts val="600"/>
            </a:spcBef>
            <a:spcAft>
              <a:spcPts val="0"/>
            </a:spcAft>
            <a:buNone/>
          </a:pPr>
          <a:r>
            <a:rPr lang="en-US" sz="1100" b="1">
              <a:solidFill>
                <a:srgbClr val="FF0000"/>
              </a:solidFill>
              <a:latin typeface="Times New Roman"/>
              <a:ea typeface="Times New Roman"/>
              <a:cs typeface="Times New Roman"/>
              <a:sym typeface="Times New Roman"/>
            </a:rPr>
            <a:t>(9)</a:t>
          </a:r>
          <a:r>
            <a:rPr lang="en-US" sz="1100">
              <a:solidFill>
                <a:schemeClr val="dk1"/>
              </a:solidFill>
              <a:latin typeface="Times New Roman"/>
              <a:ea typeface="Times New Roman"/>
              <a:cs typeface="Times New Roman"/>
              <a:sym typeface="Times New Roman"/>
            </a:rPr>
            <a:t> </a:t>
          </a:r>
          <a:r>
            <a:rPr lang="en-US" sz="1100" b="1">
              <a:solidFill>
                <a:schemeClr val="dk1"/>
              </a:solidFill>
              <a:latin typeface="Times New Roman"/>
              <a:ea typeface="Times New Roman"/>
              <a:cs typeface="Times New Roman"/>
              <a:sym typeface="Times New Roman"/>
            </a:rPr>
            <a:t>Enter</a:t>
          </a:r>
          <a:r>
            <a:rPr lang="en-US" sz="1100">
              <a:solidFill>
                <a:schemeClr val="dk1"/>
              </a:solidFill>
              <a:latin typeface="Times New Roman"/>
              <a:ea typeface="Times New Roman"/>
              <a:cs typeface="Times New Roman"/>
              <a:sym typeface="Times New Roman"/>
            </a:rPr>
            <a:t> the amount of investment income (interest) earned on CLIR grant funds in the “Actual” column for the current Reporting Period.  </a:t>
          </a:r>
          <a:r>
            <a:rPr lang="en-US" sz="800">
              <a:solidFill>
                <a:schemeClr val="dk1"/>
              </a:solidFill>
              <a:latin typeface="Calibri"/>
              <a:ea typeface="Calibri"/>
              <a:cs typeface="Calibri"/>
              <a:sym typeface="Calibri"/>
            </a:rPr>
            <a:t> </a:t>
          </a:r>
          <a:r>
            <a:rPr lang="en-US" sz="1100" b="1">
              <a:solidFill>
                <a:schemeClr val="dk1"/>
              </a:solidFill>
              <a:latin typeface="Times New Roman"/>
              <a:ea typeface="Times New Roman"/>
              <a:cs typeface="Times New Roman"/>
              <a:sym typeface="Times New Roman"/>
            </a:rPr>
            <a:t>Leave </a:t>
          </a:r>
          <a:r>
            <a:rPr lang="en-US" sz="800">
              <a:solidFill>
                <a:schemeClr val="dk1"/>
              </a:solidFill>
              <a:latin typeface="Calibri"/>
              <a:ea typeface="Calibri"/>
              <a:cs typeface="Calibri"/>
              <a:sym typeface="Calibri"/>
            </a:rPr>
            <a:t> </a:t>
          </a:r>
          <a:r>
            <a:rPr lang="en-US" sz="1100" b="1">
              <a:solidFill>
                <a:schemeClr val="dk1"/>
              </a:solidFill>
              <a:latin typeface="Times New Roman"/>
              <a:ea typeface="Times New Roman"/>
              <a:cs typeface="Times New Roman"/>
              <a:sym typeface="Times New Roman"/>
            </a:rPr>
            <a:t>investment income </a:t>
          </a:r>
          <a:r>
            <a:rPr lang="en-US" sz="800">
              <a:solidFill>
                <a:schemeClr val="dk1"/>
              </a:solidFill>
              <a:latin typeface="Calibri"/>
              <a:ea typeface="Calibri"/>
              <a:cs typeface="Calibri"/>
              <a:sym typeface="Calibri"/>
            </a:rPr>
            <a:t> </a:t>
          </a:r>
          <a:r>
            <a:rPr lang="en-US" sz="1100" b="1">
              <a:solidFill>
                <a:schemeClr val="dk1"/>
              </a:solidFill>
              <a:latin typeface="Times New Roman"/>
              <a:ea typeface="Times New Roman"/>
              <a:cs typeface="Times New Roman"/>
              <a:sym typeface="Times New Roman"/>
            </a:rPr>
            <a:t>blank if this is a proposal budget</a:t>
          </a:r>
          <a:r>
            <a:rPr lang="en-US" sz="1100">
              <a:solidFill>
                <a:schemeClr val="dk1"/>
              </a:solidFill>
              <a:latin typeface="Times New Roman"/>
              <a:ea typeface="Times New Roman"/>
              <a:cs typeface="Times New Roman"/>
              <a:sym typeface="Times New Roman"/>
            </a:rPr>
            <a:t>.</a:t>
          </a:r>
          <a:endParaRPr sz="1400"/>
        </a:p>
        <a:p>
          <a:pPr marL="0" marR="0" lvl="0" indent="0" algn="l" rtl="0">
            <a:spcBef>
              <a:spcPts val="600"/>
            </a:spcBef>
            <a:spcAft>
              <a:spcPts val="0"/>
            </a:spcAft>
            <a:buNone/>
          </a:pPr>
          <a:r>
            <a:rPr lang="en-US" sz="1100" b="1" i="0" u="none" strike="noStrike" cap="none">
              <a:solidFill>
                <a:srgbClr val="FF0000"/>
              </a:solidFill>
              <a:latin typeface="Times New Roman"/>
              <a:ea typeface="Times New Roman"/>
              <a:cs typeface="Times New Roman"/>
              <a:sym typeface="Times New Roman"/>
            </a:rPr>
            <a:t>(10)</a:t>
          </a:r>
          <a:r>
            <a:rPr lang="en-US" sz="1100" b="0" i="0" u="none" strike="noStrike" cap="none">
              <a:solidFill>
                <a:srgbClr val="000000"/>
              </a:solidFill>
              <a:latin typeface="Times New Roman"/>
              <a:ea typeface="Times New Roman"/>
              <a:cs typeface="Times New Roman"/>
              <a:sym typeface="Times New Roman"/>
            </a:rPr>
            <a:t> </a:t>
          </a:r>
          <a:r>
            <a:rPr lang="en-US" sz="1100" b="1" i="0" u="none" strike="noStrike" cap="none">
              <a:solidFill>
                <a:srgbClr val="000000"/>
              </a:solidFill>
              <a:latin typeface="Times New Roman"/>
              <a:ea typeface="Times New Roman"/>
              <a:cs typeface="Times New Roman"/>
              <a:sym typeface="Times New Roman"/>
            </a:rPr>
            <a:t>Select</a:t>
          </a:r>
          <a:r>
            <a:rPr lang="en-US" sz="1100" b="0" i="0" u="none" strike="noStrike" cap="none">
              <a:solidFill>
                <a:srgbClr val="000000"/>
              </a:solidFill>
              <a:latin typeface="Times New Roman"/>
              <a:ea typeface="Times New Roman"/>
              <a:cs typeface="Times New Roman"/>
              <a:sym typeface="Times New Roman"/>
            </a:rPr>
            <a:t> the category of expense (Salaries/Wages, Fringe benefits, Consultant/training fees, Supplies/materials, Services, Other costs).</a:t>
          </a:r>
          <a:endParaRPr sz="1400"/>
        </a:p>
        <a:p>
          <a:pPr marL="0" marR="0" lvl="0" indent="0" algn="l" rtl="0">
            <a:spcBef>
              <a:spcPts val="600"/>
            </a:spcBef>
            <a:spcAft>
              <a:spcPts val="0"/>
            </a:spcAft>
            <a:buNone/>
          </a:pPr>
          <a:r>
            <a:rPr lang="en-US" sz="1100" b="1">
              <a:solidFill>
                <a:srgbClr val="FF0000"/>
              </a:solidFill>
              <a:latin typeface="Times New Roman"/>
              <a:ea typeface="Times New Roman"/>
              <a:cs typeface="Times New Roman"/>
              <a:sym typeface="Times New Roman"/>
            </a:rPr>
            <a:t>(11)</a:t>
          </a:r>
          <a:r>
            <a:rPr lang="en-US" sz="1100">
              <a:solidFill>
                <a:schemeClr val="dk1"/>
              </a:solidFill>
              <a:latin typeface="Times New Roman"/>
              <a:ea typeface="Times New Roman"/>
              <a:cs typeface="Times New Roman"/>
              <a:sym typeface="Times New Roman"/>
            </a:rPr>
            <a:t> </a:t>
          </a:r>
          <a:r>
            <a:rPr lang="en-US" sz="1100" b="1">
              <a:solidFill>
                <a:schemeClr val="dk1"/>
              </a:solidFill>
              <a:latin typeface="Times New Roman"/>
              <a:ea typeface="Times New Roman"/>
              <a:cs typeface="Times New Roman"/>
              <a:sym typeface="Times New Roman"/>
            </a:rPr>
            <a:t>Enter</a:t>
          </a:r>
          <a:r>
            <a:rPr lang="en-US" sz="1100">
              <a:solidFill>
                <a:schemeClr val="dk1"/>
              </a:solidFill>
              <a:latin typeface="Times New Roman"/>
              <a:ea typeface="Times New Roman"/>
              <a:cs typeface="Times New Roman"/>
              <a:sym typeface="Times New Roman"/>
            </a:rPr>
            <a:t> expenses by line item in the “Description” column.  Each expense must be assigned to one of the major categories listed in the column to the left (Salaries and wages, Fringe benefits, Consultant and training fees, Supplies and materials, Services, Other costs).  Consult with CLIR staff if additional space is needed.  </a:t>
          </a:r>
          <a:r>
            <a:rPr lang="en-US" sz="1100" b="1">
              <a:solidFill>
                <a:schemeClr val="dk1"/>
              </a:solidFill>
              <a:latin typeface="Times New Roman"/>
              <a:ea typeface="Times New Roman"/>
              <a:cs typeface="Times New Roman"/>
              <a:sym typeface="Times New Roman"/>
            </a:rPr>
            <a:t>Enter</a:t>
          </a:r>
          <a:r>
            <a:rPr lang="en-US" sz="1100">
              <a:solidFill>
                <a:schemeClr val="dk1"/>
              </a:solidFill>
              <a:latin typeface="Times New Roman"/>
              <a:ea typeface="Times New Roman"/>
              <a:cs typeface="Times New Roman"/>
              <a:sym typeface="Times New Roman"/>
            </a:rPr>
            <a:t> projected expenditure amounts for each category in the “Budgeted” column(s) for each Reporting Period.  </a:t>
          </a:r>
          <a:r>
            <a:rPr lang="en-US" sz="1100" b="1">
              <a:solidFill>
                <a:schemeClr val="dk1"/>
              </a:solidFill>
              <a:latin typeface="Times New Roman"/>
              <a:ea typeface="Times New Roman"/>
              <a:cs typeface="Times New Roman"/>
              <a:sym typeface="Times New Roman"/>
            </a:rPr>
            <a:t>Enter</a:t>
          </a:r>
          <a:r>
            <a:rPr lang="en-US" sz="1100">
              <a:solidFill>
                <a:schemeClr val="dk1"/>
              </a:solidFill>
              <a:latin typeface="Times New Roman"/>
              <a:ea typeface="Times New Roman"/>
              <a:cs typeface="Times New Roman"/>
              <a:sym typeface="Times New Roman"/>
            </a:rPr>
            <a:t> actual expenditure amounts for each category in the “Actual” column(s) for the current Reporting Period.  </a:t>
          </a:r>
          <a:r>
            <a:rPr lang="en-US" sz="1100" b="1">
              <a:solidFill>
                <a:schemeClr val="dk1"/>
              </a:solidFill>
              <a:latin typeface="Times New Roman"/>
              <a:ea typeface="Times New Roman"/>
              <a:cs typeface="Times New Roman"/>
              <a:sym typeface="Times New Roman"/>
            </a:rPr>
            <a:t>Leave “Actual” expense column(s) blank if this is a proposal budget.</a:t>
          </a:r>
          <a:r>
            <a:rPr lang="en-US" sz="1100">
              <a:solidFill>
                <a:schemeClr val="dk1"/>
              </a:solidFill>
              <a:latin typeface="Times New Roman"/>
              <a:ea typeface="Times New Roman"/>
              <a:cs typeface="Times New Roman"/>
              <a:sym typeface="Times New Roman"/>
            </a:rPr>
            <a:t>  </a:t>
          </a:r>
          <a:endParaRPr sz="1100">
            <a:latin typeface="Calibri"/>
            <a:ea typeface="Calibri"/>
            <a:cs typeface="Calibri"/>
            <a:sym typeface="Calibri"/>
          </a:endParaRPr>
        </a:p>
        <a:p>
          <a:pPr marL="0" marR="0" lvl="0" indent="0" algn="l" rtl="0">
            <a:spcBef>
              <a:spcPts val="600"/>
            </a:spcBef>
            <a:spcAft>
              <a:spcPts val="0"/>
            </a:spcAft>
            <a:buNone/>
          </a:pPr>
          <a:r>
            <a:rPr lang="en-US" sz="1100" b="1">
              <a:solidFill>
                <a:schemeClr val="dk1"/>
              </a:solidFill>
              <a:latin typeface="Times New Roman"/>
              <a:ea typeface="Times New Roman"/>
              <a:cs typeface="Times New Roman"/>
              <a:sym typeface="Times New Roman"/>
            </a:rPr>
            <a:t>Note:</a:t>
          </a:r>
          <a:r>
            <a:rPr lang="en-US" sz="1100">
              <a:solidFill>
                <a:schemeClr val="dk1"/>
              </a:solidFill>
              <a:latin typeface="Times New Roman"/>
              <a:ea typeface="Times New Roman"/>
              <a:cs typeface="Times New Roman"/>
              <a:sym typeface="Times New Roman"/>
            </a:rPr>
            <a:t> Further details about expenses, including underlying assumptions used to calculate the budget and explanations of variances between budgeted and actual amounts, should be provided in the budget narrative sections of the proposal and interim/final reports.</a:t>
          </a:r>
          <a:endParaRPr sz="1100">
            <a:latin typeface="Calibri"/>
            <a:ea typeface="Calibri"/>
            <a:cs typeface="Calibri"/>
            <a:sym typeface="Calibri"/>
          </a:endParaRPr>
        </a:p>
        <a:p>
          <a:pPr marL="0" marR="0" lvl="0" indent="0" algn="l" rtl="0">
            <a:spcBef>
              <a:spcPts val="600"/>
            </a:spcBef>
            <a:spcAft>
              <a:spcPts val="0"/>
            </a:spcAft>
            <a:buNone/>
          </a:pPr>
          <a:r>
            <a:rPr lang="en-US" sz="1100" b="1">
              <a:solidFill>
                <a:srgbClr val="FF0000"/>
              </a:solidFill>
              <a:latin typeface="Times New Roman"/>
              <a:ea typeface="Times New Roman"/>
              <a:cs typeface="Times New Roman"/>
              <a:sym typeface="Times New Roman"/>
            </a:rPr>
            <a:t>(12)</a:t>
          </a:r>
          <a:r>
            <a:rPr lang="en-US" sz="1100">
              <a:solidFill>
                <a:schemeClr val="dk1"/>
              </a:solidFill>
              <a:latin typeface="Times New Roman"/>
              <a:ea typeface="Times New Roman"/>
              <a:cs typeface="Times New Roman"/>
              <a:sym typeface="Times New Roman"/>
            </a:rPr>
            <a:t> </a:t>
          </a:r>
          <a:r>
            <a:rPr lang="en-US" sz="1100" b="1">
              <a:solidFill>
                <a:schemeClr val="dk1"/>
              </a:solidFill>
              <a:latin typeface="Times New Roman"/>
              <a:ea typeface="Times New Roman"/>
              <a:cs typeface="Times New Roman"/>
              <a:sym typeface="Times New Roman"/>
            </a:rPr>
            <a:t>Enter</a:t>
          </a:r>
          <a:r>
            <a:rPr lang="en-US" sz="1100">
              <a:solidFill>
                <a:schemeClr val="dk1"/>
              </a:solidFill>
              <a:latin typeface="Times New Roman"/>
              <a:ea typeface="Times New Roman"/>
              <a:cs typeface="Times New Roman"/>
              <a:sym typeface="Times New Roman"/>
            </a:rPr>
            <a:t> the name, title, and email address of the individual with institutional responsibility for financial reporting who reviewed this worksheet and the approval date.  This approval is required of the proposal budget and each financial report to ensure ease and accuracy of reporting.</a:t>
          </a:r>
          <a:endParaRPr sz="1100">
            <a:latin typeface="Calibri"/>
            <a:ea typeface="Calibri"/>
            <a:cs typeface="Calibri"/>
            <a:sym typeface="Calibri"/>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F32" sqref="F32"/>
    </sheetView>
  </sheetViews>
  <sheetFormatPr baseColWidth="10" defaultColWidth="12.6640625" defaultRowHeight="15" customHeight="1" x14ac:dyDescent="0.15"/>
  <cols>
    <col min="1" max="1" width="16.5" customWidth="1"/>
    <col min="2" max="2" width="26.83203125" customWidth="1"/>
    <col min="3" max="8" width="12" customWidth="1"/>
    <col min="9" max="9" width="6.83203125" customWidth="1"/>
    <col min="10" max="11" width="12" customWidth="1"/>
    <col min="12" max="26" width="8" customWidth="1"/>
  </cols>
  <sheetData>
    <row r="1" spans="1:26" ht="12.75" customHeight="1" x14ac:dyDescent="0.2">
      <c r="A1" s="1" t="s">
        <v>0</v>
      </c>
      <c r="B1" s="2"/>
      <c r="C1" s="3"/>
      <c r="D1" s="3"/>
      <c r="E1" s="3"/>
      <c r="F1" s="3"/>
      <c r="G1" s="3"/>
      <c r="H1" s="3"/>
      <c r="I1" s="4"/>
      <c r="J1" s="4"/>
      <c r="K1" s="4"/>
      <c r="L1" s="2"/>
      <c r="M1" s="2"/>
      <c r="N1" s="2"/>
      <c r="O1" s="2"/>
      <c r="P1" s="2"/>
      <c r="Q1" s="2"/>
      <c r="R1" s="2"/>
      <c r="S1" s="2"/>
      <c r="T1" s="2"/>
      <c r="U1" s="2"/>
      <c r="V1" s="2"/>
      <c r="W1" s="2"/>
      <c r="X1" s="2"/>
      <c r="Y1" s="2"/>
      <c r="Z1" s="2"/>
    </row>
    <row r="2" spans="1:26" ht="15" customHeight="1" x14ac:dyDescent="0.15">
      <c r="A2" s="5"/>
      <c r="B2" s="6"/>
      <c r="C2" s="6"/>
      <c r="D2" s="6"/>
      <c r="E2" s="6"/>
      <c r="F2" s="6"/>
      <c r="G2" s="6"/>
      <c r="H2" s="6"/>
      <c r="I2" s="7"/>
      <c r="J2" s="80" t="s">
        <v>1</v>
      </c>
      <c r="K2" s="81"/>
      <c r="L2" s="5"/>
      <c r="M2" s="5"/>
      <c r="N2" s="5"/>
      <c r="O2" s="5"/>
      <c r="P2" s="5"/>
      <c r="Q2" s="5"/>
      <c r="R2" s="5"/>
      <c r="S2" s="5"/>
      <c r="T2" s="5"/>
      <c r="U2" s="5"/>
      <c r="V2" s="5"/>
      <c r="W2" s="5"/>
      <c r="X2" s="5"/>
      <c r="Y2" s="5"/>
      <c r="Z2" s="5"/>
    </row>
    <row r="3" spans="1:26" ht="15" customHeight="1" x14ac:dyDescent="0.15">
      <c r="A3" s="86" t="s">
        <v>2</v>
      </c>
      <c r="B3" s="87"/>
      <c r="C3" s="88"/>
      <c r="D3" s="8"/>
      <c r="E3" s="9" t="s">
        <v>3</v>
      </c>
      <c r="F3" s="10"/>
      <c r="G3" s="10"/>
      <c r="H3" s="11"/>
      <c r="I3" s="7"/>
      <c r="J3" s="82"/>
      <c r="K3" s="83"/>
      <c r="L3" s="5"/>
      <c r="M3" s="5"/>
      <c r="N3" s="5"/>
      <c r="O3" s="5"/>
      <c r="P3" s="5"/>
      <c r="Q3" s="5"/>
      <c r="R3" s="5"/>
      <c r="S3" s="5"/>
      <c r="T3" s="5"/>
      <c r="U3" s="5"/>
      <c r="V3" s="5"/>
      <c r="W3" s="5"/>
      <c r="X3" s="5"/>
      <c r="Y3" s="5"/>
      <c r="Z3" s="5"/>
    </row>
    <row r="4" spans="1:26" ht="12.75" customHeight="1" x14ac:dyDescent="0.15">
      <c r="A4" s="12" t="s">
        <v>4</v>
      </c>
      <c r="B4" s="89" t="s">
        <v>5</v>
      </c>
      <c r="C4" s="90"/>
      <c r="D4" s="5"/>
      <c r="E4" s="91"/>
      <c r="F4" s="92"/>
      <c r="G4" s="13" t="s">
        <v>6</v>
      </c>
      <c r="H4" s="14" t="s">
        <v>7</v>
      </c>
      <c r="I4" s="7"/>
      <c r="J4" s="82"/>
      <c r="K4" s="83"/>
      <c r="L4" s="5"/>
      <c r="M4" s="5"/>
      <c r="N4" s="5"/>
      <c r="O4" s="5"/>
      <c r="P4" s="5"/>
      <c r="Q4" s="5"/>
      <c r="R4" s="5"/>
      <c r="S4" s="5"/>
      <c r="T4" s="5"/>
      <c r="U4" s="5"/>
      <c r="V4" s="5"/>
      <c r="W4" s="5"/>
      <c r="X4" s="5"/>
      <c r="Y4" s="5"/>
      <c r="Z4" s="5"/>
    </row>
    <row r="5" spans="1:26" ht="15" customHeight="1" x14ac:dyDescent="0.15">
      <c r="A5" s="12" t="s">
        <v>8</v>
      </c>
      <c r="B5" s="89" t="s">
        <v>9</v>
      </c>
      <c r="C5" s="90"/>
      <c r="D5" s="5"/>
      <c r="E5" s="93" t="s">
        <v>10</v>
      </c>
      <c r="F5" s="94"/>
      <c r="G5" s="15">
        <f>SUMIF($A$24:$A$83,"Salaries/Wages",$J$24:$J$83)</f>
        <v>92382.8</v>
      </c>
      <c r="H5" s="16">
        <f>SUMIF($A$24:$A$83,"Salaries/Wages",$K$24:$K$83)</f>
        <v>0</v>
      </c>
      <c r="I5" s="7"/>
      <c r="J5" s="82"/>
      <c r="K5" s="83"/>
      <c r="L5" s="5"/>
      <c r="M5" s="5"/>
      <c r="N5" s="5"/>
      <c r="O5" s="5"/>
      <c r="P5" s="5"/>
      <c r="Q5" s="5"/>
      <c r="R5" s="5"/>
      <c r="S5" s="5"/>
      <c r="T5" s="5"/>
      <c r="U5" s="5"/>
      <c r="V5" s="5"/>
      <c r="W5" s="5"/>
      <c r="X5" s="5"/>
      <c r="Y5" s="5"/>
      <c r="Z5" s="5"/>
    </row>
    <row r="6" spans="1:26" ht="15" customHeight="1" x14ac:dyDescent="0.15">
      <c r="A6" s="12" t="s">
        <v>11</v>
      </c>
      <c r="B6" s="114">
        <v>43891</v>
      </c>
      <c r="C6" s="90"/>
      <c r="D6" s="5"/>
      <c r="E6" s="95" t="s">
        <v>12</v>
      </c>
      <c r="F6" s="96"/>
      <c r="G6" s="17">
        <f>SUMIF($A$24:$A$83,"Fringe benefits",$J$24:$J$83)</f>
        <v>30243.14</v>
      </c>
      <c r="H6" s="18">
        <f>SUMIF($A$24:$A$83,"Fringe benefits",$K$24:$K$83)</f>
        <v>0</v>
      </c>
      <c r="I6" s="7"/>
      <c r="J6" s="84"/>
      <c r="K6" s="85"/>
      <c r="L6" s="5"/>
      <c r="M6" s="5"/>
      <c r="N6" s="5"/>
      <c r="O6" s="5"/>
      <c r="P6" s="5"/>
      <c r="Q6" s="5"/>
      <c r="R6" s="5"/>
      <c r="S6" s="5"/>
      <c r="T6" s="5"/>
      <c r="U6" s="5"/>
      <c r="V6" s="5"/>
      <c r="W6" s="5"/>
      <c r="X6" s="5"/>
      <c r="Y6" s="5"/>
      <c r="Z6" s="5"/>
    </row>
    <row r="7" spans="1:26" ht="15" customHeight="1" x14ac:dyDescent="0.15">
      <c r="A7" s="12" t="s">
        <v>13</v>
      </c>
      <c r="B7" s="114">
        <v>44438</v>
      </c>
      <c r="C7" s="90"/>
      <c r="D7" s="5"/>
      <c r="E7" s="95" t="s">
        <v>14</v>
      </c>
      <c r="F7" s="96"/>
      <c r="G7" s="17">
        <f>SUMIF($A$24:$A$83,"Consultant/training fees",$J$24:$J$83)</f>
        <v>0</v>
      </c>
      <c r="H7" s="18">
        <f>SUMIF($A$24:$A$83,"Consultant/training fees",$K$24:$K$83)</f>
        <v>0</v>
      </c>
      <c r="I7" s="19" t="s">
        <v>15</v>
      </c>
      <c r="J7" s="105" t="s">
        <v>16</v>
      </c>
      <c r="K7" s="115"/>
      <c r="L7" s="5"/>
      <c r="M7" s="5"/>
      <c r="N7" s="5"/>
      <c r="O7" s="5"/>
      <c r="P7" s="5"/>
      <c r="Q7" s="5"/>
      <c r="R7" s="5"/>
      <c r="S7" s="5"/>
      <c r="T7" s="5"/>
      <c r="U7" s="5"/>
      <c r="V7" s="5"/>
      <c r="W7" s="5"/>
      <c r="X7" s="5"/>
      <c r="Y7" s="5"/>
      <c r="Z7" s="5"/>
    </row>
    <row r="8" spans="1:26" ht="15" customHeight="1" x14ac:dyDescent="0.15">
      <c r="A8" s="12" t="s">
        <v>17</v>
      </c>
      <c r="B8" s="104">
        <v>117145.94</v>
      </c>
      <c r="C8" s="90"/>
      <c r="D8" s="5"/>
      <c r="E8" s="95" t="s">
        <v>18</v>
      </c>
      <c r="F8" s="96"/>
      <c r="G8" s="17">
        <f>SUMIF($A$24:$A$83,"Supplies/materials",$J$24:$J$83)</f>
        <v>2020</v>
      </c>
      <c r="H8" s="18">
        <f>SUMIF($A$24:$A$83,"Supplies/materials",$K$24:$K$83)</f>
        <v>0</v>
      </c>
      <c r="I8" s="19" t="s">
        <v>19</v>
      </c>
      <c r="J8" s="116" t="s">
        <v>20</v>
      </c>
      <c r="K8" s="108"/>
      <c r="L8" s="5"/>
      <c r="M8" s="5"/>
      <c r="N8" s="5"/>
      <c r="O8" s="5"/>
      <c r="P8" s="5"/>
      <c r="Q8" s="5"/>
      <c r="R8" s="5"/>
      <c r="S8" s="5"/>
      <c r="T8" s="5"/>
      <c r="U8" s="5"/>
      <c r="V8" s="5"/>
      <c r="W8" s="5"/>
      <c r="X8" s="5"/>
      <c r="Y8" s="5"/>
      <c r="Z8" s="5"/>
    </row>
    <row r="9" spans="1:26" ht="15" customHeight="1" x14ac:dyDescent="0.15">
      <c r="A9" s="12" t="s">
        <v>21</v>
      </c>
      <c r="B9" s="104"/>
      <c r="C9" s="90"/>
      <c r="D9" s="5"/>
      <c r="E9" s="95" t="s">
        <v>22</v>
      </c>
      <c r="F9" s="96"/>
      <c r="G9" s="17">
        <f>SUMIF($A$24:$A$83,"Services",$J$24:$J$83)</f>
        <v>0</v>
      </c>
      <c r="H9" s="18">
        <f>SUMIF($A$24:$A$83,"Services",$K$24:$K$83)</f>
        <v>0</v>
      </c>
      <c r="I9" s="19" t="s">
        <v>23</v>
      </c>
      <c r="J9" s="116" t="s">
        <v>24</v>
      </c>
      <c r="K9" s="108"/>
      <c r="L9" s="5"/>
      <c r="M9" s="5"/>
      <c r="N9" s="5"/>
      <c r="O9" s="5"/>
      <c r="P9" s="5"/>
      <c r="Q9" s="5"/>
      <c r="R9" s="5"/>
      <c r="S9" s="5"/>
      <c r="T9" s="5"/>
      <c r="U9" s="5"/>
      <c r="V9" s="5"/>
      <c r="W9" s="5"/>
      <c r="X9" s="5"/>
      <c r="Y9" s="5"/>
      <c r="Z9" s="5"/>
    </row>
    <row r="10" spans="1:26" ht="15" customHeight="1" x14ac:dyDescent="0.15">
      <c r="A10" s="20" t="s">
        <v>25</v>
      </c>
      <c r="B10" s="105"/>
      <c r="C10" s="106"/>
      <c r="D10" s="5"/>
      <c r="E10" s="97" t="s">
        <v>26</v>
      </c>
      <c r="F10" s="98"/>
      <c r="G10" s="21">
        <f>SUMIF($A$24:$A$83,"Other costs",$J$24:$J$83)</f>
        <v>0</v>
      </c>
      <c r="H10" s="22">
        <f>SUMIF($A$24:$A$83,"Other costs",$K$24:$K$83)</f>
        <v>0</v>
      </c>
      <c r="I10" s="19" t="s">
        <v>27</v>
      </c>
      <c r="J10" s="107">
        <v>43795</v>
      </c>
      <c r="K10" s="108"/>
      <c r="L10" s="5"/>
      <c r="M10" s="5"/>
      <c r="N10" s="5"/>
      <c r="O10" s="5"/>
      <c r="P10" s="5"/>
      <c r="Q10" s="5"/>
      <c r="R10" s="5"/>
      <c r="S10" s="5"/>
      <c r="T10" s="5"/>
      <c r="U10" s="5"/>
      <c r="V10" s="5"/>
      <c r="W10" s="5"/>
      <c r="X10" s="5"/>
      <c r="Y10" s="5"/>
      <c r="Z10" s="5"/>
    </row>
    <row r="11" spans="1:26" ht="9.75" customHeight="1" x14ac:dyDescent="0.15">
      <c r="A11" s="5"/>
      <c r="B11" s="5"/>
      <c r="C11" s="19"/>
      <c r="D11" s="104"/>
      <c r="E11" s="109"/>
      <c r="F11" s="109"/>
      <c r="G11" s="110"/>
      <c r="H11" s="5"/>
      <c r="I11" s="23"/>
      <c r="J11" s="23"/>
      <c r="K11" s="23"/>
      <c r="L11" s="5"/>
      <c r="M11" s="5"/>
      <c r="N11" s="5"/>
      <c r="O11" s="5"/>
      <c r="P11" s="5"/>
      <c r="Q11" s="5"/>
      <c r="R11" s="5"/>
      <c r="S11" s="5"/>
      <c r="T11" s="5"/>
      <c r="U11" s="5"/>
      <c r="V11" s="5"/>
      <c r="W11" s="5"/>
      <c r="X11" s="5"/>
      <c r="Y11" s="5"/>
      <c r="Z11" s="5"/>
    </row>
    <row r="12" spans="1:26" ht="18" customHeight="1" x14ac:dyDescent="0.15">
      <c r="A12" s="111" t="s">
        <v>28</v>
      </c>
      <c r="B12" s="87"/>
      <c r="C12" s="87"/>
      <c r="D12" s="87"/>
      <c r="E12" s="87"/>
      <c r="F12" s="87"/>
      <c r="G12" s="88"/>
      <c r="H12" s="5"/>
      <c r="I12" s="23"/>
      <c r="J12" s="23"/>
      <c r="K12" s="23"/>
      <c r="L12" s="5"/>
      <c r="M12" s="5"/>
      <c r="N12" s="5"/>
      <c r="O12" s="5"/>
      <c r="P12" s="5"/>
      <c r="Q12" s="5"/>
      <c r="R12" s="5"/>
      <c r="S12" s="5"/>
      <c r="T12" s="5"/>
      <c r="U12" s="5"/>
      <c r="V12" s="5"/>
      <c r="W12" s="5"/>
      <c r="X12" s="5"/>
      <c r="Y12" s="5"/>
      <c r="Z12" s="5"/>
    </row>
    <row r="13" spans="1:26" ht="9.75" customHeight="1" x14ac:dyDescent="0.15">
      <c r="A13" s="24"/>
      <c r="B13" s="24"/>
      <c r="C13" s="24"/>
      <c r="D13" s="24"/>
      <c r="E13" s="24"/>
      <c r="F13" s="24"/>
      <c r="G13" s="24"/>
      <c r="H13" s="24"/>
      <c r="I13" s="24"/>
      <c r="J13" s="24"/>
      <c r="K13" s="5"/>
      <c r="L13" s="5"/>
      <c r="M13" s="5"/>
      <c r="N13" s="5"/>
      <c r="O13" s="5"/>
      <c r="P13" s="5"/>
      <c r="Q13" s="5"/>
      <c r="R13" s="5"/>
      <c r="S13" s="5"/>
      <c r="T13" s="5"/>
      <c r="U13" s="5"/>
      <c r="V13" s="5"/>
      <c r="W13" s="5"/>
      <c r="X13" s="5"/>
      <c r="Y13" s="5"/>
      <c r="Z13" s="5"/>
    </row>
    <row r="14" spans="1:26" ht="12.75" customHeight="1" x14ac:dyDescent="0.15">
      <c r="A14" s="5"/>
      <c r="B14" s="25"/>
      <c r="C14" s="86" t="s">
        <v>29</v>
      </c>
      <c r="D14" s="88"/>
      <c r="E14" s="86" t="s">
        <v>30</v>
      </c>
      <c r="F14" s="88"/>
      <c r="G14" s="26"/>
      <c r="H14" s="27"/>
      <c r="I14" s="5"/>
      <c r="J14" s="112" t="s">
        <v>31</v>
      </c>
      <c r="K14" s="88"/>
      <c r="L14" s="5"/>
      <c r="M14" s="5"/>
      <c r="N14" s="5"/>
      <c r="O14" s="5"/>
      <c r="P14" s="5"/>
      <c r="Q14" s="5"/>
      <c r="R14" s="5"/>
      <c r="S14" s="5"/>
      <c r="T14" s="5"/>
      <c r="U14" s="5"/>
      <c r="V14" s="5"/>
      <c r="W14" s="5"/>
      <c r="X14" s="5"/>
      <c r="Y14" s="5"/>
      <c r="Z14" s="5"/>
    </row>
    <row r="15" spans="1:26" ht="27" customHeight="1" x14ac:dyDescent="0.15">
      <c r="A15" s="5"/>
      <c r="B15" s="28"/>
      <c r="C15" s="29">
        <v>43891</v>
      </c>
      <c r="D15" s="30">
        <v>44255</v>
      </c>
      <c r="E15" s="29" t="s">
        <v>32</v>
      </c>
      <c r="F15" s="30">
        <v>44439</v>
      </c>
      <c r="G15" s="31"/>
      <c r="H15" s="32"/>
      <c r="I15" s="5"/>
      <c r="J15" s="33">
        <f>IF(MIN(A15:I15)=0,"MM/DD/YYYY",MIN(A15:I15))</f>
        <v>43891</v>
      </c>
      <c r="K15" s="34">
        <f>IF(MAX(A15:I15)=0,"MM/DD/YYYY",MAX(A15:I15))</f>
        <v>44439</v>
      </c>
      <c r="L15" s="5"/>
      <c r="M15" s="5"/>
      <c r="N15" s="5"/>
      <c r="O15" s="5"/>
      <c r="P15" s="5"/>
      <c r="Q15" s="5"/>
      <c r="R15" s="5"/>
      <c r="S15" s="5"/>
      <c r="T15" s="5"/>
      <c r="U15" s="5"/>
      <c r="V15" s="5"/>
      <c r="W15" s="5"/>
      <c r="X15" s="5"/>
      <c r="Y15" s="5"/>
      <c r="Z15" s="5"/>
    </row>
    <row r="16" spans="1:26" ht="12.75" customHeight="1" x14ac:dyDescent="0.15">
      <c r="A16" s="9" t="s">
        <v>33</v>
      </c>
      <c r="B16" s="14"/>
      <c r="C16" s="35" t="s">
        <v>6</v>
      </c>
      <c r="D16" s="36" t="s">
        <v>7</v>
      </c>
      <c r="E16" s="35" t="s">
        <v>6</v>
      </c>
      <c r="F16" s="36" t="s">
        <v>7</v>
      </c>
      <c r="G16" s="26"/>
      <c r="H16" s="27"/>
      <c r="I16" s="5"/>
      <c r="J16" s="37" t="s">
        <v>6</v>
      </c>
      <c r="K16" s="38" t="s">
        <v>7</v>
      </c>
      <c r="L16" s="5"/>
      <c r="M16" s="5"/>
      <c r="N16" s="5"/>
      <c r="O16" s="5"/>
      <c r="P16" s="5"/>
      <c r="Q16" s="5"/>
      <c r="R16" s="5"/>
      <c r="S16" s="5"/>
      <c r="T16" s="5"/>
      <c r="U16" s="5"/>
      <c r="V16" s="5"/>
      <c r="W16" s="5"/>
      <c r="X16" s="5"/>
      <c r="Y16" s="5"/>
      <c r="Z16" s="5"/>
    </row>
    <row r="17" spans="1:26" ht="12.75" customHeight="1" x14ac:dyDescent="0.15">
      <c r="A17" s="39" t="s">
        <v>34</v>
      </c>
      <c r="B17" s="40"/>
      <c r="C17" s="41">
        <f>B8</f>
        <v>117145.94</v>
      </c>
      <c r="D17" s="42">
        <f>B9</f>
        <v>0</v>
      </c>
      <c r="E17" s="41">
        <f t="shared" ref="E17:F17" si="0">C20</f>
        <v>39180.100000000006</v>
      </c>
      <c r="F17" s="42">
        <f t="shared" si="0"/>
        <v>0</v>
      </c>
      <c r="G17" s="43"/>
      <c r="H17" s="44"/>
      <c r="I17" s="45"/>
      <c r="J17" s="46">
        <f t="shared" ref="J17:K17" si="1">C17</f>
        <v>117145.94</v>
      </c>
      <c r="K17" s="42">
        <f t="shared" si="1"/>
        <v>0</v>
      </c>
      <c r="L17" s="5"/>
      <c r="M17" s="5"/>
      <c r="N17" s="5"/>
      <c r="O17" s="5"/>
      <c r="P17" s="5"/>
      <c r="Q17" s="5"/>
      <c r="R17" s="5"/>
      <c r="S17" s="5"/>
      <c r="T17" s="5"/>
      <c r="U17" s="5"/>
      <c r="V17" s="5"/>
      <c r="W17" s="5"/>
      <c r="X17" s="5"/>
      <c r="Y17" s="5"/>
      <c r="Z17" s="5"/>
    </row>
    <row r="18" spans="1:26" ht="12.75" customHeight="1" x14ac:dyDescent="0.15">
      <c r="A18" s="39" t="s">
        <v>35</v>
      </c>
      <c r="B18" s="47"/>
      <c r="C18" s="48"/>
      <c r="D18" s="49"/>
      <c r="E18" s="48"/>
      <c r="F18" s="49"/>
      <c r="G18" s="50"/>
      <c r="H18" s="44"/>
      <c r="I18" s="45"/>
      <c r="J18" s="48"/>
      <c r="K18" s="51">
        <f t="shared" ref="K18:K19" si="2">SUMIFS(A18:I18,$A$16:$I$16,"Actual")</f>
        <v>0</v>
      </c>
      <c r="L18" s="5"/>
      <c r="M18" s="5"/>
      <c r="N18" s="5"/>
      <c r="O18" s="5"/>
      <c r="P18" s="5"/>
      <c r="Q18" s="5"/>
      <c r="R18" s="5"/>
      <c r="S18" s="5"/>
      <c r="T18" s="5"/>
      <c r="U18" s="5"/>
      <c r="V18" s="5"/>
      <c r="W18" s="5"/>
      <c r="X18" s="5"/>
      <c r="Y18" s="5"/>
      <c r="Z18" s="5"/>
    </row>
    <row r="19" spans="1:26" ht="12.75" customHeight="1" x14ac:dyDescent="0.15">
      <c r="A19" s="39" t="s">
        <v>36</v>
      </c>
      <c r="B19" s="47"/>
      <c r="C19" s="48">
        <f t="shared" ref="C19:F19" si="3">C85</f>
        <v>77965.84</v>
      </c>
      <c r="D19" s="51">
        <f t="shared" si="3"/>
        <v>0</v>
      </c>
      <c r="E19" s="48">
        <f t="shared" si="3"/>
        <v>46680.1</v>
      </c>
      <c r="F19" s="51">
        <f t="shared" si="3"/>
        <v>0</v>
      </c>
      <c r="G19" s="50"/>
      <c r="H19" s="44"/>
      <c r="I19" s="45"/>
      <c r="J19" s="48">
        <f>SUMIFS(A19:I19,$A$16:$I$16,"Budgeted")</f>
        <v>124645.94</v>
      </c>
      <c r="K19" s="51">
        <f t="shared" si="2"/>
        <v>0</v>
      </c>
      <c r="L19" s="5"/>
      <c r="M19" s="5"/>
      <c r="N19" s="5"/>
      <c r="O19" s="5"/>
      <c r="P19" s="5"/>
      <c r="Q19" s="5"/>
      <c r="R19" s="5"/>
      <c r="S19" s="5"/>
      <c r="T19" s="5"/>
      <c r="U19" s="5"/>
      <c r="V19" s="5"/>
      <c r="W19" s="5"/>
      <c r="X19" s="5"/>
      <c r="Y19" s="5"/>
      <c r="Z19" s="5"/>
    </row>
    <row r="20" spans="1:26" ht="12.75" customHeight="1" x14ac:dyDescent="0.15">
      <c r="A20" s="39" t="s">
        <v>37</v>
      </c>
      <c r="B20" s="47"/>
      <c r="C20" s="48">
        <f t="shared" ref="C20:F20" si="4">C17+C18-C19</f>
        <v>39180.100000000006</v>
      </c>
      <c r="D20" s="51">
        <f t="shared" si="4"/>
        <v>0</v>
      </c>
      <c r="E20" s="48">
        <f t="shared" si="4"/>
        <v>-7499.9999999999927</v>
      </c>
      <c r="F20" s="51">
        <f t="shared" si="4"/>
        <v>0</v>
      </c>
      <c r="G20" s="50"/>
      <c r="H20" s="44"/>
      <c r="I20" s="45"/>
      <c r="J20" s="48">
        <f t="shared" ref="J20:K20" si="5">J17+J18-J19</f>
        <v>-7500</v>
      </c>
      <c r="K20" s="51">
        <f t="shared" si="5"/>
        <v>0</v>
      </c>
      <c r="L20" s="5"/>
      <c r="M20" s="5"/>
      <c r="N20" s="5"/>
      <c r="O20" s="5"/>
      <c r="P20" s="5"/>
      <c r="Q20" s="5"/>
      <c r="R20" s="5"/>
      <c r="S20" s="5"/>
      <c r="T20" s="5"/>
      <c r="U20" s="5"/>
      <c r="V20" s="5"/>
      <c r="W20" s="5"/>
      <c r="X20" s="5"/>
      <c r="Y20" s="5"/>
      <c r="Z20" s="5"/>
    </row>
    <row r="21" spans="1:26" ht="7.5" customHeight="1" x14ac:dyDescent="0.15">
      <c r="A21" s="5"/>
      <c r="B21" s="5"/>
      <c r="C21" s="45"/>
      <c r="D21" s="45"/>
      <c r="E21" s="45"/>
      <c r="F21" s="45"/>
      <c r="G21" s="44"/>
      <c r="H21" s="44"/>
      <c r="I21" s="45"/>
      <c r="J21" s="45"/>
      <c r="K21" s="45"/>
      <c r="L21" s="5"/>
      <c r="M21" s="5"/>
      <c r="N21" s="5"/>
      <c r="O21" s="5"/>
      <c r="P21" s="5"/>
      <c r="Q21" s="5"/>
      <c r="R21" s="5"/>
      <c r="S21" s="5"/>
      <c r="T21" s="5"/>
      <c r="U21" s="5"/>
      <c r="V21" s="5"/>
      <c r="W21" s="5"/>
      <c r="X21" s="5"/>
      <c r="Y21" s="5"/>
      <c r="Z21" s="5"/>
    </row>
    <row r="22" spans="1:26" ht="12.75" customHeight="1" x14ac:dyDescent="0.15">
      <c r="A22" s="52" t="s">
        <v>38</v>
      </c>
      <c r="B22" s="53" t="s">
        <v>39</v>
      </c>
      <c r="C22" s="54"/>
      <c r="D22" s="55"/>
      <c r="E22" s="54"/>
      <c r="F22" s="55"/>
      <c r="G22" s="56"/>
      <c r="H22" s="57"/>
      <c r="I22" s="45"/>
      <c r="J22" s="113"/>
      <c r="K22" s="88"/>
      <c r="L22" s="5"/>
      <c r="M22" s="5"/>
      <c r="N22" s="5"/>
      <c r="O22" s="5"/>
      <c r="P22" s="5"/>
      <c r="Q22" s="5"/>
      <c r="R22" s="5"/>
      <c r="S22" s="5"/>
      <c r="T22" s="5"/>
      <c r="U22" s="5"/>
      <c r="V22" s="5"/>
      <c r="W22" s="5"/>
      <c r="X22" s="5"/>
      <c r="Y22" s="5"/>
      <c r="Z22" s="5"/>
    </row>
    <row r="23" spans="1:26" ht="12.75" hidden="1" customHeight="1" x14ac:dyDescent="0.15">
      <c r="A23" s="5"/>
      <c r="B23" s="58"/>
      <c r="C23" s="59"/>
      <c r="D23" s="60"/>
      <c r="E23" s="59"/>
      <c r="F23" s="60"/>
      <c r="G23" s="50"/>
      <c r="H23" s="44"/>
      <c r="I23" s="45"/>
      <c r="J23" s="61"/>
      <c r="K23" s="62"/>
      <c r="L23" s="5"/>
      <c r="M23" s="5"/>
      <c r="N23" s="5"/>
      <c r="O23" s="5"/>
      <c r="P23" s="5"/>
      <c r="Q23" s="5"/>
      <c r="R23" s="5"/>
      <c r="S23" s="5"/>
      <c r="T23" s="5"/>
      <c r="U23" s="5"/>
      <c r="V23" s="5"/>
      <c r="W23" s="5"/>
      <c r="X23" s="5"/>
      <c r="Y23" s="5"/>
      <c r="Z23" s="5"/>
    </row>
    <row r="24" spans="1:26" ht="12.75" customHeight="1" x14ac:dyDescent="0.15">
      <c r="A24" s="63" t="s">
        <v>40</v>
      </c>
      <c r="B24" s="64" t="s">
        <v>41</v>
      </c>
      <c r="C24" s="59">
        <v>53248</v>
      </c>
      <c r="D24" s="60"/>
      <c r="E24" s="59">
        <v>26828.799999999999</v>
      </c>
      <c r="F24" s="60"/>
      <c r="G24" s="50"/>
      <c r="H24" s="44"/>
      <c r="I24" s="45"/>
      <c r="J24" s="61">
        <f t="shared" ref="J24:J83" si="6">SUMIFS(A24:I24,$A$16:$I$16,"Budgeted")</f>
        <v>80076.800000000003</v>
      </c>
      <c r="K24" s="62">
        <f t="shared" ref="K24:K83" si="7">SUMIFS(A24:I24,$A$16:$I$16,"Actual")</f>
        <v>0</v>
      </c>
      <c r="L24" s="5"/>
      <c r="M24" s="5"/>
      <c r="N24" s="5"/>
      <c r="O24" s="5"/>
      <c r="P24" s="5"/>
      <c r="Q24" s="5"/>
      <c r="R24" s="5"/>
      <c r="S24" s="5"/>
      <c r="T24" s="5"/>
      <c r="U24" s="5"/>
      <c r="V24" s="5"/>
      <c r="W24" s="5"/>
      <c r="X24" s="5"/>
      <c r="Y24" s="5"/>
      <c r="Z24" s="5"/>
    </row>
    <row r="25" spans="1:26" ht="12.75" customHeight="1" x14ac:dyDescent="0.15">
      <c r="A25" s="65" t="s">
        <v>12</v>
      </c>
      <c r="B25" s="64"/>
      <c r="C25" s="59">
        <v>18817.84</v>
      </c>
      <c r="D25" s="60"/>
      <c r="E25" s="59">
        <v>9481.2999999999993</v>
      </c>
      <c r="F25" s="60"/>
      <c r="G25" s="50"/>
      <c r="H25" s="44"/>
      <c r="I25" s="45"/>
      <c r="J25" s="61">
        <f t="shared" si="6"/>
        <v>28299.14</v>
      </c>
      <c r="K25" s="62">
        <f t="shared" si="7"/>
        <v>0</v>
      </c>
      <c r="L25" s="5"/>
      <c r="M25" s="5"/>
      <c r="N25" s="5"/>
      <c r="O25" s="5"/>
      <c r="P25" s="5"/>
      <c r="Q25" s="5"/>
      <c r="R25" s="5"/>
      <c r="S25" s="5"/>
      <c r="T25" s="5"/>
      <c r="U25" s="5"/>
      <c r="V25" s="5"/>
      <c r="W25" s="5"/>
      <c r="X25" s="5"/>
      <c r="Y25" s="5"/>
      <c r="Z25" s="5"/>
    </row>
    <row r="26" spans="1:26" ht="12.75" customHeight="1" x14ac:dyDescent="0.15">
      <c r="A26" s="65" t="s">
        <v>42</v>
      </c>
      <c r="B26" s="64" t="s">
        <v>43</v>
      </c>
      <c r="C26" s="59">
        <v>1000</v>
      </c>
      <c r="D26" s="60"/>
      <c r="E26" s="59">
        <v>500</v>
      </c>
      <c r="F26" s="60"/>
      <c r="G26" s="50"/>
      <c r="H26" s="44"/>
      <c r="I26" s="45"/>
      <c r="J26" s="61">
        <f t="shared" si="6"/>
        <v>1500</v>
      </c>
      <c r="K26" s="62">
        <f t="shared" si="7"/>
        <v>0</v>
      </c>
      <c r="L26" s="5"/>
      <c r="M26" s="5"/>
      <c r="N26" s="5"/>
      <c r="O26" s="5"/>
      <c r="P26" s="5"/>
      <c r="Q26" s="5"/>
      <c r="R26" s="5"/>
      <c r="S26" s="5"/>
      <c r="T26" s="5"/>
      <c r="U26" s="5"/>
      <c r="V26" s="5"/>
      <c r="W26" s="5"/>
      <c r="X26" s="5"/>
      <c r="Y26" s="5"/>
      <c r="Z26" s="5"/>
    </row>
    <row r="27" spans="1:26" ht="12.75" customHeight="1" x14ac:dyDescent="0.15">
      <c r="A27" s="65" t="s">
        <v>42</v>
      </c>
      <c r="B27" s="64" t="s">
        <v>44</v>
      </c>
      <c r="C27" s="59">
        <v>80</v>
      </c>
      <c r="D27" s="60"/>
      <c r="E27" s="59">
        <f>SUM(40)</f>
        <v>40</v>
      </c>
      <c r="F27" s="60"/>
      <c r="G27" s="50"/>
      <c r="H27" s="44"/>
      <c r="I27" s="45"/>
      <c r="J27" s="61">
        <f t="shared" si="6"/>
        <v>120</v>
      </c>
      <c r="K27" s="62">
        <f t="shared" si="7"/>
        <v>0</v>
      </c>
      <c r="L27" s="5"/>
      <c r="M27" s="5"/>
      <c r="N27" s="5"/>
      <c r="O27" s="5"/>
      <c r="P27" s="5"/>
      <c r="Q27" s="5"/>
      <c r="R27" s="5"/>
      <c r="S27" s="5"/>
      <c r="T27" s="5"/>
      <c r="U27" s="5"/>
      <c r="V27" s="5"/>
      <c r="W27" s="5"/>
      <c r="X27" s="5"/>
      <c r="Y27" s="5"/>
      <c r="Z27" s="5"/>
    </row>
    <row r="28" spans="1:26" ht="12.75" customHeight="1" x14ac:dyDescent="0.15">
      <c r="A28" s="65" t="s">
        <v>42</v>
      </c>
      <c r="B28" s="64" t="s">
        <v>45</v>
      </c>
      <c r="C28" s="59">
        <v>320</v>
      </c>
      <c r="D28" s="60"/>
      <c r="E28" s="59">
        <v>80</v>
      </c>
      <c r="F28" s="60"/>
      <c r="G28" s="50"/>
      <c r="H28" s="44"/>
      <c r="I28" s="45"/>
      <c r="J28" s="61">
        <f t="shared" si="6"/>
        <v>400</v>
      </c>
      <c r="K28" s="62">
        <f t="shared" si="7"/>
        <v>0</v>
      </c>
      <c r="L28" s="5"/>
      <c r="M28" s="5"/>
      <c r="N28" s="5"/>
      <c r="O28" s="5"/>
      <c r="P28" s="5"/>
      <c r="Q28" s="5"/>
      <c r="R28" s="5"/>
      <c r="S28" s="5"/>
      <c r="T28" s="5"/>
      <c r="U28" s="5"/>
      <c r="V28" s="5"/>
      <c r="W28" s="5"/>
      <c r="X28" s="5"/>
      <c r="Y28" s="5"/>
      <c r="Z28" s="5"/>
    </row>
    <row r="29" spans="1:26" ht="12.75" customHeight="1" x14ac:dyDescent="0.15">
      <c r="A29" s="65" t="s">
        <v>40</v>
      </c>
      <c r="B29" s="64" t="s">
        <v>46</v>
      </c>
      <c r="C29" s="59">
        <v>4500</v>
      </c>
      <c r="D29" s="60"/>
      <c r="E29" s="59">
        <v>2250</v>
      </c>
      <c r="F29" s="60"/>
      <c r="G29" s="50"/>
      <c r="H29" s="44"/>
      <c r="I29" s="45"/>
      <c r="J29" s="61">
        <f t="shared" si="6"/>
        <v>6750</v>
      </c>
      <c r="K29" s="62">
        <f t="shared" si="7"/>
        <v>0</v>
      </c>
      <c r="L29" s="5"/>
      <c r="M29" s="5"/>
      <c r="N29" s="5"/>
      <c r="O29" s="5"/>
      <c r="P29" s="5"/>
      <c r="Q29" s="5"/>
      <c r="R29" s="5"/>
      <c r="S29" s="5"/>
      <c r="T29" s="5"/>
      <c r="U29" s="5"/>
      <c r="V29" s="5"/>
      <c r="W29" s="5"/>
      <c r="X29" s="5"/>
      <c r="Y29" s="5"/>
      <c r="Z29" s="5"/>
    </row>
    <row r="30" spans="1:26" ht="12.75" customHeight="1" x14ac:dyDescent="0.15">
      <c r="A30" s="66" t="s">
        <v>40</v>
      </c>
      <c r="B30" s="64" t="s">
        <v>50</v>
      </c>
      <c r="C30" s="59"/>
      <c r="D30" s="60"/>
      <c r="E30" s="59">
        <v>5556</v>
      </c>
      <c r="F30" s="60"/>
      <c r="G30" s="50"/>
      <c r="H30" s="44"/>
      <c r="I30" s="45"/>
      <c r="J30" s="61">
        <f t="shared" si="6"/>
        <v>5556</v>
      </c>
      <c r="K30" s="62">
        <f t="shared" si="7"/>
        <v>0</v>
      </c>
      <c r="L30" s="5"/>
      <c r="M30" s="5"/>
      <c r="N30" s="5"/>
      <c r="O30" s="5"/>
      <c r="P30" s="5"/>
      <c r="Q30" s="5"/>
      <c r="R30" s="5"/>
      <c r="S30" s="5"/>
      <c r="T30" s="5"/>
      <c r="U30" s="5"/>
      <c r="V30" s="5"/>
      <c r="W30" s="5"/>
      <c r="X30" s="5"/>
      <c r="Y30" s="5"/>
      <c r="Z30" s="5"/>
    </row>
    <row r="31" spans="1:26" ht="12.75" customHeight="1" x14ac:dyDescent="0.15">
      <c r="A31" s="66" t="s">
        <v>12</v>
      </c>
      <c r="B31" s="64" t="s">
        <v>50</v>
      </c>
      <c r="C31" s="59"/>
      <c r="D31" s="60"/>
      <c r="E31" s="59">
        <v>1944</v>
      </c>
      <c r="F31" s="60"/>
      <c r="G31" s="50"/>
      <c r="H31" s="44"/>
      <c r="I31" s="45"/>
      <c r="J31" s="61">
        <f t="shared" si="6"/>
        <v>1944</v>
      </c>
      <c r="K31" s="62">
        <f t="shared" si="7"/>
        <v>0</v>
      </c>
      <c r="L31" s="5"/>
      <c r="M31" s="5"/>
      <c r="N31" s="5"/>
      <c r="O31" s="5"/>
      <c r="P31" s="5"/>
      <c r="Q31" s="5"/>
      <c r="R31" s="5"/>
      <c r="S31" s="5"/>
      <c r="T31" s="5"/>
      <c r="U31" s="5"/>
      <c r="V31" s="5"/>
      <c r="W31" s="5"/>
      <c r="X31" s="5"/>
      <c r="Y31" s="5"/>
      <c r="Z31" s="5"/>
    </row>
    <row r="32" spans="1:26" ht="12.75" customHeight="1" x14ac:dyDescent="0.15">
      <c r="A32" s="65"/>
      <c r="B32" s="64"/>
      <c r="C32" s="59"/>
      <c r="D32" s="60"/>
      <c r="E32" s="59"/>
      <c r="F32" s="60"/>
      <c r="G32" s="50"/>
      <c r="H32" s="44"/>
      <c r="I32" s="45"/>
      <c r="J32" s="61">
        <f t="shared" si="6"/>
        <v>0</v>
      </c>
      <c r="K32" s="62">
        <f t="shared" si="7"/>
        <v>0</v>
      </c>
      <c r="L32" s="5"/>
      <c r="M32" s="5"/>
      <c r="N32" s="5"/>
      <c r="O32" s="5"/>
      <c r="P32" s="5"/>
      <c r="Q32" s="5"/>
      <c r="R32" s="5"/>
      <c r="S32" s="5"/>
      <c r="T32" s="5"/>
      <c r="U32" s="5"/>
      <c r="V32" s="5"/>
      <c r="W32" s="5"/>
      <c r="X32" s="5"/>
      <c r="Y32" s="5"/>
      <c r="Z32" s="5"/>
    </row>
    <row r="33" spans="1:26" ht="12.75" customHeight="1" x14ac:dyDescent="0.15">
      <c r="A33" s="65"/>
      <c r="B33" s="64"/>
      <c r="C33" s="59"/>
      <c r="D33" s="60"/>
      <c r="E33" s="59"/>
      <c r="F33" s="60"/>
      <c r="G33" s="50"/>
      <c r="H33" s="44"/>
      <c r="I33" s="45"/>
      <c r="J33" s="61">
        <f t="shared" si="6"/>
        <v>0</v>
      </c>
      <c r="K33" s="62">
        <f t="shared" si="7"/>
        <v>0</v>
      </c>
      <c r="L33" s="5"/>
      <c r="M33" s="5"/>
      <c r="N33" s="5"/>
      <c r="O33" s="5"/>
      <c r="P33" s="5"/>
      <c r="Q33" s="5"/>
      <c r="R33" s="5"/>
      <c r="S33" s="5"/>
      <c r="T33" s="5"/>
      <c r="U33" s="5"/>
      <c r="V33" s="5"/>
      <c r="W33" s="5"/>
      <c r="X33" s="5"/>
      <c r="Y33" s="5"/>
      <c r="Z33" s="5"/>
    </row>
    <row r="34" spans="1:26" ht="12.75" customHeight="1" x14ac:dyDescent="0.15">
      <c r="A34" s="65"/>
      <c r="B34" s="64"/>
      <c r="C34" s="59"/>
      <c r="D34" s="60"/>
      <c r="E34" s="59"/>
      <c r="F34" s="60"/>
      <c r="G34" s="50"/>
      <c r="H34" s="44"/>
      <c r="I34" s="45"/>
      <c r="J34" s="61">
        <f t="shared" si="6"/>
        <v>0</v>
      </c>
      <c r="K34" s="62">
        <f t="shared" si="7"/>
        <v>0</v>
      </c>
      <c r="L34" s="5"/>
      <c r="M34" s="5"/>
      <c r="N34" s="5"/>
      <c r="O34" s="5"/>
      <c r="P34" s="5"/>
      <c r="Q34" s="5"/>
      <c r="R34" s="5"/>
      <c r="S34" s="5"/>
      <c r="T34" s="5"/>
      <c r="U34" s="5"/>
      <c r="V34" s="5"/>
      <c r="W34" s="5"/>
      <c r="X34" s="5"/>
      <c r="Y34" s="5"/>
      <c r="Z34" s="5"/>
    </row>
    <row r="35" spans="1:26" ht="12.75" customHeight="1" x14ac:dyDescent="0.15">
      <c r="A35" s="65"/>
      <c r="B35" s="64"/>
      <c r="C35" s="59"/>
      <c r="D35" s="60"/>
      <c r="E35" s="59"/>
      <c r="F35" s="60"/>
      <c r="G35" s="50"/>
      <c r="H35" s="44"/>
      <c r="I35" s="45"/>
      <c r="J35" s="61">
        <f t="shared" si="6"/>
        <v>0</v>
      </c>
      <c r="K35" s="62">
        <f t="shared" si="7"/>
        <v>0</v>
      </c>
      <c r="L35" s="5"/>
      <c r="M35" s="5"/>
      <c r="N35" s="5"/>
      <c r="O35" s="5"/>
      <c r="P35" s="5"/>
      <c r="Q35" s="5"/>
      <c r="R35" s="5"/>
      <c r="S35" s="5"/>
      <c r="T35" s="5"/>
      <c r="U35" s="5"/>
      <c r="V35" s="5"/>
      <c r="W35" s="5"/>
      <c r="X35" s="5"/>
      <c r="Y35" s="5"/>
      <c r="Z35" s="5"/>
    </row>
    <row r="36" spans="1:26" ht="12.75" customHeight="1" x14ac:dyDescent="0.15">
      <c r="A36" s="65"/>
      <c r="B36" s="64"/>
      <c r="C36" s="59"/>
      <c r="D36" s="60"/>
      <c r="E36" s="59"/>
      <c r="F36" s="60"/>
      <c r="G36" s="50"/>
      <c r="H36" s="44"/>
      <c r="I36" s="45"/>
      <c r="J36" s="61">
        <f t="shared" si="6"/>
        <v>0</v>
      </c>
      <c r="K36" s="62">
        <f t="shared" si="7"/>
        <v>0</v>
      </c>
      <c r="L36" s="5"/>
      <c r="M36" s="5"/>
      <c r="N36" s="5"/>
      <c r="O36" s="5"/>
      <c r="P36" s="5"/>
      <c r="Q36" s="5"/>
      <c r="R36" s="5"/>
      <c r="S36" s="5"/>
      <c r="T36" s="5"/>
      <c r="U36" s="5"/>
      <c r="V36" s="5"/>
      <c r="W36" s="5"/>
      <c r="X36" s="5"/>
      <c r="Y36" s="5"/>
      <c r="Z36" s="5"/>
    </row>
    <row r="37" spans="1:26" ht="12.75" customHeight="1" x14ac:dyDescent="0.15">
      <c r="A37" s="65"/>
      <c r="B37" s="64"/>
      <c r="C37" s="59"/>
      <c r="D37" s="60"/>
      <c r="E37" s="59"/>
      <c r="F37" s="60"/>
      <c r="G37" s="50"/>
      <c r="H37" s="44"/>
      <c r="I37" s="45"/>
      <c r="J37" s="61">
        <f t="shared" si="6"/>
        <v>0</v>
      </c>
      <c r="K37" s="62">
        <f t="shared" si="7"/>
        <v>0</v>
      </c>
      <c r="L37" s="5"/>
      <c r="M37" s="5"/>
      <c r="N37" s="5"/>
      <c r="O37" s="5"/>
      <c r="P37" s="5"/>
      <c r="Q37" s="5"/>
      <c r="R37" s="5"/>
      <c r="S37" s="5"/>
      <c r="T37" s="5"/>
      <c r="U37" s="5"/>
      <c r="V37" s="5"/>
      <c r="W37" s="5"/>
      <c r="X37" s="5"/>
      <c r="Y37" s="5"/>
      <c r="Z37" s="5"/>
    </row>
    <row r="38" spans="1:26" ht="12.75" customHeight="1" x14ac:dyDescent="0.15">
      <c r="A38" s="65"/>
      <c r="B38" s="64"/>
      <c r="C38" s="59"/>
      <c r="D38" s="60"/>
      <c r="E38" s="59"/>
      <c r="F38" s="60"/>
      <c r="G38" s="50"/>
      <c r="H38" s="44"/>
      <c r="I38" s="45"/>
      <c r="J38" s="61">
        <f t="shared" si="6"/>
        <v>0</v>
      </c>
      <c r="K38" s="62">
        <f t="shared" si="7"/>
        <v>0</v>
      </c>
      <c r="L38" s="5"/>
      <c r="M38" s="5"/>
      <c r="N38" s="5"/>
      <c r="O38" s="5"/>
      <c r="P38" s="5"/>
      <c r="Q38" s="5"/>
      <c r="R38" s="5"/>
      <c r="S38" s="5"/>
      <c r="T38" s="5"/>
      <c r="U38" s="5"/>
      <c r="V38" s="5"/>
      <c r="W38" s="5"/>
      <c r="X38" s="5"/>
      <c r="Y38" s="5"/>
      <c r="Z38" s="5"/>
    </row>
    <row r="39" spans="1:26" ht="12.75" customHeight="1" x14ac:dyDescent="0.15">
      <c r="A39" s="65"/>
      <c r="B39" s="64"/>
      <c r="C39" s="59"/>
      <c r="D39" s="60"/>
      <c r="E39" s="59"/>
      <c r="F39" s="60"/>
      <c r="G39" s="50"/>
      <c r="H39" s="44"/>
      <c r="I39" s="45"/>
      <c r="J39" s="61">
        <f t="shared" si="6"/>
        <v>0</v>
      </c>
      <c r="K39" s="62">
        <f t="shared" si="7"/>
        <v>0</v>
      </c>
      <c r="L39" s="5"/>
      <c r="M39" s="5"/>
      <c r="N39" s="5"/>
      <c r="O39" s="5"/>
      <c r="P39" s="5"/>
      <c r="Q39" s="5"/>
      <c r="R39" s="5"/>
      <c r="S39" s="5"/>
      <c r="T39" s="5"/>
      <c r="U39" s="5"/>
      <c r="V39" s="5"/>
      <c r="W39" s="5"/>
      <c r="X39" s="5"/>
      <c r="Y39" s="5"/>
      <c r="Z39" s="5"/>
    </row>
    <row r="40" spans="1:26" ht="12.75" customHeight="1" x14ac:dyDescent="0.15">
      <c r="A40" s="65"/>
      <c r="B40" s="64"/>
      <c r="C40" s="59"/>
      <c r="D40" s="60"/>
      <c r="E40" s="59"/>
      <c r="F40" s="60"/>
      <c r="G40" s="50"/>
      <c r="H40" s="44"/>
      <c r="I40" s="45"/>
      <c r="J40" s="61">
        <f t="shared" si="6"/>
        <v>0</v>
      </c>
      <c r="K40" s="62">
        <f t="shared" si="7"/>
        <v>0</v>
      </c>
      <c r="L40" s="5"/>
      <c r="M40" s="5"/>
      <c r="N40" s="5"/>
      <c r="O40" s="5"/>
      <c r="P40" s="5"/>
      <c r="Q40" s="5"/>
      <c r="R40" s="5"/>
      <c r="S40" s="5"/>
      <c r="T40" s="5"/>
      <c r="U40" s="5"/>
      <c r="V40" s="5"/>
      <c r="W40" s="5"/>
      <c r="X40" s="5"/>
      <c r="Y40" s="5"/>
      <c r="Z40" s="5"/>
    </row>
    <row r="41" spans="1:26" ht="12.75" customHeight="1" x14ac:dyDescent="0.15">
      <c r="A41" s="65"/>
      <c r="B41" s="64"/>
      <c r="C41" s="59"/>
      <c r="D41" s="60"/>
      <c r="E41" s="59"/>
      <c r="F41" s="60"/>
      <c r="G41" s="50"/>
      <c r="H41" s="44"/>
      <c r="I41" s="45"/>
      <c r="J41" s="61">
        <f t="shared" si="6"/>
        <v>0</v>
      </c>
      <c r="K41" s="62">
        <f t="shared" si="7"/>
        <v>0</v>
      </c>
      <c r="L41" s="5"/>
      <c r="M41" s="5"/>
      <c r="N41" s="5"/>
      <c r="O41" s="5"/>
      <c r="P41" s="5"/>
      <c r="Q41" s="5"/>
      <c r="R41" s="5"/>
      <c r="S41" s="5"/>
      <c r="T41" s="5"/>
      <c r="U41" s="5"/>
      <c r="V41" s="5"/>
      <c r="W41" s="5"/>
      <c r="X41" s="5"/>
      <c r="Y41" s="5"/>
      <c r="Z41" s="5"/>
    </row>
    <row r="42" spans="1:26" ht="12.75" customHeight="1" x14ac:dyDescent="0.15">
      <c r="A42" s="65"/>
      <c r="B42" s="64"/>
      <c r="C42" s="59"/>
      <c r="D42" s="60"/>
      <c r="E42" s="59"/>
      <c r="F42" s="60"/>
      <c r="G42" s="50"/>
      <c r="H42" s="44"/>
      <c r="I42" s="45"/>
      <c r="J42" s="61">
        <f t="shared" si="6"/>
        <v>0</v>
      </c>
      <c r="K42" s="62">
        <f t="shared" si="7"/>
        <v>0</v>
      </c>
      <c r="L42" s="5"/>
      <c r="M42" s="5"/>
      <c r="N42" s="5"/>
      <c r="O42" s="5"/>
      <c r="P42" s="5"/>
      <c r="Q42" s="5"/>
      <c r="R42" s="5"/>
      <c r="S42" s="5"/>
      <c r="T42" s="5"/>
      <c r="U42" s="5"/>
      <c r="V42" s="5"/>
      <c r="W42" s="5"/>
      <c r="X42" s="5"/>
      <c r="Y42" s="5"/>
      <c r="Z42" s="5"/>
    </row>
    <row r="43" spans="1:26" ht="12.75" customHeight="1" x14ac:dyDescent="0.15">
      <c r="A43" s="65"/>
      <c r="B43" s="64"/>
      <c r="C43" s="59"/>
      <c r="D43" s="60"/>
      <c r="E43" s="59"/>
      <c r="F43" s="60"/>
      <c r="G43" s="50"/>
      <c r="H43" s="44"/>
      <c r="I43" s="45"/>
      <c r="J43" s="61">
        <f t="shared" si="6"/>
        <v>0</v>
      </c>
      <c r="K43" s="62">
        <f t="shared" si="7"/>
        <v>0</v>
      </c>
      <c r="L43" s="5"/>
      <c r="M43" s="5"/>
      <c r="N43" s="5"/>
      <c r="O43" s="5"/>
      <c r="P43" s="5"/>
      <c r="Q43" s="5"/>
      <c r="R43" s="5"/>
      <c r="S43" s="5"/>
      <c r="T43" s="5"/>
      <c r="U43" s="5"/>
      <c r="V43" s="5"/>
      <c r="W43" s="5"/>
      <c r="X43" s="5"/>
      <c r="Y43" s="5"/>
      <c r="Z43" s="5"/>
    </row>
    <row r="44" spans="1:26" ht="12.75" customHeight="1" x14ac:dyDescent="0.15">
      <c r="A44" s="65"/>
      <c r="B44" s="64"/>
      <c r="C44" s="59"/>
      <c r="D44" s="60"/>
      <c r="E44" s="59"/>
      <c r="F44" s="60"/>
      <c r="G44" s="50"/>
      <c r="H44" s="44"/>
      <c r="I44" s="45"/>
      <c r="J44" s="61">
        <f t="shared" si="6"/>
        <v>0</v>
      </c>
      <c r="K44" s="62">
        <f t="shared" si="7"/>
        <v>0</v>
      </c>
      <c r="L44" s="5"/>
      <c r="M44" s="5"/>
      <c r="N44" s="5"/>
      <c r="O44" s="5"/>
      <c r="P44" s="5"/>
      <c r="Q44" s="5"/>
      <c r="R44" s="5"/>
      <c r="S44" s="5"/>
      <c r="T44" s="5"/>
      <c r="U44" s="5"/>
      <c r="V44" s="5"/>
      <c r="W44" s="5"/>
      <c r="X44" s="5"/>
      <c r="Y44" s="5"/>
      <c r="Z44" s="5"/>
    </row>
    <row r="45" spans="1:26" ht="12.75" customHeight="1" x14ac:dyDescent="0.15">
      <c r="A45" s="65"/>
      <c r="B45" s="64"/>
      <c r="C45" s="59"/>
      <c r="D45" s="60"/>
      <c r="E45" s="59"/>
      <c r="F45" s="60"/>
      <c r="G45" s="50"/>
      <c r="H45" s="44"/>
      <c r="I45" s="45"/>
      <c r="J45" s="61">
        <f t="shared" si="6"/>
        <v>0</v>
      </c>
      <c r="K45" s="62">
        <f t="shared" si="7"/>
        <v>0</v>
      </c>
      <c r="L45" s="5"/>
      <c r="M45" s="5"/>
      <c r="N45" s="5"/>
      <c r="O45" s="5"/>
      <c r="P45" s="5"/>
      <c r="Q45" s="5"/>
      <c r="R45" s="5"/>
      <c r="S45" s="5"/>
      <c r="T45" s="5"/>
      <c r="U45" s="5"/>
      <c r="V45" s="5"/>
      <c r="W45" s="5"/>
      <c r="X45" s="5"/>
      <c r="Y45" s="5"/>
      <c r="Z45" s="5"/>
    </row>
    <row r="46" spans="1:26" ht="12.75" customHeight="1" x14ac:dyDescent="0.15">
      <c r="A46" s="65"/>
      <c r="B46" s="64"/>
      <c r="C46" s="59"/>
      <c r="D46" s="60"/>
      <c r="E46" s="59"/>
      <c r="F46" s="60"/>
      <c r="G46" s="50"/>
      <c r="H46" s="44"/>
      <c r="I46" s="45"/>
      <c r="J46" s="61">
        <f t="shared" si="6"/>
        <v>0</v>
      </c>
      <c r="K46" s="62">
        <f t="shared" si="7"/>
        <v>0</v>
      </c>
      <c r="L46" s="5"/>
      <c r="M46" s="5"/>
      <c r="N46" s="5"/>
      <c r="O46" s="5"/>
      <c r="P46" s="5"/>
      <c r="Q46" s="5"/>
      <c r="R46" s="5"/>
      <c r="S46" s="5"/>
      <c r="T46" s="5"/>
      <c r="U46" s="5"/>
      <c r="V46" s="5"/>
      <c r="W46" s="5"/>
      <c r="X46" s="5"/>
      <c r="Y46" s="5"/>
      <c r="Z46" s="5"/>
    </row>
    <row r="47" spans="1:26" ht="12.75" customHeight="1" x14ac:dyDescent="0.15">
      <c r="A47" s="65"/>
      <c r="B47" s="64"/>
      <c r="C47" s="59"/>
      <c r="D47" s="60"/>
      <c r="E47" s="59"/>
      <c r="F47" s="60"/>
      <c r="G47" s="50"/>
      <c r="H47" s="44"/>
      <c r="I47" s="45"/>
      <c r="J47" s="61">
        <f t="shared" si="6"/>
        <v>0</v>
      </c>
      <c r="K47" s="62">
        <f t="shared" si="7"/>
        <v>0</v>
      </c>
      <c r="L47" s="5"/>
      <c r="M47" s="5"/>
      <c r="N47" s="5"/>
      <c r="O47" s="5"/>
      <c r="P47" s="5"/>
      <c r="Q47" s="5"/>
      <c r="R47" s="5"/>
      <c r="S47" s="5"/>
      <c r="T47" s="5"/>
      <c r="U47" s="5"/>
      <c r="V47" s="5"/>
      <c r="W47" s="5"/>
      <c r="X47" s="5"/>
      <c r="Y47" s="5"/>
      <c r="Z47" s="5"/>
    </row>
    <row r="48" spans="1:26" ht="12.75" customHeight="1" x14ac:dyDescent="0.15">
      <c r="A48" s="65"/>
      <c r="B48" s="64"/>
      <c r="C48" s="59"/>
      <c r="D48" s="60"/>
      <c r="E48" s="59"/>
      <c r="F48" s="60"/>
      <c r="G48" s="50"/>
      <c r="H48" s="44"/>
      <c r="I48" s="45"/>
      <c r="J48" s="61">
        <f t="shared" si="6"/>
        <v>0</v>
      </c>
      <c r="K48" s="62">
        <f t="shared" si="7"/>
        <v>0</v>
      </c>
      <c r="L48" s="5"/>
      <c r="M48" s="5"/>
      <c r="N48" s="5"/>
      <c r="O48" s="5"/>
      <c r="P48" s="5"/>
      <c r="Q48" s="5"/>
      <c r="R48" s="5"/>
      <c r="S48" s="5"/>
      <c r="T48" s="5"/>
      <c r="U48" s="5"/>
      <c r="V48" s="5"/>
      <c r="W48" s="5"/>
      <c r="X48" s="5"/>
      <c r="Y48" s="5"/>
      <c r="Z48" s="5"/>
    </row>
    <row r="49" spans="1:26" ht="12.75" customHeight="1" x14ac:dyDescent="0.15">
      <c r="A49" s="65"/>
      <c r="B49" s="64"/>
      <c r="C49" s="59"/>
      <c r="D49" s="60"/>
      <c r="E49" s="59"/>
      <c r="F49" s="60"/>
      <c r="G49" s="50"/>
      <c r="H49" s="44"/>
      <c r="I49" s="45"/>
      <c r="J49" s="61">
        <f t="shared" si="6"/>
        <v>0</v>
      </c>
      <c r="K49" s="62">
        <f t="shared" si="7"/>
        <v>0</v>
      </c>
      <c r="L49" s="5"/>
      <c r="M49" s="5"/>
      <c r="N49" s="5"/>
      <c r="O49" s="5"/>
      <c r="P49" s="5"/>
      <c r="Q49" s="5"/>
      <c r="R49" s="5"/>
      <c r="S49" s="5"/>
      <c r="T49" s="5"/>
      <c r="U49" s="5"/>
      <c r="V49" s="5"/>
      <c r="W49" s="5"/>
      <c r="X49" s="5"/>
      <c r="Y49" s="5"/>
      <c r="Z49" s="5"/>
    </row>
    <row r="50" spans="1:26" ht="12.75" customHeight="1" x14ac:dyDescent="0.15">
      <c r="A50" s="65"/>
      <c r="B50" s="64"/>
      <c r="C50" s="59"/>
      <c r="D50" s="60"/>
      <c r="E50" s="59"/>
      <c r="F50" s="60"/>
      <c r="G50" s="50"/>
      <c r="H50" s="44"/>
      <c r="I50" s="45"/>
      <c r="J50" s="61">
        <f t="shared" si="6"/>
        <v>0</v>
      </c>
      <c r="K50" s="62">
        <f t="shared" si="7"/>
        <v>0</v>
      </c>
      <c r="L50" s="5"/>
      <c r="M50" s="5"/>
      <c r="N50" s="5"/>
      <c r="O50" s="5"/>
      <c r="P50" s="5"/>
      <c r="Q50" s="5"/>
      <c r="R50" s="5"/>
      <c r="S50" s="5"/>
      <c r="T50" s="5"/>
      <c r="U50" s="5"/>
      <c r="V50" s="5"/>
      <c r="W50" s="5"/>
      <c r="X50" s="5"/>
      <c r="Y50" s="5"/>
      <c r="Z50" s="5"/>
    </row>
    <row r="51" spans="1:26" ht="12.75" customHeight="1" x14ac:dyDescent="0.15">
      <c r="A51" s="65"/>
      <c r="B51" s="64"/>
      <c r="C51" s="59"/>
      <c r="D51" s="60"/>
      <c r="E51" s="59"/>
      <c r="F51" s="60"/>
      <c r="G51" s="50"/>
      <c r="H51" s="44"/>
      <c r="I51" s="45"/>
      <c r="J51" s="61">
        <f t="shared" si="6"/>
        <v>0</v>
      </c>
      <c r="K51" s="62">
        <f t="shared" si="7"/>
        <v>0</v>
      </c>
      <c r="L51" s="5"/>
      <c r="M51" s="5"/>
      <c r="N51" s="5"/>
      <c r="O51" s="5"/>
      <c r="P51" s="5"/>
      <c r="Q51" s="5"/>
      <c r="R51" s="5"/>
      <c r="S51" s="5"/>
      <c r="T51" s="5"/>
      <c r="U51" s="5"/>
      <c r="V51" s="5"/>
      <c r="W51" s="5"/>
      <c r="X51" s="5"/>
      <c r="Y51" s="5"/>
      <c r="Z51" s="5"/>
    </row>
    <row r="52" spans="1:26" ht="12.75" customHeight="1" x14ac:dyDescent="0.15">
      <c r="A52" s="65"/>
      <c r="B52" s="64"/>
      <c r="C52" s="59"/>
      <c r="D52" s="60"/>
      <c r="E52" s="59"/>
      <c r="F52" s="60"/>
      <c r="G52" s="50"/>
      <c r="H52" s="44"/>
      <c r="I52" s="45"/>
      <c r="J52" s="61">
        <f t="shared" si="6"/>
        <v>0</v>
      </c>
      <c r="K52" s="62">
        <f t="shared" si="7"/>
        <v>0</v>
      </c>
      <c r="L52" s="5"/>
      <c r="M52" s="5"/>
      <c r="N52" s="5"/>
      <c r="O52" s="5"/>
      <c r="P52" s="5"/>
      <c r="Q52" s="5"/>
      <c r="R52" s="5"/>
      <c r="S52" s="5"/>
      <c r="T52" s="5"/>
      <c r="U52" s="5"/>
      <c r="V52" s="5"/>
      <c r="W52" s="5"/>
      <c r="X52" s="5"/>
      <c r="Y52" s="5"/>
      <c r="Z52" s="5"/>
    </row>
    <row r="53" spans="1:26" ht="12.75" customHeight="1" x14ac:dyDescent="0.15">
      <c r="A53" s="65"/>
      <c r="B53" s="64"/>
      <c r="C53" s="59"/>
      <c r="D53" s="60"/>
      <c r="E53" s="59"/>
      <c r="F53" s="60"/>
      <c r="G53" s="50"/>
      <c r="H53" s="44"/>
      <c r="I53" s="45"/>
      <c r="J53" s="61">
        <f t="shared" si="6"/>
        <v>0</v>
      </c>
      <c r="K53" s="62">
        <f t="shared" si="7"/>
        <v>0</v>
      </c>
      <c r="L53" s="5"/>
      <c r="M53" s="5"/>
      <c r="N53" s="5"/>
      <c r="O53" s="5"/>
      <c r="P53" s="5"/>
      <c r="Q53" s="5"/>
      <c r="R53" s="5"/>
      <c r="S53" s="5"/>
      <c r="T53" s="5"/>
      <c r="U53" s="5"/>
      <c r="V53" s="5"/>
      <c r="W53" s="5"/>
      <c r="X53" s="5"/>
      <c r="Y53" s="5"/>
      <c r="Z53" s="5"/>
    </row>
    <row r="54" spans="1:26" ht="12.75" customHeight="1" x14ac:dyDescent="0.15">
      <c r="A54" s="65"/>
      <c r="B54" s="64"/>
      <c r="C54" s="59"/>
      <c r="D54" s="60"/>
      <c r="E54" s="59"/>
      <c r="F54" s="60"/>
      <c r="G54" s="50"/>
      <c r="H54" s="44"/>
      <c r="I54" s="45"/>
      <c r="J54" s="61">
        <f t="shared" si="6"/>
        <v>0</v>
      </c>
      <c r="K54" s="62">
        <f t="shared" si="7"/>
        <v>0</v>
      </c>
      <c r="L54" s="5"/>
      <c r="M54" s="5"/>
      <c r="N54" s="5"/>
      <c r="O54" s="5"/>
      <c r="P54" s="5"/>
      <c r="Q54" s="5"/>
      <c r="R54" s="5"/>
      <c r="S54" s="5"/>
      <c r="T54" s="5"/>
      <c r="U54" s="5"/>
      <c r="V54" s="5"/>
      <c r="W54" s="5"/>
      <c r="X54" s="5"/>
      <c r="Y54" s="5"/>
      <c r="Z54" s="5"/>
    </row>
    <row r="55" spans="1:26" ht="12.75" customHeight="1" x14ac:dyDescent="0.15">
      <c r="A55" s="65"/>
      <c r="B55" s="64"/>
      <c r="C55" s="59"/>
      <c r="D55" s="60"/>
      <c r="E55" s="59"/>
      <c r="F55" s="60"/>
      <c r="G55" s="50"/>
      <c r="H55" s="44"/>
      <c r="I55" s="45"/>
      <c r="J55" s="61">
        <f t="shared" si="6"/>
        <v>0</v>
      </c>
      <c r="K55" s="62">
        <f t="shared" si="7"/>
        <v>0</v>
      </c>
      <c r="L55" s="5"/>
      <c r="M55" s="5"/>
      <c r="N55" s="5"/>
      <c r="O55" s="5"/>
      <c r="P55" s="5"/>
      <c r="Q55" s="5"/>
      <c r="R55" s="5"/>
      <c r="S55" s="5"/>
      <c r="T55" s="5"/>
      <c r="U55" s="5"/>
      <c r="V55" s="5"/>
      <c r="W55" s="5"/>
      <c r="X55" s="5"/>
      <c r="Y55" s="5"/>
      <c r="Z55" s="5"/>
    </row>
    <row r="56" spans="1:26" ht="12.75" customHeight="1" x14ac:dyDescent="0.15">
      <c r="A56" s="65"/>
      <c r="B56" s="64"/>
      <c r="C56" s="59"/>
      <c r="D56" s="60"/>
      <c r="E56" s="59"/>
      <c r="F56" s="60"/>
      <c r="G56" s="50"/>
      <c r="H56" s="44"/>
      <c r="I56" s="45"/>
      <c r="J56" s="61">
        <f t="shared" si="6"/>
        <v>0</v>
      </c>
      <c r="K56" s="62">
        <f t="shared" si="7"/>
        <v>0</v>
      </c>
      <c r="L56" s="5"/>
      <c r="M56" s="5"/>
      <c r="N56" s="5"/>
      <c r="O56" s="5"/>
      <c r="P56" s="5"/>
      <c r="Q56" s="5"/>
      <c r="R56" s="5"/>
      <c r="S56" s="5"/>
      <c r="T56" s="5"/>
      <c r="U56" s="5"/>
      <c r="V56" s="5"/>
      <c r="W56" s="5"/>
      <c r="X56" s="5"/>
      <c r="Y56" s="5"/>
      <c r="Z56" s="5"/>
    </row>
    <row r="57" spans="1:26" ht="12.75" customHeight="1" x14ac:dyDescent="0.15">
      <c r="A57" s="65"/>
      <c r="B57" s="64"/>
      <c r="C57" s="59"/>
      <c r="D57" s="60"/>
      <c r="E57" s="59"/>
      <c r="F57" s="60"/>
      <c r="G57" s="50"/>
      <c r="H57" s="44"/>
      <c r="I57" s="45"/>
      <c r="J57" s="61">
        <f t="shared" si="6"/>
        <v>0</v>
      </c>
      <c r="K57" s="62">
        <f t="shared" si="7"/>
        <v>0</v>
      </c>
      <c r="L57" s="5"/>
      <c r="M57" s="5"/>
      <c r="N57" s="5"/>
      <c r="O57" s="5"/>
      <c r="P57" s="5"/>
      <c r="Q57" s="5"/>
      <c r="R57" s="5"/>
      <c r="S57" s="5"/>
      <c r="T57" s="5"/>
      <c r="U57" s="5"/>
      <c r="V57" s="5"/>
      <c r="W57" s="5"/>
      <c r="X57" s="5"/>
      <c r="Y57" s="5"/>
      <c r="Z57" s="5"/>
    </row>
    <row r="58" spans="1:26" ht="12.75" customHeight="1" x14ac:dyDescent="0.15">
      <c r="A58" s="65"/>
      <c r="B58" s="64"/>
      <c r="C58" s="59"/>
      <c r="D58" s="60"/>
      <c r="E58" s="59"/>
      <c r="F58" s="60"/>
      <c r="G58" s="50"/>
      <c r="H58" s="44"/>
      <c r="I58" s="45"/>
      <c r="J58" s="61">
        <f t="shared" si="6"/>
        <v>0</v>
      </c>
      <c r="K58" s="62">
        <f t="shared" si="7"/>
        <v>0</v>
      </c>
      <c r="L58" s="5"/>
      <c r="M58" s="5"/>
      <c r="N58" s="5"/>
      <c r="O58" s="5"/>
      <c r="P58" s="5"/>
      <c r="Q58" s="5"/>
      <c r="R58" s="5"/>
      <c r="S58" s="5"/>
      <c r="T58" s="5"/>
      <c r="U58" s="5"/>
      <c r="V58" s="5"/>
      <c r="W58" s="5"/>
      <c r="X58" s="5"/>
      <c r="Y58" s="5"/>
      <c r="Z58" s="5"/>
    </row>
    <row r="59" spans="1:26" ht="12.75" customHeight="1" x14ac:dyDescent="0.15">
      <c r="A59" s="65"/>
      <c r="B59" s="64"/>
      <c r="C59" s="59"/>
      <c r="D59" s="60"/>
      <c r="E59" s="59"/>
      <c r="F59" s="60"/>
      <c r="G59" s="50"/>
      <c r="H59" s="44"/>
      <c r="I59" s="45"/>
      <c r="J59" s="61">
        <f t="shared" si="6"/>
        <v>0</v>
      </c>
      <c r="K59" s="62">
        <f t="shared" si="7"/>
        <v>0</v>
      </c>
      <c r="L59" s="5"/>
      <c r="M59" s="5"/>
      <c r="N59" s="5"/>
      <c r="O59" s="5"/>
      <c r="P59" s="5"/>
      <c r="Q59" s="5"/>
      <c r="R59" s="5"/>
      <c r="S59" s="5"/>
      <c r="T59" s="5"/>
      <c r="U59" s="5"/>
      <c r="V59" s="5"/>
      <c r="W59" s="5"/>
      <c r="X59" s="5"/>
      <c r="Y59" s="5"/>
      <c r="Z59" s="5"/>
    </row>
    <row r="60" spans="1:26" ht="12.75" customHeight="1" x14ac:dyDescent="0.15">
      <c r="A60" s="65"/>
      <c r="B60" s="64"/>
      <c r="C60" s="59"/>
      <c r="D60" s="60"/>
      <c r="E60" s="59"/>
      <c r="F60" s="60"/>
      <c r="G60" s="50"/>
      <c r="H60" s="44"/>
      <c r="I60" s="45"/>
      <c r="J60" s="61">
        <f t="shared" si="6"/>
        <v>0</v>
      </c>
      <c r="K60" s="62">
        <f t="shared" si="7"/>
        <v>0</v>
      </c>
      <c r="L60" s="5"/>
      <c r="M60" s="5"/>
      <c r="N60" s="5"/>
      <c r="O60" s="5"/>
      <c r="P60" s="5"/>
      <c r="Q60" s="5"/>
      <c r="R60" s="5"/>
      <c r="S60" s="5"/>
      <c r="T60" s="5"/>
      <c r="U60" s="5"/>
      <c r="V60" s="5"/>
      <c r="W60" s="5"/>
      <c r="X60" s="5"/>
      <c r="Y60" s="5"/>
      <c r="Z60" s="5"/>
    </row>
    <row r="61" spans="1:26" ht="12.75" customHeight="1" x14ac:dyDescent="0.15">
      <c r="A61" s="65"/>
      <c r="B61" s="64"/>
      <c r="C61" s="59"/>
      <c r="D61" s="60"/>
      <c r="E61" s="59"/>
      <c r="F61" s="60"/>
      <c r="G61" s="50"/>
      <c r="H61" s="44"/>
      <c r="I61" s="45"/>
      <c r="J61" s="61">
        <f t="shared" si="6"/>
        <v>0</v>
      </c>
      <c r="K61" s="62">
        <f t="shared" si="7"/>
        <v>0</v>
      </c>
      <c r="L61" s="5"/>
      <c r="M61" s="5"/>
      <c r="N61" s="5"/>
      <c r="O61" s="5"/>
      <c r="P61" s="5"/>
      <c r="Q61" s="5"/>
      <c r="R61" s="5"/>
      <c r="S61" s="5"/>
      <c r="T61" s="5"/>
      <c r="U61" s="5"/>
      <c r="V61" s="5"/>
      <c r="W61" s="5"/>
      <c r="X61" s="5"/>
      <c r="Y61" s="5"/>
      <c r="Z61" s="5"/>
    </row>
    <row r="62" spans="1:26" ht="12.75" customHeight="1" x14ac:dyDescent="0.15">
      <c r="A62" s="65"/>
      <c r="B62" s="64"/>
      <c r="C62" s="59"/>
      <c r="D62" s="60"/>
      <c r="E62" s="59"/>
      <c r="F62" s="60"/>
      <c r="G62" s="50"/>
      <c r="H62" s="44"/>
      <c r="I62" s="45"/>
      <c r="J62" s="61">
        <f t="shared" si="6"/>
        <v>0</v>
      </c>
      <c r="K62" s="62">
        <f t="shared" si="7"/>
        <v>0</v>
      </c>
      <c r="L62" s="5"/>
      <c r="M62" s="5"/>
      <c r="N62" s="5"/>
      <c r="O62" s="5"/>
      <c r="P62" s="5"/>
      <c r="Q62" s="5"/>
      <c r="R62" s="5"/>
      <c r="S62" s="5"/>
      <c r="T62" s="5"/>
      <c r="U62" s="5"/>
      <c r="V62" s="5"/>
      <c r="W62" s="5"/>
      <c r="X62" s="5"/>
      <c r="Y62" s="5"/>
      <c r="Z62" s="5"/>
    </row>
    <row r="63" spans="1:26" ht="12.75" customHeight="1" x14ac:dyDescent="0.15">
      <c r="A63" s="65"/>
      <c r="B63" s="64"/>
      <c r="C63" s="59"/>
      <c r="D63" s="60"/>
      <c r="E63" s="59"/>
      <c r="F63" s="60"/>
      <c r="G63" s="50"/>
      <c r="H63" s="44"/>
      <c r="I63" s="45"/>
      <c r="J63" s="61">
        <f t="shared" si="6"/>
        <v>0</v>
      </c>
      <c r="K63" s="62">
        <f t="shared" si="7"/>
        <v>0</v>
      </c>
      <c r="L63" s="5"/>
      <c r="M63" s="5"/>
      <c r="N63" s="5"/>
      <c r="O63" s="5"/>
      <c r="P63" s="5"/>
      <c r="Q63" s="5"/>
      <c r="R63" s="5"/>
      <c r="S63" s="5"/>
      <c r="T63" s="5"/>
      <c r="U63" s="5"/>
      <c r="V63" s="5"/>
      <c r="W63" s="5"/>
      <c r="X63" s="5"/>
      <c r="Y63" s="5"/>
      <c r="Z63" s="5"/>
    </row>
    <row r="64" spans="1:26" ht="12.75" customHeight="1" x14ac:dyDescent="0.15">
      <c r="A64" s="65"/>
      <c r="B64" s="64"/>
      <c r="C64" s="59"/>
      <c r="D64" s="60"/>
      <c r="E64" s="59"/>
      <c r="F64" s="60"/>
      <c r="G64" s="50"/>
      <c r="H64" s="44"/>
      <c r="I64" s="45"/>
      <c r="J64" s="61">
        <f t="shared" si="6"/>
        <v>0</v>
      </c>
      <c r="K64" s="62">
        <f t="shared" si="7"/>
        <v>0</v>
      </c>
      <c r="L64" s="5"/>
      <c r="M64" s="5"/>
      <c r="N64" s="5"/>
      <c r="O64" s="5"/>
      <c r="P64" s="5"/>
      <c r="Q64" s="5"/>
      <c r="R64" s="5"/>
      <c r="S64" s="5"/>
      <c r="T64" s="5"/>
      <c r="U64" s="5"/>
      <c r="V64" s="5"/>
      <c r="W64" s="5"/>
      <c r="X64" s="5"/>
      <c r="Y64" s="5"/>
      <c r="Z64" s="5"/>
    </row>
    <row r="65" spans="1:26" ht="12.75" customHeight="1" x14ac:dyDescent="0.15">
      <c r="A65" s="65"/>
      <c r="B65" s="67"/>
      <c r="C65" s="68"/>
      <c r="D65" s="69"/>
      <c r="E65" s="68"/>
      <c r="F65" s="69"/>
      <c r="G65" s="50"/>
      <c r="H65" s="44"/>
      <c r="I65" s="45"/>
      <c r="J65" s="61">
        <f t="shared" si="6"/>
        <v>0</v>
      </c>
      <c r="K65" s="70">
        <f t="shared" si="7"/>
        <v>0</v>
      </c>
      <c r="L65" s="5"/>
      <c r="M65" s="5"/>
      <c r="N65" s="5"/>
      <c r="O65" s="5"/>
      <c r="P65" s="5"/>
      <c r="Q65" s="5"/>
      <c r="R65" s="5"/>
      <c r="S65" s="5"/>
      <c r="T65" s="5"/>
      <c r="U65" s="5"/>
      <c r="V65" s="5"/>
      <c r="W65" s="5"/>
      <c r="X65" s="5"/>
      <c r="Y65" s="5"/>
      <c r="Z65" s="5"/>
    </row>
    <row r="66" spans="1:26" ht="12.75" customHeight="1" x14ac:dyDescent="0.15">
      <c r="A66" s="65"/>
      <c r="B66" s="67"/>
      <c r="C66" s="68"/>
      <c r="D66" s="69"/>
      <c r="E66" s="68"/>
      <c r="F66" s="69"/>
      <c r="G66" s="50"/>
      <c r="H66" s="44"/>
      <c r="I66" s="45"/>
      <c r="J66" s="61">
        <f t="shared" si="6"/>
        <v>0</v>
      </c>
      <c r="K66" s="70">
        <f t="shared" si="7"/>
        <v>0</v>
      </c>
      <c r="L66" s="5"/>
      <c r="M66" s="5"/>
      <c r="N66" s="5"/>
      <c r="O66" s="5"/>
      <c r="P66" s="5"/>
      <c r="Q66" s="5"/>
      <c r="R66" s="5"/>
      <c r="S66" s="5"/>
      <c r="T66" s="5"/>
      <c r="U66" s="5"/>
      <c r="V66" s="5"/>
      <c r="W66" s="5"/>
      <c r="X66" s="5"/>
      <c r="Y66" s="5"/>
      <c r="Z66" s="5"/>
    </row>
    <row r="67" spans="1:26" ht="12.75" customHeight="1" x14ac:dyDescent="0.15">
      <c r="A67" s="65"/>
      <c r="B67" s="67"/>
      <c r="C67" s="68"/>
      <c r="D67" s="69"/>
      <c r="E67" s="68"/>
      <c r="F67" s="69"/>
      <c r="G67" s="50"/>
      <c r="H67" s="44"/>
      <c r="I67" s="45"/>
      <c r="J67" s="61">
        <f t="shared" si="6"/>
        <v>0</v>
      </c>
      <c r="K67" s="70">
        <f t="shared" si="7"/>
        <v>0</v>
      </c>
      <c r="L67" s="5"/>
      <c r="M67" s="5"/>
      <c r="N67" s="5"/>
      <c r="O67" s="5"/>
      <c r="P67" s="5"/>
      <c r="Q67" s="5"/>
      <c r="R67" s="5"/>
      <c r="S67" s="5"/>
      <c r="T67" s="5"/>
      <c r="U67" s="5"/>
      <c r="V67" s="5"/>
      <c r="W67" s="5"/>
      <c r="X67" s="5"/>
      <c r="Y67" s="5"/>
      <c r="Z67" s="5"/>
    </row>
    <row r="68" spans="1:26" ht="12.75" customHeight="1" x14ac:dyDescent="0.15">
      <c r="A68" s="65"/>
      <c r="B68" s="67"/>
      <c r="C68" s="68"/>
      <c r="D68" s="69"/>
      <c r="E68" s="68"/>
      <c r="F68" s="69"/>
      <c r="G68" s="50"/>
      <c r="H68" s="44"/>
      <c r="I68" s="45"/>
      <c r="J68" s="61">
        <f t="shared" si="6"/>
        <v>0</v>
      </c>
      <c r="K68" s="70">
        <f t="shared" si="7"/>
        <v>0</v>
      </c>
      <c r="L68" s="5"/>
      <c r="M68" s="5"/>
      <c r="N68" s="5"/>
      <c r="O68" s="5"/>
      <c r="P68" s="5"/>
      <c r="Q68" s="5"/>
      <c r="R68" s="5"/>
      <c r="S68" s="5"/>
      <c r="T68" s="5"/>
      <c r="U68" s="5"/>
      <c r="V68" s="5"/>
      <c r="W68" s="5"/>
      <c r="X68" s="5"/>
      <c r="Y68" s="5"/>
      <c r="Z68" s="5"/>
    </row>
    <row r="69" spans="1:26" ht="12.75" customHeight="1" x14ac:dyDescent="0.15">
      <c r="A69" s="65"/>
      <c r="B69" s="67"/>
      <c r="C69" s="68"/>
      <c r="D69" s="69"/>
      <c r="E69" s="68"/>
      <c r="F69" s="69"/>
      <c r="G69" s="50"/>
      <c r="H69" s="44"/>
      <c r="I69" s="45"/>
      <c r="J69" s="61">
        <f t="shared" si="6"/>
        <v>0</v>
      </c>
      <c r="K69" s="70">
        <f t="shared" si="7"/>
        <v>0</v>
      </c>
      <c r="L69" s="5"/>
      <c r="M69" s="5"/>
      <c r="N69" s="5"/>
      <c r="O69" s="5"/>
      <c r="P69" s="5"/>
      <c r="Q69" s="5"/>
      <c r="R69" s="5"/>
      <c r="S69" s="5"/>
      <c r="T69" s="5"/>
      <c r="U69" s="5"/>
      <c r="V69" s="5"/>
      <c r="W69" s="5"/>
      <c r="X69" s="5"/>
      <c r="Y69" s="5"/>
      <c r="Z69" s="5"/>
    </row>
    <row r="70" spans="1:26" ht="12.75" customHeight="1" x14ac:dyDescent="0.15">
      <c r="A70" s="65"/>
      <c r="B70" s="67"/>
      <c r="C70" s="68"/>
      <c r="D70" s="69"/>
      <c r="E70" s="68"/>
      <c r="F70" s="69"/>
      <c r="G70" s="50"/>
      <c r="H70" s="44"/>
      <c r="I70" s="45"/>
      <c r="J70" s="61">
        <f t="shared" si="6"/>
        <v>0</v>
      </c>
      <c r="K70" s="70">
        <f t="shared" si="7"/>
        <v>0</v>
      </c>
      <c r="L70" s="5"/>
      <c r="M70" s="5"/>
      <c r="N70" s="5"/>
      <c r="O70" s="5"/>
      <c r="P70" s="5"/>
      <c r="Q70" s="5"/>
      <c r="R70" s="5"/>
      <c r="S70" s="5"/>
      <c r="T70" s="5"/>
      <c r="U70" s="5"/>
      <c r="V70" s="5"/>
      <c r="W70" s="5"/>
      <c r="X70" s="5"/>
      <c r="Y70" s="5"/>
      <c r="Z70" s="5"/>
    </row>
    <row r="71" spans="1:26" ht="12.75" customHeight="1" x14ac:dyDescent="0.15">
      <c r="A71" s="65"/>
      <c r="B71" s="67"/>
      <c r="C71" s="68"/>
      <c r="D71" s="69"/>
      <c r="E71" s="68"/>
      <c r="F71" s="69"/>
      <c r="G71" s="50"/>
      <c r="H71" s="44"/>
      <c r="I71" s="45"/>
      <c r="J71" s="61">
        <f t="shared" si="6"/>
        <v>0</v>
      </c>
      <c r="K71" s="70">
        <f t="shared" si="7"/>
        <v>0</v>
      </c>
      <c r="L71" s="5"/>
      <c r="M71" s="5"/>
      <c r="N71" s="5"/>
      <c r="O71" s="5"/>
      <c r="P71" s="5"/>
      <c r="Q71" s="5"/>
      <c r="R71" s="5"/>
      <c r="S71" s="5"/>
      <c r="T71" s="5"/>
      <c r="U71" s="5"/>
      <c r="V71" s="5"/>
      <c r="W71" s="5"/>
      <c r="X71" s="5"/>
      <c r="Y71" s="5"/>
      <c r="Z71" s="5"/>
    </row>
    <row r="72" spans="1:26" ht="12.75" customHeight="1" x14ac:dyDescent="0.15">
      <c r="A72" s="65"/>
      <c r="B72" s="67"/>
      <c r="C72" s="68"/>
      <c r="D72" s="69"/>
      <c r="E72" s="68"/>
      <c r="F72" s="69"/>
      <c r="G72" s="50"/>
      <c r="H72" s="44"/>
      <c r="I72" s="45"/>
      <c r="J72" s="61">
        <f t="shared" si="6"/>
        <v>0</v>
      </c>
      <c r="K72" s="70">
        <f t="shared" si="7"/>
        <v>0</v>
      </c>
      <c r="L72" s="5"/>
      <c r="M72" s="5"/>
      <c r="N72" s="5"/>
      <c r="O72" s="5"/>
      <c r="P72" s="5"/>
      <c r="Q72" s="5"/>
      <c r="R72" s="5"/>
      <c r="S72" s="5"/>
      <c r="T72" s="5"/>
      <c r="U72" s="5"/>
      <c r="V72" s="5"/>
      <c r="W72" s="5"/>
      <c r="X72" s="5"/>
      <c r="Y72" s="5"/>
      <c r="Z72" s="5"/>
    </row>
    <row r="73" spans="1:26" ht="12.75" customHeight="1" x14ac:dyDescent="0.15">
      <c r="A73" s="65"/>
      <c r="B73" s="67"/>
      <c r="C73" s="68"/>
      <c r="D73" s="69"/>
      <c r="E73" s="68"/>
      <c r="F73" s="69"/>
      <c r="G73" s="50"/>
      <c r="H73" s="44"/>
      <c r="I73" s="45"/>
      <c r="J73" s="61">
        <f t="shared" si="6"/>
        <v>0</v>
      </c>
      <c r="K73" s="70">
        <f t="shared" si="7"/>
        <v>0</v>
      </c>
      <c r="L73" s="5"/>
      <c r="M73" s="5"/>
      <c r="N73" s="5"/>
      <c r="O73" s="5"/>
      <c r="P73" s="5"/>
      <c r="Q73" s="5"/>
      <c r="R73" s="5"/>
      <c r="S73" s="5"/>
      <c r="T73" s="5"/>
      <c r="U73" s="5"/>
      <c r="V73" s="5"/>
      <c r="W73" s="5"/>
      <c r="X73" s="5"/>
      <c r="Y73" s="5"/>
      <c r="Z73" s="5"/>
    </row>
    <row r="74" spans="1:26" ht="12.75" customHeight="1" x14ac:dyDescent="0.15">
      <c r="A74" s="65"/>
      <c r="B74" s="67"/>
      <c r="C74" s="68"/>
      <c r="D74" s="69"/>
      <c r="E74" s="68"/>
      <c r="F74" s="69"/>
      <c r="G74" s="50"/>
      <c r="H74" s="44"/>
      <c r="I74" s="45"/>
      <c r="J74" s="61">
        <f t="shared" si="6"/>
        <v>0</v>
      </c>
      <c r="K74" s="70">
        <f t="shared" si="7"/>
        <v>0</v>
      </c>
      <c r="L74" s="5"/>
      <c r="M74" s="5"/>
      <c r="N74" s="5"/>
      <c r="O74" s="5"/>
      <c r="P74" s="5"/>
      <c r="Q74" s="5"/>
      <c r="R74" s="5"/>
      <c r="S74" s="5"/>
      <c r="T74" s="5"/>
      <c r="U74" s="5"/>
      <c r="V74" s="5"/>
      <c r="W74" s="5"/>
      <c r="X74" s="5"/>
      <c r="Y74" s="5"/>
      <c r="Z74" s="5"/>
    </row>
    <row r="75" spans="1:26" ht="12.75" customHeight="1" x14ac:dyDescent="0.15">
      <c r="A75" s="65"/>
      <c r="B75" s="67"/>
      <c r="C75" s="68"/>
      <c r="D75" s="69"/>
      <c r="E75" s="68"/>
      <c r="F75" s="69"/>
      <c r="G75" s="50"/>
      <c r="H75" s="44"/>
      <c r="I75" s="45"/>
      <c r="J75" s="61">
        <f t="shared" si="6"/>
        <v>0</v>
      </c>
      <c r="K75" s="70">
        <f t="shared" si="7"/>
        <v>0</v>
      </c>
      <c r="L75" s="5"/>
      <c r="M75" s="5"/>
      <c r="N75" s="5"/>
      <c r="O75" s="5"/>
      <c r="P75" s="5"/>
      <c r="Q75" s="5"/>
      <c r="R75" s="5"/>
      <c r="S75" s="5"/>
      <c r="T75" s="5"/>
      <c r="U75" s="5"/>
      <c r="V75" s="5"/>
      <c r="W75" s="5"/>
      <c r="X75" s="5"/>
      <c r="Y75" s="5"/>
      <c r="Z75" s="5"/>
    </row>
    <row r="76" spans="1:26" ht="12.75" customHeight="1" x14ac:dyDescent="0.15">
      <c r="A76" s="65"/>
      <c r="B76" s="67"/>
      <c r="C76" s="68"/>
      <c r="D76" s="69"/>
      <c r="E76" s="68"/>
      <c r="F76" s="69"/>
      <c r="G76" s="50"/>
      <c r="H76" s="44"/>
      <c r="I76" s="45"/>
      <c r="J76" s="61">
        <f t="shared" si="6"/>
        <v>0</v>
      </c>
      <c r="K76" s="70">
        <f t="shared" si="7"/>
        <v>0</v>
      </c>
      <c r="L76" s="5"/>
      <c r="M76" s="5"/>
      <c r="N76" s="5"/>
      <c r="O76" s="5"/>
      <c r="P76" s="5"/>
      <c r="Q76" s="5"/>
      <c r="R76" s="5"/>
      <c r="S76" s="5"/>
      <c r="T76" s="5"/>
      <c r="U76" s="5"/>
      <c r="V76" s="5"/>
      <c r="W76" s="5"/>
      <c r="X76" s="5"/>
      <c r="Y76" s="5"/>
      <c r="Z76" s="5"/>
    </row>
    <row r="77" spans="1:26" ht="12.75" customHeight="1" x14ac:dyDescent="0.15">
      <c r="A77" s="65"/>
      <c r="B77" s="67"/>
      <c r="C77" s="68"/>
      <c r="D77" s="69"/>
      <c r="E77" s="68"/>
      <c r="F77" s="69"/>
      <c r="G77" s="50"/>
      <c r="H77" s="44"/>
      <c r="I77" s="45"/>
      <c r="J77" s="61">
        <f t="shared" si="6"/>
        <v>0</v>
      </c>
      <c r="K77" s="70">
        <f t="shared" si="7"/>
        <v>0</v>
      </c>
      <c r="L77" s="5"/>
      <c r="M77" s="5"/>
      <c r="N77" s="5"/>
      <c r="O77" s="5"/>
      <c r="P77" s="5"/>
      <c r="Q77" s="5"/>
      <c r="R77" s="5"/>
      <c r="S77" s="5"/>
      <c r="T77" s="5"/>
      <c r="U77" s="5"/>
      <c r="V77" s="5"/>
      <c r="W77" s="5"/>
      <c r="X77" s="5"/>
      <c r="Y77" s="5"/>
      <c r="Z77" s="5"/>
    </row>
    <row r="78" spans="1:26" ht="12.75" customHeight="1" x14ac:dyDescent="0.15">
      <c r="A78" s="65"/>
      <c r="B78" s="67"/>
      <c r="C78" s="68"/>
      <c r="D78" s="69"/>
      <c r="E78" s="68"/>
      <c r="F78" s="69"/>
      <c r="G78" s="50"/>
      <c r="H78" s="44"/>
      <c r="I78" s="45"/>
      <c r="J78" s="61">
        <f t="shared" si="6"/>
        <v>0</v>
      </c>
      <c r="K78" s="70">
        <f t="shared" si="7"/>
        <v>0</v>
      </c>
      <c r="L78" s="5"/>
      <c r="M78" s="5"/>
      <c r="N78" s="5"/>
      <c r="O78" s="5"/>
      <c r="P78" s="5"/>
      <c r="Q78" s="5"/>
      <c r="R78" s="5"/>
      <c r="S78" s="5"/>
      <c r="T78" s="5"/>
      <c r="U78" s="5"/>
      <c r="V78" s="5"/>
      <c r="W78" s="5"/>
      <c r="X78" s="5"/>
      <c r="Y78" s="5"/>
      <c r="Z78" s="5"/>
    </row>
    <row r="79" spans="1:26" ht="12.75" customHeight="1" x14ac:dyDescent="0.15">
      <c r="A79" s="65"/>
      <c r="B79" s="67"/>
      <c r="C79" s="68"/>
      <c r="D79" s="69"/>
      <c r="E79" s="68"/>
      <c r="F79" s="69"/>
      <c r="G79" s="50"/>
      <c r="H79" s="44"/>
      <c r="I79" s="45"/>
      <c r="J79" s="61">
        <f t="shared" si="6"/>
        <v>0</v>
      </c>
      <c r="K79" s="70">
        <f t="shared" si="7"/>
        <v>0</v>
      </c>
      <c r="L79" s="5"/>
      <c r="M79" s="5"/>
      <c r="N79" s="5"/>
      <c r="O79" s="5"/>
      <c r="P79" s="5"/>
      <c r="Q79" s="5"/>
      <c r="R79" s="5"/>
      <c r="S79" s="5"/>
      <c r="T79" s="5"/>
      <c r="U79" s="5"/>
      <c r="V79" s="5"/>
      <c r="W79" s="5"/>
      <c r="X79" s="5"/>
      <c r="Y79" s="5"/>
      <c r="Z79" s="5"/>
    </row>
    <row r="80" spans="1:26" ht="12.75" customHeight="1" x14ac:dyDescent="0.15">
      <c r="A80" s="65"/>
      <c r="B80" s="67"/>
      <c r="C80" s="68"/>
      <c r="D80" s="69"/>
      <c r="E80" s="68"/>
      <c r="F80" s="69"/>
      <c r="G80" s="50"/>
      <c r="H80" s="44"/>
      <c r="I80" s="45"/>
      <c r="J80" s="61">
        <f t="shared" si="6"/>
        <v>0</v>
      </c>
      <c r="K80" s="70">
        <f t="shared" si="7"/>
        <v>0</v>
      </c>
      <c r="L80" s="5"/>
      <c r="M80" s="5"/>
      <c r="N80" s="5"/>
      <c r="O80" s="5"/>
      <c r="P80" s="5"/>
      <c r="Q80" s="5"/>
      <c r="R80" s="5"/>
      <c r="S80" s="5"/>
      <c r="T80" s="5"/>
      <c r="U80" s="5"/>
      <c r="V80" s="5"/>
      <c r="W80" s="5"/>
      <c r="X80" s="5"/>
      <c r="Y80" s="5"/>
      <c r="Z80" s="5"/>
    </row>
    <row r="81" spans="1:26" ht="12.75" customHeight="1" x14ac:dyDescent="0.15">
      <c r="A81" s="65"/>
      <c r="B81" s="67"/>
      <c r="C81" s="68"/>
      <c r="D81" s="69"/>
      <c r="E81" s="68"/>
      <c r="F81" s="69"/>
      <c r="G81" s="50"/>
      <c r="H81" s="44"/>
      <c r="I81" s="45"/>
      <c r="J81" s="61">
        <f t="shared" si="6"/>
        <v>0</v>
      </c>
      <c r="K81" s="70">
        <f t="shared" si="7"/>
        <v>0</v>
      </c>
      <c r="L81" s="5"/>
      <c r="M81" s="5"/>
      <c r="N81" s="5"/>
      <c r="O81" s="5"/>
      <c r="P81" s="5"/>
      <c r="Q81" s="5"/>
      <c r="R81" s="5"/>
      <c r="S81" s="5"/>
      <c r="T81" s="5"/>
      <c r="U81" s="5"/>
      <c r="V81" s="5"/>
      <c r="W81" s="5"/>
      <c r="X81" s="5"/>
      <c r="Y81" s="5"/>
      <c r="Z81" s="5"/>
    </row>
    <row r="82" spans="1:26" ht="12.75" customHeight="1" x14ac:dyDescent="0.15">
      <c r="A82" s="65"/>
      <c r="B82" s="67"/>
      <c r="C82" s="68"/>
      <c r="D82" s="69"/>
      <c r="E82" s="68"/>
      <c r="F82" s="69"/>
      <c r="G82" s="50"/>
      <c r="H82" s="44"/>
      <c r="I82" s="45"/>
      <c r="J82" s="61">
        <f t="shared" si="6"/>
        <v>0</v>
      </c>
      <c r="K82" s="70">
        <f t="shared" si="7"/>
        <v>0</v>
      </c>
      <c r="L82" s="5"/>
      <c r="M82" s="5"/>
      <c r="N82" s="5"/>
      <c r="O82" s="5"/>
      <c r="P82" s="5"/>
      <c r="Q82" s="5"/>
      <c r="R82" s="5"/>
      <c r="S82" s="5"/>
      <c r="T82" s="5"/>
      <c r="U82" s="5"/>
      <c r="V82" s="5"/>
      <c r="W82" s="5"/>
      <c r="X82" s="5"/>
      <c r="Y82" s="5"/>
      <c r="Z82" s="5"/>
    </row>
    <row r="83" spans="1:26" ht="12.75" customHeight="1" x14ac:dyDescent="0.15">
      <c r="A83" s="71"/>
      <c r="B83" s="67"/>
      <c r="C83" s="72"/>
      <c r="D83" s="73"/>
      <c r="E83" s="72"/>
      <c r="F83" s="73"/>
      <c r="G83" s="50"/>
      <c r="H83" s="44"/>
      <c r="I83" s="45"/>
      <c r="J83" s="61">
        <f t="shared" si="6"/>
        <v>0</v>
      </c>
      <c r="K83" s="70">
        <f t="shared" si="7"/>
        <v>0</v>
      </c>
      <c r="L83" s="5"/>
      <c r="M83" s="5"/>
      <c r="N83" s="5"/>
      <c r="O83" s="5"/>
      <c r="P83" s="5"/>
      <c r="Q83" s="5"/>
      <c r="R83" s="5"/>
      <c r="S83" s="5"/>
      <c r="T83" s="5"/>
      <c r="U83" s="5"/>
      <c r="V83" s="5"/>
      <c r="W83" s="5"/>
      <c r="X83" s="5"/>
      <c r="Y83" s="5"/>
      <c r="Z83" s="5"/>
    </row>
    <row r="84" spans="1:26" ht="12.75" hidden="1" customHeight="1" x14ac:dyDescent="0.15">
      <c r="A84" s="5"/>
      <c r="B84" s="74"/>
      <c r="C84" s="72"/>
      <c r="D84" s="73"/>
      <c r="E84" s="72"/>
      <c r="F84" s="73"/>
      <c r="G84" s="50"/>
      <c r="H84" s="44"/>
      <c r="I84" s="45"/>
      <c r="J84" s="75"/>
      <c r="K84" s="70"/>
      <c r="L84" s="5"/>
      <c r="M84" s="5"/>
      <c r="N84" s="5"/>
      <c r="O84" s="5"/>
      <c r="P84" s="5"/>
      <c r="Q84" s="5"/>
      <c r="R84" s="5"/>
      <c r="S84" s="5"/>
      <c r="T84" s="5"/>
      <c r="U84" s="5"/>
      <c r="V84" s="5"/>
      <c r="W84" s="5"/>
      <c r="X84" s="5"/>
      <c r="Y84" s="5"/>
      <c r="Z84" s="5"/>
    </row>
    <row r="85" spans="1:26" ht="12.75" customHeight="1" x14ac:dyDescent="0.15">
      <c r="A85" s="5"/>
      <c r="B85" s="76" t="s">
        <v>47</v>
      </c>
      <c r="C85" s="48">
        <f t="shared" ref="C85:F85" si="8">SUM(C23:C84)</f>
        <v>77965.84</v>
      </c>
      <c r="D85" s="51">
        <f t="shared" si="8"/>
        <v>0</v>
      </c>
      <c r="E85" s="48">
        <f t="shared" si="8"/>
        <v>46680.1</v>
      </c>
      <c r="F85" s="51">
        <f t="shared" si="8"/>
        <v>0</v>
      </c>
      <c r="G85" s="50"/>
      <c r="H85" s="44"/>
      <c r="I85" s="45"/>
      <c r="J85" s="48">
        <f t="shared" ref="J85:K85" si="9">SUM(J23:J84)</f>
        <v>124645.94</v>
      </c>
      <c r="K85" s="51">
        <f t="shared" si="9"/>
        <v>0</v>
      </c>
      <c r="L85" s="5"/>
      <c r="M85" s="5"/>
      <c r="N85" s="5"/>
      <c r="O85" s="5"/>
      <c r="P85" s="5"/>
      <c r="Q85" s="5"/>
      <c r="R85" s="5"/>
      <c r="S85" s="5"/>
      <c r="T85" s="5"/>
      <c r="U85" s="5"/>
      <c r="V85" s="5"/>
      <c r="W85" s="5"/>
      <c r="X85" s="5"/>
      <c r="Y85" s="5"/>
      <c r="Z85" s="5"/>
    </row>
    <row r="86" spans="1:26" ht="12.75" customHeight="1" x14ac:dyDescent="0.15">
      <c r="A86" s="5"/>
      <c r="B86" s="76" t="s">
        <v>48</v>
      </c>
      <c r="C86" s="99">
        <f>D85-C85</f>
        <v>-77965.84</v>
      </c>
      <c r="D86" s="88"/>
      <c r="E86" s="99">
        <f>F85-E85</f>
        <v>-46680.1</v>
      </c>
      <c r="F86" s="88"/>
      <c r="G86" s="43"/>
      <c r="H86" s="77"/>
      <c r="I86" s="45"/>
      <c r="J86" s="99">
        <f>K85-J85</f>
        <v>-124645.94</v>
      </c>
      <c r="K86" s="88"/>
      <c r="L86" s="5"/>
      <c r="M86" s="5"/>
      <c r="N86" s="5"/>
      <c r="O86" s="5"/>
      <c r="P86" s="5"/>
      <c r="Q86" s="5"/>
      <c r="R86" s="5"/>
      <c r="S86" s="5"/>
      <c r="T86" s="5"/>
      <c r="U86" s="5"/>
      <c r="V86" s="5"/>
      <c r="W86" s="5"/>
      <c r="X86" s="5"/>
      <c r="Y86" s="5"/>
      <c r="Z86" s="5"/>
    </row>
    <row r="87" spans="1:26" ht="7.5" customHeight="1" x14ac:dyDescent="0.15">
      <c r="A87" s="5"/>
      <c r="B87" s="5"/>
      <c r="C87" s="45"/>
      <c r="D87" s="45"/>
      <c r="E87" s="45"/>
      <c r="F87" s="45"/>
      <c r="G87" s="45"/>
      <c r="H87" s="45"/>
      <c r="I87" s="45"/>
      <c r="J87" s="45"/>
      <c r="K87" s="45"/>
      <c r="L87" s="5"/>
      <c r="M87" s="5"/>
      <c r="N87" s="5"/>
      <c r="O87" s="5"/>
      <c r="P87" s="5"/>
      <c r="Q87" s="5"/>
      <c r="R87" s="5"/>
      <c r="S87" s="5"/>
      <c r="T87" s="5"/>
      <c r="U87" s="5"/>
      <c r="V87" s="5"/>
      <c r="W87" s="5"/>
      <c r="X87" s="5"/>
      <c r="Y87" s="5"/>
      <c r="Z87" s="5"/>
    </row>
    <row r="88" spans="1:26" ht="12.75" customHeight="1" x14ac:dyDescent="0.15">
      <c r="A88" s="100" t="s">
        <v>49</v>
      </c>
      <c r="B88" s="101"/>
      <c r="C88" s="101"/>
      <c r="D88" s="101"/>
      <c r="E88" s="101"/>
      <c r="F88" s="101"/>
      <c r="G88" s="101"/>
      <c r="H88" s="101"/>
      <c r="I88" s="101"/>
      <c r="J88" s="81"/>
      <c r="K88" s="78"/>
      <c r="L88" s="5"/>
      <c r="M88" s="5"/>
      <c r="N88" s="5"/>
      <c r="O88" s="5"/>
      <c r="P88" s="5"/>
      <c r="Q88" s="5"/>
      <c r="R88" s="5"/>
      <c r="S88" s="5"/>
      <c r="T88" s="5"/>
      <c r="U88" s="5"/>
      <c r="V88" s="5"/>
      <c r="W88" s="5"/>
      <c r="X88" s="5"/>
      <c r="Y88" s="5"/>
      <c r="Z88" s="5"/>
    </row>
    <row r="89" spans="1:26" ht="12.75" customHeight="1" x14ac:dyDescent="0.15">
      <c r="A89" s="82"/>
      <c r="B89" s="102"/>
      <c r="C89" s="102"/>
      <c r="D89" s="102"/>
      <c r="E89" s="102"/>
      <c r="F89" s="102"/>
      <c r="G89" s="102"/>
      <c r="H89" s="102"/>
      <c r="I89" s="102"/>
      <c r="J89" s="83"/>
      <c r="K89" s="78"/>
      <c r="L89" s="5"/>
      <c r="M89" s="5"/>
      <c r="N89" s="5"/>
      <c r="O89" s="5"/>
      <c r="P89" s="5"/>
      <c r="Q89" s="5"/>
      <c r="R89" s="5"/>
      <c r="S89" s="5"/>
      <c r="T89" s="5"/>
      <c r="U89" s="5"/>
      <c r="V89" s="5"/>
      <c r="W89" s="5"/>
      <c r="X89" s="5"/>
      <c r="Y89" s="5"/>
      <c r="Z89" s="5"/>
    </row>
    <row r="90" spans="1:26" ht="12.75" customHeight="1" x14ac:dyDescent="0.15">
      <c r="A90" s="82"/>
      <c r="B90" s="102"/>
      <c r="C90" s="102"/>
      <c r="D90" s="102"/>
      <c r="E90" s="102"/>
      <c r="F90" s="102"/>
      <c r="G90" s="102"/>
      <c r="H90" s="102"/>
      <c r="I90" s="102"/>
      <c r="J90" s="83"/>
      <c r="K90" s="78"/>
      <c r="L90" s="5"/>
      <c r="M90" s="5"/>
      <c r="N90" s="5"/>
      <c r="O90" s="5"/>
      <c r="P90" s="5"/>
      <c r="Q90" s="5"/>
      <c r="R90" s="5"/>
      <c r="S90" s="5"/>
      <c r="T90" s="5"/>
      <c r="U90" s="5"/>
      <c r="V90" s="5"/>
      <c r="W90" s="5"/>
      <c r="X90" s="5"/>
      <c r="Y90" s="5"/>
      <c r="Z90" s="5"/>
    </row>
    <row r="91" spans="1:26" ht="12.75" customHeight="1" x14ac:dyDescent="0.15">
      <c r="A91" s="82"/>
      <c r="B91" s="102"/>
      <c r="C91" s="102"/>
      <c r="D91" s="102"/>
      <c r="E91" s="102"/>
      <c r="F91" s="102"/>
      <c r="G91" s="102"/>
      <c r="H91" s="102"/>
      <c r="I91" s="102"/>
      <c r="J91" s="83"/>
      <c r="K91" s="78"/>
      <c r="L91" s="5"/>
      <c r="M91" s="5"/>
      <c r="N91" s="5"/>
      <c r="O91" s="5"/>
      <c r="P91" s="5"/>
      <c r="Q91" s="5"/>
      <c r="R91" s="5"/>
      <c r="S91" s="5"/>
      <c r="T91" s="5"/>
      <c r="U91" s="5"/>
      <c r="V91" s="5"/>
      <c r="W91" s="5"/>
      <c r="X91" s="5"/>
      <c r="Y91" s="5"/>
      <c r="Z91" s="5"/>
    </row>
    <row r="92" spans="1:26" ht="12.75" customHeight="1" x14ac:dyDescent="0.15">
      <c r="A92" s="82"/>
      <c r="B92" s="102"/>
      <c r="C92" s="102"/>
      <c r="D92" s="102"/>
      <c r="E92" s="102"/>
      <c r="F92" s="102"/>
      <c r="G92" s="102"/>
      <c r="H92" s="102"/>
      <c r="I92" s="102"/>
      <c r="J92" s="83"/>
      <c r="K92" s="5"/>
      <c r="L92" s="5"/>
      <c r="M92" s="5"/>
      <c r="N92" s="5"/>
      <c r="O92" s="5"/>
      <c r="P92" s="5"/>
      <c r="Q92" s="5"/>
      <c r="R92" s="5"/>
      <c r="S92" s="5"/>
      <c r="T92" s="5"/>
      <c r="U92" s="5"/>
      <c r="V92" s="5"/>
      <c r="W92" s="5"/>
      <c r="X92" s="5"/>
      <c r="Y92" s="5"/>
      <c r="Z92" s="5"/>
    </row>
    <row r="93" spans="1:26" ht="12.75" customHeight="1" x14ac:dyDescent="0.15">
      <c r="A93" s="82"/>
      <c r="B93" s="102"/>
      <c r="C93" s="102"/>
      <c r="D93" s="102"/>
      <c r="E93" s="102"/>
      <c r="F93" s="102"/>
      <c r="G93" s="102"/>
      <c r="H93" s="102"/>
      <c r="I93" s="102"/>
      <c r="J93" s="83"/>
      <c r="K93" s="5"/>
      <c r="L93" s="5"/>
      <c r="M93" s="5"/>
      <c r="N93" s="5"/>
      <c r="O93" s="5"/>
      <c r="P93" s="5"/>
      <c r="Q93" s="5"/>
      <c r="R93" s="5"/>
      <c r="S93" s="5"/>
      <c r="T93" s="5"/>
      <c r="U93" s="5"/>
      <c r="V93" s="5"/>
      <c r="W93" s="5"/>
      <c r="X93" s="5"/>
      <c r="Y93" s="5"/>
      <c r="Z93" s="5"/>
    </row>
    <row r="94" spans="1:26" ht="12.75" customHeight="1" x14ac:dyDescent="0.15">
      <c r="A94" s="82"/>
      <c r="B94" s="102"/>
      <c r="C94" s="102"/>
      <c r="D94" s="102"/>
      <c r="E94" s="102"/>
      <c r="F94" s="102"/>
      <c r="G94" s="102"/>
      <c r="H94" s="102"/>
      <c r="I94" s="102"/>
      <c r="J94" s="83"/>
      <c r="K94" s="5"/>
      <c r="L94" s="5"/>
      <c r="M94" s="5"/>
      <c r="N94" s="5"/>
      <c r="O94" s="5"/>
      <c r="P94" s="5"/>
      <c r="Q94" s="5"/>
      <c r="R94" s="5"/>
      <c r="S94" s="5"/>
      <c r="T94" s="5"/>
      <c r="U94" s="5"/>
      <c r="V94" s="5"/>
      <c r="W94" s="5"/>
      <c r="X94" s="5"/>
      <c r="Y94" s="5"/>
      <c r="Z94" s="5"/>
    </row>
    <row r="95" spans="1:26" ht="12.75" customHeight="1" x14ac:dyDescent="0.15">
      <c r="A95" s="84"/>
      <c r="B95" s="103"/>
      <c r="C95" s="103"/>
      <c r="D95" s="103"/>
      <c r="E95" s="103"/>
      <c r="F95" s="103"/>
      <c r="G95" s="103"/>
      <c r="H95" s="103"/>
      <c r="I95" s="103"/>
      <c r="J95" s="85"/>
      <c r="K95" s="5"/>
      <c r="L95" s="5"/>
      <c r="M95" s="5"/>
      <c r="N95" s="5"/>
      <c r="O95" s="5"/>
      <c r="P95" s="5"/>
      <c r="Q95" s="5"/>
      <c r="R95" s="5"/>
      <c r="S95" s="5"/>
      <c r="T95" s="5"/>
      <c r="U95" s="5"/>
      <c r="V95" s="5"/>
      <c r="W95" s="5"/>
      <c r="X95" s="5"/>
      <c r="Y95" s="5"/>
      <c r="Z95" s="5"/>
    </row>
    <row r="96" spans="1:26" ht="12.75" customHeight="1" x14ac:dyDescent="0.1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x14ac:dyDescent="0.1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x14ac:dyDescent="0.1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x14ac:dyDescent="0.1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x14ac:dyDescent="0.1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x14ac:dyDescent="0.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x14ac:dyDescent="0.1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x14ac:dyDescent="0.1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x14ac:dyDescent="0.1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x14ac:dyDescent="0.1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x14ac:dyDescent="0.1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x14ac:dyDescent="0.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x14ac:dyDescent="0.1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x14ac:dyDescent="0.1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x14ac:dyDescent="0.1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x14ac:dyDescent="0.1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x14ac:dyDescent="0.1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x14ac:dyDescent="0.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x14ac:dyDescent="0.1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x14ac:dyDescent="0.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x14ac:dyDescent="0.1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x14ac:dyDescent="0.1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x14ac:dyDescent="0.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x14ac:dyDescent="0.1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x14ac:dyDescent="0.1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x14ac:dyDescent="0.1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x14ac:dyDescent="0.1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x14ac:dyDescent="0.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x14ac:dyDescent="0.1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x14ac:dyDescent="0.1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x14ac:dyDescent="0.1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x14ac:dyDescent="0.1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x14ac:dyDescent="0.1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x14ac:dyDescent="0.1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x14ac:dyDescent="0.1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x14ac:dyDescent="0.1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x14ac:dyDescent="0.1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x14ac:dyDescent="0.1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x14ac:dyDescent="0.1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x14ac:dyDescent="0.1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x14ac:dyDescent="0.1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x14ac:dyDescent="0.1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x14ac:dyDescent="0.1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x14ac:dyDescent="0.1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x14ac:dyDescent="0.1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x14ac:dyDescent="0.1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x14ac:dyDescent="0.1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x14ac:dyDescent="0.1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x14ac:dyDescent="0.1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x14ac:dyDescent="0.1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x14ac:dyDescent="0.1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x14ac:dyDescent="0.1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x14ac:dyDescent="0.1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x14ac:dyDescent="0.1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x14ac:dyDescent="0.1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x14ac:dyDescent="0.1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x14ac:dyDescent="0.1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x14ac:dyDescent="0.1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x14ac:dyDescent="0.1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x14ac:dyDescent="0.1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x14ac:dyDescent="0.1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x14ac:dyDescent="0.1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x14ac:dyDescent="0.1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x14ac:dyDescent="0.1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x14ac:dyDescent="0.1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x14ac:dyDescent="0.1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x14ac:dyDescent="0.1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x14ac:dyDescent="0.1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x14ac:dyDescent="0.1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x14ac:dyDescent="0.1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x14ac:dyDescent="0.1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x14ac:dyDescent="0.1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x14ac:dyDescent="0.1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x14ac:dyDescent="0.1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x14ac:dyDescent="0.1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x14ac:dyDescent="0.1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x14ac:dyDescent="0.1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x14ac:dyDescent="0.1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x14ac:dyDescent="0.1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x14ac:dyDescent="0.1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x14ac:dyDescent="0.1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x14ac:dyDescent="0.1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x14ac:dyDescent="0.1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x14ac:dyDescent="0.1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x14ac:dyDescent="0.1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x14ac:dyDescent="0.1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x14ac:dyDescent="0.1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x14ac:dyDescent="0.1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x14ac:dyDescent="0.1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x14ac:dyDescent="0.1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x14ac:dyDescent="0.1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x14ac:dyDescent="0.1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x14ac:dyDescent="0.1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x14ac:dyDescent="0.1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x14ac:dyDescent="0.1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x14ac:dyDescent="0.1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x14ac:dyDescent="0.1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x14ac:dyDescent="0.1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x14ac:dyDescent="0.1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x14ac:dyDescent="0.1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x14ac:dyDescent="0.1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x14ac:dyDescent="0.1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x14ac:dyDescent="0.1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x14ac:dyDescent="0.1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x14ac:dyDescent="0.1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x14ac:dyDescent="0.1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x14ac:dyDescent="0.1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x14ac:dyDescent="0.1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x14ac:dyDescent="0.1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x14ac:dyDescent="0.1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x14ac:dyDescent="0.1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x14ac:dyDescent="0.1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x14ac:dyDescent="0.1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x14ac:dyDescent="0.1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x14ac:dyDescent="0.1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x14ac:dyDescent="0.1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x14ac:dyDescent="0.1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x14ac:dyDescent="0.1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x14ac:dyDescent="0.1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x14ac:dyDescent="0.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x14ac:dyDescent="0.1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x14ac:dyDescent="0.1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x14ac:dyDescent="0.1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x14ac:dyDescent="0.1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x14ac:dyDescent="0.1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x14ac:dyDescent="0.1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x14ac:dyDescent="0.1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x14ac:dyDescent="0.1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x14ac:dyDescent="0.1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x14ac:dyDescent="0.1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x14ac:dyDescent="0.1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x14ac:dyDescent="0.1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x14ac:dyDescent="0.1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x14ac:dyDescent="0.1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x14ac:dyDescent="0.1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x14ac:dyDescent="0.1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x14ac:dyDescent="0.1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x14ac:dyDescent="0.1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x14ac:dyDescent="0.1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x14ac:dyDescent="0.1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x14ac:dyDescent="0.1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x14ac:dyDescent="0.1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x14ac:dyDescent="0.1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x14ac:dyDescent="0.1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x14ac:dyDescent="0.1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x14ac:dyDescent="0.1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x14ac:dyDescent="0.1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x14ac:dyDescent="0.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x14ac:dyDescent="0.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x14ac:dyDescent="0.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0">
    <mergeCell ref="B7:C7"/>
    <mergeCell ref="E7:F7"/>
    <mergeCell ref="J7:K7"/>
    <mergeCell ref="B8:C8"/>
    <mergeCell ref="J8:K8"/>
    <mergeCell ref="J86:K86"/>
    <mergeCell ref="A88:J95"/>
    <mergeCell ref="B9:C9"/>
    <mergeCell ref="B10:C10"/>
    <mergeCell ref="C14:D14"/>
    <mergeCell ref="C86:D86"/>
    <mergeCell ref="J10:K10"/>
    <mergeCell ref="D11:G11"/>
    <mergeCell ref="A12:G12"/>
    <mergeCell ref="J14:K14"/>
    <mergeCell ref="J22:K22"/>
    <mergeCell ref="J9:K9"/>
    <mergeCell ref="E8:F8"/>
    <mergeCell ref="E9:F9"/>
    <mergeCell ref="E10:F10"/>
    <mergeCell ref="E14:F14"/>
    <mergeCell ref="E86:F86"/>
    <mergeCell ref="J2:K6"/>
    <mergeCell ref="A3:C3"/>
    <mergeCell ref="B4:C4"/>
    <mergeCell ref="E4:F4"/>
    <mergeCell ref="B5:C5"/>
    <mergeCell ref="E5:F5"/>
    <mergeCell ref="E6:F6"/>
    <mergeCell ref="B6:C6"/>
  </mergeCells>
  <dataValidations count="1">
    <dataValidation type="list" allowBlank="1" showErrorMessage="1" sqref="A24:A83" xr:uid="{00000000-0002-0000-0000-000000000000}">
      <formula1>"Salaries/Wages,Fringe benefits,Consultant/training fees,Supplies/materials,Services,Other costs"</formula1>
    </dataValidation>
  </dataValidations>
  <printOptions horizontalCentered="1"/>
  <pageMargins left="0.7" right="0.7" top="0.7" bottom="0.7" header="0" footer="0"/>
  <pageSetup scale="75" orientation="landscape"/>
  <headerFooter>
    <oddHeader>&amp;CBUDGET AND FINANCIAL REPORT Council on Library and Information Resources</oddHeader>
    <oddFooter>&amp;L&amp;P&amp;R&amp;D</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000"/>
  <sheetViews>
    <sheetView workbookViewId="0"/>
  </sheetViews>
  <sheetFormatPr baseColWidth="10" defaultColWidth="12.6640625" defaultRowHeight="15" customHeight="1" x14ac:dyDescent="0.15"/>
  <cols>
    <col min="1" max="26" width="8" customWidth="1"/>
  </cols>
  <sheetData>
    <row r="1" spans="1:26" x14ac:dyDescent="0.2">
      <c r="A1" s="79"/>
      <c r="B1" s="79"/>
      <c r="C1" s="79"/>
      <c r="D1" s="79"/>
      <c r="E1" s="79"/>
      <c r="F1" s="79"/>
      <c r="G1" s="79"/>
      <c r="H1" s="79"/>
      <c r="I1" s="79"/>
      <c r="J1" s="79"/>
      <c r="K1" s="79"/>
      <c r="L1" s="79"/>
      <c r="M1" s="79"/>
      <c r="N1" s="79"/>
      <c r="O1" s="79"/>
      <c r="P1" s="79"/>
      <c r="Q1" s="79"/>
      <c r="R1" s="79"/>
      <c r="S1" s="79"/>
      <c r="T1" s="79"/>
      <c r="U1" s="79"/>
      <c r="V1" s="79"/>
      <c r="W1" s="79"/>
      <c r="X1" s="79"/>
      <c r="Y1" s="79"/>
      <c r="Z1" s="79"/>
    </row>
    <row r="2" spans="1:26" x14ac:dyDescent="0.2">
      <c r="A2" s="79"/>
      <c r="B2" s="79"/>
      <c r="C2" s="79"/>
      <c r="D2" s="79"/>
      <c r="E2" s="79"/>
      <c r="F2" s="79"/>
      <c r="G2" s="79"/>
      <c r="H2" s="79"/>
      <c r="I2" s="79"/>
      <c r="J2" s="79"/>
      <c r="K2" s="79"/>
      <c r="L2" s="79"/>
      <c r="M2" s="79"/>
      <c r="N2" s="79"/>
      <c r="O2" s="79"/>
      <c r="P2" s="79"/>
      <c r="Q2" s="79"/>
      <c r="R2" s="79"/>
      <c r="S2" s="79"/>
      <c r="T2" s="79"/>
      <c r="U2" s="79"/>
      <c r="V2" s="79"/>
      <c r="W2" s="79"/>
      <c r="X2" s="79"/>
      <c r="Y2" s="79"/>
      <c r="Z2" s="79"/>
    </row>
    <row r="3" spans="1:26" x14ac:dyDescent="0.2">
      <c r="A3" s="79"/>
      <c r="B3" s="79"/>
      <c r="C3" s="79"/>
      <c r="D3" s="79"/>
      <c r="E3" s="79"/>
      <c r="F3" s="79"/>
      <c r="G3" s="79"/>
      <c r="H3" s="79"/>
      <c r="I3" s="79"/>
      <c r="J3" s="79"/>
      <c r="K3" s="79"/>
      <c r="L3" s="79"/>
      <c r="M3" s="79"/>
      <c r="N3" s="79"/>
      <c r="O3" s="79"/>
      <c r="P3" s="79"/>
      <c r="Q3" s="79"/>
      <c r="R3" s="79"/>
      <c r="S3" s="79"/>
      <c r="T3" s="79"/>
      <c r="U3" s="79"/>
      <c r="V3" s="79"/>
      <c r="W3" s="79"/>
      <c r="X3" s="79"/>
      <c r="Y3" s="79"/>
      <c r="Z3" s="79"/>
    </row>
    <row r="4" spans="1:26" x14ac:dyDescent="0.2">
      <c r="A4" s="79"/>
      <c r="B4" s="79"/>
      <c r="C4" s="79"/>
      <c r="D4" s="79"/>
      <c r="E4" s="79"/>
      <c r="F4" s="79"/>
      <c r="G4" s="79"/>
      <c r="H4" s="79"/>
      <c r="I4" s="79"/>
      <c r="J4" s="79"/>
      <c r="K4" s="79"/>
      <c r="L4" s="79"/>
      <c r="M4" s="79"/>
      <c r="N4" s="79"/>
      <c r="O4" s="79"/>
      <c r="P4" s="79"/>
      <c r="Q4" s="79"/>
      <c r="R4" s="79"/>
      <c r="S4" s="79"/>
      <c r="T4" s="79"/>
      <c r="U4" s="79"/>
      <c r="V4" s="79"/>
      <c r="W4" s="79"/>
      <c r="X4" s="79"/>
      <c r="Y4" s="79"/>
      <c r="Z4" s="79"/>
    </row>
    <row r="5" spans="1:26" x14ac:dyDescent="0.2">
      <c r="A5" s="79"/>
      <c r="B5" s="79"/>
      <c r="C5" s="79"/>
      <c r="D5" s="79"/>
      <c r="E5" s="79"/>
      <c r="F5" s="79"/>
      <c r="G5" s="79"/>
      <c r="H5" s="79"/>
      <c r="I5" s="79"/>
      <c r="J5" s="79"/>
      <c r="K5" s="79"/>
      <c r="L5" s="79"/>
      <c r="M5" s="79"/>
      <c r="N5" s="79"/>
      <c r="O5" s="79"/>
      <c r="P5" s="79"/>
      <c r="Q5" s="79"/>
      <c r="R5" s="79"/>
      <c r="S5" s="79"/>
      <c r="T5" s="79"/>
      <c r="U5" s="79"/>
      <c r="V5" s="79"/>
      <c r="W5" s="79"/>
      <c r="X5" s="79"/>
      <c r="Y5" s="79"/>
      <c r="Z5" s="79"/>
    </row>
    <row r="6" spans="1:26" x14ac:dyDescent="0.2">
      <c r="A6" s="79"/>
      <c r="B6" s="79"/>
      <c r="C6" s="79"/>
      <c r="D6" s="79"/>
      <c r="E6" s="79"/>
      <c r="F6" s="79"/>
      <c r="G6" s="79"/>
      <c r="H6" s="79"/>
      <c r="I6" s="79"/>
      <c r="J6" s="79"/>
      <c r="K6" s="79"/>
      <c r="L6" s="79"/>
      <c r="M6" s="79"/>
      <c r="N6" s="79"/>
      <c r="O6" s="79"/>
      <c r="P6" s="79"/>
      <c r="Q6" s="79"/>
      <c r="R6" s="79"/>
      <c r="S6" s="79"/>
      <c r="T6" s="79"/>
      <c r="U6" s="79"/>
      <c r="V6" s="79"/>
      <c r="W6" s="79"/>
      <c r="X6" s="79"/>
      <c r="Y6" s="79"/>
      <c r="Z6" s="79"/>
    </row>
    <row r="7" spans="1:26" x14ac:dyDescent="0.2">
      <c r="A7" s="79"/>
      <c r="B7" s="79"/>
      <c r="C7" s="79"/>
      <c r="D7" s="79"/>
      <c r="E7" s="79"/>
      <c r="F7" s="79"/>
      <c r="G7" s="79"/>
      <c r="H7" s="79"/>
      <c r="I7" s="79"/>
      <c r="J7" s="79"/>
      <c r="K7" s="79"/>
      <c r="L7" s="79"/>
      <c r="M7" s="79"/>
      <c r="N7" s="79"/>
      <c r="O7" s="79"/>
      <c r="P7" s="79"/>
      <c r="Q7" s="79"/>
      <c r="R7" s="79"/>
      <c r="S7" s="79"/>
      <c r="T7" s="79"/>
      <c r="U7" s="79"/>
      <c r="V7" s="79"/>
      <c r="W7" s="79"/>
      <c r="X7" s="79"/>
      <c r="Y7" s="79"/>
      <c r="Z7" s="79"/>
    </row>
    <row r="8" spans="1:26" x14ac:dyDescent="0.2">
      <c r="A8" s="79"/>
      <c r="B8" s="79"/>
      <c r="C8" s="79"/>
      <c r="D8" s="79"/>
      <c r="E8" s="79"/>
      <c r="F8" s="79"/>
      <c r="G8" s="79"/>
      <c r="H8" s="79"/>
      <c r="I8" s="79"/>
      <c r="J8" s="79"/>
      <c r="K8" s="79"/>
      <c r="L8" s="79"/>
      <c r="M8" s="79"/>
      <c r="N8" s="79"/>
      <c r="O8" s="79"/>
      <c r="P8" s="79"/>
      <c r="Q8" s="79"/>
      <c r="R8" s="79"/>
      <c r="S8" s="79"/>
      <c r="T8" s="79"/>
      <c r="U8" s="79"/>
      <c r="V8" s="79"/>
      <c r="W8" s="79"/>
      <c r="X8" s="79"/>
      <c r="Y8" s="79"/>
      <c r="Z8" s="79"/>
    </row>
    <row r="9" spans="1:26" x14ac:dyDescent="0.2">
      <c r="A9" s="79"/>
      <c r="B9" s="79"/>
      <c r="C9" s="79"/>
      <c r="D9" s="79"/>
      <c r="E9" s="79"/>
      <c r="F9" s="79"/>
      <c r="G9" s="79"/>
      <c r="H9" s="79"/>
      <c r="I9" s="79"/>
      <c r="J9" s="79"/>
      <c r="K9" s="79"/>
      <c r="L9" s="79"/>
      <c r="M9" s="79"/>
      <c r="N9" s="79"/>
      <c r="O9" s="79"/>
      <c r="P9" s="79"/>
      <c r="Q9" s="79"/>
      <c r="R9" s="79"/>
      <c r="S9" s="79"/>
      <c r="T9" s="79"/>
      <c r="U9" s="79"/>
      <c r="V9" s="79"/>
      <c r="W9" s="79"/>
      <c r="X9" s="79"/>
      <c r="Y9" s="79"/>
      <c r="Z9" s="79"/>
    </row>
    <row r="10" spans="1:26" x14ac:dyDescent="0.2">
      <c r="A10" s="79"/>
      <c r="B10" s="79"/>
      <c r="C10" s="79"/>
      <c r="D10" s="79"/>
      <c r="E10" s="79"/>
      <c r="F10" s="79"/>
      <c r="G10" s="79"/>
      <c r="H10" s="79"/>
      <c r="I10" s="79"/>
      <c r="J10" s="79"/>
      <c r="K10" s="79"/>
      <c r="L10" s="79"/>
      <c r="M10" s="79"/>
      <c r="N10" s="79"/>
      <c r="O10" s="79"/>
      <c r="P10" s="79"/>
      <c r="Q10" s="79"/>
      <c r="R10" s="79"/>
      <c r="S10" s="79"/>
      <c r="T10" s="79"/>
      <c r="U10" s="79"/>
      <c r="V10" s="79"/>
      <c r="W10" s="79"/>
      <c r="X10" s="79"/>
      <c r="Y10" s="79"/>
      <c r="Z10" s="79"/>
    </row>
    <row r="11" spans="1:26" x14ac:dyDescent="0.2">
      <c r="A11" s="79"/>
      <c r="B11" s="79"/>
      <c r="C11" s="79"/>
      <c r="D11" s="79"/>
      <c r="E11" s="79"/>
      <c r="F11" s="79"/>
      <c r="G11" s="79"/>
      <c r="H11" s="79"/>
      <c r="I11" s="79"/>
      <c r="J11" s="79"/>
      <c r="K11" s="79"/>
      <c r="L11" s="79"/>
      <c r="M11" s="79"/>
      <c r="N11" s="79"/>
      <c r="O11" s="79"/>
      <c r="P11" s="79"/>
      <c r="Q11" s="79"/>
      <c r="R11" s="79"/>
      <c r="S11" s="79"/>
      <c r="T11" s="79"/>
      <c r="U11" s="79"/>
      <c r="V11" s="79"/>
      <c r="W11" s="79"/>
      <c r="X11" s="79"/>
      <c r="Y11" s="79"/>
      <c r="Z11" s="79"/>
    </row>
    <row r="12" spans="1:26" x14ac:dyDescent="0.2">
      <c r="A12" s="79"/>
      <c r="B12" s="79"/>
      <c r="C12" s="79"/>
      <c r="D12" s="79"/>
      <c r="E12" s="79"/>
      <c r="F12" s="79"/>
      <c r="G12" s="79"/>
      <c r="H12" s="79"/>
      <c r="I12" s="79"/>
      <c r="J12" s="79"/>
      <c r="K12" s="79"/>
      <c r="L12" s="79"/>
      <c r="M12" s="79"/>
      <c r="N12" s="79"/>
      <c r="O12" s="79"/>
      <c r="P12" s="79"/>
      <c r="Q12" s="79"/>
      <c r="R12" s="79"/>
      <c r="S12" s="79"/>
      <c r="T12" s="79"/>
      <c r="U12" s="79"/>
      <c r="V12" s="79"/>
      <c r="W12" s="79"/>
      <c r="X12" s="79"/>
      <c r="Y12" s="79"/>
      <c r="Z12" s="79"/>
    </row>
    <row r="13" spans="1:26" x14ac:dyDescent="0.2">
      <c r="A13" s="79"/>
      <c r="B13" s="79"/>
      <c r="C13" s="79"/>
      <c r="D13" s="79"/>
      <c r="E13" s="79"/>
      <c r="F13" s="79"/>
      <c r="G13" s="79"/>
      <c r="H13" s="79"/>
      <c r="I13" s="79"/>
      <c r="J13" s="79"/>
      <c r="K13" s="79"/>
      <c r="L13" s="79"/>
      <c r="M13" s="79"/>
      <c r="N13" s="79"/>
      <c r="O13" s="79"/>
      <c r="P13" s="79"/>
      <c r="Q13" s="79"/>
      <c r="R13" s="79"/>
      <c r="S13" s="79"/>
      <c r="T13" s="79"/>
      <c r="U13" s="79"/>
      <c r="V13" s="79"/>
      <c r="W13" s="79"/>
      <c r="X13" s="79"/>
      <c r="Y13" s="79"/>
      <c r="Z13" s="79"/>
    </row>
    <row r="14" spans="1:26" x14ac:dyDescent="0.2">
      <c r="A14" s="79"/>
      <c r="B14" s="79"/>
      <c r="C14" s="79"/>
      <c r="D14" s="79"/>
      <c r="E14" s="79"/>
      <c r="F14" s="79"/>
      <c r="G14" s="79"/>
      <c r="H14" s="79"/>
      <c r="I14" s="79"/>
      <c r="J14" s="79"/>
      <c r="K14" s="79"/>
      <c r="L14" s="79"/>
      <c r="M14" s="79"/>
      <c r="N14" s="79"/>
      <c r="O14" s="79"/>
      <c r="P14" s="79"/>
      <c r="Q14" s="79"/>
      <c r="R14" s="79"/>
      <c r="S14" s="79"/>
      <c r="T14" s="79"/>
      <c r="U14" s="79"/>
      <c r="V14" s="79"/>
      <c r="W14" s="79"/>
      <c r="X14" s="79"/>
      <c r="Y14" s="79"/>
      <c r="Z14" s="79"/>
    </row>
    <row r="15" spans="1:26" x14ac:dyDescent="0.2">
      <c r="A15" s="79"/>
      <c r="B15" s="79"/>
      <c r="C15" s="79"/>
      <c r="D15" s="79"/>
      <c r="E15" s="79"/>
      <c r="F15" s="79"/>
      <c r="G15" s="79"/>
      <c r="H15" s="79"/>
      <c r="I15" s="79"/>
      <c r="J15" s="79"/>
      <c r="K15" s="79"/>
      <c r="L15" s="79"/>
      <c r="M15" s="79"/>
      <c r="N15" s="79"/>
      <c r="O15" s="79"/>
      <c r="P15" s="79"/>
      <c r="Q15" s="79"/>
      <c r="R15" s="79"/>
      <c r="S15" s="79"/>
      <c r="T15" s="79"/>
      <c r="U15" s="79"/>
      <c r="V15" s="79"/>
      <c r="W15" s="79"/>
      <c r="X15" s="79"/>
      <c r="Y15" s="79"/>
      <c r="Z15" s="79"/>
    </row>
    <row r="16" spans="1:26" x14ac:dyDescent="0.2">
      <c r="A16" s="79"/>
      <c r="B16" s="79"/>
      <c r="C16" s="79"/>
      <c r="D16" s="79"/>
      <c r="E16" s="79"/>
      <c r="F16" s="79"/>
      <c r="G16" s="79"/>
      <c r="H16" s="79"/>
      <c r="I16" s="79"/>
      <c r="J16" s="79"/>
      <c r="K16" s="79"/>
      <c r="L16" s="79"/>
      <c r="M16" s="79"/>
      <c r="N16" s="79"/>
      <c r="O16" s="79"/>
      <c r="P16" s="79"/>
      <c r="Q16" s="79"/>
      <c r="R16" s="79"/>
      <c r="S16" s="79"/>
      <c r="T16" s="79"/>
      <c r="U16" s="79"/>
      <c r="V16" s="79"/>
      <c r="W16" s="79"/>
      <c r="X16" s="79"/>
      <c r="Y16" s="79"/>
      <c r="Z16" s="79"/>
    </row>
    <row r="17" spans="1:26" x14ac:dyDescent="0.2">
      <c r="A17" s="79"/>
      <c r="B17" s="79"/>
      <c r="C17" s="79"/>
      <c r="D17" s="79"/>
      <c r="E17" s="79"/>
      <c r="F17" s="79"/>
      <c r="G17" s="79"/>
      <c r="H17" s="79"/>
      <c r="I17" s="79"/>
      <c r="J17" s="79"/>
      <c r="K17" s="79"/>
      <c r="L17" s="79"/>
      <c r="M17" s="79"/>
      <c r="N17" s="79"/>
      <c r="O17" s="79"/>
      <c r="P17" s="79"/>
      <c r="Q17" s="79"/>
      <c r="R17" s="79"/>
      <c r="S17" s="79"/>
      <c r="T17" s="79"/>
      <c r="U17" s="79"/>
      <c r="V17" s="79"/>
      <c r="W17" s="79"/>
      <c r="X17" s="79"/>
      <c r="Y17" s="79"/>
      <c r="Z17" s="79"/>
    </row>
    <row r="18" spans="1:26" x14ac:dyDescent="0.2">
      <c r="A18" s="79"/>
      <c r="B18" s="79"/>
      <c r="C18" s="79"/>
      <c r="D18" s="79"/>
      <c r="E18" s="79"/>
      <c r="F18" s="79"/>
      <c r="G18" s="79"/>
      <c r="H18" s="79"/>
      <c r="I18" s="79"/>
      <c r="J18" s="79"/>
      <c r="K18" s="79"/>
      <c r="L18" s="79"/>
      <c r="M18" s="79"/>
      <c r="N18" s="79"/>
      <c r="O18" s="79"/>
      <c r="P18" s="79"/>
      <c r="Q18" s="79"/>
      <c r="R18" s="79"/>
      <c r="S18" s="79"/>
      <c r="T18" s="79"/>
      <c r="U18" s="79"/>
      <c r="V18" s="79"/>
      <c r="W18" s="79"/>
      <c r="X18" s="79"/>
      <c r="Y18" s="79"/>
      <c r="Z18" s="79"/>
    </row>
    <row r="19" spans="1:26" x14ac:dyDescent="0.2">
      <c r="A19" s="79"/>
      <c r="B19" s="79"/>
      <c r="C19" s="79"/>
      <c r="D19" s="79"/>
      <c r="E19" s="79"/>
      <c r="F19" s="79"/>
      <c r="G19" s="79"/>
      <c r="H19" s="79"/>
      <c r="I19" s="79"/>
      <c r="J19" s="79"/>
      <c r="K19" s="79"/>
      <c r="L19" s="79"/>
      <c r="M19" s="79"/>
      <c r="N19" s="79"/>
      <c r="O19" s="79"/>
      <c r="P19" s="79"/>
      <c r="Q19" s="79"/>
      <c r="R19" s="79"/>
      <c r="S19" s="79"/>
      <c r="T19" s="79"/>
      <c r="U19" s="79"/>
      <c r="V19" s="79"/>
      <c r="W19" s="79"/>
      <c r="X19" s="79"/>
      <c r="Y19" s="79"/>
      <c r="Z19" s="79"/>
    </row>
    <row r="20" spans="1:26" x14ac:dyDescent="0.2">
      <c r="A20" s="79"/>
      <c r="B20" s="79"/>
      <c r="C20" s="79"/>
      <c r="D20" s="79"/>
      <c r="E20" s="79"/>
      <c r="F20" s="79"/>
      <c r="G20" s="79"/>
      <c r="H20" s="79"/>
      <c r="I20" s="79"/>
      <c r="J20" s="79"/>
      <c r="K20" s="79"/>
      <c r="L20" s="79"/>
      <c r="M20" s="79"/>
      <c r="N20" s="79"/>
      <c r="O20" s="79"/>
      <c r="P20" s="79"/>
      <c r="Q20" s="79"/>
      <c r="R20" s="79"/>
      <c r="S20" s="79"/>
      <c r="T20" s="79"/>
      <c r="U20" s="79"/>
      <c r="V20" s="79"/>
      <c r="W20" s="79"/>
      <c r="X20" s="79"/>
      <c r="Y20" s="79"/>
      <c r="Z20" s="79"/>
    </row>
    <row r="21" spans="1:26" ht="15.75" customHeight="1" x14ac:dyDescent="0.2">
      <c r="A21" s="79"/>
      <c r="B21" s="79"/>
      <c r="C21" s="79"/>
      <c r="D21" s="79"/>
      <c r="E21" s="79"/>
      <c r="F21" s="79"/>
      <c r="G21" s="79"/>
      <c r="H21" s="79"/>
      <c r="I21" s="79"/>
      <c r="J21" s="79"/>
      <c r="K21" s="79"/>
      <c r="L21" s="79"/>
      <c r="M21" s="79"/>
      <c r="N21" s="79"/>
      <c r="O21" s="79"/>
      <c r="P21" s="79"/>
      <c r="Q21" s="79"/>
      <c r="R21" s="79"/>
      <c r="S21" s="79"/>
      <c r="T21" s="79"/>
      <c r="U21" s="79"/>
      <c r="V21" s="79"/>
      <c r="W21" s="79"/>
      <c r="X21" s="79"/>
      <c r="Y21" s="79"/>
      <c r="Z21" s="79"/>
    </row>
    <row r="22" spans="1:26" ht="15.75" customHeight="1" x14ac:dyDescent="0.2">
      <c r="A22" s="79"/>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spans="1:26" ht="15.75" customHeight="1" x14ac:dyDescent="0.2">
      <c r="A23" s="79"/>
      <c r="B23" s="79"/>
      <c r="C23" s="79"/>
      <c r="D23" s="79"/>
      <c r="E23" s="79"/>
      <c r="F23" s="79"/>
      <c r="G23" s="79"/>
      <c r="H23" s="79"/>
      <c r="I23" s="79"/>
      <c r="J23" s="79"/>
      <c r="K23" s="79"/>
      <c r="L23" s="79"/>
      <c r="M23" s="79"/>
      <c r="N23" s="79"/>
      <c r="O23" s="79"/>
      <c r="P23" s="79"/>
      <c r="Q23" s="79"/>
      <c r="R23" s="79"/>
      <c r="S23" s="79"/>
      <c r="T23" s="79"/>
      <c r="U23" s="79"/>
      <c r="V23" s="79"/>
      <c r="W23" s="79"/>
      <c r="X23" s="79"/>
      <c r="Y23" s="79"/>
      <c r="Z23" s="79"/>
    </row>
    <row r="24" spans="1:26" ht="15.75" customHeight="1" x14ac:dyDescent="0.2">
      <c r="A24" s="79"/>
      <c r="B24" s="79"/>
      <c r="C24" s="79"/>
      <c r="D24" s="79"/>
      <c r="E24" s="79"/>
      <c r="F24" s="79"/>
      <c r="G24" s="79"/>
      <c r="H24" s="79"/>
      <c r="I24" s="79"/>
      <c r="J24" s="79"/>
      <c r="K24" s="79"/>
      <c r="L24" s="79"/>
      <c r="M24" s="79"/>
      <c r="N24" s="79"/>
      <c r="O24" s="79"/>
      <c r="P24" s="79"/>
      <c r="Q24" s="79"/>
      <c r="R24" s="79"/>
      <c r="S24" s="79"/>
      <c r="T24" s="79"/>
      <c r="U24" s="79"/>
      <c r="V24" s="79"/>
      <c r="W24" s="79"/>
      <c r="X24" s="79"/>
      <c r="Y24" s="79"/>
      <c r="Z24" s="79"/>
    </row>
    <row r="25" spans="1:26" ht="15.75" customHeight="1" x14ac:dyDescent="0.2">
      <c r="A25" s="79"/>
      <c r="B25" s="79"/>
      <c r="C25" s="79"/>
      <c r="D25" s="79"/>
      <c r="E25" s="79"/>
      <c r="F25" s="79"/>
      <c r="G25" s="79"/>
      <c r="H25" s="79"/>
      <c r="I25" s="79"/>
      <c r="J25" s="79"/>
      <c r="K25" s="79"/>
      <c r="L25" s="79"/>
      <c r="M25" s="79"/>
      <c r="N25" s="79"/>
      <c r="O25" s="79"/>
      <c r="P25" s="79"/>
      <c r="Q25" s="79"/>
      <c r="R25" s="79"/>
      <c r="S25" s="79"/>
      <c r="T25" s="79"/>
      <c r="U25" s="79"/>
      <c r="V25" s="79"/>
      <c r="W25" s="79"/>
      <c r="X25" s="79"/>
      <c r="Y25" s="79"/>
      <c r="Z25" s="79"/>
    </row>
    <row r="26" spans="1:26" ht="15.75" customHeight="1" x14ac:dyDescent="0.2">
      <c r="A26" s="79"/>
      <c r="B26" s="79"/>
      <c r="C26" s="79"/>
      <c r="D26" s="79"/>
      <c r="E26" s="79"/>
      <c r="F26" s="79"/>
      <c r="G26" s="79"/>
      <c r="H26" s="79"/>
      <c r="I26" s="79"/>
      <c r="J26" s="79"/>
      <c r="K26" s="79"/>
      <c r="L26" s="79"/>
      <c r="M26" s="79"/>
      <c r="N26" s="79"/>
      <c r="O26" s="79"/>
      <c r="P26" s="79"/>
      <c r="Q26" s="79"/>
      <c r="R26" s="79"/>
      <c r="S26" s="79"/>
      <c r="T26" s="79"/>
      <c r="U26" s="79"/>
      <c r="V26" s="79"/>
      <c r="W26" s="79"/>
      <c r="X26" s="79"/>
      <c r="Y26" s="79"/>
      <c r="Z26" s="79"/>
    </row>
    <row r="27" spans="1:26" ht="15.75" customHeight="1" x14ac:dyDescent="0.2">
      <c r="A27" s="79"/>
      <c r="B27" s="79"/>
      <c r="C27" s="79"/>
      <c r="D27" s="79"/>
      <c r="E27" s="79"/>
      <c r="F27" s="79"/>
      <c r="G27" s="79"/>
      <c r="H27" s="79"/>
      <c r="I27" s="79"/>
      <c r="J27" s="79"/>
      <c r="K27" s="79"/>
      <c r="L27" s="79"/>
      <c r="M27" s="79"/>
      <c r="N27" s="79"/>
      <c r="O27" s="79"/>
      <c r="P27" s="79"/>
      <c r="Q27" s="79"/>
      <c r="R27" s="79"/>
      <c r="S27" s="79"/>
      <c r="T27" s="79"/>
      <c r="U27" s="79"/>
      <c r="V27" s="79"/>
      <c r="W27" s="79"/>
      <c r="X27" s="79"/>
      <c r="Y27" s="79"/>
      <c r="Z27" s="79"/>
    </row>
    <row r="28" spans="1:26" ht="15.75" customHeight="1" x14ac:dyDescent="0.2">
      <c r="A28" s="79"/>
      <c r="B28" s="79"/>
      <c r="C28" s="79"/>
      <c r="D28" s="79"/>
      <c r="E28" s="79"/>
      <c r="F28" s="79"/>
      <c r="G28" s="79"/>
      <c r="H28" s="79"/>
      <c r="I28" s="79"/>
      <c r="J28" s="79"/>
      <c r="K28" s="79"/>
      <c r="L28" s="79"/>
      <c r="M28" s="79"/>
      <c r="N28" s="79"/>
      <c r="O28" s="79"/>
      <c r="P28" s="79"/>
      <c r="Q28" s="79"/>
      <c r="R28" s="79"/>
      <c r="S28" s="79"/>
      <c r="T28" s="79"/>
      <c r="U28" s="79"/>
      <c r="V28" s="79"/>
      <c r="W28" s="79"/>
      <c r="X28" s="79"/>
      <c r="Y28" s="79"/>
      <c r="Z28" s="79"/>
    </row>
    <row r="29" spans="1:26" ht="15.75" customHeight="1" x14ac:dyDescent="0.2">
      <c r="A29" s="79"/>
      <c r="B29" s="79"/>
      <c r="C29" s="79"/>
      <c r="D29" s="79"/>
      <c r="E29" s="79"/>
      <c r="F29" s="79"/>
      <c r="G29" s="79"/>
      <c r="H29" s="79"/>
      <c r="I29" s="79"/>
      <c r="J29" s="79"/>
      <c r="K29" s="79"/>
      <c r="L29" s="79"/>
      <c r="M29" s="79"/>
      <c r="N29" s="79"/>
      <c r="O29" s="79"/>
      <c r="P29" s="79"/>
      <c r="Q29" s="79"/>
      <c r="R29" s="79"/>
      <c r="S29" s="79"/>
      <c r="T29" s="79"/>
      <c r="U29" s="79"/>
      <c r="V29" s="79"/>
      <c r="W29" s="79"/>
      <c r="X29" s="79"/>
      <c r="Y29" s="79"/>
      <c r="Z29" s="79"/>
    </row>
    <row r="30" spans="1:26" ht="15.75" customHeight="1" x14ac:dyDescent="0.2">
      <c r="A30" s="79"/>
      <c r="B30" s="79"/>
      <c r="C30" s="79"/>
      <c r="D30" s="79"/>
      <c r="E30" s="79"/>
      <c r="F30" s="79"/>
      <c r="G30" s="79"/>
      <c r="H30" s="79"/>
      <c r="I30" s="79"/>
      <c r="J30" s="79"/>
      <c r="K30" s="79"/>
      <c r="L30" s="79"/>
      <c r="M30" s="79"/>
      <c r="N30" s="79"/>
      <c r="O30" s="79"/>
      <c r="P30" s="79"/>
      <c r="Q30" s="79"/>
      <c r="R30" s="79"/>
      <c r="S30" s="79"/>
      <c r="T30" s="79"/>
      <c r="U30" s="79"/>
      <c r="V30" s="79"/>
      <c r="W30" s="79"/>
      <c r="X30" s="79"/>
      <c r="Y30" s="79"/>
      <c r="Z30" s="79"/>
    </row>
    <row r="31" spans="1:26" ht="15.75" customHeight="1" x14ac:dyDescent="0.2">
      <c r="A31" s="79"/>
      <c r="B31" s="79"/>
      <c r="C31" s="79"/>
      <c r="D31" s="79"/>
      <c r="E31" s="79"/>
      <c r="F31" s="79"/>
      <c r="G31" s="79"/>
      <c r="H31" s="79"/>
      <c r="I31" s="79"/>
      <c r="J31" s="79"/>
      <c r="K31" s="79"/>
      <c r="L31" s="79"/>
      <c r="M31" s="79"/>
      <c r="N31" s="79"/>
      <c r="O31" s="79"/>
      <c r="P31" s="79"/>
      <c r="Q31" s="79"/>
      <c r="R31" s="79"/>
      <c r="S31" s="79"/>
      <c r="T31" s="79"/>
      <c r="U31" s="79"/>
      <c r="V31" s="79"/>
      <c r="W31" s="79"/>
      <c r="X31" s="79"/>
      <c r="Y31" s="79"/>
      <c r="Z31" s="79"/>
    </row>
    <row r="32" spans="1:26" ht="15.75" customHeight="1" x14ac:dyDescent="0.2">
      <c r="A32" s="79"/>
      <c r="B32" s="79"/>
      <c r="C32" s="79"/>
      <c r="D32" s="79"/>
      <c r="E32" s="79"/>
      <c r="F32" s="79"/>
      <c r="G32" s="79"/>
      <c r="H32" s="79"/>
      <c r="I32" s="79"/>
      <c r="J32" s="79"/>
      <c r="K32" s="79"/>
      <c r="L32" s="79"/>
      <c r="M32" s="79"/>
      <c r="N32" s="79"/>
      <c r="O32" s="79"/>
      <c r="P32" s="79"/>
      <c r="Q32" s="79"/>
      <c r="R32" s="79"/>
      <c r="S32" s="79"/>
      <c r="T32" s="79"/>
      <c r="U32" s="79"/>
      <c r="V32" s="79"/>
      <c r="W32" s="79"/>
      <c r="X32" s="79"/>
      <c r="Y32" s="79"/>
      <c r="Z32" s="79"/>
    </row>
    <row r="33" spans="1:26" ht="15.75" customHeight="1" x14ac:dyDescent="0.2">
      <c r="A33" s="79"/>
      <c r="B33" s="79"/>
      <c r="C33" s="79"/>
      <c r="D33" s="79"/>
      <c r="E33" s="79"/>
      <c r="F33" s="79"/>
      <c r="G33" s="79"/>
      <c r="H33" s="79"/>
      <c r="I33" s="79"/>
      <c r="J33" s="79"/>
      <c r="K33" s="79"/>
      <c r="L33" s="79"/>
      <c r="M33" s="79"/>
      <c r="N33" s="79"/>
      <c r="O33" s="79"/>
      <c r="P33" s="79"/>
      <c r="Q33" s="79"/>
      <c r="R33" s="79"/>
      <c r="S33" s="79"/>
      <c r="T33" s="79"/>
      <c r="U33" s="79"/>
      <c r="V33" s="79"/>
      <c r="W33" s="79"/>
      <c r="X33" s="79"/>
      <c r="Y33" s="79"/>
      <c r="Z33" s="79"/>
    </row>
    <row r="34" spans="1:26" ht="15.75" customHeight="1" x14ac:dyDescent="0.2">
      <c r="A34" s="79"/>
      <c r="B34" s="79"/>
      <c r="C34" s="79"/>
      <c r="D34" s="79"/>
      <c r="E34" s="79"/>
      <c r="F34" s="79"/>
      <c r="G34" s="79"/>
      <c r="H34" s="79"/>
      <c r="I34" s="79"/>
      <c r="J34" s="79"/>
      <c r="K34" s="79"/>
      <c r="L34" s="79"/>
      <c r="M34" s="79"/>
      <c r="N34" s="79"/>
      <c r="O34" s="79"/>
      <c r="P34" s="79"/>
      <c r="Q34" s="79"/>
      <c r="R34" s="79"/>
      <c r="S34" s="79"/>
      <c r="T34" s="79"/>
      <c r="U34" s="79"/>
      <c r="V34" s="79"/>
      <c r="W34" s="79"/>
      <c r="X34" s="79"/>
      <c r="Y34" s="79"/>
      <c r="Z34" s="79"/>
    </row>
    <row r="35" spans="1:26" ht="15.75" customHeight="1" x14ac:dyDescent="0.2">
      <c r="A35" s="79"/>
      <c r="B35" s="79"/>
      <c r="C35" s="79"/>
      <c r="D35" s="79"/>
      <c r="E35" s="79"/>
      <c r="F35" s="79"/>
      <c r="G35" s="79"/>
      <c r="H35" s="79"/>
      <c r="I35" s="79"/>
      <c r="J35" s="79"/>
      <c r="K35" s="79"/>
      <c r="L35" s="79"/>
      <c r="M35" s="79"/>
      <c r="N35" s="79"/>
      <c r="O35" s="79"/>
      <c r="P35" s="79"/>
      <c r="Q35" s="79"/>
      <c r="R35" s="79"/>
      <c r="S35" s="79"/>
      <c r="T35" s="79"/>
      <c r="U35" s="79"/>
      <c r="V35" s="79"/>
      <c r="W35" s="79"/>
      <c r="X35" s="79"/>
      <c r="Y35" s="79"/>
      <c r="Z35" s="79"/>
    </row>
    <row r="36" spans="1:26" ht="15.75" customHeight="1" x14ac:dyDescent="0.2">
      <c r="A36" s="79"/>
      <c r="B36" s="79"/>
      <c r="C36" s="79"/>
      <c r="D36" s="79"/>
      <c r="E36" s="79"/>
      <c r="F36" s="79"/>
      <c r="G36" s="79"/>
      <c r="H36" s="79"/>
      <c r="I36" s="79"/>
      <c r="J36" s="79"/>
      <c r="K36" s="79"/>
      <c r="L36" s="79"/>
      <c r="M36" s="79"/>
      <c r="N36" s="79"/>
      <c r="O36" s="79"/>
      <c r="P36" s="79"/>
      <c r="Q36" s="79"/>
      <c r="R36" s="79"/>
      <c r="S36" s="79"/>
      <c r="T36" s="79"/>
      <c r="U36" s="79"/>
      <c r="V36" s="79"/>
      <c r="W36" s="79"/>
      <c r="X36" s="79"/>
      <c r="Y36" s="79"/>
      <c r="Z36" s="79"/>
    </row>
    <row r="37" spans="1:26" ht="15.75" customHeight="1" x14ac:dyDescent="0.2">
      <c r="A37" s="79"/>
      <c r="B37" s="79"/>
      <c r="C37" s="79"/>
      <c r="D37" s="79"/>
      <c r="E37" s="79"/>
      <c r="F37" s="79"/>
      <c r="G37" s="79"/>
      <c r="H37" s="79"/>
      <c r="I37" s="79"/>
      <c r="J37" s="79"/>
      <c r="K37" s="79"/>
      <c r="L37" s="79"/>
      <c r="M37" s="79"/>
      <c r="N37" s="79"/>
      <c r="O37" s="79"/>
      <c r="P37" s="79"/>
      <c r="Q37" s="79"/>
      <c r="R37" s="79"/>
      <c r="S37" s="79"/>
      <c r="T37" s="79"/>
      <c r="U37" s="79"/>
      <c r="V37" s="79"/>
      <c r="W37" s="79"/>
      <c r="X37" s="79"/>
      <c r="Y37" s="79"/>
      <c r="Z37" s="79"/>
    </row>
    <row r="38" spans="1:26" ht="15.75" customHeight="1" x14ac:dyDescent="0.2">
      <c r="A38" s="79"/>
      <c r="B38" s="79"/>
      <c r="C38" s="79"/>
      <c r="D38" s="79"/>
      <c r="E38" s="79"/>
      <c r="F38" s="79"/>
      <c r="G38" s="79"/>
      <c r="H38" s="79"/>
      <c r="I38" s="79"/>
      <c r="J38" s="79"/>
      <c r="K38" s="79"/>
      <c r="L38" s="79"/>
      <c r="M38" s="79"/>
      <c r="N38" s="79"/>
      <c r="O38" s="79"/>
      <c r="P38" s="79"/>
      <c r="Q38" s="79"/>
      <c r="R38" s="79"/>
      <c r="S38" s="79"/>
      <c r="T38" s="79"/>
      <c r="U38" s="79"/>
      <c r="V38" s="79"/>
      <c r="W38" s="79"/>
      <c r="X38" s="79"/>
      <c r="Y38" s="79"/>
      <c r="Z38" s="79"/>
    </row>
    <row r="39" spans="1:26" ht="15.75" customHeight="1" x14ac:dyDescent="0.2">
      <c r="A39" s="79"/>
      <c r="B39" s="79"/>
      <c r="C39" s="79"/>
      <c r="D39" s="79"/>
      <c r="E39" s="79"/>
      <c r="F39" s="79"/>
      <c r="G39" s="79"/>
      <c r="H39" s="79"/>
      <c r="I39" s="79"/>
      <c r="J39" s="79"/>
      <c r="K39" s="79"/>
      <c r="L39" s="79"/>
      <c r="M39" s="79"/>
      <c r="N39" s="79"/>
      <c r="O39" s="79"/>
      <c r="P39" s="79"/>
      <c r="Q39" s="79"/>
      <c r="R39" s="79"/>
      <c r="S39" s="79"/>
      <c r="T39" s="79"/>
      <c r="U39" s="79"/>
      <c r="V39" s="79"/>
      <c r="W39" s="79"/>
      <c r="X39" s="79"/>
      <c r="Y39" s="79"/>
      <c r="Z39" s="79"/>
    </row>
    <row r="40" spans="1:26" ht="15.75" customHeight="1" x14ac:dyDescent="0.2">
      <c r="A40" s="79"/>
      <c r="B40" s="79"/>
      <c r="C40" s="79"/>
      <c r="D40" s="79"/>
      <c r="E40" s="79"/>
      <c r="F40" s="79"/>
      <c r="G40" s="79"/>
      <c r="H40" s="79"/>
      <c r="I40" s="79"/>
      <c r="J40" s="79"/>
      <c r="K40" s="79"/>
      <c r="L40" s="79"/>
      <c r="M40" s="79"/>
      <c r="N40" s="79"/>
      <c r="O40" s="79"/>
      <c r="P40" s="79"/>
      <c r="Q40" s="79"/>
      <c r="R40" s="79"/>
      <c r="S40" s="79"/>
      <c r="T40" s="79"/>
      <c r="U40" s="79"/>
      <c r="V40" s="79"/>
      <c r="W40" s="79"/>
      <c r="X40" s="79"/>
      <c r="Y40" s="79"/>
      <c r="Z40" s="79"/>
    </row>
    <row r="41" spans="1:26" ht="15.75" customHeight="1" x14ac:dyDescent="0.2">
      <c r="A41" s="79"/>
      <c r="B41" s="79"/>
      <c r="C41" s="79"/>
      <c r="D41" s="79"/>
      <c r="E41" s="79"/>
      <c r="F41" s="79"/>
      <c r="G41" s="79"/>
      <c r="H41" s="79"/>
      <c r="I41" s="79"/>
      <c r="J41" s="79"/>
      <c r="K41" s="79"/>
      <c r="L41" s="79"/>
      <c r="M41" s="79"/>
      <c r="N41" s="79"/>
      <c r="O41" s="79"/>
      <c r="P41" s="79"/>
      <c r="Q41" s="79"/>
      <c r="R41" s="79"/>
      <c r="S41" s="79"/>
      <c r="T41" s="79"/>
      <c r="U41" s="79"/>
      <c r="V41" s="79"/>
      <c r="W41" s="79"/>
      <c r="X41" s="79"/>
      <c r="Y41" s="79"/>
      <c r="Z41" s="79"/>
    </row>
    <row r="42" spans="1:26" ht="15.75" customHeight="1" x14ac:dyDescent="0.2">
      <c r="A42" s="79"/>
      <c r="B42" s="79"/>
      <c r="C42" s="79"/>
      <c r="D42" s="79"/>
      <c r="E42" s="79"/>
      <c r="F42" s="79"/>
      <c r="G42" s="79"/>
      <c r="H42" s="79"/>
      <c r="I42" s="79"/>
      <c r="J42" s="79"/>
      <c r="K42" s="79"/>
      <c r="L42" s="79"/>
      <c r="M42" s="79"/>
      <c r="N42" s="79"/>
      <c r="O42" s="79"/>
      <c r="P42" s="79"/>
      <c r="Q42" s="79"/>
      <c r="R42" s="79"/>
      <c r="S42" s="79"/>
      <c r="T42" s="79"/>
      <c r="U42" s="79"/>
      <c r="V42" s="79"/>
      <c r="W42" s="79"/>
      <c r="X42" s="79"/>
      <c r="Y42" s="79"/>
      <c r="Z42" s="79"/>
    </row>
    <row r="43" spans="1:26" ht="15.75" customHeight="1" x14ac:dyDescent="0.2">
      <c r="A43" s="79"/>
      <c r="B43" s="79"/>
      <c r="C43" s="79"/>
      <c r="D43" s="79"/>
      <c r="E43" s="79"/>
      <c r="F43" s="79"/>
      <c r="G43" s="79"/>
      <c r="H43" s="79"/>
      <c r="I43" s="79"/>
      <c r="J43" s="79"/>
      <c r="K43" s="79"/>
      <c r="L43" s="79"/>
      <c r="M43" s="79"/>
      <c r="N43" s="79"/>
      <c r="O43" s="79"/>
      <c r="P43" s="79"/>
      <c r="Q43" s="79"/>
      <c r="R43" s="79"/>
      <c r="S43" s="79"/>
      <c r="T43" s="79"/>
      <c r="U43" s="79"/>
      <c r="V43" s="79"/>
      <c r="W43" s="79"/>
      <c r="X43" s="79"/>
      <c r="Y43" s="79"/>
      <c r="Z43" s="79"/>
    </row>
    <row r="44" spans="1:26" ht="15.75" customHeight="1" x14ac:dyDescent="0.2">
      <c r="A44" s="79"/>
      <c r="B44" s="79"/>
      <c r="C44" s="79"/>
      <c r="D44" s="79"/>
      <c r="E44" s="79"/>
      <c r="F44" s="79"/>
      <c r="G44" s="79"/>
      <c r="H44" s="79"/>
      <c r="I44" s="79"/>
      <c r="J44" s="79"/>
      <c r="K44" s="79"/>
      <c r="L44" s="79"/>
      <c r="M44" s="79"/>
      <c r="N44" s="79"/>
      <c r="O44" s="79"/>
      <c r="P44" s="79"/>
      <c r="Q44" s="79"/>
      <c r="R44" s="79"/>
      <c r="S44" s="79"/>
      <c r="T44" s="79"/>
      <c r="U44" s="79"/>
      <c r="V44" s="79"/>
      <c r="W44" s="79"/>
      <c r="X44" s="79"/>
      <c r="Y44" s="79"/>
      <c r="Z44" s="79"/>
    </row>
    <row r="45" spans="1:26" ht="15.75" customHeight="1" x14ac:dyDescent="0.2">
      <c r="A45" s="79"/>
      <c r="B45" s="79"/>
      <c r="C45" s="79"/>
      <c r="D45" s="79"/>
      <c r="E45" s="79"/>
      <c r="F45" s="79"/>
      <c r="G45" s="79"/>
      <c r="H45" s="79"/>
      <c r="I45" s="79"/>
      <c r="J45" s="79"/>
      <c r="K45" s="79"/>
      <c r="L45" s="79"/>
      <c r="M45" s="79"/>
      <c r="N45" s="79"/>
      <c r="O45" s="79"/>
      <c r="P45" s="79"/>
      <c r="Q45" s="79"/>
      <c r="R45" s="79"/>
      <c r="S45" s="79"/>
      <c r="T45" s="79"/>
      <c r="U45" s="79"/>
      <c r="V45" s="79"/>
      <c r="W45" s="79"/>
      <c r="X45" s="79"/>
      <c r="Y45" s="79"/>
      <c r="Z45" s="79"/>
    </row>
    <row r="46" spans="1:26" ht="15.75" customHeight="1" x14ac:dyDescent="0.2">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row>
    <row r="47" spans="1:26" ht="15.75" customHeight="1" x14ac:dyDescent="0.2">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row>
    <row r="48" spans="1:26" ht="15.75" customHeight="1" x14ac:dyDescent="0.2">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row>
    <row r="49" spans="1:26" ht="15.75" customHeight="1" x14ac:dyDescent="0.2">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row>
    <row r="50" spans="1:26" ht="15.75" customHeight="1" x14ac:dyDescent="0.2">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row>
    <row r="51" spans="1:26" ht="15.75" customHeight="1" x14ac:dyDescent="0.2">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row>
    <row r="52" spans="1:26" ht="15.75" customHeight="1" x14ac:dyDescent="0.2">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row>
    <row r="53" spans="1:26" ht="15.75" customHeight="1" x14ac:dyDescent="0.2">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row>
    <row r="54" spans="1:26" ht="15.75" customHeight="1" x14ac:dyDescent="0.2">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row>
    <row r="55" spans="1:26" ht="15.75" customHeight="1" x14ac:dyDescent="0.2">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row>
    <row r="56" spans="1:26" ht="15.75" customHeight="1" x14ac:dyDescent="0.2">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row>
    <row r="57" spans="1:26" ht="15.75" customHeight="1" x14ac:dyDescent="0.2">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row>
    <row r="58" spans="1:26" ht="15.75" customHeight="1" x14ac:dyDescent="0.2">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row>
    <row r="59" spans="1:26" ht="15.75" customHeight="1" x14ac:dyDescent="0.2">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row>
    <row r="60" spans="1:26" ht="15.75" customHeight="1" x14ac:dyDescent="0.2">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row>
    <row r="61" spans="1:26" ht="15.75" customHeight="1" x14ac:dyDescent="0.2">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row>
    <row r="62" spans="1:26" ht="15.75" customHeight="1" x14ac:dyDescent="0.2">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row>
    <row r="63" spans="1:26" ht="15.75" customHeight="1" x14ac:dyDescent="0.2">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row>
    <row r="64" spans="1:26" ht="15.75" customHeight="1" x14ac:dyDescent="0.2">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row>
    <row r="65" spans="1:26" ht="15.75" customHeight="1" x14ac:dyDescent="0.2">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row>
    <row r="66" spans="1:26" ht="15.75" customHeight="1" x14ac:dyDescent="0.2">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row>
    <row r="67" spans="1:26" ht="15.75" customHeight="1" x14ac:dyDescent="0.2">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row>
    <row r="68" spans="1:26" ht="15.75" customHeight="1" x14ac:dyDescent="0.2">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row>
    <row r="69" spans="1:26" ht="15.75" customHeight="1" x14ac:dyDescent="0.2">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row>
    <row r="70" spans="1:26" ht="15.75" customHeight="1" x14ac:dyDescent="0.2">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row>
    <row r="71" spans="1:26" ht="15.75" customHeight="1"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row>
    <row r="72" spans="1:26" ht="15.75" customHeight="1" x14ac:dyDescent="0.2">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row>
    <row r="73" spans="1:26" ht="15.75" customHeight="1"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row>
    <row r="74" spans="1:26" ht="15.75" customHeight="1" x14ac:dyDescent="0.2">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row>
    <row r="75" spans="1:26" ht="15.75" customHeight="1" x14ac:dyDescent="0.2">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row>
    <row r="76" spans="1:26" ht="15.75" customHeight="1" x14ac:dyDescent="0.2">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row>
    <row r="77" spans="1:26" ht="15.75" customHeight="1" x14ac:dyDescent="0.2">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row>
    <row r="78" spans="1:26" ht="15.75" customHeight="1" x14ac:dyDescent="0.2">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row>
    <row r="79" spans="1:26" ht="15.75" customHeight="1" x14ac:dyDescent="0.2">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row>
    <row r="80" spans="1:26" ht="15.75" customHeight="1" x14ac:dyDescent="0.2">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row>
    <row r="81" spans="1:26" ht="15.75" customHeight="1" x14ac:dyDescent="0.2">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row>
    <row r="82" spans="1:26" ht="15.75" customHeight="1" x14ac:dyDescent="0.2">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row>
    <row r="83" spans="1:26" ht="15.75" customHeight="1" x14ac:dyDescent="0.2">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row>
    <row r="84" spans="1:26" ht="15.75" customHeight="1" x14ac:dyDescent="0.2">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row>
    <row r="85" spans="1:26" ht="15.75" customHeight="1" x14ac:dyDescent="0.2">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row>
    <row r="86" spans="1:26" ht="15.75" customHeight="1" x14ac:dyDescent="0.2">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row>
    <row r="87" spans="1:26" ht="15.75" customHeight="1" x14ac:dyDescent="0.2">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row>
    <row r="88" spans="1:26" ht="15.75" customHeight="1" x14ac:dyDescent="0.2">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row>
    <row r="89" spans="1:26" ht="15.75" customHeight="1" x14ac:dyDescent="0.2">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row>
    <row r="90" spans="1:26" ht="15.75" customHeight="1" x14ac:dyDescent="0.2">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row>
    <row r="91" spans="1:26" ht="15.75" customHeight="1" x14ac:dyDescent="0.2">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row>
    <row r="92" spans="1:26" ht="15.75" customHeight="1" x14ac:dyDescent="0.2">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row>
    <row r="93" spans="1:26" ht="15.75" customHeight="1" x14ac:dyDescent="0.2">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row>
    <row r="94" spans="1:26" ht="15.75" customHeight="1" x14ac:dyDescent="0.2">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row>
    <row r="95" spans="1:26" ht="15.75" customHeight="1" x14ac:dyDescent="0.2">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row>
    <row r="96" spans="1:26" ht="15.75" customHeight="1" x14ac:dyDescent="0.2">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row>
    <row r="97" spans="1:26" ht="15.75" customHeight="1" x14ac:dyDescent="0.2">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row>
    <row r="98" spans="1:26" ht="15.75" customHeight="1" x14ac:dyDescent="0.2">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row>
    <row r="99" spans="1:26" ht="15.75" customHeight="1" x14ac:dyDescent="0.2">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row>
    <row r="100" spans="1:26" ht="15.75" customHeight="1" x14ac:dyDescent="0.2">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row>
    <row r="101" spans="1:26" ht="15.75" customHeight="1" x14ac:dyDescent="0.2">
      <c r="A101" s="79"/>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row>
    <row r="102" spans="1:26" ht="15.75" customHeight="1" x14ac:dyDescent="0.2">
      <c r="A102" s="79"/>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row>
    <row r="103" spans="1:26" ht="15.75" customHeight="1" x14ac:dyDescent="0.2">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row>
    <row r="104" spans="1:26" ht="15.75" customHeight="1" x14ac:dyDescent="0.2">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row>
    <row r="105" spans="1:26" ht="15.75" customHeight="1" x14ac:dyDescent="0.2">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row>
    <row r="106" spans="1:26" ht="15.75" customHeight="1" x14ac:dyDescent="0.2">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row>
    <row r="107" spans="1:26" ht="15.75" customHeight="1" x14ac:dyDescent="0.2">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row>
    <row r="108" spans="1:26" ht="15.75" customHeight="1" x14ac:dyDescent="0.2">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row>
    <row r="109" spans="1:26" ht="15.75" customHeight="1" x14ac:dyDescent="0.2">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row>
    <row r="110" spans="1:26" ht="15.75" customHeight="1" x14ac:dyDescent="0.2">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row>
    <row r="111" spans="1:26" ht="15.75" customHeight="1" x14ac:dyDescent="0.2">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row>
    <row r="112" spans="1:26" ht="15.75" customHeight="1" x14ac:dyDescent="0.2">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row>
    <row r="113" spans="1:26" ht="15.75" customHeight="1" x14ac:dyDescent="0.2">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row>
    <row r="114" spans="1:26" ht="15.75" customHeight="1" x14ac:dyDescent="0.2">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row>
    <row r="115" spans="1:26" ht="15.75" customHeight="1" x14ac:dyDescent="0.2">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row>
    <row r="116" spans="1:26" ht="15.75" customHeight="1" x14ac:dyDescent="0.2">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row>
    <row r="117" spans="1:26" ht="15.75" customHeight="1" x14ac:dyDescent="0.2">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row>
    <row r="118" spans="1:26" ht="15.75" customHeight="1" x14ac:dyDescent="0.2">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row>
    <row r="119" spans="1:26" ht="15.75" customHeight="1" x14ac:dyDescent="0.2">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row>
    <row r="120" spans="1:26" ht="15.75" customHeight="1" x14ac:dyDescent="0.2">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row>
    <row r="121" spans="1:26" ht="15.75" customHeight="1" x14ac:dyDescent="0.2">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row>
    <row r="122" spans="1:26" ht="15.75" customHeight="1" x14ac:dyDescent="0.2">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row>
    <row r="123" spans="1:26" ht="15.75" customHeight="1" x14ac:dyDescent="0.2">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row>
    <row r="124" spans="1:26" ht="15.75" customHeight="1" x14ac:dyDescent="0.2">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row>
    <row r="125" spans="1:26" ht="15.75" customHeight="1" x14ac:dyDescent="0.2">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row>
    <row r="126" spans="1:26" ht="15.75" customHeight="1" x14ac:dyDescent="0.2">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row>
    <row r="127" spans="1:26" ht="15.75" customHeight="1" x14ac:dyDescent="0.2">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row>
    <row r="128" spans="1:26" ht="15.75" customHeight="1" x14ac:dyDescent="0.2">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row>
    <row r="129" spans="1:26" ht="15.75" customHeight="1" x14ac:dyDescent="0.2">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row>
    <row r="130" spans="1:26" ht="15.75" customHeight="1" x14ac:dyDescent="0.2">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row>
    <row r="131" spans="1:26" ht="15.75" customHeight="1" x14ac:dyDescent="0.2">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row>
    <row r="132" spans="1:26" ht="15.75" customHeight="1" x14ac:dyDescent="0.2">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row>
    <row r="133" spans="1:26" ht="15.75" customHeight="1" x14ac:dyDescent="0.2">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row>
    <row r="134" spans="1:26" ht="15.75" customHeight="1" x14ac:dyDescent="0.2">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row>
    <row r="135" spans="1:26" ht="15.75" customHeight="1" x14ac:dyDescent="0.2">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row>
    <row r="136" spans="1:26" ht="15.75" customHeight="1" x14ac:dyDescent="0.2">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row>
    <row r="137" spans="1:26" ht="15.75" customHeight="1" x14ac:dyDescent="0.2">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row>
    <row r="138" spans="1:26" ht="15.75" customHeight="1" x14ac:dyDescent="0.2">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row>
    <row r="139" spans="1:26" ht="15.75" customHeight="1" x14ac:dyDescent="0.2">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row>
    <row r="140" spans="1:26" ht="15.75" customHeight="1" x14ac:dyDescent="0.2">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row>
    <row r="141" spans="1:26" ht="15.75" customHeight="1" x14ac:dyDescent="0.2">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row>
    <row r="142" spans="1:26" ht="15.75" customHeight="1" x14ac:dyDescent="0.2">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row>
    <row r="143" spans="1:26" ht="15.75" customHeight="1" x14ac:dyDescent="0.2">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row>
    <row r="144" spans="1:26" ht="15.75" customHeight="1" x14ac:dyDescent="0.2">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row>
    <row r="145" spans="1:26" ht="15.75" customHeight="1" x14ac:dyDescent="0.2">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row>
    <row r="146" spans="1:26" ht="15.75" customHeight="1" x14ac:dyDescent="0.2">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row>
    <row r="147" spans="1:26" ht="15.75" customHeight="1" x14ac:dyDescent="0.2">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row>
    <row r="148" spans="1:26" ht="15.75" customHeight="1" x14ac:dyDescent="0.2">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row>
    <row r="149" spans="1:26" ht="15.75" customHeight="1" x14ac:dyDescent="0.2">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row>
    <row r="150" spans="1:26" ht="15.75" customHeight="1" x14ac:dyDescent="0.2">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row>
    <row r="151" spans="1:26" ht="15.75" customHeight="1" x14ac:dyDescent="0.2">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row>
    <row r="152" spans="1:26" ht="15.75" customHeight="1" x14ac:dyDescent="0.2">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row>
    <row r="153" spans="1:26" ht="15.75" customHeight="1" x14ac:dyDescent="0.2">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row>
    <row r="154" spans="1:26" ht="15.75" customHeight="1" x14ac:dyDescent="0.2">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row>
    <row r="155" spans="1:26" ht="15.75" customHeight="1" x14ac:dyDescent="0.2">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row>
    <row r="156" spans="1:26" ht="15.75" customHeight="1" x14ac:dyDescent="0.2">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row>
    <row r="157" spans="1:26" ht="15.75" customHeight="1" x14ac:dyDescent="0.2">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row>
    <row r="158" spans="1:26" ht="15.75" customHeight="1" x14ac:dyDescent="0.2">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row>
    <row r="159" spans="1:26" ht="15.75" customHeight="1" x14ac:dyDescent="0.2">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row>
    <row r="160" spans="1:26" ht="15.75" customHeight="1" x14ac:dyDescent="0.2">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row>
    <row r="161" spans="1:26" ht="15.75" customHeight="1" x14ac:dyDescent="0.2">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row>
    <row r="162" spans="1:26" ht="15.75" customHeight="1" x14ac:dyDescent="0.2">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row>
    <row r="163" spans="1:26" ht="15.75" customHeight="1" x14ac:dyDescent="0.2">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row>
    <row r="164" spans="1:26" ht="15.75" customHeight="1" x14ac:dyDescent="0.2">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row>
    <row r="165" spans="1:26" ht="15.75" customHeight="1" x14ac:dyDescent="0.2">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row>
    <row r="166" spans="1:26" ht="15.75" customHeight="1" x14ac:dyDescent="0.2">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row>
    <row r="167" spans="1:26" ht="15.75" customHeight="1" x14ac:dyDescent="0.2">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row>
    <row r="168" spans="1:26" ht="15.75" customHeight="1" x14ac:dyDescent="0.2">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row>
    <row r="169" spans="1:26" ht="15.75" customHeight="1" x14ac:dyDescent="0.2">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row>
    <row r="170" spans="1:26" ht="15.75" customHeight="1" x14ac:dyDescent="0.2">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row>
    <row r="171" spans="1:26" ht="15.75" customHeight="1" x14ac:dyDescent="0.2">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row>
    <row r="172" spans="1:26" ht="15.75" customHeight="1" x14ac:dyDescent="0.2">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row>
    <row r="173" spans="1:26" ht="15.75" customHeight="1" x14ac:dyDescent="0.2">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row>
    <row r="174" spans="1:26" ht="15.75" customHeight="1" x14ac:dyDescent="0.2">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row>
    <row r="175" spans="1:26" ht="15.75" customHeight="1" x14ac:dyDescent="0.2">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row>
    <row r="176" spans="1:26" ht="15.75" customHeight="1" x14ac:dyDescent="0.2">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row>
    <row r="177" spans="1:26" ht="15.75" customHeight="1" x14ac:dyDescent="0.2">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row>
    <row r="178" spans="1:26" ht="15.75" customHeight="1" x14ac:dyDescent="0.2">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row>
    <row r="179" spans="1:26" ht="15.75" customHeight="1" x14ac:dyDescent="0.2">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row>
    <row r="180" spans="1:26" ht="15.75" customHeight="1" x14ac:dyDescent="0.2">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row>
    <row r="181" spans="1:26" ht="15.75" customHeight="1" x14ac:dyDescent="0.2">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row>
    <row r="182" spans="1:26" ht="15.75" customHeight="1" x14ac:dyDescent="0.2">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row>
    <row r="183" spans="1:26" ht="15.75" customHeight="1" x14ac:dyDescent="0.2">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row>
    <row r="184" spans="1:26" ht="15.75" customHeight="1" x14ac:dyDescent="0.2">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row>
    <row r="185" spans="1:26" ht="15.75" customHeight="1" x14ac:dyDescent="0.2">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row>
    <row r="186" spans="1:26" ht="15.75" customHeight="1" x14ac:dyDescent="0.2">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row>
    <row r="187" spans="1:26" ht="15.75" customHeight="1" x14ac:dyDescent="0.2">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row>
    <row r="188" spans="1:26" ht="15.75" customHeight="1" x14ac:dyDescent="0.2">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row>
    <row r="189" spans="1:26" ht="15.75" customHeight="1" x14ac:dyDescent="0.2">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row>
    <row r="190" spans="1:26" ht="15.75" customHeight="1" x14ac:dyDescent="0.2">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row>
    <row r="191" spans="1:26" ht="15.75" customHeight="1" x14ac:dyDescent="0.2">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row>
    <row r="192" spans="1:26" ht="15.75" customHeight="1" x14ac:dyDescent="0.2">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row>
    <row r="193" spans="1:26" ht="15.75" customHeight="1" x14ac:dyDescent="0.2">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row>
    <row r="194" spans="1:26" ht="15.75" customHeight="1" x14ac:dyDescent="0.2">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row>
    <row r="195" spans="1:26" ht="15.75" customHeight="1" x14ac:dyDescent="0.2">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row>
    <row r="196" spans="1:26" ht="15.75" customHeight="1" x14ac:dyDescent="0.2">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row>
    <row r="197" spans="1:26" ht="15.75" customHeight="1" x14ac:dyDescent="0.2">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row>
    <row r="198" spans="1:26" ht="15.75" customHeight="1" x14ac:dyDescent="0.2">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row>
    <row r="199" spans="1:26" ht="15.75" customHeight="1" x14ac:dyDescent="0.2">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row>
    <row r="200" spans="1:26" ht="15.75" customHeight="1" x14ac:dyDescent="0.2">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row>
    <row r="201" spans="1:26" ht="15.75" customHeight="1" x14ac:dyDescent="0.2">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row>
    <row r="202" spans="1:26" ht="15.75" customHeight="1" x14ac:dyDescent="0.2">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row>
    <row r="203" spans="1:26" ht="15.75" customHeight="1" x14ac:dyDescent="0.2">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row>
    <row r="204" spans="1:26" ht="15.75" customHeight="1" x14ac:dyDescent="0.2">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row>
    <row r="205" spans="1:26" ht="15.75" customHeight="1" x14ac:dyDescent="0.2">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row>
    <row r="206" spans="1:26" ht="15.75" customHeight="1" x14ac:dyDescent="0.2">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row>
    <row r="207" spans="1:26" ht="15.75" customHeight="1" x14ac:dyDescent="0.2">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row>
    <row r="208" spans="1:26" ht="15.75" customHeight="1" x14ac:dyDescent="0.2">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row>
    <row r="209" spans="1:26" ht="15.75" customHeight="1" x14ac:dyDescent="0.2">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row>
    <row r="210" spans="1:26" ht="15.75" customHeight="1" x14ac:dyDescent="0.2">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row>
    <row r="211" spans="1:26" ht="15.75" customHeight="1" x14ac:dyDescent="0.2">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row>
    <row r="212" spans="1:26" ht="15.75" customHeight="1" x14ac:dyDescent="0.2">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row>
    <row r="213" spans="1:26" ht="15.75" customHeight="1" x14ac:dyDescent="0.2">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row>
    <row r="214" spans="1:26" ht="15.75" customHeight="1" x14ac:dyDescent="0.2">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row>
    <row r="215" spans="1:26" ht="15.75" customHeight="1" x14ac:dyDescent="0.2">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row>
    <row r="216" spans="1:26" ht="15.75" customHeight="1" x14ac:dyDescent="0.2">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row>
    <row r="217" spans="1:26" ht="15.75" customHeight="1" x14ac:dyDescent="0.2">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row>
    <row r="218" spans="1:26" ht="15.75" customHeight="1" x14ac:dyDescent="0.2">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row>
    <row r="219" spans="1:26" ht="15.75" customHeight="1" x14ac:dyDescent="0.2">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row>
    <row r="220" spans="1:26" ht="15.75" customHeight="1" x14ac:dyDescent="0.2">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row>
    <row r="221" spans="1:26" ht="15.75" customHeight="1" x14ac:dyDescent="0.2">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row>
    <row r="222" spans="1:26" ht="15.75" customHeight="1" x14ac:dyDescent="0.2">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row>
    <row r="223" spans="1:26" ht="15.75" customHeight="1" x14ac:dyDescent="0.2">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row>
    <row r="224" spans="1:26" ht="15.75" customHeight="1" x14ac:dyDescent="0.2">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row>
    <row r="225" spans="1:26" ht="15.75" customHeight="1" x14ac:dyDescent="0.2">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row>
    <row r="226" spans="1:26" ht="15.75" customHeight="1" x14ac:dyDescent="0.2">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row>
    <row r="227" spans="1:26" ht="15.75" customHeight="1" x14ac:dyDescent="0.2">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row>
    <row r="228" spans="1:26" ht="15.75" customHeight="1" x14ac:dyDescent="0.2">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row>
    <row r="229" spans="1:26" ht="15.75" customHeight="1" x14ac:dyDescent="0.2">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row>
    <row r="230" spans="1:26" ht="15.75" customHeight="1" x14ac:dyDescent="0.2">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row>
    <row r="231" spans="1:26" ht="15.75" customHeight="1" x14ac:dyDescent="0.2">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row>
    <row r="232" spans="1:26" ht="15.75" customHeight="1" x14ac:dyDescent="0.2">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row>
    <row r="233" spans="1:26" ht="15.75" customHeight="1" x14ac:dyDescent="0.2">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row>
    <row r="234" spans="1:26" ht="15.75" customHeight="1" x14ac:dyDescent="0.2">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row>
    <row r="235" spans="1:26" ht="15.75" customHeight="1" x14ac:dyDescent="0.2">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row>
    <row r="236" spans="1:26" ht="15.75" customHeight="1" x14ac:dyDescent="0.2">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row>
    <row r="237" spans="1:26" ht="15.75" customHeight="1" x14ac:dyDescent="0.2">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row>
    <row r="238" spans="1:26" ht="15.75" customHeight="1" x14ac:dyDescent="0.2">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row>
    <row r="239" spans="1:26" ht="15.75" customHeight="1" x14ac:dyDescent="0.2">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row>
    <row r="240" spans="1:26" ht="15.75" customHeight="1" x14ac:dyDescent="0.2">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row>
    <row r="241" spans="1:26" ht="15.75" customHeight="1" x14ac:dyDescent="0.2">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row>
    <row r="242" spans="1:26" ht="15.75" customHeight="1" x14ac:dyDescent="0.2">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row>
    <row r="243" spans="1:26" ht="15.75" customHeight="1" x14ac:dyDescent="0.2">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row>
    <row r="244" spans="1:26" ht="15.75" customHeight="1" x14ac:dyDescent="0.2">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row>
    <row r="245" spans="1:26" ht="15.75" customHeight="1" x14ac:dyDescent="0.2">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row>
    <row r="246" spans="1:26" ht="15.75" customHeight="1" x14ac:dyDescent="0.2">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row>
    <row r="247" spans="1:26" ht="15.75" customHeight="1" x14ac:dyDescent="0.2">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row>
    <row r="248" spans="1:26" ht="15.75" customHeight="1" x14ac:dyDescent="0.2">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row>
    <row r="249" spans="1:26" ht="15.75" customHeight="1" x14ac:dyDescent="0.2">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row>
    <row r="250" spans="1:26" ht="15.75" customHeight="1" x14ac:dyDescent="0.2">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row>
    <row r="251" spans="1:26" ht="15.75" customHeight="1" x14ac:dyDescent="0.2">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row>
    <row r="252" spans="1:26" ht="15.75" customHeight="1" x14ac:dyDescent="0.2">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row>
    <row r="253" spans="1:26" ht="15.75" customHeight="1" x14ac:dyDescent="0.2">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row>
    <row r="254" spans="1:26" ht="15.75" customHeight="1" x14ac:dyDescent="0.2">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row>
    <row r="255" spans="1:26" ht="15.75" customHeight="1" x14ac:dyDescent="0.2">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row>
    <row r="256" spans="1:26" ht="15.75" customHeight="1" x14ac:dyDescent="0.2">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row>
    <row r="257" spans="1:26" ht="15.75" customHeight="1" x14ac:dyDescent="0.2">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row>
    <row r="258" spans="1:26" ht="15.75" customHeight="1" x14ac:dyDescent="0.2">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row>
    <row r="259" spans="1:26" ht="15.75" customHeight="1" x14ac:dyDescent="0.2">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row>
    <row r="260" spans="1:26" ht="15.75" customHeight="1" x14ac:dyDescent="0.2">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row>
    <row r="261" spans="1:26" ht="15.75" customHeight="1" x14ac:dyDescent="0.2">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row>
    <row r="262" spans="1:26" ht="15.75" customHeight="1" x14ac:dyDescent="0.2">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row>
    <row r="263" spans="1:26" ht="15.75" customHeight="1" x14ac:dyDescent="0.2">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row>
    <row r="264" spans="1:26" ht="15.75" customHeight="1" x14ac:dyDescent="0.2">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row>
    <row r="265" spans="1:26" ht="15.75" customHeight="1" x14ac:dyDescent="0.2">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row>
    <row r="266" spans="1:26" ht="15.75" customHeight="1" x14ac:dyDescent="0.2">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row>
    <row r="267" spans="1:26" ht="15.75" customHeight="1" x14ac:dyDescent="0.2">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row>
    <row r="268" spans="1:26" ht="15.75" customHeight="1" x14ac:dyDescent="0.2">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row>
    <row r="269" spans="1:26" ht="15.75" customHeight="1" x14ac:dyDescent="0.2">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row>
    <row r="270" spans="1:26" ht="15.75" customHeight="1" x14ac:dyDescent="0.2">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row>
    <row r="271" spans="1:26" ht="15.75" customHeight="1" x14ac:dyDescent="0.2">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row>
    <row r="272" spans="1:26" ht="15.75" customHeight="1" x14ac:dyDescent="0.2">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row>
    <row r="273" spans="1:26" ht="15.75" customHeight="1" x14ac:dyDescent="0.2">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row>
    <row r="274" spans="1:26" ht="15.75" customHeight="1" x14ac:dyDescent="0.2">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row>
    <row r="275" spans="1:26" ht="15.75" customHeight="1" x14ac:dyDescent="0.2">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row>
    <row r="276" spans="1:26" ht="15.75" customHeight="1" x14ac:dyDescent="0.2">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row>
    <row r="277" spans="1:26" ht="15.75" customHeight="1" x14ac:dyDescent="0.2">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row>
    <row r="278" spans="1:26" ht="15.75" customHeight="1" x14ac:dyDescent="0.2">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row>
    <row r="279" spans="1:26" ht="15.75" customHeight="1" x14ac:dyDescent="0.2">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row>
    <row r="280" spans="1:26" ht="15.75" customHeight="1" x14ac:dyDescent="0.2">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row>
    <row r="281" spans="1:26" ht="15.75" customHeight="1" x14ac:dyDescent="0.2">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row>
    <row r="282" spans="1:26" ht="15.75" customHeight="1" x14ac:dyDescent="0.2">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row>
    <row r="283" spans="1:26" ht="15.75" customHeight="1" x14ac:dyDescent="0.2">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row>
    <row r="284" spans="1:26" ht="15.75" customHeight="1" x14ac:dyDescent="0.2">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row>
    <row r="285" spans="1:26" ht="15.75" customHeight="1" x14ac:dyDescent="0.2">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row>
    <row r="286" spans="1:26" ht="15.75" customHeight="1" x14ac:dyDescent="0.2">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row>
    <row r="287" spans="1:26" ht="15.75" customHeight="1" x14ac:dyDescent="0.2">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row>
    <row r="288" spans="1:26" ht="15.75" customHeight="1" x14ac:dyDescent="0.2">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row>
    <row r="289" spans="1:26" ht="15.75" customHeight="1" x14ac:dyDescent="0.2">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row>
    <row r="290" spans="1:26" ht="15.75" customHeight="1" x14ac:dyDescent="0.2">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row>
    <row r="291" spans="1:26" ht="15.75" customHeight="1" x14ac:dyDescent="0.2">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row>
    <row r="292" spans="1:26" ht="15.75" customHeight="1" x14ac:dyDescent="0.2">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row>
    <row r="293" spans="1:26" ht="15.75" customHeight="1" x14ac:dyDescent="0.2">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row>
    <row r="294" spans="1:26" ht="15.75" customHeight="1" x14ac:dyDescent="0.2">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row>
    <row r="295" spans="1:26" ht="15.75" customHeight="1" x14ac:dyDescent="0.2">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row>
    <row r="296" spans="1:26" ht="15.75" customHeight="1" x14ac:dyDescent="0.2">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row>
    <row r="297" spans="1:26" ht="15.75" customHeight="1" x14ac:dyDescent="0.2">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row>
    <row r="298" spans="1:26" ht="15.75" customHeight="1" x14ac:dyDescent="0.2">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row>
    <row r="299" spans="1:26" ht="15.75" customHeight="1" x14ac:dyDescent="0.2">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row>
    <row r="300" spans="1:26" ht="15.75" customHeight="1" x14ac:dyDescent="0.2">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row>
    <row r="301" spans="1:26" ht="15.75" customHeight="1" x14ac:dyDescent="0.2">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row>
    <row r="302" spans="1:26" ht="15.75" customHeight="1" x14ac:dyDescent="0.2">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row>
    <row r="303" spans="1:26" ht="15.75" customHeight="1" x14ac:dyDescent="0.2">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row>
    <row r="304" spans="1:26" ht="15.75" customHeight="1" x14ac:dyDescent="0.2">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row>
    <row r="305" spans="1:26" ht="15.75" customHeight="1" x14ac:dyDescent="0.2">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row>
    <row r="306" spans="1:26" ht="15.75" customHeight="1" x14ac:dyDescent="0.2">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row>
    <row r="307" spans="1:26" ht="15.75" customHeight="1" x14ac:dyDescent="0.2">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row>
    <row r="308" spans="1:26" ht="15.75" customHeight="1" x14ac:dyDescent="0.2">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row>
    <row r="309" spans="1:26" ht="15.75" customHeight="1" x14ac:dyDescent="0.2">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row>
    <row r="310" spans="1:26" ht="15.75" customHeight="1" x14ac:dyDescent="0.2">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row>
    <row r="311" spans="1:26" ht="15.75" customHeight="1" x14ac:dyDescent="0.2">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row>
    <row r="312" spans="1:26" ht="15.75" customHeight="1" x14ac:dyDescent="0.2">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row>
    <row r="313" spans="1:26" ht="15.75" customHeight="1" x14ac:dyDescent="0.2">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row>
    <row r="314" spans="1:26" ht="15.75" customHeight="1" x14ac:dyDescent="0.2">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row>
    <row r="315" spans="1:26" ht="15.75" customHeight="1" x14ac:dyDescent="0.2">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row>
    <row r="316" spans="1:26" ht="15.75" customHeight="1" x14ac:dyDescent="0.2">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row>
    <row r="317" spans="1:26" ht="15.75" customHeight="1" x14ac:dyDescent="0.2">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row>
    <row r="318" spans="1:26" ht="15.75" customHeight="1" x14ac:dyDescent="0.2">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row>
    <row r="319" spans="1:26" ht="15.75" customHeight="1" x14ac:dyDescent="0.2">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row>
    <row r="320" spans="1:26" ht="15.75" customHeight="1" x14ac:dyDescent="0.2">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row>
    <row r="321" spans="1:26" ht="15.75" customHeight="1" x14ac:dyDescent="0.2">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row>
    <row r="322" spans="1:26" ht="15.75" customHeight="1" x14ac:dyDescent="0.2">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row>
    <row r="323" spans="1:26" ht="15.75" customHeight="1" x14ac:dyDescent="0.2">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row>
    <row r="324" spans="1:26" ht="15.75" customHeight="1" x14ac:dyDescent="0.2">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row>
    <row r="325" spans="1:26" ht="15.75" customHeight="1" x14ac:dyDescent="0.2">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row>
    <row r="326" spans="1:26" ht="15.75" customHeight="1" x14ac:dyDescent="0.2">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row>
    <row r="327" spans="1:26" ht="15.75" customHeight="1" x14ac:dyDescent="0.2">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row>
    <row r="328" spans="1:26" ht="15.75" customHeight="1" x14ac:dyDescent="0.2">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row>
    <row r="329" spans="1:26" ht="15.75" customHeight="1" x14ac:dyDescent="0.2">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row>
    <row r="330" spans="1:26" ht="15.75" customHeight="1" x14ac:dyDescent="0.2">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row>
    <row r="331" spans="1:26" ht="15.75" customHeight="1" x14ac:dyDescent="0.2">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row>
    <row r="332" spans="1:26" ht="15.75" customHeight="1" x14ac:dyDescent="0.2">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row>
    <row r="333" spans="1:26" ht="15.75" customHeight="1" x14ac:dyDescent="0.2">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row>
    <row r="334" spans="1:26" ht="15.75" customHeight="1" x14ac:dyDescent="0.2">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row>
    <row r="335" spans="1:26" ht="15.75" customHeight="1" x14ac:dyDescent="0.2">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row>
    <row r="336" spans="1:26" ht="15.75" customHeight="1" x14ac:dyDescent="0.2">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row>
    <row r="337" spans="1:26" ht="15.75" customHeight="1" x14ac:dyDescent="0.2">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row>
    <row r="338" spans="1:26" ht="15.75" customHeight="1" x14ac:dyDescent="0.2">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row>
    <row r="339" spans="1:26" ht="15.75" customHeight="1" x14ac:dyDescent="0.2">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row>
    <row r="340" spans="1:26" ht="15.75" customHeight="1" x14ac:dyDescent="0.2">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row>
    <row r="341" spans="1:26" ht="15.75" customHeight="1" x14ac:dyDescent="0.2">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row>
    <row r="342" spans="1:26" ht="15.75" customHeight="1" x14ac:dyDescent="0.2">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row>
    <row r="343" spans="1:26" ht="15.75" customHeight="1" x14ac:dyDescent="0.2">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row>
    <row r="344" spans="1:26" ht="15.75" customHeight="1" x14ac:dyDescent="0.2">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row>
    <row r="345" spans="1:26" ht="15.75" customHeight="1" x14ac:dyDescent="0.2">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row>
    <row r="346" spans="1:26" ht="15.75" customHeight="1" x14ac:dyDescent="0.2">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row>
    <row r="347" spans="1:26" ht="15.75" customHeight="1" x14ac:dyDescent="0.2">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row>
    <row r="348" spans="1:26" ht="15.75" customHeight="1" x14ac:dyDescent="0.2">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row>
    <row r="349" spans="1:26" ht="15.75" customHeight="1" x14ac:dyDescent="0.2">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row>
    <row r="350" spans="1:26" ht="15.75" customHeight="1" x14ac:dyDescent="0.2">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row>
    <row r="351" spans="1:26" ht="15.75" customHeight="1" x14ac:dyDescent="0.2">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row>
    <row r="352" spans="1:26" ht="15.75" customHeight="1" x14ac:dyDescent="0.2">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row>
    <row r="353" spans="1:26" ht="15.75" customHeight="1" x14ac:dyDescent="0.2">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row>
    <row r="354" spans="1:26" ht="15.75" customHeight="1" x14ac:dyDescent="0.2">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row>
    <row r="355" spans="1:26" ht="15.75" customHeight="1" x14ac:dyDescent="0.2">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row>
    <row r="356" spans="1:26" ht="15.75" customHeight="1" x14ac:dyDescent="0.2">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row>
    <row r="357" spans="1:26" ht="15.75" customHeight="1" x14ac:dyDescent="0.2">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row>
    <row r="358" spans="1:26" ht="15.75" customHeight="1" x14ac:dyDescent="0.2">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row>
    <row r="359" spans="1:26" ht="15.75" customHeight="1" x14ac:dyDescent="0.2">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row>
    <row r="360" spans="1:26" ht="15.75" customHeight="1" x14ac:dyDescent="0.2">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row>
    <row r="361" spans="1:26" ht="15.75" customHeight="1" x14ac:dyDescent="0.2">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row>
    <row r="362" spans="1:26" ht="15.75" customHeight="1" x14ac:dyDescent="0.2">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row>
    <row r="363" spans="1:26" ht="15.75" customHeight="1" x14ac:dyDescent="0.2">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row>
    <row r="364" spans="1:26" ht="15.75" customHeight="1" x14ac:dyDescent="0.2">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row>
    <row r="365" spans="1:26" ht="15.75" customHeight="1" x14ac:dyDescent="0.2">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row>
    <row r="366" spans="1:26" ht="15.75" customHeight="1" x14ac:dyDescent="0.2">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row>
    <row r="367" spans="1:26" ht="15.75" customHeight="1" x14ac:dyDescent="0.2">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row>
    <row r="368" spans="1:26" ht="15.75" customHeight="1" x14ac:dyDescent="0.2">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row>
    <row r="369" spans="1:26" ht="15.75" customHeight="1" x14ac:dyDescent="0.2">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row>
    <row r="370" spans="1:26" ht="15.75" customHeight="1" x14ac:dyDescent="0.2">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row>
    <row r="371" spans="1:26" ht="15.75" customHeight="1" x14ac:dyDescent="0.2">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row>
    <row r="372" spans="1:26" ht="15.75" customHeight="1" x14ac:dyDescent="0.2">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row>
    <row r="373" spans="1:26" ht="15.75" customHeight="1" x14ac:dyDescent="0.2">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row>
    <row r="374" spans="1:26" ht="15.75" customHeight="1" x14ac:dyDescent="0.2">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row>
    <row r="375" spans="1:26" ht="15.75" customHeight="1" x14ac:dyDescent="0.2">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row>
    <row r="376" spans="1:26" ht="15.75" customHeight="1" x14ac:dyDescent="0.2">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row>
    <row r="377" spans="1:26" ht="15.75" customHeight="1" x14ac:dyDescent="0.2">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row>
    <row r="378" spans="1:26" ht="15.75" customHeight="1" x14ac:dyDescent="0.2">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row>
    <row r="379" spans="1:26" ht="15.75" customHeight="1" x14ac:dyDescent="0.2">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row>
    <row r="380" spans="1:26" ht="15.75" customHeight="1" x14ac:dyDescent="0.2">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row>
    <row r="381" spans="1:26" ht="15.75" customHeight="1" x14ac:dyDescent="0.2">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row>
    <row r="382" spans="1:26" ht="15.75" customHeight="1" x14ac:dyDescent="0.2">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row>
    <row r="383" spans="1:26" ht="15.75" customHeight="1" x14ac:dyDescent="0.2">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row>
    <row r="384" spans="1:26" ht="15.75" customHeight="1" x14ac:dyDescent="0.2">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row>
    <row r="385" spans="1:26" ht="15.75" customHeight="1" x14ac:dyDescent="0.2">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row>
    <row r="386" spans="1:26" ht="15.75" customHeight="1" x14ac:dyDescent="0.2">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row>
    <row r="387" spans="1:26" ht="15.75" customHeight="1" x14ac:dyDescent="0.2">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row>
    <row r="388" spans="1:26" ht="15.75" customHeight="1" x14ac:dyDescent="0.2">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row>
    <row r="389" spans="1:26" ht="15.75" customHeight="1" x14ac:dyDescent="0.2">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row>
    <row r="390" spans="1:26" ht="15.75" customHeight="1" x14ac:dyDescent="0.2">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row>
    <row r="391" spans="1:26" ht="15.75" customHeight="1" x14ac:dyDescent="0.2">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row>
    <row r="392" spans="1:26" ht="15.75" customHeight="1" x14ac:dyDescent="0.2">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row>
    <row r="393" spans="1:26" ht="15.75" customHeight="1" x14ac:dyDescent="0.2">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row>
    <row r="394" spans="1:26" ht="15.75" customHeight="1" x14ac:dyDescent="0.2">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row>
    <row r="395" spans="1:26" ht="15.75" customHeight="1" x14ac:dyDescent="0.2">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row>
    <row r="396" spans="1:26" ht="15.75" customHeight="1" x14ac:dyDescent="0.2">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row>
    <row r="397" spans="1:26" ht="15.75" customHeight="1" x14ac:dyDescent="0.2">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row>
    <row r="398" spans="1:26" ht="15.75" customHeight="1" x14ac:dyDescent="0.2">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row>
    <row r="399" spans="1:26" ht="15.75" customHeight="1" x14ac:dyDescent="0.2">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row>
    <row r="400" spans="1:26" ht="15.75" customHeight="1" x14ac:dyDescent="0.2">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row>
    <row r="401" spans="1:26" ht="15.75" customHeight="1" x14ac:dyDescent="0.2">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row>
    <row r="402" spans="1:26" ht="15.75" customHeight="1" x14ac:dyDescent="0.2">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row>
    <row r="403" spans="1:26" ht="15.75" customHeight="1" x14ac:dyDescent="0.2">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row>
    <row r="404" spans="1:26" ht="15.75" customHeight="1" x14ac:dyDescent="0.2">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row>
    <row r="405" spans="1:26" ht="15.75" customHeight="1" x14ac:dyDescent="0.2">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row>
    <row r="406" spans="1:26" ht="15.75" customHeight="1" x14ac:dyDescent="0.2">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row>
    <row r="407" spans="1:26" ht="15.75" customHeight="1" x14ac:dyDescent="0.2">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row>
    <row r="408" spans="1:26" ht="15.75" customHeight="1" x14ac:dyDescent="0.2">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row>
    <row r="409" spans="1:26" ht="15.75" customHeight="1" x14ac:dyDescent="0.2">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row>
    <row r="410" spans="1:26" ht="15.75" customHeight="1" x14ac:dyDescent="0.2">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row>
    <row r="411" spans="1:26" ht="15.75" customHeight="1" x14ac:dyDescent="0.2">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row>
    <row r="412" spans="1:26" ht="15.75" customHeight="1" x14ac:dyDescent="0.2">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row>
    <row r="413" spans="1:26" ht="15.75" customHeight="1" x14ac:dyDescent="0.2">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row>
    <row r="414" spans="1:26" ht="15.75" customHeight="1" x14ac:dyDescent="0.2">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row>
    <row r="415" spans="1:26" ht="15.75" customHeight="1" x14ac:dyDescent="0.2">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row>
    <row r="416" spans="1:26" ht="15.75" customHeight="1" x14ac:dyDescent="0.2">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row>
    <row r="417" spans="1:26" ht="15.75" customHeight="1" x14ac:dyDescent="0.2">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row>
    <row r="418" spans="1:26" ht="15.75" customHeight="1" x14ac:dyDescent="0.2">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row>
    <row r="419" spans="1:26" ht="15.75" customHeight="1" x14ac:dyDescent="0.2">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row>
    <row r="420" spans="1:26" ht="15.75" customHeight="1" x14ac:dyDescent="0.2">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row>
    <row r="421" spans="1:26" ht="15.75" customHeight="1" x14ac:dyDescent="0.2">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row>
    <row r="422" spans="1:26" ht="15.75" customHeight="1" x14ac:dyDescent="0.2">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row>
    <row r="423" spans="1:26" ht="15.75" customHeight="1" x14ac:dyDescent="0.2">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row>
    <row r="424" spans="1:26" ht="15.75" customHeight="1" x14ac:dyDescent="0.2">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row>
    <row r="425" spans="1:26" ht="15.75" customHeight="1" x14ac:dyDescent="0.2">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row>
    <row r="426" spans="1:26" ht="15.75" customHeight="1" x14ac:dyDescent="0.2">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row>
    <row r="427" spans="1:26" ht="15.75" customHeight="1" x14ac:dyDescent="0.2">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row>
    <row r="428" spans="1:26" ht="15.75" customHeight="1" x14ac:dyDescent="0.2">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row>
    <row r="429" spans="1:26" ht="15.75" customHeight="1" x14ac:dyDescent="0.2">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row>
    <row r="430" spans="1:26" ht="15.75" customHeight="1" x14ac:dyDescent="0.2">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row>
    <row r="431" spans="1:26" ht="15.75" customHeight="1" x14ac:dyDescent="0.2">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row>
    <row r="432" spans="1:26" ht="15.75" customHeight="1" x14ac:dyDescent="0.2">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row>
    <row r="433" spans="1:26" ht="15.75" customHeight="1" x14ac:dyDescent="0.2">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row>
    <row r="434" spans="1:26" ht="15.75" customHeight="1" x14ac:dyDescent="0.2">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row>
    <row r="435" spans="1:26" ht="15.75" customHeight="1" x14ac:dyDescent="0.2">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row>
    <row r="436" spans="1:26" ht="15.75" customHeight="1" x14ac:dyDescent="0.2">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row>
    <row r="437" spans="1:26" ht="15.75" customHeight="1" x14ac:dyDescent="0.2">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row>
    <row r="438" spans="1:26" ht="15.75" customHeight="1" x14ac:dyDescent="0.2">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row>
    <row r="439" spans="1:26" ht="15.75" customHeight="1" x14ac:dyDescent="0.2">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row>
    <row r="440" spans="1:26" ht="15.75" customHeight="1" x14ac:dyDescent="0.2">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row>
    <row r="441" spans="1:26" ht="15.75" customHeight="1" x14ac:dyDescent="0.2">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row>
    <row r="442" spans="1:26" ht="15.75" customHeight="1" x14ac:dyDescent="0.2">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row>
    <row r="443" spans="1:26" ht="15.75" customHeight="1" x14ac:dyDescent="0.2">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row>
    <row r="444" spans="1:26" ht="15.75" customHeight="1" x14ac:dyDescent="0.2">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row>
    <row r="445" spans="1:26" ht="15.75" customHeight="1" x14ac:dyDescent="0.2">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row>
    <row r="446" spans="1:26" ht="15.75" customHeight="1" x14ac:dyDescent="0.2">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row>
    <row r="447" spans="1:26" ht="15.75" customHeight="1" x14ac:dyDescent="0.2">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row>
    <row r="448" spans="1:26" ht="15.75" customHeight="1" x14ac:dyDescent="0.2">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row>
    <row r="449" spans="1:26" ht="15.75" customHeight="1" x14ac:dyDescent="0.2">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row>
    <row r="450" spans="1:26" ht="15.75" customHeight="1" x14ac:dyDescent="0.2">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row>
    <row r="451" spans="1:26" ht="15.75" customHeight="1" x14ac:dyDescent="0.2">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row>
    <row r="452" spans="1:26" ht="15.75" customHeight="1" x14ac:dyDescent="0.2">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row>
    <row r="453" spans="1:26" ht="15.75" customHeight="1" x14ac:dyDescent="0.2">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row>
    <row r="454" spans="1:26" ht="15.75" customHeight="1" x14ac:dyDescent="0.2">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row>
    <row r="455" spans="1:26" ht="15.75" customHeight="1" x14ac:dyDescent="0.2">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row>
    <row r="456" spans="1:26" ht="15.75" customHeight="1" x14ac:dyDescent="0.2">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row>
    <row r="457" spans="1:26" ht="15.75" customHeight="1" x14ac:dyDescent="0.2">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row>
    <row r="458" spans="1:26" ht="15.75" customHeight="1" x14ac:dyDescent="0.2">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row>
    <row r="459" spans="1:26" ht="15.75" customHeight="1" x14ac:dyDescent="0.2">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row>
    <row r="460" spans="1:26" ht="15.75" customHeight="1" x14ac:dyDescent="0.2">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row>
    <row r="461" spans="1:26" ht="15.75" customHeight="1" x14ac:dyDescent="0.2">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row>
    <row r="462" spans="1:26" ht="15.75" customHeight="1" x14ac:dyDescent="0.2">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row>
    <row r="463" spans="1:26" ht="15.75" customHeight="1" x14ac:dyDescent="0.2">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row>
    <row r="464" spans="1:26" ht="15.75" customHeight="1" x14ac:dyDescent="0.2">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row>
    <row r="465" spans="1:26" ht="15.75" customHeight="1" x14ac:dyDescent="0.2">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row>
    <row r="466" spans="1:26" ht="15.75" customHeight="1" x14ac:dyDescent="0.2">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row>
    <row r="467" spans="1:26" ht="15.75" customHeight="1" x14ac:dyDescent="0.2">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row>
    <row r="468" spans="1:26" ht="15.75" customHeight="1" x14ac:dyDescent="0.2">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row>
    <row r="469" spans="1:26" ht="15.75" customHeight="1" x14ac:dyDescent="0.2">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row>
    <row r="470" spans="1:26" ht="15.75" customHeight="1" x14ac:dyDescent="0.2">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row>
    <row r="471" spans="1:26" ht="15.75" customHeight="1" x14ac:dyDescent="0.2">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row>
    <row r="472" spans="1:26" ht="15.75" customHeight="1" x14ac:dyDescent="0.2">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row>
    <row r="473" spans="1:26" ht="15.75" customHeight="1" x14ac:dyDescent="0.2">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row>
    <row r="474" spans="1:26" ht="15.75" customHeight="1" x14ac:dyDescent="0.2">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row>
    <row r="475" spans="1:26" ht="15.75" customHeight="1" x14ac:dyDescent="0.2">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row>
    <row r="476" spans="1:26" ht="15.75" customHeight="1" x14ac:dyDescent="0.2">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row>
    <row r="477" spans="1:26" ht="15.75" customHeight="1" x14ac:dyDescent="0.2">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row>
    <row r="478" spans="1:26" ht="15.75" customHeight="1" x14ac:dyDescent="0.2">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row>
    <row r="479" spans="1:26" ht="15.75" customHeight="1" x14ac:dyDescent="0.2">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row>
    <row r="480" spans="1:26" ht="15.75" customHeight="1" x14ac:dyDescent="0.2">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row>
    <row r="481" spans="1:26" ht="15.75" customHeight="1" x14ac:dyDescent="0.2">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row>
    <row r="482" spans="1:26" ht="15.75" customHeight="1" x14ac:dyDescent="0.2">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row>
    <row r="483" spans="1:26" ht="15.75" customHeight="1" x14ac:dyDescent="0.2">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row>
    <row r="484" spans="1:26" ht="15.75" customHeight="1" x14ac:dyDescent="0.2">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row>
    <row r="485" spans="1:26" ht="15.75" customHeight="1" x14ac:dyDescent="0.2">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row>
    <row r="486" spans="1:26" ht="15.75" customHeight="1" x14ac:dyDescent="0.2">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row>
    <row r="487" spans="1:26" ht="15.75" customHeight="1" x14ac:dyDescent="0.2">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row>
    <row r="488" spans="1:26" ht="15.75" customHeight="1" x14ac:dyDescent="0.2">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row>
    <row r="489" spans="1:26" ht="15.75" customHeight="1" x14ac:dyDescent="0.2">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row>
    <row r="490" spans="1:26" ht="15.75" customHeight="1" x14ac:dyDescent="0.2">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row>
    <row r="491" spans="1:26" ht="15.75" customHeight="1" x14ac:dyDescent="0.2">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row>
    <row r="492" spans="1:26" ht="15.75" customHeight="1" x14ac:dyDescent="0.2">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row>
    <row r="493" spans="1:26" ht="15.75" customHeight="1" x14ac:dyDescent="0.2">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row>
    <row r="494" spans="1:26" ht="15.75" customHeight="1" x14ac:dyDescent="0.2">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row>
    <row r="495" spans="1:26" ht="15.75" customHeight="1" x14ac:dyDescent="0.2">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row>
    <row r="496" spans="1:26" ht="15.75" customHeight="1" x14ac:dyDescent="0.2">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row>
    <row r="497" spans="1:26" ht="15.75" customHeight="1" x14ac:dyDescent="0.2">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row>
    <row r="498" spans="1:26" ht="15.75" customHeight="1" x14ac:dyDescent="0.2">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row>
    <row r="499" spans="1:26" ht="15.75" customHeight="1" x14ac:dyDescent="0.2">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row>
    <row r="500" spans="1:26" ht="15.75" customHeight="1" x14ac:dyDescent="0.2">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row>
    <row r="501" spans="1:26" ht="15.75" customHeight="1" x14ac:dyDescent="0.2">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row>
    <row r="502" spans="1:26" ht="15.75" customHeight="1" x14ac:dyDescent="0.2">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row>
    <row r="503" spans="1:26" ht="15.75" customHeight="1" x14ac:dyDescent="0.2">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row>
    <row r="504" spans="1:26" ht="15.75" customHeight="1" x14ac:dyDescent="0.2">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row>
    <row r="505" spans="1:26" ht="15.75" customHeight="1" x14ac:dyDescent="0.2">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row>
    <row r="506" spans="1:26" ht="15.75" customHeight="1" x14ac:dyDescent="0.2">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row>
    <row r="507" spans="1:26" ht="15.75" customHeight="1" x14ac:dyDescent="0.2">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row>
    <row r="508" spans="1:26" ht="15.75" customHeight="1" x14ac:dyDescent="0.2">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row>
    <row r="509" spans="1:26" ht="15.75" customHeight="1" x14ac:dyDescent="0.2">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row>
    <row r="510" spans="1:26" ht="15.75" customHeight="1" x14ac:dyDescent="0.2">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row>
    <row r="511" spans="1:26" ht="15.75" customHeight="1" x14ac:dyDescent="0.2">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row>
    <row r="512" spans="1:26" ht="15.75" customHeight="1" x14ac:dyDescent="0.2">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row>
    <row r="513" spans="1:26" ht="15.75" customHeight="1" x14ac:dyDescent="0.2">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row>
    <row r="514" spans="1:26" ht="15.75" customHeight="1" x14ac:dyDescent="0.2">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row>
    <row r="515" spans="1:26" ht="15.75" customHeight="1" x14ac:dyDescent="0.2">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row>
    <row r="516" spans="1:26" ht="15.75" customHeight="1" x14ac:dyDescent="0.2">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row>
    <row r="517" spans="1:26" ht="15.75" customHeight="1" x14ac:dyDescent="0.2">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row>
    <row r="518" spans="1:26" ht="15.75" customHeight="1" x14ac:dyDescent="0.2">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row>
    <row r="519" spans="1:26" ht="15.75" customHeight="1" x14ac:dyDescent="0.2">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row>
    <row r="520" spans="1:26" ht="15.75" customHeight="1" x14ac:dyDescent="0.2">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row>
    <row r="521" spans="1:26" ht="15.75" customHeight="1" x14ac:dyDescent="0.2">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row>
    <row r="522" spans="1:26" ht="15.75" customHeight="1" x14ac:dyDescent="0.2">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row>
    <row r="523" spans="1:26" ht="15.75" customHeight="1" x14ac:dyDescent="0.2">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row>
    <row r="524" spans="1:26" ht="15.75" customHeight="1" x14ac:dyDescent="0.2">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row>
    <row r="525" spans="1:26" ht="15.75" customHeight="1" x14ac:dyDescent="0.2">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row>
    <row r="526" spans="1:26" ht="15.75" customHeight="1" x14ac:dyDescent="0.2">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row>
    <row r="527" spans="1:26" ht="15.75" customHeight="1" x14ac:dyDescent="0.2">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row>
    <row r="528" spans="1:26" ht="15.75" customHeight="1" x14ac:dyDescent="0.2">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row>
    <row r="529" spans="1:26" ht="15.75" customHeight="1" x14ac:dyDescent="0.2">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row>
    <row r="530" spans="1:26" ht="15.75" customHeight="1" x14ac:dyDescent="0.2">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row>
    <row r="531" spans="1:26" ht="15.75" customHeight="1" x14ac:dyDescent="0.2">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row>
    <row r="532" spans="1:26" ht="15.75" customHeight="1" x14ac:dyDescent="0.2">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row>
    <row r="533" spans="1:26" ht="15.75" customHeight="1" x14ac:dyDescent="0.2">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row>
    <row r="534" spans="1:26" ht="15.75" customHeight="1" x14ac:dyDescent="0.2">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row>
    <row r="535" spans="1:26" ht="15.75" customHeight="1" x14ac:dyDescent="0.2">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row>
    <row r="536" spans="1:26" ht="15.75" customHeight="1" x14ac:dyDescent="0.2">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row>
    <row r="537" spans="1:26" ht="15.75" customHeight="1" x14ac:dyDescent="0.2">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row>
    <row r="538" spans="1:26" ht="15.75" customHeight="1" x14ac:dyDescent="0.2">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row>
    <row r="539" spans="1:26" ht="15.75" customHeight="1" x14ac:dyDescent="0.2">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row>
    <row r="540" spans="1:26" ht="15.75" customHeight="1" x14ac:dyDescent="0.2">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row>
    <row r="541" spans="1:26" ht="15.75" customHeight="1" x14ac:dyDescent="0.2">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row>
    <row r="542" spans="1:26" ht="15.75" customHeight="1" x14ac:dyDescent="0.2">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row>
    <row r="543" spans="1:26" ht="15.75" customHeight="1" x14ac:dyDescent="0.2">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row>
    <row r="544" spans="1:26" ht="15.75" customHeight="1" x14ac:dyDescent="0.2">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row>
    <row r="545" spans="1:26" ht="15.75" customHeight="1" x14ac:dyDescent="0.2">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row>
    <row r="546" spans="1:26" ht="15.75" customHeight="1" x14ac:dyDescent="0.2">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row>
    <row r="547" spans="1:26" ht="15.75" customHeight="1" x14ac:dyDescent="0.2">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row>
    <row r="548" spans="1:26" ht="15.75" customHeight="1" x14ac:dyDescent="0.2">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row>
    <row r="549" spans="1:26" ht="15.75" customHeight="1" x14ac:dyDescent="0.2">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row>
    <row r="550" spans="1:26" ht="15.75" customHeight="1" x14ac:dyDescent="0.2">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row>
    <row r="551" spans="1:26" ht="15.75" customHeight="1" x14ac:dyDescent="0.2">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row>
    <row r="552" spans="1:26" ht="15.75" customHeight="1" x14ac:dyDescent="0.2">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row>
    <row r="553" spans="1:26" ht="15.75" customHeight="1" x14ac:dyDescent="0.2">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row>
    <row r="554" spans="1:26" ht="15.75" customHeight="1" x14ac:dyDescent="0.2">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row>
    <row r="555" spans="1:26" ht="15.75" customHeight="1" x14ac:dyDescent="0.2">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row>
    <row r="556" spans="1:26" ht="15.75" customHeight="1" x14ac:dyDescent="0.2">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row>
    <row r="557" spans="1:26" ht="15.75" customHeight="1" x14ac:dyDescent="0.2">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row>
    <row r="558" spans="1:26" ht="15.75" customHeight="1" x14ac:dyDescent="0.2">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row>
    <row r="559" spans="1:26" ht="15.75" customHeight="1" x14ac:dyDescent="0.2">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row>
    <row r="560" spans="1:26" ht="15.75" customHeight="1" x14ac:dyDescent="0.2">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row>
    <row r="561" spans="1:26" ht="15.75" customHeight="1" x14ac:dyDescent="0.2">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row>
    <row r="562" spans="1:26" ht="15.75" customHeight="1" x14ac:dyDescent="0.2">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row>
    <row r="563" spans="1:26" ht="15.75" customHeight="1" x14ac:dyDescent="0.2">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row>
    <row r="564" spans="1:26" ht="15.75" customHeight="1" x14ac:dyDescent="0.2">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row>
    <row r="565" spans="1:26" ht="15.75" customHeight="1" x14ac:dyDescent="0.2">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row>
    <row r="566" spans="1:26" ht="15.75" customHeight="1" x14ac:dyDescent="0.2">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row>
    <row r="567" spans="1:26" ht="15.75" customHeight="1" x14ac:dyDescent="0.2">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row>
    <row r="568" spans="1:26" ht="15.75" customHeight="1" x14ac:dyDescent="0.2">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row>
    <row r="569" spans="1:26" ht="15.75" customHeight="1" x14ac:dyDescent="0.2">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row>
    <row r="570" spans="1:26" ht="15.75" customHeight="1" x14ac:dyDescent="0.2">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row>
    <row r="571" spans="1:26" ht="15.75" customHeight="1" x14ac:dyDescent="0.2">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row>
    <row r="572" spans="1:26" ht="15.75" customHeight="1" x14ac:dyDescent="0.2">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row>
    <row r="573" spans="1:26" ht="15.75" customHeight="1" x14ac:dyDescent="0.2">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row>
    <row r="574" spans="1:26" ht="15.75" customHeight="1" x14ac:dyDescent="0.2">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row>
    <row r="575" spans="1:26" ht="15.75" customHeight="1" x14ac:dyDescent="0.2">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row>
    <row r="576" spans="1:26" ht="15.75" customHeight="1" x14ac:dyDescent="0.2">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row>
    <row r="577" spans="1:26" ht="15.75" customHeight="1" x14ac:dyDescent="0.2">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row>
    <row r="578" spans="1:26" ht="15.75" customHeight="1" x14ac:dyDescent="0.2">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row>
    <row r="579" spans="1:26" ht="15.75" customHeight="1" x14ac:dyDescent="0.2">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row>
    <row r="580" spans="1:26" ht="15.75" customHeight="1" x14ac:dyDescent="0.2">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row>
    <row r="581" spans="1:26" ht="15.75" customHeight="1" x14ac:dyDescent="0.2">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row>
    <row r="582" spans="1:26" ht="15.75" customHeight="1" x14ac:dyDescent="0.2">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row>
    <row r="583" spans="1:26" ht="15.75" customHeight="1" x14ac:dyDescent="0.2">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row>
    <row r="584" spans="1:26" ht="15.75" customHeight="1" x14ac:dyDescent="0.2">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row>
    <row r="585" spans="1:26" ht="15.75" customHeight="1" x14ac:dyDescent="0.2">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row>
    <row r="586" spans="1:26" ht="15.75" customHeight="1" x14ac:dyDescent="0.2">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row>
    <row r="587" spans="1:26" ht="15.75" customHeight="1" x14ac:dyDescent="0.2">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row>
    <row r="588" spans="1:26" ht="15.75" customHeight="1" x14ac:dyDescent="0.2">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row>
    <row r="589" spans="1:26" ht="15.75" customHeight="1" x14ac:dyDescent="0.2">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row>
    <row r="590" spans="1:26" ht="15.75" customHeight="1" x14ac:dyDescent="0.2">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row>
    <row r="591" spans="1:26" ht="15.75" customHeight="1" x14ac:dyDescent="0.2">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row>
    <row r="592" spans="1:26" ht="15.75" customHeight="1" x14ac:dyDescent="0.2">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row>
    <row r="593" spans="1:26" ht="15.75" customHeight="1" x14ac:dyDescent="0.2">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row>
    <row r="594" spans="1:26" ht="15.75" customHeight="1" x14ac:dyDescent="0.2">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row>
    <row r="595" spans="1:26" ht="15.75" customHeight="1" x14ac:dyDescent="0.2">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row>
    <row r="596" spans="1:26" ht="15.75" customHeight="1" x14ac:dyDescent="0.2">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row>
    <row r="597" spans="1:26" ht="15.75" customHeight="1" x14ac:dyDescent="0.2">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row>
    <row r="598" spans="1:26" ht="15.75" customHeight="1" x14ac:dyDescent="0.2">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row>
    <row r="599" spans="1:26" ht="15.75" customHeight="1" x14ac:dyDescent="0.2">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row>
    <row r="600" spans="1:26" ht="15.75" customHeight="1" x14ac:dyDescent="0.2">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row>
    <row r="601" spans="1:26" ht="15.75" customHeight="1" x14ac:dyDescent="0.2">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row>
    <row r="602" spans="1:26" ht="15.75" customHeight="1" x14ac:dyDescent="0.2">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row>
    <row r="603" spans="1:26" ht="15.75" customHeight="1" x14ac:dyDescent="0.2">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row>
    <row r="604" spans="1:26" ht="15.75" customHeight="1" x14ac:dyDescent="0.2">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row>
    <row r="605" spans="1:26" ht="15.75" customHeight="1" x14ac:dyDescent="0.2">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row>
    <row r="606" spans="1:26" ht="15.75" customHeight="1" x14ac:dyDescent="0.2">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row>
    <row r="607" spans="1:26" ht="15.75" customHeight="1" x14ac:dyDescent="0.2">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row>
    <row r="608" spans="1:26" ht="15.75" customHeight="1" x14ac:dyDescent="0.2">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row>
    <row r="609" spans="1:26" ht="15.75" customHeight="1" x14ac:dyDescent="0.2">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row>
    <row r="610" spans="1:26" ht="15.75" customHeight="1" x14ac:dyDescent="0.2">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row>
    <row r="611" spans="1:26" ht="15.75" customHeight="1" x14ac:dyDescent="0.2">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row>
    <row r="612" spans="1:26" ht="15.75" customHeight="1" x14ac:dyDescent="0.2">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row>
    <row r="613" spans="1:26" ht="15.75" customHeight="1" x14ac:dyDescent="0.2">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row>
    <row r="614" spans="1:26" ht="15.75" customHeight="1" x14ac:dyDescent="0.2">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row>
    <row r="615" spans="1:26" ht="15.75" customHeight="1" x14ac:dyDescent="0.2">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row>
    <row r="616" spans="1:26" ht="15.75" customHeight="1" x14ac:dyDescent="0.2">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row>
    <row r="617" spans="1:26" ht="15.75" customHeight="1" x14ac:dyDescent="0.2">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row>
    <row r="618" spans="1:26" ht="15.75" customHeight="1" x14ac:dyDescent="0.2">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row>
    <row r="619" spans="1:26" ht="15.75" customHeight="1" x14ac:dyDescent="0.2">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row>
    <row r="620" spans="1:26" ht="15.75" customHeight="1" x14ac:dyDescent="0.2">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row>
    <row r="621" spans="1:26" ht="15.75" customHeight="1" x14ac:dyDescent="0.2">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row>
    <row r="622" spans="1:26" ht="15.75" customHeight="1" x14ac:dyDescent="0.2">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row>
    <row r="623" spans="1:26" ht="15.75" customHeight="1" x14ac:dyDescent="0.2">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row>
    <row r="624" spans="1:26" ht="15.75" customHeight="1" x14ac:dyDescent="0.2">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row>
    <row r="625" spans="1:26" ht="15.75" customHeight="1" x14ac:dyDescent="0.2">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row>
    <row r="626" spans="1:26" ht="15.75" customHeight="1" x14ac:dyDescent="0.2">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row>
    <row r="627" spans="1:26" ht="15.75" customHeight="1" x14ac:dyDescent="0.2">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row>
    <row r="628" spans="1:26" ht="15.75" customHeight="1" x14ac:dyDescent="0.2">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row>
    <row r="629" spans="1:26" ht="15.75" customHeight="1" x14ac:dyDescent="0.2">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row>
    <row r="630" spans="1:26" ht="15.75" customHeight="1" x14ac:dyDescent="0.2">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row>
    <row r="631" spans="1:26" ht="15.75" customHeight="1" x14ac:dyDescent="0.2">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row>
    <row r="632" spans="1:26" ht="15.75" customHeight="1" x14ac:dyDescent="0.2">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row>
    <row r="633" spans="1:26" ht="15.75" customHeight="1" x14ac:dyDescent="0.2">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row>
    <row r="634" spans="1:26" ht="15.75" customHeight="1" x14ac:dyDescent="0.2">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row>
    <row r="635" spans="1:26" ht="15.75" customHeight="1" x14ac:dyDescent="0.2">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row>
    <row r="636" spans="1:26" ht="15.75" customHeight="1" x14ac:dyDescent="0.2">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row>
    <row r="637" spans="1:26" ht="15.75" customHeight="1" x14ac:dyDescent="0.2">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row>
    <row r="638" spans="1:26" ht="15.75" customHeight="1" x14ac:dyDescent="0.2">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row>
    <row r="639" spans="1:26" ht="15.75" customHeight="1" x14ac:dyDescent="0.2">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row>
    <row r="640" spans="1:26" ht="15.75" customHeight="1" x14ac:dyDescent="0.2">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row>
    <row r="641" spans="1:26" ht="15.75" customHeight="1" x14ac:dyDescent="0.2">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row>
    <row r="642" spans="1:26" ht="15.75" customHeight="1" x14ac:dyDescent="0.2">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row>
    <row r="643" spans="1:26" ht="15.75" customHeight="1" x14ac:dyDescent="0.2">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row>
    <row r="644" spans="1:26" ht="15.75" customHeight="1" x14ac:dyDescent="0.2">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row>
    <row r="645" spans="1:26" ht="15.75" customHeight="1" x14ac:dyDescent="0.2">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row>
    <row r="646" spans="1:26" ht="15.75" customHeight="1" x14ac:dyDescent="0.2">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row>
    <row r="647" spans="1:26" ht="15.75" customHeight="1" x14ac:dyDescent="0.2">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row>
    <row r="648" spans="1:26" ht="15.75" customHeight="1" x14ac:dyDescent="0.2">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row>
    <row r="649" spans="1:26" ht="15.75" customHeight="1" x14ac:dyDescent="0.2">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row>
    <row r="650" spans="1:26" ht="15.75" customHeight="1" x14ac:dyDescent="0.2">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row>
    <row r="651" spans="1:26" ht="15.75" customHeight="1" x14ac:dyDescent="0.2">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row>
    <row r="652" spans="1:26" ht="15.75" customHeight="1" x14ac:dyDescent="0.2">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row>
    <row r="653" spans="1:26" ht="15.75" customHeight="1" x14ac:dyDescent="0.2">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row>
    <row r="654" spans="1:26" ht="15.75" customHeight="1" x14ac:dyDescent="0.2">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row>
    <row r="655" spans="1:26" ht="15.75" customHeight="1" x14ac:dyDescent="0.2">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row>
    <row r="656" spans="1:26" ht="15.75" customHeight="1" x14ac:dyDescent="0.2">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row>
    <row r="657" spans="1:26" ht="15.75" customHeight="1" x14ac:dyDescent="0.2">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row>
    <row r="658" spans="1:26" ht="15.75" customHeight="1" x14ac:dyDescent="0.2">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row>
    <row r="659" spans="1:26" ht="15.75" customHeight="1" x14ac:dyDescent="0.2">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row>
    <row r="660" spans="1:26" ht="15.75" customHeight="1" x14ac:dyDescent="0.2">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row>
    <row r="661" spans="1:26" ht="15.75" customHeight="1" x14ac:dyDescent="0.2">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row>
    <row r="662" spans="1:26" ht="15.75" customHeight="1" x14ac:dyDescent="0.2">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row>
    <row r="663" spans="1:26" ht="15.75" customHeight="1" x14ac:dyDescent="0.2">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row>
    <row r="664" spans="1:26" ht="15.75" customHeight="1" x14ac:dyDescent="0.2">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row>
    <row r="665" spans="1:26" ht="15.75" customHeight="1" x14ac:dyDescent="0.2">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row>
    <row r="666" spans="1:26" ht="15.75" customHeight="1" x14ac:dyDescent="0.2">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row>
    <row r="667" spans="1:26" ht="15.75" customHeight="1" x14ac:dyDescent="0.2">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row>
    <row r="668" spans="1:26" ht="15.75" customHeight="1" x14ac:dyDescent="0.2">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row>
    <row r="669" spans="1:26" ht="15.75" customHeight="1" x14ac:dyDescent="0.2">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row>
    <row r="670" spans="1:26" ht="15.75" customHeight="1" x14ac:dyDescent="0.2">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row>
    <row r="671" spans="1:26" ht="15.75" customHeight="1" x14ac:dyDescent="0.2">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row>
    <row r="672" spans="1:26" ht="15.75" customHeight="1" x14ac:dyDescent="0.2">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row>
    <row r="673" spans="1:26" ht="15.75" customHeight="1" x14ac:dyDescent="0.2">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row>
    <row r="674" spans="1:26" ht="15.75" customHeight="1" x14ac:dyDescent="0.2">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row>
    <row r="675" spans="1:26" ht="15.75" customHeight="1" x14ac:dyDescent="0.2">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row>
    <row r="676" spans="1:26" ht="15.75" customHeight="1" x14ac:dyDescent="0.2">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row>
    <row r="677" spans="1:26" ht="15.75" customHeight="1" x14ac:dyDescent="0.2">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row>
    <row r="678" spans="1:26" ht="15.75" customHeight="1" x14ac:dyDescent="0.2">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row>
    <row r="679" spans="1:26" ht="15.75" customHeight="1" x14ac:dyDescent="0.2">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row>
    <row r="680" spans="1:26" ht="15.75" customHeight="1" x14ac:dyDescent="0.2">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row>
    <row r="681" spans="1:26" ht="15.75" customHeight="1" x14ac:dyDescent="0.2">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row>
    <row r="682" spans="1:26" ht="15.75" customHeight="1" x14ac:dyDescent="0.2">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row>
    <row r="683" spans="1:26" ht="15.75" customHeight="1" x14ac:dyDescent="0.2">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row>
    <row r="684" spans="1:26" ht="15.75" customHeight="1" x14ac:dyDescent="0.2">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row>
    <row r="685" spans="1:26" ht="15.75" customHeight="1" x14ac:dyDescent="0.2">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row>
    <row r="686" spans="1:26" ht="15.75" customHeight="1" x14ac:dyDescent="0.2">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row>
    <row r="687" spans="1:26" ht="15.75" customHeight="1" x14ac:dyDescent="0.2">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row>
    <row r="688" spans="1:26" ht="15.75" customHeight="1" x14ac:dyDescent="0.2">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row>
    <row r="689" spans="1:26" ht="15.75" customHeight="1" x14ac:dyDescent="0.2">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row>
    <row r="690" spans="1:26" ht="15.75" customHeight="1" x14ac:dyDescent="0.2">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row>
    <row r="691" spans="1:26" ht="15.75" customHeight="1" x14ac:dyDescent="0.2">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row>
    <row r="692" spans="1:26" ht="15.75" customHeight="1" x14ac:dyDescent="0.2">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row>
    <row r="693" spans="1:26" ht="15.75" customHeight="1" x14ac:dyDescent="0.2">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row>
    <row r="694" spans="1:26" ht="15.75" customHeight="1" x14ac:dyDescent="0.2">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row>
    <row r="695" spans="1:26" ht="15.75" customHeight="1" x14ac:dyDescent="0.2">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row>
    <row r="696" spans="1:26" ht="15.75" customHeight="1" x14ac:dyDescent="0.2">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row>
    <row r="697" spans="1:26" ht="15.75" customHeight="1" x14ac:dyDescent="0.2">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row>
    <row r="698" spans="1:26" ht="15.75" customHeight="1" x14ac:dyDescent="0.2">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row>
    <row r="699" spans="1:26" ht="15.75" customHeight="1" x14ac:dyDescent="0.2">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row>
    <row r="700" spans="1:26" ht="15.75" customHeight="1" x14ac:dyDescent="0.2">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row>
    <row r="701" spans="1:26" ht="15.75" customHeight="1" x14ac:dyDescent="0.2">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row>
    <row r="702" spans="1:26" ht="15.75" customHeight="1" x14ac:dyDescent="0.2">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row>
    <row r="703" spans="1:26" ht="15.75" customHeight="1" x14ac:dyDescent="0.2">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row>
    <row r="704" spans="1:26" ht="15.75" customHeight="1" x14ac:dyDescent="0.2">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row>
    <row r="705" spans="1:26" ht="15.75" customHeight="1" x14ac:dyDescent="0.2">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row>
    <row r="706" spans="1:26" ht="15.75" customHeight="1" x14ac:dyDescent="0.2">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row>
    <row r="707" spans="1:26" ht="15.75" customHeight="1" x14ac:dyDescent="0.2">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row>
    <row r="708" spans="1:26" ht="15.75" customHeight="1" x14ac:dyDescent="0.2">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row>
    <row r="709" spans="1:26" ht="15.75" customHeight="1" x14ac:dyDescent="0.2">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row>
    <row r="710" spans="1:26" ht="15.75" customHeight="1" x14ac:dyDescent="0.2">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row>
    <row r="711" spans="1:26" ht="15.75" customHeight="1" x14ac:dyDescent="0.2">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row>
    <row r="712" spans="1:26" ht="15.75" customHeight="1" x14ac:dyDescent="0.2">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row>
    <row r="713" spans="1:26" ht="15.75" customHeight="1" x14ac:dyDescent="0.2">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row>
    <row r="714" spans="1:26" ht="15.75" customHeight="1" x14ac:dyDescent="0.2">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row>
    <row r="715" spans="1:26" ht="15.75" customHeight="1" x14ac:dyDescent="0.2">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row>
    <row r="716" spans="1:26" ht="15.75" customHeight="1" x14ac:dyDescent="0.2">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row>
    <row r="717" spans="1:26" ht="15.75" customHeight="1" x14ac:dyDescent="0.2">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row>
    <row r="718" spans="1:26" ht="15.75" customHeight="1" x14ac:dyDescent="0.2">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row>
    <row r="719" spans="1:26" ht="15.75" customHeight="1" x14ac:dyDescent="0.2">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row>
    <row r="720" spans="1:26" ht="15.75" customHeight="1" x14ac:dyDescent="0.2">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row>
    <row r="721" spans="1:26" ht="15.75" customHeight="1" x14ac:dyDescent="0.2">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row>
    <row r="722" spans="1:26" ht="15.75" customHeight="1" x14ac:dyDescent="0.2">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row>
    <row r="723" spans="1:26" ht="15.75" customHeight="1" x14ac:dyDescent="0.2">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row>
    <row r="724" spans="1:26" ht="15.75" customHeight="1" x14ac:dyDescent="0.2">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row>
    <row r="725" spans="1:26" ht="15.75" customHeight="1" x14ac:dyDescent="0.2">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row>
    <row r="726" spans="1:26" ht="15.75" customHeight="1" x14ac:dyDescent="0.2">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row>
    <row r="727" spans="1:26" ht="15.75" customHeight="1" x14ac:dyDescent="0.2">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row>
    <row r="728" spans="1:26" ht="15.75" customHeight="1" x14ac:dyDescent="0.2">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row>
    <row r="729" spans="1:26" ht="15.75" customHeight="1" x14ac:dyDescent="0.2">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row>
    <row r="730" spans="1:26" ht="15.75" customHeight="1" x14ac:dyDescent="0.2">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row>
    <row r="731" spans="1:26" ht="15.75" customHeight="1" x14ac:dyDescent="0.2">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row>
    <row r="732" spans="1:26" ht="15.75" customHeight="1" x14ac:dyDescent="0.2">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row>
    <row r="733" spans="1:26" ht="15.75" customHeight="1" x14ac:dyDescent="0.2">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row>
    <row r="734" spans="1:26" ht="15.75" customHeight="1" x14ac:dyDescent="0.2">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row>
    <row r="735" spans="1:26" ht="15.75" customHeight="1" x14ac:dyDescent="0.2">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row>
    <row r="736" spans="1:26" ht="15.75" customHeight="1" x14ac:dyDescent="0.2">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row>
    <row r="737" spans="1:26" ht="15.75" customHeight="1" x14ac:dyDescent="0.2">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row>
    <row r="738" spans="1:26" ht="15.75" customHeight="1" x14ac:dyDescent="0.2">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row>
    <row r="739" spans="1:26" ht="15.75" customHeight="1" x14ac:dyDescent="0.2">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row>
    <row r="740" spans="1:26" ht="15.75" customHeight="1" x14ac:dyDescent="0.2">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row>
    <row r="741" spans="1:26" ht="15.75" customHeight="1" x14ac:dyDescent="0.2">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row>
    <row r="742" spans="1:26" ht="15.75" customHeight="1" x14ac:dyDescent="0.2">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row>
    <row r="743" spans="1:26" ht="15.75" customHeight="1" x14ac:dyDescent="0.2">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row>
    <row r="744" spans="1:26" ht="15.75" customHeight="1" x14ac:dyDescent="0.2">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row>
    <row r="745" spans="1:26" ht="15.75" customHeight="1" x14ac:dyDescent="0.2">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row>
    <row r="746" spans="1:26" ht="15.75" customHeight="1" x14ac:dyDescent="0.2">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row>
    <row r="747" spans="1:26" ht="15.75" customHeight="1" x14ac:dyDescent="0.2">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row>
    <row r="748" spans="1:26" ht="15.75" customHeight="1" x14ac:dyDescent="0.2">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row>
    <row r="749" spans="1:26" ht="15.75" customHeight="1" x14ac:dyDescent="0.2">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row>
    <row r="750" spans="1:26" ht="15.75" customHeight="1" x14ac:dyDescent="0.2">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row>
    <row r="751" spans="1:26" ht="15.75" customHeight="1" x14ac:dyDescent="0.2">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row>
    <row r="752" spans="1:26" ht="15.75" customHeight="1" x14ac:dyDescent="0.2">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row>
    <row r="753" spans="1:26" ht="15.75" customHeight="1" x14ac:dyDescent="0.2">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row>
    <row r="754" spans="1:26" ht="15.75" customHeight="1" x14ac:dyDescent="0.2">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row>
    <row r="755" spans="1:26" ht="15.75" customHeight="1" x14ac:dyDescent="0.2">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row>
    <row r="756" spans="1:26" ht="15.75" customHeight="1" x14ac:dyDescent="0.2">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row>
    <row r="757" spans="1:26" ht="15.75" customHeight="1" x14ac:dyDescent="0.2">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row>
    <row r="758" spans="1:26" ht="15.75" customHeight="1" x14ac:dyDescent="0.2">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row>
    <row r="759" spans="1:26" ht="15.75" customHeight="1" x14ac:dyDescent="0.2">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row>
    <row r="760" spans="1:26" ht="15.75" customHeight="1" x14ac:dyDescent="0.2">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row>
    <row r="761" spans="1:26" ht="15.75" customHeight="1" x14ac:dyDescent="0.2">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row>
    <row r="762" spans="1:26" ht="15.75" customHeight="1" x14ac:dyDescent="0.2">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row>
    <row r="763" spans="1:26" ht="15.75" customHeight="1" x14ac:dyDescent="0.2">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row>
    <row r="764" spans="1:26" ht="15.75" customHeight="1" x14ac:dyDescent="0.2">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row>
    <row r="765" spans="1:26" ht="15.75" customHeight="1" x14ac:dyDescent="0.2">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row>
    <row r="766" spans="1:26" ht="15.75" customHeight="1" x14ac:dyDescent="0.2">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row>
    <row r="767" spans="1:26" ht="15.75" customHeight="1" x14ac:dyDescent="0.2">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row>
    <row r="768" spans="1:26" ht="15.75" customHeight="1" x14ac:dyDescent="0.2">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row>
    <row r="769" spans="1:26" ht="15.75" customHeight="1" x14ac:dyDescent="0.2">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row>
    <row r="770" spans="1:26" ht="15.75" customHeight="1" x14ac:dyDescent="0.2">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row>
    <row r="771" spans="1:26" ht="15.75" customHeight="1" x14ac:dyDescent="0.2">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row>
    <row r="772" spans="1:26" ht="15.75" customHeight="1" x14ac:dyDescent="0.2">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row>
    <row r="773" spans="1:26" ht="15.75" customHeight="1" x14ac:dyDescent="0.2">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row>
    <row r="774" spans="1:26" ht="15.75" customHeight="1" x14ac:dyDescent="0.2">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row>
    <row r="775" spans="1:26" ht="15.75" customHeight="1" x14ac:dyDescent="0.2">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row>
    <row r="776" spans="1:26" ht="15.75" customHeight="1" x14ac:dyDescent="0.2">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row>
    <row r="777" spans="1:26" ht="15.75" customHeight="1" x14ac:dyDescent="0.2">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row>
    <row r="778" spans="1:26" ht="15.75" customHeight="1" x14ac:dyDescent="0.2">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row>
    <row r="779" spans="1:26" ht="15.75" customHeight="1" x14ac:dyDescent="0.2">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row>
    <row r="780" spans="1:26" ht="15.75" customHeight="1" x14ac:dyDescent="0.2">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row>
    <row r="781" spans="1:26" ht="15.75" customHeight="1" x14ac:dyDescent="0.2">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row>
    <row r="782" spans="1:26" ht="15.75" customHeight="1" x14ac:dyDescent="0.2">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row>
    <row r="783" spans="1:26" ht="15.75" customHeight="1" x14ac:dyDescent="0.2">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row>
    <row r="784" spans="1:26" ht="15.75" customHeight="1" x14ac:dyDescent="0.2">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row>
    <row r="785" spans="1:26" ht="15.75" customHeight="1" x14ac:dyDescent="0.2">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row>
    <row r="786" spans="1:26" ht="15.75" customHeight="1" x14ac:dyDescent="0.2">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row>
    <row r="787" spans="1:26" ht="15.75" customHeight="1" x14ac:dyDescent="0.2">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row>
    <row r="788" spans="1:26" ht="15.75" customHeight="1" x14ac:dyDescent="0.2">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row>
    <row r="789" spans="1:26" ht="15.75" customHeight="1" x14ac:dyDescent="0.2">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row>
    <row r="790" spans="1:26" ht="15.75" customHeight="1" x14ac:dyDescent="0.2">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row>
    <row r="791" spans="1:26" ht="15.75" customHeight="1" x14ac:dyDescent="0.2">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row>
    <row r="792" spans="1:26" ht="15.75" customHeight="1" x14ac:dyDescent="0.2">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row>
    <row r="793" spans="1:26" ht="15.75" customHeight="1" x14ac:dyDescent="0.2">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row>
    <row r="794" spans="1:26" ht="15.75" customHeight="1" x14ac:dyDescent="0.2">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row>
    <row r="795" spans="1:26" ht="15.75" customHeight="1" x14ac:dyDescent="0.2">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row>
    <row r="796" spans="1:26" ht="15.75" customHeight="1" x14ac:dyDescent="0.2">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row>
    <row r="797" spans="1:26" ht="15.75" customHeight="1" x14ac:dyDescent="0.2">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row>
    <row r="798" spans="1:26" ht="15.75" customHeight="1" x14ac:dyDescent="0.2">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row>
    <row r="799" spans="1:26" ht="15.75" customHeight="1" x14ac:dyDescent="0.2">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row>
    <row r="800" spans="1:26" ht="15.75" customHeight="1" x14ac:dyDescent="0.2">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row>
    <row r="801" spans="1:26" ht="15.75" customHeight="1" x14ac:dyDescent="0.2">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row>
    <row r="802" spans="1:26" ht="15.75" customHeight="1" x14ac:dyDescent="0.2">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row>
    <row r="803" spans="1:26" ht="15.75" customHeight="1" x14ac:dyDescent="0.2">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row>
    <row r="804" spans="1:26" ht="15.75" customHeight="1" x14ac:dyDescent="0.2">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row>
    <row r="805" spans="1:26" ht="15.75" customHeight="1" x14ac:dyDescent="0.2">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row>
    <row r="806" spans="1:26" ht="15.75" customHeight="1" x14ac:dyDescent="0.2">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row>
    <row r="807" spans="1:26" ht="15.75" customHeight="1" x14ac:dyDescent="0.2">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row>
    <row r="808" spans="1:26" ht="15.75" customHeight="1" x14ac:dyDescent="0.2">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row>
    <row r="809" spans="1:26" ht="15.75" customHeight="1" x14ac:dyDescent="0.2">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row>
    <row r="810" spans="1:26" ht="15.75" customHeight="1" x14ac:dyDescent="0.2">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row>
    <row r="811" spans="1:26" ht="15.75" customHeight="1" x14ac:dyDescent="0.2">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row>
    <row r="812" spans="1:26" ht="15.75" customHeight="1" x14ac:dyDescent="0.2">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row>
    <row r="813" spans="1:26" ht="15.75" customHeight="1" x14ac:dyDescent="0.2">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row>
    <row r="814" spans="1:26" ht="15.75" customHeight="1" x14ac:dyDescent="0.2">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row>
    <row r="815" spans="1:26" ht="15.75" customHeight="1" x14ac:dyDescent="0.2">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row>
    <row r="816" spans="1:26" ht="15.75" customHeight="1" x14ac:dyDescent="0.2">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row>
    <row r="817" spans="1:26" ht="15.75" customHeight="1" x14ac:dyDescent="0.2">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row>
    <row r="818" spans="1:26" ht="15.75" customHeight="1" x14ac:dyDescent="0.2">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row>
    <row r="819" spans="1:26" ht="15.75" customHeight="1" x14ac:dyDescent="0.2">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row>
    <row r="820" spans="1:26" ht="15.75" customHeight="1" x14ac:dyDescent="0.2">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row>
    <row r="821" spans="1:26" ht="15.75" customHeight="1" x14ac:dyDescent="0.2">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row>
    <row r="822" spans="1:26" ht="15.75" customHeight="1" x14ac:dyDescent="0.2">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row>
    <row r="823" spans="1:26" ht="15.75" customHeight="1" x14ac:dyDescent="0.2">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row>
    <row r="824" spans="1:26" ht="15.75" customHeight="1" x14ac:dyDescent="0.2">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row>
    <row r="825" spans="1:26" ht="15.75" customHeight="1" x14ac:dyDescent="0.2">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row>
    <row r="826" spans="1:26" ht="15.75" customHeight="1" x14ac:dyDescent="0.2">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row>
    <row r="827" spans="1:26" ht="15.75" customHeight="1" x14ac:dyDescent="0.2">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row>
    <row r="828" spans="1:26" ht="15.75" customHeight="1" x14ac:dyDescent="0.2">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row>
    <row r="829" spans="1:26" ht="15.75" customHeight="1" x14ac:dyDescent="0.2">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row>
    <row r="830" spans="1:26" ht="15.75" customHeight="1" x14ac:dyDescent="0.2">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row>
    <row r="831" spans="1:26" ht="15.75" customHeight="1" x14ac:dyDescent="0.2">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row>
    <row r="832" spans="1:26" ht="15.75" customHeight="1" x14ac:dyDescent="0.2">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row>
    <row r="833" spans="1:26" ht="15.75" customHeight="1" x14ac:dyDescent="0.2">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row>
    <row r="834" spans="1:26" ht="15.75" customHeight="1" x14ac:dyDescent="0.2">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row>
    <row r="835" spans="1:26" ht="15.75" customHeight="1" x14ac:dyDescent="0.2">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row>
    <row r="836" spans="1:26" ht="15.75" customHeight="1" x14ac:dyDescent="0.2">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row>
    <row r="837" spans="1:26" ht="15.75" customHeight="1" x14ac:dyDescent="0.2">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row>
    <row r="838" spans="1:26" ht="15.75" customHeight="1" x14ac:dyDescent="0.2">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row>
    <row r="839" spans="1:26" ht="15.75" customHeight="1" x14ac:dyDescent="0.2">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row>
    <row r="840" spans="1:26" ht="15.75" customHeight="1" x14ac:dyDescent="0.2">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row>
    <row r="841" spans="1:26" ht="15.75" customHeight="1" x14ac:dyDescent="0.2">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row>
    <row r="842" spans="1:26" ht="15.75" customHeight="1" x14ac:dyDescent="0.2">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row>
    <row r="843" spans="1:26" ht="15.75" customHeight="1" x14ac:dyDescent="0.2">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row>
    <row r="844" spans="1:26" ht="15.75" customHeight="1" x14ac:dyDescent="0.2">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row>
    <row r="845" spans="1:26" ht="15.75" customHeight="1" x14ac:dyDescent="0.2">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row>
    <row r="846" spans="1:26" ht="15.75" customHeight="1" x14ac:dyDescent="0.2">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row>
    <row r="847" spans="1:26" ht="15.75" customHeight="1" x14ac:dyDescent="0.2">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row>
    <row r="848" spans="1:26" ht="15.75" customHeight="1" x14ac:dyDescent="0.2">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row>
    <row r="849" spans="1:26" ht="15.75" customHeight="1" x14ac:dyDescent="0.2">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row>
    <row r="850" spans="1:26" ht="15.75" customHeight="1" x14ac:dyDescent="0.2">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row>
    <row r="851" spans="1:26" ht="15.75" customHeight="1" x14ac:dyDescent="0.2">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row>
    <row r="852" spans="1:26" ht="15.75" customHeight="1" x14ac:dyDescent="0.2">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row>
    <row r="853" spans="1:26" ht="15.75" customHeight="1" x14ac:dyDescent="0.2">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row>
    <row r="854" spans="1:26" ht="15.75" customHeight="1" x14ac:dyDescent="0.2">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row>
    <row r="855" spans="1:26" ht="15.75" customHeight="1" x14ac:dyDescent="0.2">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row>
    <row r="856" spans="1:26" ht="15.75" customHeight="1" x14ac:dyDescent="0.2">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row>
    <row r="857" spans="1:26" ht="15.75" customHeight="1" x14ac:dyDescent="0.2">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row>
    <row r="858" spans="1:26" ht="15.75" customHeight="1" x14ac:dyDescent="0.2">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row>
    <row r="859" spans="1:26" ht="15.75" customHeight="1" x14ac:dyDescent="0.2">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row>
    <row r="860" spans="1:26" ht="15.75" customHeight="1" x14ac:dyDescent="0.2">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row>
    <row r="861" spans="1:26" ht="15.75" customHeight="1" x14ac:dyDescent="0.2">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row>
    <row r="862" spans="1:26" ht="15.75" customHeight="1" x14ac:dyDescent="0.2">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row>
    <row r="863" spans="1:26" ht="15.75" customHeight="1" x14ac:dyDescent="0.2">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row>
    <row r="864" spans="1:26" ht="15.75" customHeight="1" x14ac:dyDescent="0.2">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row>
    <row r="865" spans="1:26" ht="15.75" customHeight="1" x14ac:dyDescent="0.2">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row>
    <row r="866" spans="1:26" ht="15.75" customHeight="1" x14ac:dyDescent="0.2">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row>
    <row r="867" spans="1:26" ht="15.75" customHeight="1" x14ac:dyDescent="0.2">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row>
    <row r="868" spans="1:26" ht="15.75" customHeight="1" x14ac:dyDescent="0.2">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row>
    <row r="869" spans="1:26" ht="15.75" customHeight="1" x14ac:dyDescent="0.2">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row>
    <row r="870" spans="1:26" ht="15.75" customHeight="1" x14ac:dyDescent="0.2">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row>
    <row r="871" spans="1:26" ht="15.75" customHeight="1" x14ac:dyDescent="0.2">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row>
    <row r="872" spans="1:26" ht="15.75" customHeight="1" x14ac:dyDescent="0.2">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row>
    <row r="873" spans="1:26" ht="15.75" customHeight="1" x14ac:dyDescent="0.2">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row>
    <row r="874" spans="1:26" ht="15.75" customHeight="1" x14ac:dyDescent="0.2">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row>
    <row r="875" spans="1:26" ht="15.75" customHeight="1" x14ac:dyDescent="0.2">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row>
    <row r="876" spans="1:26" ht="15.75" customHeight="1" x14ac:dyDescent="0.2">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row>
    <row r="877" spans="1:26" ht="15.75" customHeight="1" x14ac:dyDescent="0.2">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row>
    <row r="878" spans="1:26" ht="15.75" customHeight="1" x14ac:dyDescent="0.2">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row>
    <row r="879" spans="1:26" ht="15.75" customHeight="1" x14ac:dyDescent="0.2">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row>
    <row r="880" spans="1:26" ht="15.75" customHeight="1" x14ac:dyDescent="0.2">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row>
    <row r="881" spans="1:26" ht="15.75" customHeight="1" x14ac:dyDescent="0.2">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row>
    <row r="882" spans="1:26" ht="15.75" customHeight="1" x14ac:dyDescent="0.2">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row>
    <row r="883" spans="1:26" ht="15.75" customHeight="1" x14ac:dyDescent="0.2">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row>
    <row r="884" spans="1:26" ht="15.75" customHeight="1" x14ac:dyDescent="0.2">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row>
    <row r="885" spans="1:26" ht="15.75" customHeight="1" x14ac:dyDescent="0.2">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row>
    <row r="886" spans="1:26" ht="15.75" customHeight="1" x14ac:dyDescent="0.2">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row>
    <row r="887" spans="1:26" ht="15.75" customHeight="1" x14ac:dyDescent="0.2">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row>
    <row r="888" spans="1:26" ht="15.75" customHeight="1" x14ac:dyDescent="0.2">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row>
    <row r="889" spans="1:26" ht="15.75" customHeight="1" x14ac:dyDescent="0.2">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row>
    <row r="890" spans="1:26" ht="15.75" customHeight="1" x14ac:dyDescent="0.2">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row>
    <row r="891" spans="1:26" ht="15.75" customHeight="1" x14ac:dyDescent="0.2">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row>
    <row r="892" spans="1:26" ht="15.75" customHeight="1" x14ac:dyDescent="0.2">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row>
    <row r="893" spans="1:26" ht="15.75" customHeight="1" x14ac:dyDescent="0.2">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row>
    <row r="894" spans="1:26" ht="15.75" customHeight="1" x14ac:dyDescent="0.2">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row>
    <row r="895" spans="1:26" ht="15.75" customHeight="1" x14ac:dyDescent="0.2">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row>
    <row r="896" spans="1:26" ht="15.75" customHeight="1" x14ac:dyDescent="0.2">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row>
    <row r="897" spans="1:26" ht="15.75" customHeight="1" x14ac:dyDescent="0.2">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row>
    <row r="898" spans="1:26" ht="15.75" customHeight="1" x14ac:dyDescent="0.2">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row>
    <row r="899" spans="1:26" ht="15.75" customHeight="1" x14ac:dyDescent="0.2">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row>
    <row r="900" spans="1:26" ht="15.75" customHeight="1" x14ac:dyDescent="0.2">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row>
    <row r="901" spans="1:26" ht="15.75" customHeight="1" x14ac:dyDescent="0.2">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row>
    <row r="902" spans="1:26" ht="15.75" customHeight="1" x14ac:dyDescent="0.2">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row>
    <row r="903" spans="1:26" ht="15.75" customHeight="1" x14ac:dyDescent="0.2">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row>
    <row r="904" spans="1:26" ht="15.75" customHeight="1" x14ac:dyDescent="0.2">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row>
    <row r="905" spans="1:26" ht="15.75" customHeight="1" x14ac:dyDescent="0.2">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row>
    <row r="906" spans="1:26" ht="15.75" customHeight="1" x14ac:dyDescent="0.2">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row>
    <row r="907" spans="1:26" ht="15.75" customHeight="1" x14ac:dyDescent="0.2">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row>
    <row r="908" spans="1:26" ht="15.75" customHeight="1" x14ac:dyDescent="0.2">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row>
    <row r="909" spans="1:26" ht="15.75" customHeight="1" x14ac:dyDescent="0.2">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row>
    <row r="910" spans="1:26" ht="15.75" customHeight="1" x14ac:dyDescent="0.2">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row>
    <row r="911" spans="1:26" ht="15.75" customHeight="1" x14ac:dyDescent="0.2">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row>
    <row r="912" spans="1:26" ht="15.75" customHeight="1" x14ac:dyDescent="0.2">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row>
    <row r="913" spans="1:26" ht="15.75" customHeight="1" x14ac:dyDescent="0.2">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row>
    <row r="914" spans="1:26" ht="15.75" customHeight="1" x14ac:dyDescent="0.2">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row>
    <row r="915" spans="1:26" ht="15.75" customHeight="1" x14ac:dyDescent="0.2">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row>
    <row r="916" spans="1:26" ht="15.75" customHeight="1" x14ac:dyDescent="0.2">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row>
    <row r="917" spans="1:26" ht="15.75" customHeight="1" x14ac:dyDescent="0.2">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row>
    <row r="918" spans="1:26" ht="15.75" customHeight="1" x14ac:dyDescent="0.2">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row>
    <row r="919" spans="1:26" ht="15.75" customHeight="1" x14ac:dyDescent="0.2">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row>
    <row r="920" spans="1:26" ht="15.75" customHeight="1" x14ac:dyDescent="0.2">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row>
    <row r="921" spans="1:26" ht="15.75" customHeight="1" x14ac:dyDescent="0.2">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row>
    <row r="922" spans="1:26" ht="15.75" customHeight="1" x14ac:dyDescent="0.2">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row>
    <row r="923" spans="1:26" ht="15.75" customHeight="1" x14ac:dyDescent="0.2">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row>
    <row r="924" spans="1:26" ht="15.75" customHeight="1" x14ac:dyDescent="0.2">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row>
    <row r="925" spans="1:26" ht="15.75" customHeight="1" x14ac:dyDescent="0.2">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row>
    <row r="926" spans="1:26" ht="15.75" customHeight="1" x14ac:dyDescent="0.2">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row>
    <row r="927" spans="1:26" ht="15.75" customHeight="1" x14ac:dyDescent="0.2">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row>
    <row r="928" spans="1:26" ht="15.75" customHeight="1" x14ac:dyDescent="0.2">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row>
    <row r="929" spans="1:26" ht="15.75" customHeight="1" x14ac:dyDescent="0.2">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row>
    <row r="930" spans="1:26" ht="15.75" customHeight="1" x14ac:dyDescent="0.2">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row>
    <row r="931" spans="1:26" ht="15.75" customHeight="1" x14ac:dyDescent="0.2">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row>
    <row r="932" spans="1:26" ht="15.75" customHeight="1" x14ac:dyDescent="0.2">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row>
    <row r="933" spans="1:26" ht="15.75" customHeight="1" x14ac:dyDescent="0.2">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row>
    <row r="934" spans="1:26" ht="15.75" customHeight="1" x14ac:dyDescent="0.2">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row>
    <row r="935" spans="1:26" ht="15.75" customHeight="1" x14ac:dyDescent="0.2">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row>
    <row r="936" spans="1:26" ht="15.75" customHeight="1" x14ac:dyDescent="0.2">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row>
    <row r="937" spans="1:26" ht="15.75" customHeight="1" x14ac:dyDescent="0.2">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row>
    <row r="938" spans="1:26" ht="15.75" customHeight="1" x14ac:dyDescent="0.2">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row>
    <row r="939" spans="1:26" ht="15.75" customHeight="1" x14ac:dyDescent="0.2">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row>
    <row r="940" spans="1:26" ht="15.75" customHeight="1" x14ac:dyDescent="0.2">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row>
    <row r="941" spans="1:26" ht="15.75" customHeight="1" x14ac:dyDescent="0.2">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row>
    <row r="942" spans="1:26" ht="15.75" customHeight="1" x14ac:dyDescent="0.2">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row>
    <row r="943" spans="1:26" ht="15.75" customHeight="1" x14ac:dyDescent="0.2">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row>
    <row r="944" spans="1:26" ht="15.75" customHeight="1" x14ac:dyDescent="0.2">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row>
    <row r="945" spans="1:26" ht="15.75" customHeight="1" x14ac:dyDescent="0.2">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row>
    <row r="946" spans="1:26" ht="15.75" customHeight="1" x14ac:dyDescent="0.2">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row>
    <row r="947" spans="1:26" ht="15.75" customHeight="1" x14ac:dyDescent="0.2">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row>
    <row r="948" spans="1:26" ht="15.75" customHeight="1" x14ac:dyDescent="0.2">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row>
    <row r="949" spans="1:26" ht="15.75" customHeight="1" x14ac:dyDescent="0.2">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row>
    <row r="950" spans="1:26" ht="15.75" customHeight="1" x14ac:dyDescent="0.2">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row>
    <row r="951" spans="1:26" ht="15.75" customHeight="1" x14ac:dyDescent="0.2">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row>
    <row r="952" spans="1:26" ht="15.75" customHeight="1" x14ac:dyDescent="0.2">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row>
    <row r="953" spans="1:26" ht="15.75" customHeight="1" x14ac:dyDescent="0.2">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row>
    <row r="954" spans="1:26" ht="15.75" customHeight="1" x14ac:dyDescent="0.2">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row>
    <row r="955" spans="1:26" ht="15.75" customHeight="1" x14ac:dyDescent="0.2">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row>
    <row r="956" spans="1:26" ht="15.75" customHeight="1" x14ac:dyDescent="0.2">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row>
    <row r="957" spans="1:26" ht="15.75" customHeight="1" x14ac:dyDescent="0.2">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row>
    <row r="958" spans="1:26" ht="15.75" customHeight="1" x14ac:dyDescent="0.2">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row>
    <row r="959" spans="1:26" ht="15.75" customHeight="1" x14ac:dyDescent="0.2">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row>
    <row r="960" spans="1:26" ht="15.75" customHeight="1" x14ac:dyDescent="0.2">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row>
    <row r="961" spans="1:26" ht="15.75" customHeight="1" x14ac:dyDescent="0.2">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row>
    <row r="962" spans="1:26" ht="15.75" customHeight="1" x14ac:dyDescent="0.2">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row>
    <row r="963" spans="1:26" ht="15.75" customHeight="1" x14ac:dyDescent="0.2">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row>
    <row r="964" spans="1:26" ht="15.75" customHeight="1" x14ac:dyDescent="0.2">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row>
    <row r="965" spans="1:26" ht="15.75" customHeight="1" x14ac:dyDescent="0.2">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row>
    <row r="966" spans="1:26" ht="15.75" customHeight="1" x14ac:dyDescent="0.2">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row>
    <row r="967" spans="1:26" ht="15.75" customHeight="1" x14ac:dyDescent="0.2">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row>
    <row r="968" spans="1:26" ht="15.75" customHeight="1" x14ac:dyDescent="0.2">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row>
    <row r="969" spans="1:26" ht="15.75" customHeight="1" x14ac:dyDescent="0.2">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row>
    <row r="970" spans="1:26" ht="15.75" customHeight="1" x14ac:dyDescent="0.2">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row>
    <row r="971" spans="1:26" ht="15.75" customHeight="1" x14ac:dyDescent="0.2">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row>
    <row r="972" spans="1:26" ht="15.75" customHeight="1" x14ac:dyDescent="0.2">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row>
    <row r="973" spans="1:26" ht="15.75" customHeight="1" x14ac:dyDescent="0.2">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row>
    <row r="974" spans="1:26" ht="15.75" customHeight="1" x14ac:dyDescent="0.2">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row>
    <row r="975" spans="1:26" ht="15.75" customHeight="1" x14ac:dyDescent="0.2">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row>
    <row r="976" spans="1:26" ht="15.75" customHeight="1" x14ac:dyDescent="0.2">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row>
    <row r="977" spans="1:26" ht="15.75" customHeight="1" x14ac:dyDescent="0.2">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row>
    <row r="978" spans="1:26" ht="15.75" customHeight="1" x14ac:dyDescent="0.2">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row>
    <row r="979" spans="1:26" ht="15.75" customHeight="1" x14ac:dyDescent="0.2">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row>
    <row r="980" spans="1:26" ht="15.75" customHeight="1" x14ac:dyDescent="0.2">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row>
    <row r="981" spans="1:26" ht="15.75" customHeight="1" x14ac:dyDescent="0.2">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row>
    <row r="982" spans="1:26" ht="15.75" customHeight="1" x14ac:dyDescent="0.2">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row>
    <row r="983" spans="1:26" ht="15.75" customHeight="1" x14ac:dyDescent="0.2">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row>
    <row r="984" spans="1:26" ht="15.75" customHeight="1" x14ac:dyDescent="0.2">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row>
    <row r="985" spans="1:26" ht="15.75" customHeight="1" x14ac:dyDescent="0.2">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row>
    <row r="986" spans="1:26" ht="15.75" customHeight="1" x14ac:dyDescent="0.2">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row>
    <row r="987" spans="1:26" ht="15.75" customHeight="1" x14ac:dyDescent="0.2">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row>
    <row r="988" spans="1:26" ht="15.75" customHeight="1" x14ac:dyDescent="0.2">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row>
    <row r="989" spans="1:26" ht="15.75" customHeight="1" x14ac:dyDescent="0.2">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row>
    <row r="990" spans="1:26" ht="15.75" customHeight="1" x14ac:dyDescent="0.2">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row>
    <row r="991" spans="1:26" ht="15.75" customHeight="1" x14ac:dyDescent="0.2">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row>
    <row r="992" spans="1:26" ht="15.75" customHeight="1" x14ac:dyDescent="0.2">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row>
    <row r="993" spans="1:26" ht="15.75" customHeight="1" x14ac:dyDescent="0.2">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row>
    <row r="994" spans="1:26" ht="15.75" customHeight="1" x14ac:dyDescent="0.2">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row>
    <row r="995" spans="1:26" ht="15.75" customHeight="1" x14ac:dyDescent="0.2">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row>
    <row r="996" spans="1:26" ht="15.75" customHeight="1" x14ac:dyDescent="0.2">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row>
    <row r="997" spans="1:26" ht="15.75" customHeight="1" x14ac:dyDescent="0.2">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row>
    <row r="998" spans="1:26" ht="15.75" customHeight="1" x14ac:dyDescent="0.2">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row>
    <row r="999" spans="1:26" ht="15.75" customHeight="1" x14ac:dyDescent="0.2">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row>
    <row r="1000" spans="1:26" ht="15.75" customHeight="1" x14ac:dyDescent="0.2">
      <c r="A1000" s="79"/>
      <c r="B1000" s="79"/>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row>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Budget and Financial Report</vt:lpstr>
      <vt:lpstr>Instructions</vt:lpstr>
      <vt:lpstr>ReportingPeriodII</vt:lpstr>
      <vt:lpstr>ReportingPeriodIII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daverice</dc:creator>
  <cp:lastModifiedBy>Microsoft Office User</cp:lastModifiedBy>
  <dcterms:created xsi:type="dcterms:W3CDTF">2019-04-03T15:32:34Z</dcterms:created>
  <dcterms:modified xsi:type="dcterms:W3CDTF">2020-10-30T16:42:00Z</dcterms:modified>
</cp:coreProperties>
</file>