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华硕\Desktop\"/>
    </mc:Choice>
  </mc:AlternateContent>
  <xr:revisionPtr revIDLastSave="0" documentId="13_ncr:1_{984B4E9E-DF7A-4047-8E3D-75CBF2B118FC}" xr6:coauthVersionLast="45" xr6:coauthVersionMax="45" xr10:uidLastSave="{00000000-0000-0000-0000-000000000000}"/>
  <bookViews>
    <workbookView xWindow="-120" yWindow="-120" windowWidth="29040" windowHeight="15840" xr2:uid="{34562436-F325-42C8-94F8-7C39CFB2AA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6" i="1" l="1"/>
  <c r="K60" i="1"/>
  <c r="J60" i="1"/>
  <c r="M36" i="1"/>
  <c r="M35" i="1"/>
  <c r="I35" i="1"/>
  <c r="I36" i="1"/>
  <c r="I53" i="1"/>
  <c r="I54" i="1"/>
  <c r="I55" i="1"/>
  <c r="I56" i="1"/>
  <c r="I57" i="1"/>
  <c r="I58" i="1"/>
  <c r="I59" i="1"/>
  <c r="I60" i="1"/>
  <c r="E54" i="1"/>
  <c r="E55" i="1"/>
  <c r="E56" i="1"/>
  <c r="E57" i="1"/>
  <c r="E58" i="1"/>
  <c r="E59" i="1"/>
  <c r="E60" i="1"/>
  <c r="E53" i="1"/>
  <c r="M54" i="1"/>
  <c r="M55" i="1"/>
  <c r="M56" i="1"/>
  <c r="M57" i="1"/>
  <c r="M58" i="1"/>
  <c r="M59" i="1"/>
  <c r="M53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37" i="1"/>
  <c r="I37" i="1"/>
  <c r="E37" i="1"/>
  <c r="E36" i="1"/>
  <c r="E35" i="1"/>
  <c r="M4" i="1"/>
  <c r="M5" i="1"/>
  <c r="M6" i="1"/>
  <c r="M7" i="1"/>
  <c r="M8" i="1"/>
  <c r="M9" i="1"/>
  <c r="M10" i="1"/>
  <c r="M11" i="1"/>
  <c r="M3" i="1"/>
  <c r="I4" i="1"/>
  <c r="I5" i="1"/>
  <c r="I6" i="1"/>
  <c r="I7" i="1"/>
  <c r="I8" i="1"/>
  <c r="I9" i="1"/>
  <c r="I10" i="1"/>
  <c r="I11" i="1"/>
  <c r="I3" i="1"/>
  <c r="E4" i="1"/>
  <c r="E5" i="1"/>
  <c r="E6" i="1"/>
  <c r="E7" i="1"/>
  <c r="E8" i="1"/>
  <c r="E9" i="1"/>
  <c r="E10" i="1"/>
  <c r="E11" i="1"/>
  <c r="E3" i="1"/>
  <c r="M33" i="1"/>
  <c r="M34" i="1"/>
  <c r="M26" i="1"/>
  <c r="M27" i="1"/>
  <c r="M28" i="1"/>
  <c r="M29" i="1"/>
  <c r="M30" i="1"/>
  <c r="M31" i="1"/>
  <c r="M32" i="1"/>
  <c r="E33" i="1"/>
  <c r="E34" i="1"/>
  <c r="I30" i="1"/>
  <c r="I31" i="1"/>
  <c r="I32" i="1"/>
  <c r="I33" i="1"/>
  <c r="I34" i="1"/>
  <c r="I28" i="1"/>
  <c r="I29" i="1"/>
  <c r="I27" i="1"/>
  <c r="E28" i="1"/>
  <c r="E29" i="1"/>
  <c r="E30" i="1"/>
  <c r="E31" i="1"/>
  <c r="E32" i="1"/>
  <c r="E27" i="1"/>
  <c r="M60" i="1" l="1"/>
</calcChain>
</file>

<file path=xl/sharedStrings.xml><?xml version="1.0" encoding="utf-8"?>
<sst xmlns="http://schemas.openxmlformats.org/spreadsheetml/2006/main" count="34" uniqueCount="23">
  <si>
    <t>CPU</t>
  </si>
  <si>
    <t>CPU</t>
    <phoneticPr fontId="1" type="noConversion"/>
  </si>
  <si>
    <t>MEM</t>
    <phoneticPr fontId="1" type="noConversion"/>
  </si>
  <si>
    <t>计算值</t>
    <phoneticPr fontId="1" type="noConversion"/>
  </si>
  <si>
    <t>理论值</t>
    <phoneticPr fontId="1" type="noConversion"/>
  </si>
  <si>
    <t>4核cpu</t>
    <phoneticPr fontId="1" type="noConversion"/>
  </si>
  <si>
    <t>free%</t>
    <phoneticPr fontId="1" type="noConversion"/>
  </si>
  <si>
    <t>70-100</t>
    <phoneticPr fontId="1" type="noConversion"/>
  </si>
  <si>
    <t>50-70</t>
    <phoneticPr fontId="1" type="noConversion"/>
  </si>
  <si>
    <t>30-50</t>
    <phoneticPr fontId="1" type="noConversion"/>
  </si>
  <si>
    <t>0-30</t>
    <phoneticPr fontId="1" type="noConversion"/>
  </si>
  <si>
    <t>此处开始有的任务完成</t>
  </si>
  <si>
    <t>此处开始有的任务完成</t>
    <phoneticPr fontId="1" type="noConversion"/>
  </si>
  <si>
    <t>对应权值</t>
    <phoneticPr fontId="1" type="noConversion"/>
  </si>
  <si>
    <t>假设差值大</t>
    <phoneticPr fontId="1" type="noConversion"/>
  </si>
  <si>
    <t>2或1</t>
    <phoneticPr fontId="1" type="noConversion"/>
  </si>
  <si>
    <t>不同核数</t>
    <phoneticPr fontId="1" type="noConversion"/>
  </si>
  <si>
    <t>1     8核</t>
    <phoneticPr fontId="1" type="noConversion"/>
  </si>
  <si>
    <t>2      4核</t>
    <phoneticPr fontId="1" type="noConversion"/>
  </si>
  <si>
    <t>3  16核</t>
    <phoneticPr fontId="1" type="noConversion"/>
  </si>
  <si>
    <t>空闲百分比</t>
    <phoneticPr fontId="1" type="noConversion"/>
  </si>
  <si>
    <t>第一种方法</t>
    <phoneticPr fontId="1" type="noConversion"/>
  </si>
  <si>
    <t>第二种方法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</si>
</sst>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0" xfId="2" applyAlignment="1">
      <alignment horizontal="center" vertical="center"/>
    </xf>
    <xf numFmtId="0" fontId="3" fillId="2" borderId="0" xfId="1" applyAlignment="1">
      <alignment horizontal="center" vertical="center"/>
    </xf>
    <xf numFmtId="0" fontId="5" fillId="4" borderId="0" xfId="3" applyAlignment="1">
      <alignment horizontal="center" vertical="center"/>
    </xf>
    <xf numFmtId="0" fontId="6" fillId="0" borderId="0" xfId="4">
      <alignment vertical="center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4A0D-6EEA-4B57-A490-97E3BDBFC678}">
  <dimension ref="A1:S100"/>
  <sheetViews>
    <sheetView tabSelected="1" topLeftCell="A33" zoomScale="115" zoomScaleNormal="115" workbookViewId="0">
      <selection activeCell="O45" sqref="O45"/>
    </sheetView>
  </sheetViews>
  <sheetFormatPr defaultRowHeight="14.25" x14ac:dyDescent="0.2"/>
  <cols>
    <col min="1" max="1" width="27" customWidth="1"/>
    <col min="2" max="7" width="9" customWidth="1"/>
    <col min="8" max="9" width="9.125" customWidth="1"/>
    <col min="10" max="10" width="9" customWidth="1"/>
    <col min="15" max="15" width="7.125" customWidth="1"/>
    <col min="16" max="16" width="5.625" customWidth="1"/>
    <col min="17" max="17" width="7.5" customWidth="1"/>
  </cols>
  <sheetData>
    <row r="1" spans="1:18" x14ac:dyDescent="0.2">
      <c r="A1" s="1" t="s">
        <v>5</v>
      </c>
      <c r="B1" s="6">
        <v>1</v>
      </c>
      <c r="C1" s="6"/>
      <c r="D1" s="4"/>
      <c r="E1" s="4"/>
      <c r="F1" s="7">
        <v>2</v>
      </c>
      <c r="G1" s="7"/>
      <c r="H1" s="1"/>
      <c r="I1" s="2"/>
      <c r="J1" s="7">
        <v>3</v>
      </c>
      <c r="K1" s="7"/>
      <c r="O1" s="7" t="s">
        <v>21</v>
      </c>
      <c r="P1" s="7"/>
      <c r="Q1" s="7" t="s">
        <v>22</v>
      </c>
      <c r="R1" s="7"/>
    </row>
    <row r="2" spans="1:18" x14ac:dyDescent="0.2">
      <c r="A2" s="1" t="s">
        <v>6</v>
      </c>
      <c r="B2" s="1" t="s">
        <v>0</v>
      </c>
      <c r="C2" t="s">
        <v>2</v>
      </c>
      <c r="D2" s="1"/>
      <c r="E2" s="2"/>
      <c r="F2" s="1" t="s">
        <v>0</v>
      </c>
      <c r="G2" s="1" t="s">
        <v>2</v>
      </c>
      <c r="H2" s="1"/>
      <c r="I2" s="2"/>
      <c r="J2" s="1" t="s">
        <v>1</v>
      </c>
      <c r="K2" s="1" t="s">
        <v>2</v>
      </c>
      <c r="O2" t="s">
        <v>3</v>
      </c>
      <c r="P2" s="2" t="s">
        <v>4</v>
      </c>
      <c r="Q2" s="2" t="s">
        <v>3</v>
      </c>
      <c r="R2" s="4" t="s">
        <v>4</v>
      </c>
    </row>
    <row r="3" spans="1:18" x14ac:dyDescent="0.2">
      <c r="A3" s="1"/>
      <c r="B3" s="10">
        <v>90</v>
      </c>
      <c r="C3" s="11">
        <v>90</v>
      </c>
      <c r="D3" s="1">
        <v>3.6</v>
      </c>
      <c r="E3" s="9">
        <f>B3*24+C3*2</f>
        <v>2340</v>
      </c>
      <c r="F3" s="10">
        <v>90</v>
      </c>
      <c r="G3" s="11">
        <v>90</v>
      </c>
      <c r="H3" s="1">
        <v>3.6</v>
      </c>
      <c r="I3" s="9">
        <f>F3*24+G3*2</f>
        <v>2340</v>
      </c>
      <c r="J3" s="10">
        <v>90</v>
      </c>
      <c r="K3" s="11">
        <v>90</v>
      </c>
      <c r="L3" s="1">
        <v>3.6</v>
      </c>
      <c r="M3" s="9">
        <f>J3*24+K3*2</f>
        <v>2340</v>
      </c>
      <c r="N3" s="2"/>
      <c r="O3" s="1">
        <v>1</v>
      </c>
      <c r="P3" s="1">
        <v>1</v>
      </c>
      <c r="Q3" s="2">
        <v>1</v>
      </c>
      <c r="R3" s="2">
        <v>1</v>
      </c>
    </row>
    <row r="4" spans="1:18" x14ac:dyDescent="0.2">
      <c r="A4" s="1"/>
      <c r="B4" s="10">
        <v>55</v>
      </c>
      <c r="C4" s="11">
        <v>75</v>
      </c>
      <c r="D4" s="1">
        <v>2.65</v>
      </c>
      <c r="E4" s="9">
        <f t="shared" ref="E4:E11" si="0">B4*24+C4*2</f>
        <v>1470</v>
      </c>
      <c r="F4" s="10">
        <v>90</v>
      </c>
      <c r="G4" s="11">
        <v>90</v>
      </c>
      <c r="H4" s="1">
        <v>3.6</v>
      </c>
      <c r="I4" s="9">
        <f t="shared" ref="I4:I11" si="1">F4*24+G4*2</f>
        <v>2340</v>
      </c>
      <c r="J4" s="10">
        <v>90</v>
      </c>
      <c r="K4" s="11">
        <v>90</v>
      </c>
      <c r="L4" s="1">
        <v>3.6</v>
      </c>
      <c r="M4" s="9">
        <f t="shared" ref="M4:M11" si="2">J4*24+K4*2</f>
        <v>2340</v>
      </c>
      <c r="N4" s="2"/>
      <c r="O4" s="1">
        <v>2</v>
      </c>
      <c r="P4" s="1">
        <v>2</v>
      </c>
      <c r="Q4" s="2">
        <v>2</v>
      </c>
      <c r="R4" s="2">
        <v>2</v>
      </c>
    </row>
    <row r="5" spans="1:18" x14ac:dyDescent="0.2">
      <c r="A5" s="1"/>
      <c r="B5" s="10">
        <v>50</v>
      </c>
      <c r="C5" s="11">
        <v>65</v>
      </c>
      <c r="D5" s="1">
        <v>2.36</v>
      </c>
      <c r="E5" s="9">
        <f t="shared" si="0"/>
        <v>1330</v>
      </c>
      <c r="F5" s="10">
        <v>80</v>
      </c>
      <c r="G5" s="11">
        <v>85</v>
      </c>
      <c r="H5" s="1">
        <v>3.3</v>
      </c>
      <c r="I5" s="9">
        <f t="shared" si="1"/>
        <v>2090</v>
      </c>
      <c r="J5" s="10">
        <v>90</v>
      </c>
      <c r="K5" s="11">
        <v>90</v>
      </c>
      <c r="L5" s="1">
        <v>3.6</v>
      </c>
      <c r="M5" s="9">
        <f t="shared" si="2"/>
        <v>2340</v>
      </c>
      <c r="N5" s="2"/>
      <c r="O5" s="1">
        <v>3</v>
      </c>
      <c r="P5" s="1">
        <v>3</v>
      </c>
      <c r="Q5" s="2">
        <v>3</v>
      </c>
      <c r="R5" s="2">
        <v>3</v>
      </c>
    </row>
    <row r="6" spans="1:18" x14ac:dyDescent="0.2">
      <c r="A6" s="1"/>
      <c r="B6" s="10">
        <v>50</v>
      </c>
      <c r="C6" s="11">
        <v>65</v>
      </c>
      <c r="D6" s="1">
        <v>2.36</v>
      </c>
      <c r="E6" s="9">
        <f t="shared" si="0"/>
        <v>1330</v>
      </c>
      <c r="F6" s="10">
        <v>80</v>
      </c>
      <c r="G6" s="11">
        <v>85</v>
      </c>
      <c r="H6" s="1">
        <v>3.3</v>
      </c>
      <c r="I6" s="9">
        <f t="shared" si="1"/>
        <v>2090</v>
      </c>
      <c r="J6" s="10">
        <v>75</v>
      </c>
      <c r="K6" s="11">
        <v>80</v>
      </c>
      <c r="L6" s="1">
        <v>3.1</v>
      </c>
      <c r="M6" s="9">
        <f t="shared" si="2"/>
        <v>1960</v>
      </c>
      <c r="N6" s="2"/>
      <c r="O6" s="1">
        <v>2</v>
      </c>
      <c r="P6" s="1">
        <v>2</v>
      </c>
      <c r="Q6" s="2">
        <v>2</v>
      </c>
      <c r="R6" s="2">
        <v>2</v>
      </c>
    </row>
    <row r="7" spans="1:18" x14ac:dyDescent="0.2">
      <c r="A7" s="1"/>
      <c r="B7" s="10">
        <v>50</v>
      </c>
      <c r="C7" s="11">
        <v>65</v>
      </c>
      <c r="D7" s="1">
        <v>2.36</v>
      </c>
      <c r="E7" s="9">
        <f t="shared" si="0"/>
        <v>1330</v>
      </c>
      <c r="F7" s="10">
        <v>40</v>
      </c>
      <c r="G7" s="11">
        <v>78</v>
      </c>
      <c r="H7" s="1">
        <v>2.61</v>
      </c>
      <c r="I7" s="9">
        <f t="shared" si="1"/>
        <v>1116</v>
      </c>
      <c r="J7" s="10">
        <v>75</v>
      </c>
      <c r="K7" s="11">
        <v>80</v>
      </c>
      <c r="L7" s="1">
        <v>3.1</v>
      </c>
      <c r="M7" s="9">
        <f t="shared" si="2"/>
        <v>1960</v>
      </c>
      <c r="N7" s="2"/>
      <c r="O7" s="1">
        <v>3</v>
      </c>
      <c r="P7" s="1">
        <v>3</v>
      </c>
      <c r="Q7" s="2">
        <v>3</v>
      </c>
      <c r="R7" s="2">
        <v>3</v>
      </c>
    </row>
    <row r="8" spans="1:18" x14ac:dyDescent="0.2">
      <c r="A8" s="1"/>
      <c r="B8" s="10">
        <v>45</v>
      </c>
      <c r="C8" s="11">
        <v>50</v>
      </c>
      <c r="D8" s="1">
        <v>1.9</v>
      </c>
      <c r="E8" s="9">
        <f t="shared" si="0"/>
        <v>1180</v>
      </c>
      <c r="F8" s="10">
        <v>40</v>
      </c>
      <c r="G8" s="11">
        <v>78</v>
      </c>
      <c r="H8" s="1">
        <v>2.61</v>
      </c>
      <c r="I8" s="9">
        <f t="shared" si="1"/>
        <v>1116</v>
      </c>
      <c r="J8" s="10">
        <v>20</v>
      </c>
      <c r="K8" s="11">
        <v>60</v>
      </c>
      <c r="L8" s="1">
        <v>2</v>
      </c>
      <c r="M8" s="9">
        <f t="shared" si="2"/>
        <v>600</v>
      </c>
      <c r="N8" s="2"/>
      <c r="O8" s="1">
        <v>2</v>
      </c>
      <c r="P8" s="1">
        <v>1</v>
      </c>
      <c r="Q8" s="2">
        <v>1</v>
      </c>
      <c r="R8" s="2">
        <v>1</v>
      </c>
    </row>
    <row r="9" spans="1:18" x14ac:dyDescent="0.2">
      <c r="A9" s="1" t="s">
        <v>12</v>
      </c>
      <c r="B9" s="10">
        <v>88</v>
      </c>
      <c r="C9" s="11">
        <v>79</v>
      </c>
      <c r="D9" s="1">
        <v>3.34</v>
      </c>
      <c r="E9" s="9">
        <f t="shared" si="0"/>
        <v>2270</v>
      </c>
      <c r="F9" s="10">
        <v>56</v>
      </c>
      <c r="G9" s="11">
        <v>86</v>
      </c>
      <c r="H9" s="1">
        <v>2.92</v>
      </c>
      <c r="I9" s="9">
        <f t="shared" si="1"/>
        <v>1516</v>
      </c>
      <c r="J9" s="10">
        <v>54</v>
      </c>
      <c r="K9" s="11">
        <v>78</v>
      </c>
      <c r="L9" s="1">
        <v>2.71</v>
      </c>
      <c r="M9" s="9">
        <f t="shared" si="2"/>
        <v>1452</v>
      </c>
      <c r="N9" s="2"/>
      <c r="O9" s="5">
        <v>1</v>
      </c>
      <c r="P9" s="1">
        <v>1</v>
      </c>
      <c r="Q9" s="2">
        <v>1</v>
      </c>
      <c r="R9" s="2">
        <v>1</v>
      </c>
    </row>
    <row r="10" spans="1:18" x14ac:dyDescent="0.2">
      <c r="A10" s="1"/>
      <c r="B10" s="10">
        <v>33</v>
      </c>
      <c r="C10" s="11">
        <v>45</v>
      </c>
      <c r="D10" s="1">
        <v>1.56</v>
      </c>
      <c r="E10" s="9">
        <f t="shared" si="0"/>
        <v>882</v>
      </c>
      <c r="F10" s="10">
        <v>56</v>
      </c>
      <c r="G10" s="11">
        <v>86</v>
      </c>
      <c r="H10" s="1">
        <v>2.92</v>
      </c>
      <c r="I10" s="9">
        <f t="shared" si="1"/>
        <v>1516</v>
      </c>
      <c r="J10" s="10">
        <v>54</v>
      </c>
      <c r="K10" s="11">
        <v>78</v>
      </c>
      <c r="L10" s="1">
        <v>2.71</v>
      </c>
      <c r="M10" s="9">
        <f t="shared" si="2"/>
        <v>1452</v>
      </c>
      <c r="N10" s="2"/>
      <c r="O10" s="1">
        <v>2</v>
      </c>
      <c r="P10" s="1">
        <v>2</v>
      </c>
      <c r="Q10" s="2">
        <v>2</v>
      </c>
      <c r="R10" s="2">
        <v>2</v>
      </c>
    </row>
    <row r="11" spans="1:18" x14ac:dyDescent="0.2">
      <c r="A11" s="1" t="s">
        <v>11</v>
      </c>
      <c r="B11" s="10">
        <v>33</v>
      </c>
      <c r="C11" s="11">
        <v>45</v>
      </c>
      <c r="D11" s="1">
        <v>1.56</v>
      </c>
      <c r="E11" s="9">
        <f t="shared" si="0"/>
        <v>882</v>
      </c>
      <c r="F11" s="10">
        <v>82</v>
      </c>
      <c r="G11" s="11">
        <v>90</v>
      </c>
      <c r="H11" s="1">
        <v>3.44</v>
      </c>
      <c r="I11" s="9">
        <f t="shared" si="1"/>
        <v>2148</v>
      </c>
      <c r="J11" s="10">
        <v>88</v>
      </c>
      <c r="K11" s="11">
        <v>99</v>
      </c>
      <c r="L11" s="1">
        <v>3.74</v>
      </c>
      <c r="M11" s="9">
        <f t="shared" si="2"/>
        <v>2310</v>
      </c>
      <c r="N11" s="2"/>
      <c r="O11" s="1">
        <v>3</v>
      </c>
      <c r="P11" s="1">
        <v>3</v>
      </c>
      <c r="Q11" s="2">
        <v>3</v>
      </c>
      <c r="R11" s="2">
        <v>3</v>
      </c>
    </row>
    <row r="12" spans="1:18" x14ac:dyDescent="0.2">
      <c r="A12" s="1"/>
      <c r="B12" s="1"/>
      <c r="C12" s="1"/>
      <c r="D12" s="1"/>
      <c r="E12" s="2"/>
      <c r="F12" s="1"/>
      <c r="G12" s="1"/>
      <c r="H12" s="1"/>
      <c r="I12" s="2"/>
      <c r="J12" s="1"/>
      <c r="K12" s="1"/>
      <c r="O12" s="1"/>
      <c r="P12" s="1"/>
      <c r="Q12" s="2"/>
      <c r="R12" s="2"/>
    </row>
    <row r="13" spans="1:18" x14ac:dyDescent="0.2">
      <c r="A13" s="1"/>
      <c r="B13" s="1"/>
      <c r="C13" s="1"/>
      <c r="D13" s="1"/>
      <c r="E13" s="2"/>
      <c r="F13" s="1"/>
      <c r="G13" s="1"/>
      <c r="H13" s="1"/>
      <c r="I13" s="2"/>
      <c r="J13" s="1"/>
      <c r="K13" s="1"/>
      <c r="O13" s="1"/>
      <c r="P13" s="1"/>
      <c r="Q13" s="2"/>
      <c r="R13" s="2"/>
    </row>
    <row r="14" spans="1:18" x14ac:dyDescent="0.2">
      <c r="A14" s="1" t="s">
        <v>14</v>
      </c>
      <c r="B14" s="1">
        <v>20</v>
      </c>
      <c r="C14" s="1">
        <v>90</v>
      </c>
      <c r="D14" s="1">
        <v>3.04</v>
      </c>
      <c r="E14" s="2"/>
      <c r="F14" s="1">
        <v>90</v>
      </c>
      <c r="G14" s="1">
        <v>20</v>
      </c>
      <c r="H14" s="1">
        <v>3.04</v>
      </c>
      <c r="I14" s="2"/>
      <c r="J14" s="1">
        <v>55</v>
      </c>
      <c r="K14" s="1">
        <v>55</v>
      </c>
      <c r="L14" s="1">
        <v>2.2000000000000002</v>
      </c>
      <c r="M14" s="2"/>
      <c r="N14" s="2"/>
      <c r="O14" s="1" t="s">
        <v>15</v>
      </c>
      <c r="P14" s="1"/>
    </row>
    <row r="15" spans="1:18" x14ac:dyDescent="0.2">
      <c r="A15" s="1"/>
      <c r="B15" s="1"/>
      <c r="C15" s="1"/>
      <c r="D15" s="1"/>
      <c r="E15" s="2"/>
      <c r="F15" s="1"/>
      <c r="G15" s="1"/>
      <c r="H15" s="1"/>
      <c r="I15" s="2"/>
      <c r="J15" s="1"/>
      <c r="K15" s="1"/>
      <c r="O15" s="1"/>
      <c r="P15" s="1"/>
    </row>
    <row r="16" spans="1:18" x14ac:dyDescent="0.2">
      <c r="A16" s="1"/>
      <c r="B16" s="1"/>
      <c r="C16" s="1"/>
      <c r="D16" s="1"/>
      <c r="E16" s="2"/>
      <c r="F16" s="1"/>
      <c r="G16" s="1"/>
      <c r="H16" s="1"/>
      <c r="I16" s="2"/>
      <c r="J16" s="1"/>
      <c r="K16" s="1"/>
      <c r="O16" s="1"/>
      <c r="P16" s="1"/>
    </row>
    <row r="17" spans="1:18" x14ac:dyDescent="0.2">
      <c r="A17" s="1"/>
      <c r="B17" s="1"/>
      <c r="C17" s="1"/>
      <c r="D17" s="1"/>
      <c r="E17" s="2"/>
      <c r="F17" s="1"/>
      <c r="G17" s="1"/>
      <c r="H17" s="1"/>
      <c r="I17" s="2"/>
      <c r="J17" s="1"/>
      <c r="K17" s="1"/>
      <c r="O17" s="1"/>
      <c r="P17" s="1"/>
    </row>
    <row r="18" spans="1:18" x14ac:dyDescent="0.2">
      <c r="A18" s="1"/>
      <c r="B18" s="1" t="s">
        <v>20</v>
      </c>
      <c r="C18" s="1" t="s">
        <v>13</v>
      </c>
      <c r="D18" s="1"/>
      <c r="E18" s="2"/>
      <c r="F18" s="1"/>
      <c r="G18" s="1"/>
      <c r="H18" s="1"/>
      <c r="I18" s="2"/>
      <c r="J18" s="1"/>
      <c r="K18" s="1"/>
      <c r="O18" s="1"/>
      <c r="P18" s="1"/>
    </row>
    <row r="19" spans="1:18" x14ac:dyDescent="0.2">
      <c r="A19" s="1"/>
      <c r="B19" s="1" t="s">
        <v>7</v>
      </c>
      <c r="C19" s="1">
        <v>4</v>
      </c>
      <c r="D19" s="1"/>
      <c r="E19" s="2"/>
      <c r="F19" s="1"/>
      <c r="G19" s="1"/>
      <c r="H19" s="1"/>
      <c r="I19" s="2"/>
      <c r="J19" s="1"/>
      <c r="K19" s="1"/>
      <c r="O19" s="1"/>
      <c r="P19" s="1"/>
    </row>
    <row r="20" spans="1:18" x14ac:dyDescent="0.2">
      <c r="A20" s="1"/>
      <c r="B20" s="1" t="s">
        <v>8</v>
      </c>
      <c r="C20" s="1">
        <v>3</v>
      </c>
      <c r="D20" s="1"/>
      <c r="E20" s="2"/>
      <c r="F20" s="1"/>
      <c r="G20" s="1"/>
      <c r="H20" s="1"/>
      <c r="I20" s="2"/>
      <c r="J20" s="1"/>
      <c r="K20" s="1"/>
      <c r="O20" s="3"/>
      <c r="P20" s="3"/>
    </row>
    <row r="21" spans="1:18" x14ac:dyDescent="0.2">
      <c r="A21" s="1"/>
      <c r="B21" s="1" t="s">
        <v>9</v>
      </c>
      <c r="C21" s="1">
        <v>2</v>
      </c>
      <c r="D21" s="1"/>
      <c r="E21" s="2"/>
      <c r="F21" s="1"/>
      <c r="G21" s="1"/>
      <c r="H21" s="1"/>
      <c r="I21" s="2"/>
      <c r="J21" s="1"/>
      <c r="K21" s="1"/>
      <c r="O21" s="3"/>
      <c r="P21" s="3"/>
    </row>
    <row r="22" spans="1:18" x14ac:dyDescent="0.2">
      <c r="A22" s="1"/>
      <c r="B22" s="1" t="s">
        <v>10</v>
      </c>
      <c r="C22" s="1">
        <v>1</v>
      </c>
      <c r="D22" s="1"/>
      <c r="E22" s="2"/>
      <c r="F22" s="1"/>
      <c r="G22" s="1"/>
      <c r="H22" s="1"/>
      <c r="I22" s="2"/>
      <c r="J22" s="1"/>
      <c r="K22" s="1"/>
      <c r="O22" s="3"/>
      <c r="P22" s="3"/>
    </row>
    <row r="23" spans="1:18" x14ac:dyDescent="0.2">
      <c r="A23" s="1"/>
      <c r="B23" s="1"/>
      <c r="C23" s="1"/>
      <c r="D23" s="1"/>
      <c r="E23" s="2"/>
      <c r="F23" s="1"/>
      <c r="G23" s="1"/>
      <c r="H23" s="1"/>
      <c r="I23" s="2"/>
      <c r="J23" s="1"/>
      <c r="K23" s="1"/>
      <c r="O23" s="3"/>
      <c r="P23" s="3"/>
    </row>
    <row r="24" spans="1:18" x14ac:dyDescent="0.2">
      <c r="A24" s="1" t="s">
        <v>16</v>
      </c>
      <c r="B24" s="7" t="s">
        <v>17</v>
      </c>
      <c r="C24" s="7"/>
      <c r="D24" s="1"/>
      <c r="E24" s="2"/>
      <c r="F24" s="7" t="s">
        <v>18</v>
      </c>
      <c r="G24" s="7"/>
      <c r="H24" s="1"/>
      <c r="I24" s="2"/>
      <c r="J24" s="7" t="s">
        <v>19</v>
      </c>
      <c r="K24" s="7"/>
      <c r="O24" s="3"/>
      <c r="P24" s="3"/>
    </row>
    <row r="25" spans="1:18" x14ac:dyDescent="0.2">
      <c r="A25" s="1"/>
      <c r="B25" s="2" t="s">
        <v>1</v>
      </c>
      <c r="C25" s="2" t="s">
        <v>2</v>
      </c>
      <c r="D25" s="2"/>
      <c r="E25" s="2"/>
      <c r="F25" s="2" t="s">
        <v>0</v>
      </c>
      <c r="G25" s="2" t="s">
        <v>2</v>
      </c>
      <c r="H25" s="2"/>
      <c r="I25" s="2"/>
      <c r="J25" s="2" t="s">
        <v>1</v>
      </c>
      <c r="K25" s="2" t="s">
        <v>2</v>
      </c>
      <c r="O25" s="2"/>
      <c r="P25" s="2"/>
      <c r="Q25" s="2"/>
      <c r="R25" s="2"/>
    </row>
    <row r="26" spans="1:18" x14ac:dyDescent="0.2">
      <c r="A26" s="1"/>
      <c r="B26" s="10">
        <v>90</v>
      </c>
      <c r="C26" s="11">
        <v>90</v>
      </c>
      <c r="D26" s="2">
        <v>3.24</v>
      </c>
      <c r="E26" s="9">
        <v>4500</v>
      </c>
      <c r="F26" s="10">
        <v>90</v>
      </c>
      <c r="G26" s="11">
        <v>90</v>
      </c>
      <c r="H26" s="1">
        <v>2.88</v>
      </c>
      <c r="I26" s="9">
        <v>2340</v>
      </c>
      <c r="J26" s="10">
        <v>90</v>
      </c>
      <c r="K26" s="11">
        <v>90</v>
      </c>
      <c r="L26" s="2">
        <v>4.68</v>
      </c>
      <c r="M26" s="9">
        <f t="shared" ref="M26:M89" si="3">J26*96+K26*2</f>
        <v>8820</v>
      </c>
      <c r="N26" s="2"/>
      <c r="O26" s="2">
        <v>3</v>
      </c>
      <c r="P26" s="8">
        <v>3</v>
      </c>
      <c r="Q26" s="2">
        <v>3</v>
      </c>
      <c r="R26" s="2">
        <v>3</v>
      </c>
    </row>
    <row r="27" spans="1:18" x14ac:dyDescent="0.2">
      <c r="A27" s="1"/>
      <c r="B27" s="10">
        <v>88</v>
      </c>
      <c r="C27" s="11">
        <v>54</v>
      </c>
      <c r="D27" s="1">
        <v>2.5299999999999998</v>
      </c>
      <c r="E27" s="9">
        <f>B27*48+ 2*C27</f>
        <v>4332</v>
      </c>
      <c r="F27" s="10">
        <v>69</v>
      </c>
      <c r="G27" s="11">
        <v>72</v>
      </c>
      <c r="H27" s="1">
        <v>2.2879999999999998</v>
      </c>
      <c r="I27" s="9">
        <f>F27*24+G27*2</f>
        <v>1800</v>
      </c>
      <c r="J27" s="10">
        <v>70</v>
      </c>
      <c r="K27" s="11">
        <v>64</v>
      </c>
      <c r="L27" s="2">
        <v>3.65</v>
      </c>
      <c r="M27" s="9">
        <f t="shared" si="3"/>
        <v>6848</v>
      </c>
      <c r="N27" s="2"/>
      <c r="O27" s="2">
        <v>3</v>
      </c>
      <c r="P27" s="8">
        <v>3</v>
      </c>
      <c r="Q27" s="2">
        <v>3</v>
      </c>
      <c r="R27" s="2">
        <v>3</v>
      </c>
    </row>
    <row r="28" spans="1:18" x14ac:dyDescent="0.2">
      <c r="B28" s="10">
        <v>80</v>
      </c>
      <c r="C28" s="11">
        <v>88</v>
      </c>
      <c r="D28" s="2">
        <v>3.1680000000000001</v>
      </c>
      <c r="E28" s="9">
        <f t="shared" ref="E28:E91" si="4">B28*48+ 2*C28</f>
        <v>4016</v>
      </c>
      <c r="F28" s="10">
        <v>90</v>
      </c>
      <c r="G28" s="11">
        <v>95</v>
      </c>
      <c r="H28" s="2">
        <v>3.01</v>
      </c>
      <c r="I28" s="9">
        <f t="shared" ref="I28:I91" si="5">F28*24+G28*2</f>
        <v>2350</v>
      </c>
      <c r="J28" s="10">
        <v>30</v>
      </c>
      <c r="K28" s="11">
        <v>80</v>
      </c>
      <c r="L28" s="2">
        <v>2.65</v>
      </c>
      <c r="M28" s="9">
        <f t="shared" si="3"/>
        <v>3040</v>
      </c>
      <c r="N28" s="2"/>
      <c r="O28" s="2">
        <v>1</v>
      </c>
      <c r="P28" s="8">
        <v>1</v>
      </c>
      <c r="Q28" s="2">
        <v>1</v>
      </c>
      <c r="R28" s="2">
        <v>1</v>
      </c>
    </row>
    <row r="29" spans="1:18" x14ac:dyDescent="0.2">
      <c r="B29" s="10">
        <v>55</v>
      </c>
      <c r="C29" s="11">
        <v>67</v>
      </c>
      <c r="D29" s="2">
        <v>2.3119999999999998</v>
      </c>
      <c r="E29" s="9">
        <f t="shared" si="4"/>
        <v>2774</v>
      </c>
      <c r="F29" s="10">
        <v>89</v>
      </c>
      <c r="G29" s="11">
        <v>75</v>
      </c>
      <c r="H29" s="2">
        <v>2.4700000000000002</v>
      </c>
      <c r="I29" s="9">
        <f t="shared" si="5"/>
        <v>2286</v>
      </c>
      <c r="J29" s="10">
        <v>20</v>
      </c>
      <c r="K29" s="11">
        <v>45</v>
      </c>
      <c r="L29" s="2">
        <v>1.54</v>
      </c>
      <c r="M29" s="9">
        <f t="shared" si="3"/>
        <v>2010</v>
      </c>
      <c r="N29" s="2"/>
      <c r="O29" s="2">
        <v>2</v>
      </c>
      <c r="P29" s="8">
        <v>2</v>
      </c>
      <c r="Q29" s="2">
        <v>1</v>
      </c>
      <c r="R29" s="2">
        <v>1</v>
      </c>
    </row>
    <row r="30" spans="1:18" x14ac:dyDescent="0.2">
      <c r="B30" s="10">
        <v>30</v>
      </c>
      <c r="C30" s="11">
        <v>55</v>
      </c>
      <c r="D30" s="2">
        <v>1.89</v>
      </c>
      <c r="E30" s="9">
        <f t="shared" si="4"/>
        <v>1550</v>
      </c>
      <c r="F30" s="10">
        <v>40</v>
      </c>
      <c r="G30" s="11">
        <v>60</v>
      </c>
      <c r="H30" s="2">
        <v>1.96</v>
      </c>
      <c r="I30" s="9">
        <f t="shared" si="5"/>
        <v>1080</v>
      </c>
      <c r="J30" s="10">
        <v>10</v>
      </c>
      <c r="K30" s="11">
        <v>30</v>
      </c>
      <c r="L30" s="2">
        <v>0.92</v>
      </c>
      <c r="M30" s="9">
        <f t="shared" si="3"/>
        <v>1020</v>
      </c>
      <c r="N30" s="2"/>
      <c r="O30" s="2">
        <v>2</v>
      </c>
      <c r="P30" s="8">
        <v>2</v>
      </c>
      <c r="Q30" s="2">
        <v>1</v>
      </c>
      <c r="R30" s="2">
        <v>1</v>
      </c>
    </row>
    <row r="31" spans="1:18" x14ac:dyDescent="0.2">
      <c r="B31" s="10">
        <v>10</v>
      </c>
      <c r="C31" s="11">
        <v>30</v>
      </c>
      <c r="D31" s="2">
        <v>0.76</v>
      </c>
      <c r="E31" s="9">
        <f t="shared" si="4"/>
        <v>540</v>
      </c>
      <c r="F31" s="10">
        <v>10</v>
      </c>
      <c r="G31" s="11">
        <v>30</v>
      </c>
      <c r="H31" s="2">
        <v>0.68</v>
      </c>
      <c r="I31" s="9">
        <f t="shared" si="5"/>
        <v>300</v>
      </c>
      <c r="J31" s="10">
        <v>10</v>
      </c>
      <c r="K31" s="11">
        <v>30</v>
      </c>
      <c r="L31" s="2"/>
      <c r="M31" s="9">
        <f t="shared" si="3"/>
        <v>1020</v>
      </c>
      <c r="N31" s="2"/>
      <c r="P31" s="8"/>
      <c r="Q31" s="2">
        <v>1</v>
      </c>
      <c r="R31" s="2">
        <v>1</v>
      </c>
    </row>
    <row r="32" spans="1:18" x14ac:dyDescent="0.2">
      <c r="B32" s="10">
        <v>40</v>
      </c>
      <c r="C32" s="11">
        <v>55</v>
      </c>
      <c r="D32" s="2">
        <v>1.8320000000000001</v>
      </c>
      <c r="E32" s="9">
        <f t="shared" si="4"/>
        <v>2030</v>
      </c>
      <c r="F32" s="10">
        <v>55</v>
      </c>
      <c r="G32" s="11">
        <v>40</v>
      </c>
      <c r="H32" s="2"/>
      <c r="I32" s="9">
        <f t="shared" si="5"/>
        <v>1400</v>
      </c>
      <c r="J32" s="10">
        <v>40</v>
      </c>
      <c r="K32" s="11">
        <v>55</v>
      </c>
      <c r="L32" s="2">
        <v>2.38</v>
      </c>
      <c r="M32" s="9">
        <f>J32*96+K32*2</f>
        <v>3950</v>
      </c>
      <c r="N32" s="2"/>
      <c r="P32" s="8"/>
    </row>
    <row r="33" spans="2:19" x14ac:dyDescent="0.2">
      <c r="B33" s="10">
        <v>20</v>
      </c>
      <c r="C33" s="11">
        <v>40</v>
      </c>
      <c r="D33" s="2"/>
      <c r="E33" s="9">
        <f t="shared" si="4"/>
        <v>1040</v>
      </c>
      <c r="F33" s="10">
        <v>40</v>
      </c>
      <c r="G33" s="11">
        <v>40</v>
      </c>
      <c r="H33" s="2"/>
      <c r="I33" s="9">
        <f t="shared" si="5"/>
        <v>1040</v>
      </c>
      <c r="J33" s="10">
        <v>50</v>
      </c>
      <c r="K33" s="11">
        <v>69</v>
      </c>
      <c r="L33" s="2"/>
      <c r="M33" s="9">
        <f t="shared" si="3"/>
        <v>4938</v>
      </c>
      <c r="N33" s="2"/>
      <c r="P33" s="8"/>
      <c r="Q33" s="2">
        <v>3</v>
      </c>
      <c r="R33" s="2">
        <v>3</v>
      </c>
    </row>
    <row r="34" spans="2:19" x14ac:dyDescent="0.2">
      <c r="B34" s="10">
        <v>10</v>
      </c>
      <c r="C34" s="11">
        <v>90</v>
      </c>
      <c r="D34" s="2">
        <v>2.944</v>
      </c>
      <c r="E34" s="9">
        <f t="shared" si="4"/>
        <v>660</v>
      </c>
      <c r="F34" s="10">
        <v>10</v>
      </c>
      <c r="G34" s="11">
        <v>90</v>
      </c>
      <c r="H34" s="2">
        <v>2.9119999999999999</v>
      </c>
      <c r="I34" s="9">
        <f t="shared" si="5"/>
        <v>420</v>
      </c>
      <c r="J34" s="10">
        <v>10</v>
      </c>
      <c r="K34" s="11">
        <v>90</v>
      </c>
      <c r="L34" s="2">
        <v>3.008</v>
      </c>
      <c r="M34" s="9">
        <f t="shared" si="3"/>
        <v>1140</v>
      </c>
      <c r="N34" s="2"/>
      <c r="O34" s="2">
        <v>3</v>
      </c>
      <c r="P34" s="8">
        <v>3</v>
      </c>
    </row>
    <row r="35" spans="2:19" x14ac:dyDescent="0.2">
      <c r="B35" s="10">
        <v>60</v>
      </c>
      <c r="C35" s="11">
        <v>55</v>
      </c>
      <c r="D35" s="2"/>
      <c r="E35" s="9">
        <f t="shared" si="4"/>
        <v>2990</v>
      </c>
      <c r="F35" s="10">
        <v>11</v>
      </c>
      <c r="G35" s="11">
        <v>91</v>
      </c>
      <c r="H35" s="2"/>
      <c r="I35" s="9">
        <f t="shared" si="5"/>
        <v>446</v>
      </c>
      <c r="J35" s="10">
        <v>20</v>
      </c>
      <c r="K35" s="11">
        <v>60</v>
      </c>
      <c r="L35" s="2"/>
      <c r="M35" s="9">
        <f t="shared" si="3"/>
        <v>2040</v>
      </c>
      <c r="N35" s="2"/>
      <c r="O35" s="2"/>
      <c r="P35" s="8"/>
      <c r="Q35" s="2">
        <v>1</v>
      </c>
      <c r="R35" s="2">
        <v>1</v>
      </c>
    </row>
    <row r="36" spans="2:19" x14ac:dyDescent="0.2">
      <c r="B36" s="10">
        <v>65</v>
      </c>
      <c r="C36" s="11">
        <v>77</v>
      </c>
      <c r="D36" s="2"/>
      <c r="E36" s="9">
        <f t="shared" si="4"/>
        <v>3274</v>
      </c>
      <c r="F36" s="10">
        <v>12</v>
      </c>
      <c r="G36" s="11">
        <v>92</v>
      </c>
      <c r="H36" s="2"/>
      <c r="I36" s="9">
        <f t="shared" si="5"/>
        <v>472</v>
      </c>
      <c r="J36" s="10">
        <v>40</v>
      </c>
      <c r="K36" s="11">
        <v>55</v>
      </c>
      <c r="L36" s="2"/>
      <c r="M36" s="9">
        <f t="shared" si="3"/>
        <v>3950</v>
      </c>
      <c r="N36" s="2"/>
      <c r="O36" s="2"/>
      <c r="P36" s="8"/>
      <c r="Q36" s="2">
        <v>3</v>
      </c>
      <c r="R36" s="2">
        <v>3</v>
      </c>
      <c r="S36" s="12"/>
    </row>
    <row r="37" spans="2:19" x14ac:dyDescent="0.2">
      <c r="B37" s="10">
        <v>77</v>
      </c>
      <c r="C37" s="11">
        <v>80</v>
      </c>
      <c r="D37" s="2"/>
      <c r="E37" s="9">
        <f t="shared" si="4"/>
        <v>3856</v>
      </c>
      <c r="F37" s="10">
        <v>80</v>
      </c>
      <c r="G37" s="11">
        <v>77</v>
      </c>
      <c r="H37" s="2"/>
      <c r="I37" s="9">
        <f t="shared" si="5"/>
        <v>2074</v>
      </c>
      <c r="J37" s="10">
        <v>77</v>
      </c>
      <c r="K37" s="11">
        <v>80</v>
      </c>
      <c r="L37" s="2"/>
      <c r="M37" s="9">
        <f t="shared" si="3"/>
        <v>7552</v>
      </c>
      <c r="N37" s="2"/>
      <c r="O37" s="2"/>
      <c r="P37" s="8"/>
      <c r="Q37" s="2">
        <v>3</v>
      </c>
      <c r="R37" s="2">
        <v>3</v>
      </c>
    </row>
    <row r="38" spans="2:19" x14ac:dyDescent="0.2">
      <c r="B38" s="10">
        <v>78</v>
      </c>
      <c r="C38" s="11">
        <v>80</v>
      </c>
      <c r="D38" s="2"/>
      <c r="E38" s="9">
        <f t="shared" si="4"/>
        <v>3904</v>
      </c>
      <c r="F38" s="10">
        <v>81</v>
      </c>
      <c r="G38" s="11">
        <v>78</v>
      </c>
      <c r="H38" s="2"/>
      <c r="I38" s="9">
        <f t="shared" si="5"/>
        <v>2100</v>
      </c>
      <c r="J38" s="10">
        <v>78</v>
      </c>
      <c r="K38" s="11">
        <v>81</v>
      </c>
      <c r="L38" s="2"/>
      <c r="M38" s="9">
        <f t="shared" si="3"/>
        <v>7650</v>
      </c>
      <c r="N38" s="2"/>
      <c r="O38" s="2"/>
      <c r="P38" s="8"/>
      <c r="Q38" s="2">
        <v>3</v>
      </c>
      <c r="R38" s="2">
        <v>3</v>
      </c>
    </row>
    <row r="39" spans="2:19" x14ac:dyDescent="0.2">
      <c r="B39" s="10">
        <v>79</v>
      </c>
      <c r="C39" s="11">
        <v>80</v>
      </c>
      <c r="D39" s="2"/>
      <c r="E39" s="9">
        <f t="shared" si="4"/>
        <v>3952</v>
      </c>
      <c r="F39" s="10">
        <v>82</v>
      </c>
      <c r="G39" s="11">
        <v>79</v>
      </c>
      <c r="H39" s="2"/>
      <c r="I39" s="9">
        <f t="shared" si="5"/>
        <v>2126</v>
      </c>
      <c r="J39" s="10">
        <v>79</v>
      </c>
      <c r="K39" s="11">
        <v>82</v>
      </c>
      <c r="L39" s="2"/>
      <c r="M39" s="9">
        <f t="shared" si="3"/>
        <v>7748</v>
      </c>
      <c r="N39" s="2"/>
      <c r="O39" s="2"/>
      <c r="P39" s="8"/>
      <c r="Q39" s="2">
        <v>3</v>
      </c>
      <c r="R39" s="2">
        <v>3</v>
      </c>
    </row>
    <row r="40" spans="2:19" x14ac:dyDescent="0.2">
      <c r="B40" s="10">
        <v>80</v>
      </c>
      <c r="C40" s="11">
        <v>80</v>
      </c>
      <c r="D40" s="2"/>
      <c r="E40" s="9">
        <f t="shared" si="4"/>
        <v>4000</v>
      </c>
      <c r="F40" s="10">
        <v>83</v>
      </c>
      <c r="G40" s="11">
        <v>80</v>
      </c>
      <c r="H40" s="2"/>
      <c r="I40" s="9">
        <f t="shared" si="5"/>
        <v>2152</v>
      </c>
      <c r="J40" s="10">
        <v>80</v>
      </c>
      <c r="K40" s="11">
        <v>83</v>
      </c>
      <c r="L40" s="2"/>
      <c r="M40" s="9">
        <f t="shared" si="3"/>
        <v>7846</v>
      </c>
      <c r="N40" s="2"/>
      <c r="P40" s="8"/>
      <c r="Q40" s="2">
        <v>3</v>
      </c>
      <c r="R40" s="2">
        <v>3</v>
      </c>
    </row>
    <row r="41" spans="2:19" x14ac:dyDescent="0.2">
      <c r="B41" s="10">
        <v>81</v>
      </c>
      <c r="C41" s="11">
        <v>80</v>
      </c>
      <c r="D41" s="2"/>
      <c r="E41" s="9">
        <f t="shared" si="4"/>
        <v>4048</v>
      </c>
      <c r="F41" s="10">
        <v>84</v>
      </c>
      <c r="G41" s="11">
        <v>81</v>
      </c>
      <c r="H41" s="2"/>
      <c r="I41" s="9">
        <f t="shared" si="5"/>
        <v>2178</v>
      </c>
      <c r="J41" s="10">
        <v>81</v>
      </c>
      <c r="K41" s="11">
        <v>84</v>
      </c>
      <c r="L41" s="2"/>
      <c r="M41" s="9">
        <f t="shared" si="3"/>
        <v>7944</v>
      </c>
      <c r="N41" s="2"/>
      <c r="P41" s="8"/>
      <c r="Q41" s="2">
        <v>3</v>
      </c>
      <c r="R41" s="2">
        <v>3</v>
      </c>
    </row>
    <row r="42" spans="2:19" x14ac:dyDescent="0.2">
      <c r="B42" s="10">
        <v>66</v>
      </c>
      <c r="C42" s="11">
        <v>49</v>
      </c>
      <c r="E42" s="9">
        <f t="shared" si="4"/>
        <v>3266</v>
      </c>
      <c r="F42" s="10">
        <v>69</v>
      </c>
      <c r="G42" s="11">
        <v>59</v>
      </c>
      <c r="I42" s="9">
        <f t="shared" si="5"/>
        <v>1774</v>
      </c>
      <c r="J42" s="10">
        <v>25</v>
      </c>
      <c r="K42" s="11">
        <v>55</v>
      </c>
      <c r="L42" s="2"/>
      <c r="M42" s="9">
        <f t="shared" si="3"/>
        <v>2510</v>
      </c>
      <c r="N42" s="2"/>
      <c r="P42" s="8"/>
      <c r="Q42" s="2">
        <v>1</v>
      </c>
      <c r="R42" s="2">
        <v>1</v>
      </c>
    </row>
    <row r="43" spans="2:19" x14ac:dyDescent="0.2">
      <c r="B43" s="10">
        <v>67</v>
      </c>
      <c r="C43" s="11">
        <v>50</v>
      </c>
      <c r="E43" s="9">
        <f t="shared" si="4"/>
        <v>3316</v>
      </c>
      <c r="F43" s="10">
        <v>70</v>
      </c>
      <c r="G43" s="11">
        <v>60</v>
      </c>
      <c r="I43" s="9">
        <f t="shared" si="5"/>
        <v>1800</v>
      </c>
      <c r="J43" s="10">
        <v>26</v>
      </c>
      <c r="K43" s="11">
        <v>56</v>
      </c>
      <c r="L43" s="2"/>
      <c r="M43" s="9">
        <f t="shared" si="3"/>
        <v>2608</v>
      </c>
      <c r="N43" s="2"/>
      <c r="P43" s="8"/>
      <c r="Q43" s="2">
        <v>1</v>
      </c>
      <c r="R43" s="2">
        <v>1</v>
      </c>
    </row>
    <row r="44" spans="2:19" x14ac:dyDescent="0.2">
      <c r="B44" s="10">
        <v>68</v>
      </c>
      <c r="C44" s="11">
        <v>51</v>
      </c>
      <c r="E44" s="9">
        <f t="shared" si="4"/>
        <v>3366</v>
      </c>
      <c r="F44" s="10">
        <v>71</v>
      </c>
      <c r="G44" s="11">
        <v>61</v>
      </c>
      <c r="I44" s="9">
        <f t="shared" si="5"/>
        <v>1826</v>
      </c>
      <c r="J44" s="10">
        <v>27</v>
      </c>
      <c r="K44" s="11">
        <v>57</v>
      </c>
      <c r="L44" s="2"/>
      <c r="M44" s="9">
        <f t="shared" si="3"/>
        <v>2706</v>
      </c>
      <c r="N44" s="2"/>
      <c r="P44" s="8"/>
      <c r="Q44" s="2">
        <v>1</v>
      </c>
      <c r="R44" s="2">
        <v>1</v>
      </c>
    </row>
    <row r="45" spans="2:19" x14ac:dyDescent="0.2">
      <c r="B45" s="10">
        <v>69</v>
      </c>
      <c r="C45" s="11">
        <v>52</v>
      </c>
      <c r="E45" s="9">
        <f t="shared" si="4"/>
        <v>3416</v>
      </c>
      <c r="F45" s="10">
        <v>72</v>
      </c>
      <c r="G45" s="11">
        <v>62</v>
      </c>
      <c r="I45" s="9">
        <f t="shared" si="5"/>
        <v>1852</v>
      </c>
      <c r="J45" s="10">
        <v>28</v>
      </c>
      <c r="K45" s="11">
        <v>58</v>
      </c>
      <c r="M45" s="9">
        <f t="shared" si="3"/>
        <v>2804</v>
      </c>
      <c r="P45" s="8"/>
      <c r="Q45" s="2">
        <v>1</v>
      </c>
      <c r="R45" s="2">
        <v>1</v>
      </c>
    </row>
    <row r="46" spans="2:19" x14ac:dyDescent="0.2">
      <c r="B46" s="10">
        <v>70</v>
      </c>
      <c r="C46" s="11">
        <v>53</v>
      </c>
      <c r="E46" s="9">
        <f t="shared" si="4"/>
        <v>3466</v>
      </c>
      <c r="F46" s="10">
        <v>73</v>
      </c>
      <c r="G46" s="11">
        <v>63</v>
      </c>
      <c r="I46" s="9">
        <f t="shared" si="5"/>
        <v>1878</v>
      </c>
      <c r="J46" s="10">
        <v>29</v>
      </c>
      <c r="K46" s="11">
        <v>59</v>
      </c>
      <c r="M46" s="9">
        <f>J46*96+K46*2</f>
        <v>2902</v>
      </c>
      <c r="P46" s="8"/>
      <c r="Q46" s="2">
        <v>1</v>
      </c>
      <c r="R46" s="2">
        <v>1</v>
      </c>
    </row>
    <row r="47" spans="2:19" x14ac:dyDescent="0.2">
      <c r="B47" s="10">
        <v>71</v>
      </c>
      <c r="C47" s="11">
        <v>54</v>
      </c>
      <c r="E47" s="9">
        <f t="shared" si="4"/>
        <v>3516</v>
      </c>
      <c r="F47" s="10">
        <v>74</v>
      </c>
      <c r="G47" s="11">
        <v>64</v>
      </c>
      <c r="I47" s="9">
        <f t="shared" si="5"/>
        <v>1904</v>
      </c>
      <c r="J47" s="10">
        <v>30</v>
      </c>
      <c r="K47" s="11">
        <v>60</v>
      </c>
      <c r="M47" s="9">
        <f t="shared" si="3"/>
        <v>3000</v>
      </c>
      <c r="P47" s="8"/>
      <c r="Q47" s="2">
        <v>1</v>
      </c>
      <c r="R47" s="2">
        <v>1</v>
      </c>
    </row>
    <row r="48" spans="2:19" x14ac:dyDescent="0.2">
      <c r="B48" s="10">
        <v>72</v>
      </c>
      <c r="C48" s="11">
        <v>55</v>
      </c>
      <c r="E48" s="9">
        <f t="shared" si="4"/>
        <v>3566</v>
      </c>
      <c r="F48" s="10">
        <v>75</v>
      </c>
      <c r="G48" s="11">
        <v>65</v>
      </c>
      <c r="I48" s="9">
        <f t="shared" si="5"/>
        <v>1930</v>
      </c>
      <c r="J48" s="10">
        <v>31</v>
      </c>
      <c r="K48" s="11">
        <v>61</v>
      </c>
      <c r="M48" s="9">
        <f t="shared" si="3"/>
        <v>3098</v>
      </c>
      <c r="Q48" s="2">
        <v>1</v>
      </c>
      <c r="R48" s="2">
        <v>1</v>
      </c>
    </row>
    <row r="49" spans="2:18" x14ac:dyDescent="0.2">
      <c r="B49" s="10">
        <v>58</v>
      </c>
      <c r="C49" s="11">
        <v>56</v>
      </c>
      <c r="E49" s="9">
        <f t="shared" si="4"/>
        <v>2896</v>
      </c>
      <c r="F49" s="10">
        <v>76</v>
      </c>
      <c r="G49" s="11">
        <v>66</v>
      </c>
      <c r="I49" s="9">
        <f t="shared" si="5"/>
        <v>1956</v>
      </c>
      <c r="J49" s="10">
        <v>32</v>
      </c>
      <c r="K49" s="11">
        <v>62</v>
      </c>
      <c r="M49" s="9">
        <f t="shared" si="3"/>
        <v>3196</v>
      </c>
      <c r="Q49" s="2">
        <v>3</v>
      </c>
      <c r="R49" s="2">
        <v>3</v>
      </c>
    </row>
    <row r="50" spans="2:18" x14ac:dyDescent="0.2">
      <c r="B50" s="10">
        <v>59</v>
      </c>
      <c r="C50" s="11">
        <v>57</v>
      </c>
      <c r="D50" s="2"/>
      <c r="E50" s="9">
        <f t="shared" si="4"/>
        <v>2946</v>
      </c>
      <c r="F50" s="10">
        <v>77</v>
      </c>
      <c r="G50" s="11">
        <v>67</v>
      </c>
      <c r="H50" s="2"/>
      <c r="I50" s="9">
        <f t="shared" si="5"/>
        <v>1982</v>
      </c>
      <c r="J50" s="10">
        <v>33</v>
      </c>
      <c r="K50" s="11">
        <v>63</v>
      </c>
      <c r="L50" s="2"/>
      <c r="M50" s="9">
        <f t="shared" si="3"/>
        <v>3294</v>
      </c>
      <c r="N50" s="2"/>
      <c r="Q50" s="2">
        <v>3</v>
      </c>
      <c r="R50" s="2">
        <v>3</v>
      </c>
    </row>
    <row r="51" spans="2:18" x14ac:dyDescent="0.2">
      <c r="B51" s="10">
        <v>60</v>
      </c>
      <c r="C51" s="11">
        <v>58</v>
      </c>
      <c r="D51" s="2"/>
      <c r="E51" s="9">
        <f t="shared" si="4"/>
        <v>2996</v>
      </c>
      <c r="F51" s="10">
        <v>78</v>
      </c>
      <c r="G51" s="11">
        <v>68</v>
      </c>
      <c r="H51" s="2"/>
      <c r="I51" s="9">
        <f t="shared" si="5"/>
        <v>2008</v>
      </c>
      <c r="J51" s="10">
        <v>34</v>
      </c>
      <c r="K51" s="11">
        <v>64</v>
      </c>
      <c r="L51" s="2"/>
      <c r="M51" s="9">
        <f t="shared" si="3"/>
        <v>3392</v>
      </c>
      <c r="N51" s="2"/>
      <c r="Q51" s="2">
        <v>3</v>
      </c>
      <c r="R51" s="2">
        <v>3</v>
      </c>
    </row>
    <row r="52" spans="2:18" x14ac:dyDescent="0.2">
      <c r="B52" s="10">
        <v>61</v>
      </c>
      <c r="C52" s="11">
        <v>59</v>
      </c>
      <c r="D52" s="2"/>
      <c r="E52" s="9">
        <f t="shared" si="4"/>
        <v>3046</v>
      </c>
      <c r="F52" s="10">
        <v>79</v>
      </c>
      <c r="G52" s="11">
        <v>69</v>
      </c>
      <c r="H52" s="2"/>
      <c r="I52" s="9">
        <f t="shared" si="5"/>
        <v>2034</v>
      </c>
      <c r="J52" s="10">
        <v>35</v>
      </c>
      <c r="K52" s="11">
        <v>65</v>
      </c>
      <c r="L52" s="2"/>
      <c r="M52" s="9">
        <f t="shared" si="3"/>
        <v>3490</v>
      </c>
      <c r="N52" s="2"/>
      <c r="Q52" s="2">
        <v>3</v>
      </c>
      <c r="R52" s="2">
        <v>3</v>
      </c>
    </row>
    <row r="53" spans="2:18" x14ac:dyDescent="0.2">
      <c r="B53" s="10">
        <v>5</v>
      </c>
      <c r="C53" s="11">
        <v>40</v>
      </c>
      <c r="D53" s="2"/>
      <c r="E53" s="9">
        <f t="shared" si="4"/>
        <v>320</v>
      </c>
      <c r="F53" s="10">
        <v>29</v>
      </c>
      <c r="G53" s="11">
        <v>44</v>
      </c>
      <c r="H53" s="2"/>
      <c r="I53" s="9">
        <f t="shared" si="5"/>
        <v>784</v>
      </c>
      <c r="J53" s="10">
        <v>5</v>
      </c>
      <c r="K53" s="11">
        <v>35</v>
      </c>
      <c r="L53" s="2"/>
      <c r="M53" s="9">
        <f t="shared" si="3"/>
        <v>550</v>
      </c>
      <c r="N53" s="2"/>
      <c r="Q53" s="2">
        <v>2</v>
      </c>
      <c r="R53" s="2">
        <v>2</v>
      </c>
    </row>
    <row r="54" spans="2:18" x14ac:dyDescent="0.2">
      <c r="B54" s="10">
        <v>6</v>
      </c>
      <c r="C54" s="11">
        <v>41</v>
      </c>
      <c r="D54" s="2"/>
      <c r="E54" s="9">
        <f t="shared" si="4"/>
        <v>370</v>
      </c>
      <c r="F54" s="10">
        <v>30</v>
      </c>
      <c r="G54" s="11">
        <v>45</v>
      </c>
      <c r="H54" s="2"/>
      <c r="I54" s="9">
        <f t="shared" si="5"/>
        <v>810</v>
      </c>
      <c r="J54" s="10">
        <v>6</v>
      </c>
      <c r="K54" s="11">
        <v>36</v>
      </c>
      <c r="L54" s="2"/>
      <c r="M54" s="9">
        <f t="shared" si="3"/>
        <v>648</v>
      </c>
      <c r="N54" s="2"/>
      <c r="Q54" s="2">
        <v>2</v>
      </c>
      <c r="R54" s="2">
        <v>2</v>
      </c>
    </row>
    <row r="55" spans="2:18" x14ac:dyDescent="0.2">
      <c r="B55" s="10">
        <v>7</v>
      </c>
      <c r="C55" s="11">
        <v>42</v>
      </c>
      <c r="D55" s="2"/>
      <c r="E55" s="9">
        <f t="shared" si="4"/>
        <v>420</v>
      </c>
      <c r="F55" s="10">
        <v>31</v>
      </c>
      <c r="G55" s="11">
        <v>46</v>
      </c>
      <c r="H55" s="2"/>
      <c r="I55" s="9">
        <f t="shared" si="5"/>
        <v>836</v>
      </c>
      <c r="J55" s="10">
        <v>7</v>
      </c>
      <c r="K55" s="11">
        <v>37</v>
      </c>
      <c r="L55" s="2"/>
      <c r="M55" s="9">
        <f t="shared" si="3"/>
        <v>746</v>
      </c>
      <c r="N55" s="2"/>
      <c r="Q55" s="2">
        <v>2</v>
      </c>
      <c r="R55" s="2">
        <v>2</v>
      </c>
    </row>
    <row r="56" spans="2:18" x14ac:dyDescent="0.2">
      <c r="B56" s="10">
        <v>8</v>
      </c>
      <c r="C56" s="11">
        <v>43</v>
      </c>
      <c r="D56" s="2"/>
      <c r="E56" s="9">
        <f t="shared" si="4"/>
        <v>470</v>
      </c>
      <c r="F56" s="10">
        <v>32</v>
      </c>
      <c r="G56" s="11">
        <v>47</v>
      </c>
      <c r="H56" s="2"/>
      <c r="I56" s="9">
        <f t="shared" si="5"/>
        <v>862</v>
      </c>
      <c r="J56" s="10">
        <v>8</v>
      </c>
      <c r="K56" s="11">
        <v>38</v>
      </c>
      <c r="L56" s="2"/>
      <c r="M56" s="9">
        <f t="shared" si="3"/>
        <v>844</v>
      </c>
      <c r="N56" s="2"/>
      <c r="Q56" s="2">
        <v>2</v>
      </c>
      <c r="R56" s="2">
        <v>2</v>
      </c>
    </row>
    <row r="57" spans="2:18" x14ac:dyDescent="0.2">
      <c r="B57" s="10">
        <v>9</v>
      </c>
      <c r="C57" s="11">
        <v>44</v>
      </c>
      <c r="D57" s="2"/>
      <c r="E57" s="9">
        <f t="shared" si="4"/>
        <v>520</v>
      </c>
      <c r="F57" s="10">
        <v>33</v>
      </c>
      <c r="G57" s="11">
        <v>48</v>
      </c>
      <c r="H57" s="2"/>
      <c r="I57" s="9">
        <f t="shared" si="5"/>
        <v>888</v>
      </c>
      <c r="J57" s="10">
        <v>9</v>
      </c>
      <c r="K57" s="11">
        <v>39</v>
      </c>
      <c r="L57" s="2"/>
      <c r="M57" s="9">
        <f t="shared" si="3"/>
        <v>942</v>
      </c>
      <c r="N57" s="2"/>
      <c r="Q57" s="2">
        <v>3</v>
      </c>
      <c r="R57" s="2">
        <v>3</v>
      </c>
    </row>
    <row r="58" spans="2:18" x14ac:dyDescent="0.2">
      <c r="B58" s="10">
        <v>10</v>
      </c>
      <c r="C58" s="11">
        <v>45</v>
      </c>
      <c r="D58" s="2"/>
      <c r="E58" s="9">
        <f t="shared" si="4"/>
        <v>570</v>
      </c>
      <c r="F58" s="10">
        <v>34</v>
      </c>
      <c r="G58" s="11">
        <v>49</v>
      </c>
      <c r="H58" s="2"/>
      <c r="I58" s="9">
        <f t="shared" si="5"/>
        <v>914</v>
      </c>
      <c r="J58" s="10">
        <v>10</v>
      </c>
      <c r="K58" s="11">
        <v>40</v>
      </c>
      <c r="L58" s="2"/>
      <c r="M58" s="9">
        <f t="shared" si="3"/>
        <v>1040</v>
      </c>
      <c r="N58" s="2"/>
      <c r="Q58" s="2">
        <v>3</v>
      </c>
      <c r="R58" s="2">
        <v>3</v>
      </c>
    </row>
    <row r="59" spans="2:18" x14ac:dyDescent="0.2">
      <c r="B59" s="10">
        <v>11</v>
      </c>
      <c r="C59" s="11">
        <v>46</v>
      </c>
      <c r="D59" s="2"/>
      <c r="E59" s="9">
        <f t="shared" si="4"/>
        <v>620</v>
      </c>
      <c r="F59" s="10">
        <v>35</v>
      </c>
      <c r="G59" s="11">
        <v>50</v>
      </c>
      <c r="H59" s="2"/>
      <c r="I59" s="9">
        <f t="shared" si="5"/>
        <v>940</v>
      </c>
      <c r="J59" s="10">
        <v>11</v>
      </c>
      <c r="K59" s="11">
        <v>41</v>
      </c>
      <c r="L59" s="2"/>
      <c r="M59" s="9">
        <f t="shared" si="3"/>
        <v>1138</v>
      </c>
      <c r="N59" s="2"/>
      <c r="Q59" s="2">
        <v>3</v>
      </c>
      <c r="R59" s="2">
        <v>3</v>
      </c>
    </row>
    <row r="60" spans="2:18" x14ac:dyDescent="0.2">
      <c r="B60" s="10">
        <v>12</v>
      </c>
      <c r="C60" s="11">
        <v>47</v>
      </c>
      <c r="D60" s="2"/>
      <c r="E60" s="9">
        <f t="shared" si="4"/>
        <v>670</v>
      </c>
      <c r="F60" s="10">
        <v>36</v>
      </c>
      <c r="G60" s="11">
        <v>51</v>
      </c>
      <c r="H60" s="2"/>
      <c r="I60" s="9">
        <f t="shared" si="5"/>
        <v>966</v>
      </c>
      <c r="J60" s="10">
        <f ca="1">RANDBETWEEN(0,100)</f>
        <v>21</v>
      </c>
      <c r="K60" s="11">
        <f ca="1">RANDBETWEEN(0,100)</f>
        <v>21</v>
      </c>
      <c r="M60" s="9">
        <f t="shared" ca="1" si="3"/>
        <v>2058</v>
      </c>
      <c r="Q60" s="2">
        <v>3</v>
      </c>
      <c r="R60" s="2">
        <v>3</v>
      </c>
    </row>
    <row r="61" spans="2:18" x14ac:dyDescent="0.2">
      <c r="B61" s="10">
        <v>3</v>
      </c>
      <c r="C61" s="11">
        <v>20</v>
      </c>
      <c r="D61" s="2"/>
      <c r="E61" s="9">
        <v>184</v>
      </c>
      <c r="F61" s="10">
        <v>3</v>
      </c>
      <c r="G61" s="11">
        <v>59</v>
      </c>
      <c r="I61" s="9">
        <v>190</v>
      </c>
      <c r="J61" s="10">
        <v>43</v>
      </c>
      <c r="K61" s="11">
        <v>62</v>
      </c>
      <c r="M61" s="9">
        <v>4252</v>
      </c>
      <c r="Q61" s="2">
        <v>3</v>
      </c>
      <c r="R61" s="2">
        <v>3</v>
      </c>
    </row>
    <row r="62" spans="2:18" x14ac:dyDescent="0.2">
      <c r="B62" s="10">
        <v>26</v>
      </c>
      <c r="C62" s="11">
        <v>0</v>
      </c>
      <c r="D62" s="2"/>
      <c r="E62" s="9">
        <v>1248</v>
      </c>
      <c r="F62" s="10">
        <v>52</v>
      </c>
      <c r="G62" s="11">
        <v>24</v>
      </c>
      <c r="I62" s="9">
        <v>1296</v>
      </c>
      <c r="J62" s="10">
        <v>80</v>
      </c>
      <c r="K62" s="11">
        <v>37</v>
      </c>
      <c r="M62" s="9">
        <v>7754</v>
      </c>
      <c r="Q62" s="2">
        <v>3</v>
      </c>
      <c r="R62" s="2">
        <v>3</v>
      </c>
    </row>
    <row r="63" spans="2:18" x14ac:dyDescent="0.2">
      <c r="B63" s="10">
        <v>0</v>
      </c>
      <c r="C63" s="11">
        <v>45</v>
      </c>
      <c r="D63" s="2"/>
      <c r="E63" s="9">
        <v>90</v>
      </c>
      <c r="F63" s="10">
        <v>77</v>
      </c>
      <c r="G63" s="11">
        <v>7</v>
      </c>
      <c r="I63" s="9">
        <v>1862</v>
      </c>
      <c r="J63" s="10">
        <v>67</v>
      </c>
      <c r="K63" s="11">
        <v>2</v>
      </c>
      <c r="M63" s="9">
        <v>6436</v>
      </c>
      <c r="Q63" s="2">
        <v>3</v>
      </c>
      <c r="R63" s="2">
        <v>3</v>
      </c>
    </row>
    <row r="64" spans="2:18" x14ac:dyDescent="0.2">
      <c r="B64" s="10">
        <v>20</v>
      </c>
      <c r="C64" s="11">
        <v>67</v>
      </c>
      <c r="E64" s="9">
        <v>1094</v>
      </c>
      <c r="F64" s="10">
        <v>21</v>
      </c>
      <c r="G64" s="11">
        <v>4</v>
      </c>
      <c r="I64" s="9">
        <v>512</v>
      </c>
      <c r="J64" s="10">
        <v>39</v>
      </c>
      <c r="K64" s="11">
        <v>37</v>
      </c>
      <c r="M64" s="9">
        <v>3818</v>
      </c>
      <c r="Q64" s="2">
        <v>3</v>
      </c>
      <c r="R64" s="2">
        <v>3</v>
      </c>
    </row>
    <row r="65" spans="2:18" x14ac:dyDescent="0.2">
      <c r="B65" s="10">
        <v>41</v>
      </c>
      <c r="C65" s="11">
        <v>25</v>
      </c>
      <c r="E65" s="9">
        <v>2018</v>
      </c>
      <c r="F65" s="10">
        <v>43</v>
      </c>
      <c r="G65" s="11">
        <v>7</v>
      </c>
      <c r="I65" s="9">
        <v>1046</v>
      </c>
      <c r="J65" s="10">
        <v>88</v>
      </c>
      <c r="K65" s="11">
        <v>29</v>
      </c>
      <c r="M65" s="9">
        <v>8506</v>
      </c>
      <c r="Q65" s="2">
        <v>3</v>
      </c>
      <c r="R65" s="2">
        <v>3</v>
      </c>
    </row>
    <row r="66" spans="2:18" x14ac:dyDescent="0.2">
      <c r="B66" s="10">
        <v>35</v>
      </c>
      <c r="C66" s="11">
        <v>98</v>
      </c>
      <c r="E66" s="9">
        <v>1876</v>
      </c>
      <c r="F66" s="10">
        <v>50</v>
      </c>
      <c r="G66" s="11">
        <v>42</v>
      </c>
      <c r="I66" s="9">
        <v>1284</v>
      </c>
      <c r="J66" s="10">
        <v>3</v>
      </c>
      <c r="K66" s="11">
        <v>9</v>
      </c>
      <c r="M66" s="9">
        <v>306</v>
      </c>
      <c r="Q66" s="2">
        <v>1</v>
      </c>
      <c r="R66" s="2">
        <v>1</v>
      </c>
    </row>
    <row r="67" spans="2:18" x14ac:dyDescent="0.2">
      <c r="B67" s="10">
        <v>100</v>
      </c>
      <c r="C67" s="11">
        <v>76</v>
      </c>
      <c r="E67" s="9">
        <v>4952</v>
      </c>
      <c r="F67" s="10">
        <v>51</v>
      </c>
      <c r="G67" s="11">
        <v>86</v>
      </c>
      <c r="I67" s="9">
        <v>1396</v>
      </c>
      <c r="J67" s="10">
        <v>61</v>
      </c>
      <c r="K67" s="11">
        <v>82</v>
      </c>
      <c r="M67" s="9">
        <v>6020</v>
      </c>
      <c r="Q67" s="2">
        <v>3</v>
      </c>
      <c r="R67" s="2">
        <v>3</v>
      </c>
    </row>
    <row r="68" spans="2:18" x14ac:dyDescent="0.2">
      <c r="B68" s="10">
        <v>44</v>
      </c>
      <c r="C68" s="11">
        <v>26</v>
      </c>
      <c r="E68" s="9">
        <v>2164</v>
      </c>
      <c r="F68" s="10">
        <v>6</v>
      </c>
      <c r="G68" s="11">
        <v>53</v>
      </c>
      <c r="I68" s="9">
        <v>250</v>
      </c>
      <c r="J68" s="10">
        <v>72</v>
      </c>
      <c r="K68" s="11">
        <v>75</v>
      </c>
      <c r="M68" s="9">
        <v>7062</v>
      </c>
      <c r="Q68" s="2">
        <v>3</v>
      </c>
      <c r="R68" s="2">
        <v>3</v>
      </c>
    </row>
    <row r="69" spans="2:18" x14ac:dyDescent="0.2">
      <c r="B69" s="10">
        <v>65</v>
      </c>
      <c r="C69" s="11">
        <v>46</v>
      </c>
      <c r="E69" s="9">
        <v>3212</v>
      </c>
      <c r="F69" s="10">
        <v>10</v>
      </c>
      <c r="G69" s="11">
        <v>77</v>
      </c>
      <c r="I69" s="9">
        <v>394</v>
      </c>
      <c r="J69" s="10">
        <v>88</v>
      </c>
      <c r="K69" s="11">
        <v>9</v>
      </c>
      <c r="M69" s="9">
        <v>8466</v>
      </c>
      <c r="Q69" s="2">
        <v>3</v>
      </c>
      <c r="R69" s="2">
        <v>3</v>
      </c>
    </row>
    <row r="70" spans="2:18" x14ac:dyDescent="0.2">
      <c r="B70" s="10">
        <v>85</v>
      </c>
      <c r="C70" s="11">
        <v>81</v>
      </c>
      <c r="E70" s="9">
        <v>4242</v>
      </c>
      <c r="F70" s="10">
        <v>50</v>
      </c>
      <c r="G70" s="11">
        <v>33</v>
      </c>
      <c r="I70" s="9">
        <v>1266</v>
      </c>
      <c r="J70" s="10">
        <v>49</v>
      </c>
      <c r="K70" s="11">
        <v>40</v>
      </c>
      <c r="M70" s="9">
        <v>4784</v>
      </c>
      <c r="Q70" s="2">
        <v>3</v>
      </c>
      <c r="R70" s="2">
        <v>3</v>
      </c>
    </row>
    <row r="71" spans="2:18" x14ac:dyDescent="0.2">
      <c r="B71" s="10">
        <v>13</v>
      </c>
      <c r="C71" s="11">
        <v>41</v>
      </c>
      <c r="E71" s="9">
        <v>706</v>
      </c>
      <c r="F71" s="10">
        <v>1</v>
      </c>
      <c r="G71" s="11">
        <v>76</v>
      </c>
      <c r="I71" s="9">
        <v>176</v>
      </c>
      <c r="J71" s="10">
        <v>59</v>
      </c>
      <c r="K71" s="11">
        <v>42</v>
      </c>
      <c r="M71" s="9">
        <v>5748</v>
      </c>
      <c r="Q71" s="2">
        <v>3</v>
      </c>
      <c r="R71" s="2">
        <v>3</v>
      </c>
    </row>
    <row r="72" spans="2:18" x14ac:dyDescent="0.2">
      <c r="B72" s="10">
        <v>9</v>
      </c>
      <c r="C72" s="11">
        <v>9</v>
      </c>
      <c r="E72" s="9">
        <v>450</v>
      </c>
      <c r="F72" s="10">
        <v>100</v>
      </c>
      <c r="G72" s="11">
        <v>33</v>
      </c>
      <c r="I72" s="9">
        <v>2466</v>
      </c>
      <c r="J72" s="10">
        <v>26</v>
      </c>
      <c r="K72" s="11">
        <v>90</v>
      </c>
      <c r="M72" s="9">
        <v>2676</v>
      </c>
      <c r="Q72" s="2">
        <v>3</v>
      </c>
      <c r="R72" s="2">
        <v>3</v>
      </c>
    </row>
    <row r="73" spans="2:18" x14ac:dyDescent="0.2">
      <c r="B73" s="10">
        <v>58</v>
      </c>
      <c r="C73" s="11">
        <v>99</v>
      </c>
      <c r="E73" s="9">
        <v>2982</v>
      </c>
      <c r="F73" s="10">
        <v>3</v>
      </c>
      <c r="G73" s="11">
        <v>10</v>
      </c>
      <c r="I73" s="9">
        <v>92</v>
      </c>
      <c r="J73" s="10">
        <v>38</v>
      </c>
      <c r="K73" s="11">
        <v>36</v>
      </c>
      <c r="M73" s="9">
        <v>3720</v>
      </c>
      <c r="Q73" s="2">
        <v>3</v>
      </c>
      <c r="R73" s="2">
        <v>3</v>
      </c>
    </row>
    <row r="74" spans="2:18" x14ac:dyDescent="0.2">
      <c r="B74" s="10">
        <v>23</v>
      </c>
      <c r="C74" s="11">
        <v>13</v>
      </c>
      <c r="E74" s="9">
        <v>1130</v>
      </c>
      <c r="F74" s="10">
        <v>27</v>
      </c>
      <c r="G74" s="11">
        <v>34</v>
      </c>
      <c r="I74" s="9">
        <v>716</v>
      </c>
      <c r="J74" s="10">
        <v>24</v>
      </c>
      <c r="K74" s="11">
        <v>20</v>
      </c>
      <c r="M74" s="9">
        <v>2344</v>
      </c>
      <c r="Q74" s="2">
        <v>3</v>
      </c>
      <c r="R74" s="2">
        <v>3</v>
      </c>
    </row>
    <row r="75" spans="2:18" x14ac:dyDescent="0.2">
      <c r="B75" s="10">
        <v>66</v>
      </c>
      <c r="C75" s="11">
        <v>12</v>
      </c>
      <c r="E75" s="9">
        <v>3192</v>
      </c>
      <c r="F75" s="10">
        <v>76</v>
      </c>
      <c r="G75" s="11">
        <v>86</v>
      </c>
      <c r="I75" s="9">
        <v>1996</v>
      </c>
      <c r="J75" s="10">
        <v>37</v>
      </c>
      <c r="K75" s="11">
        <v>55</v>
      </c>
      <c r="M75" s="9">
        <v>3662</v>
      </c>
      <c r="Q75" s="2">
        <v>3</v>
      </c>
      <c r="R75" s="2">
        <v>3</v>
      </c>
    </row>
    <row r="76" spans="2:18" x14ac:dyDescent="0.2">
      <c r="B76" s="10">
        <v>12</v>
      </c>
      <c r="C76" s="11">
        <v>87</v>
      </c>
      <c r="E76" s="9">
        <v>750</v>
      </c>
      <c r="F76" s="10">
        <v>79</v>
      </c>
      <c r="G76" s="11">
        <v>57</v>
      </c>
      <c r="I76" s="9">
        <v>2010</v>
      </c>
      <c r="J76" s="10">
        <v>6</v>
      </c>
      <c r="K76" s="11">
        <v>36</v>
      </c>
      <c r="M76" s="9">
        <v>648</v>
      </c>
      <c r="Q76" s="2">
        <v>2</v>
      </c>
      <c r="R76" s="2">
        <v>2</v>
      </c>
    </row>
    <row r="77" spans="2:18" x14ac:dyDescent="0.2">
      <c r="B77" s="10">
        <v>38</v>
      </c>
      <c r="C77" s="11">
        <v>2</v>
      </c>
      <c r="E77" s="9">
        <v>1828</v>
      </c>
      <c r="F77" s="10">
        <v>72</v>
      </c>
      <c r="G77" s="11">
        <v>95</v>
      </c>
      <c r="I77" s="9">
        <v>1918</v>
      </c>
      <c r="J77" s="10">
        <v>81</v>
      </c>
      <c r="K77" s="11">
        <v>52</v>
      </c>
      <c r="M77" s="9">
        <v>7880</v>
      </c>
      <c r="Q77" s="2">
        <v>3</v>
      </c>
      <c r="R77" s="2">
        <v>3</v>
      </c>
    </row>
    <row r="78" spans="2:18" x14ac:dyDescent="0.2">
      <c r="B78" s="10">
        <v>76</v>
      </c>
      <c r="C78" s="11">
        <v>25</v>
      </c>
      <c r="E78" s="9">
        <v>3698</v>
      </c>
      <c r="F78" s="10">
        <v>33</v>
      </c>
      <c r="G78" s="11">
        <v>60</v>
      </c>
      <c r="I78" s="9">
        <v>912</v>
      </c>
      <c r="J78" s="10">
        <v>34</v>
      </c>
      <c r="K78" s="11">
        <v>86</v>
      </c>
      <c r="M78" s="9">
        <v>3436</v>
      </c>
      <c r="Q78" s="2">
        <v>1</v>
      </c>
      <c r="R78" s="2">
        <v>1</v>
      </c>
    </row>
    <row r="79" spans="2:18" x14ac:dyDescent="0.2">
      <c r="B79" s="10">
        <v>29</v>
      </c>
      <c r="C79" s="11">
        <v>37</v>
      </c>
      <c r="E79" s="9">
        <v>1466</v>
      </c>
      <c r="F79" s="10">
        <v>44</v>
      </c>
      <c r="G79" s="11">
        <v>97</v>
      </c>
      <c r="I79" s="9">
        <v>1250</v>
      </c>
      <c r="J79" s="10">
        <v>90</v>
      </c>
      <c r="K79" s="11">
        <v>42</v>
      </c>
      <c r="M79" s="9">
        <v>8724</v>
      </c>
      <c r="Q79" s="2">
        <v>3</v>
      </c>
      <c r="R79" s="2">
        <v>3</v>
      </c>
    </row>
    <row r="80" spans="2:18" x14ac:dyDescent="0.2">
      <c r="B80" s="10">
        <v>71</v>
      </c>
      <c r="C80" s="11">
        <v>19</v>
      </c>
      <c r="E80" s="9">
        <v>3446</v>
      </c>
      <c r="F80" s="10">
        <v>70</v>
      </c>
      <c r="G80" s="11">
        <v>79</v>
      </c>
      <c r="I80" s="9">
        <v>1838</v>
      </c>
      <c r="J80" s="10">
        <v>53</v>
      </c>
      <c r="K80" s="11">
        <v>75</v>
      </c>
      <c r="M80" s="9">
        <v>5238</v>
      </c>
      <c r="Q80" s="2">
        <v>3</v>
      </c>
      <c r="R80" s="2">
        <v>3</v>
      </c>
    </row>
    <row r="81" spans="2:18" x14ac:dyDescent="0.2">
      <c r="B81" s="10">
        <v>59</v>
      </c>
      <c r="C81" s="11">
        <v>59</v>
      </c>
      <c r="E81" s="9">
        <v>2950</v>
      </c>
      <c r="F81" s="10">
        <v>66</v>
      </c>
      <c r="G81" s="11">
        <v>95</v>
      </c>
      <c r="I81" s="9">
        <v>1774</v>
      </c>
      <c r="J81" s="10">
        <v>89</v>
      </c>
      <c r="K81" s="11">
        <v>0</v>
      </c>
      <c r="M81" s="9">
        <v>8544</v>
      </c>
      <c r="Q81" s="2">
        <v>3</v>
      </c>
      <c r="R81" s="2">
        <v>3</v>
      </c>
    </row>
    <row r="82" spans="2:18" x14ac:dyDescent="0.2">
      <c r="B82" s="10">
        <v>29</v>
      </c>
      <c r="C82" s="11">
        <v>98</v>
      </c>
      <c r="E82" s="9">
        <v>1588</v>
      </c>
      <c r="F82" s="10">
        <v>80</v>
      </c>
      <c r="G82" s="11">
        <v>32</v>
      </c>
      <c r="I82" s="9">
        <v>1984</v>
      </c>
      <c r="J82" s="10">
        <v>8</v>
      </c>
      <c r="K82" s="11">
        <v>19</v>
      </c>
      <c r="M82" s="9">
        <v>806</v>
      </c>
      <c r="Q82" s="2">
        <v>2</v>
      </c>
      <c r="R82" s="2">
        <v>2</v>
      </c>
    </row>
    <row r="83" spans="2:18" x14ac:dyDescent="0.2">
      <c r="B83" s="10">
        <v>6</v>
      </c>
      <c r="C83" s="11">
        <v>65</v>
      </c>
      <c r="E83" s="9">
        <v>418</v>
      </c>
      <c r="F83" s="10">
        <v>55</v>
      </c>
      <c r="G83" s="11">
        <v>80</v>
      </c>
      <c r="I83" s="9">
        <v>1480</v>
      </c>
      <c r="J83" s="10">
        <v>85</v>
      </c>
      <c r="K83" s="11">
        <v>55</v>
      </c>
      <c r="M83" s="9">
        <v>8270</v>
      </c>
      <c r="Q83" s="2">
        <v>3</v>
      </c>
      <c r="R83" s="2">
        <v>3</v>
      </c>
    </row>
    <row r="84" spans="2:18" x14ac:dyDescent="0.2">
      <c r="B84" s="10">
        <v>100</v>
      </c>
      <c r="C84" s="11">
        <v>59</v>
      </c>
      <c r="E84" s="9">
        <v>4918</v>
      </c>
      <c r="F84" s="10">
        <v>38</v>
      </c>
      <c r="G84" s="11">
        <v>0</v>
      </c>
      <c r="I84" s="9">
        <v>912</v>
      </c>
      <c r="J84" s="10">
        <v>5</v>
      </c>
      <c r="K84" s="11">
        <v>52</v>
      </c>
      <c r="M84" s="9">
        <v>584</v>
      </c>
      <c r="Q84" s="2">
        <v>1</v>
      </c>
      <c r="R84" s="2">
        <v>1</v>
      </c>
    </row>
    <row r="85" spans="2:18" x14ac:dyDescent="0.2">
      <c r="B85" s="10">
        <v>93</v>
      </c>
      <c r="C85" s="11">
        <v>56</v>
      </c>
      <c r="E85" s="9">
        <v>4576</v>
      </c>
      <c r="F85" s="10">
        <v>9</v>
      </c>
      <c r="G85" s="11">
        <v>35</v>
      </c>
      <c r="I85" s="9">
        <v>286</v>
      </c>
      <c r="J85" s="10">
        <v>9</v>
      </c>
      <c r="K85" s="11">
        <v>70</v>
      </c>
      <c r="M85" s="9">
        <v>1004</v>
      </c>
      <c r="Q85" s="2">
        <v>1</v>
      </c>
      <c r="R85" s="2">
        <v>1</v>
      </c>
    </row>
    <row r="86" spans="2:18" x14ac:dyDescent="0.2">
      <c r="B86" s="10">
        <v>78</v>
      </c>
      <c r="C86" s="11">
        <v>65</v>
      </c>
      <c r="E86" s="9">
        <v>3874</v>
      </c>
      <c r="F86" s="10">
        <v>1</v>
      </c>
      <c r="G86" s="11">
        <v>52</v>
      </c>
      <c r="I86" s="9">
        <v>128</v>
      </c>
      <c r="J86" s="10">
        <v>78</v>
      </c>
      <c r="K86" s="11">
        <v>81</v>
      </c>
      <c r="M86" s="9">
        <v>7650</v>
      </c>
      <c r="Q86" s="2">
        <v>3</v>
      </c>
      <c r="R86" s="2">
        <v>3</v>
      </c>
    </row>
    <row r="87" spans="2:18" x14ac:dyDescent="0.2">
      <c r="B87" s="10">
        <v>10</v>
      </c>
      <c r="C87" s="11">
        <v>23</v>
      </c>
      <c r="E87" s="9">
        <v>526</v>
      </c>
      <c r="F87" s="10">
        <v>60</v>
      </c>
      <c r="G87" s="11">
        <v>56</v>
      </c>
      <c r="I87" s="9">
        <v>1552</v>
      </c>
      <c r="J87" s="10">
        <v>87</v>
      </c>
      <c r="K87" s="11">
        <v>77</v>
      </c>
      <c r="M87" s="9">
        <v>8506</v>
      </c>
      <c r="Q87" s="2">
        <v>3</v>
      </c>
      <c r="R87" s="2">
        <v>3</v>
      </c>
    </row>
    <row r="88" spans="2:18" x14ac:dyDescent="0.2">
      <c r="B88" s="10">
        <v>21</v>
      </c>
      <c r="C88" s="11">
        <v>99</v>
      </c>
      <c r="E88" s="9">
        <v>1206</v>
      </c>
      <c r="F88" s="10">
        <v>43</v>
      </c>
      <c r="G88" s="11">
        <v>67</v>
      </c>
      <c r="I88" s="9">
        <v>1166</v>
      </c>
      <c r="J88" s="10">
        <v>22</v>
      </c>
      <c r="K88" s="11">
        <v>36</v>
      </c>
      <c r="M88" s="9">
        <v>2184</v>
      </c>
      <c r="Q88" s="2">
        <v>3</v>
      </c>
      <c r="R88" s="2">
        <v>3</v>
      </c>
    </row>
    <row r="89" spans="2:18" x14ac:dyDescent="0.2">
      <c r="B89" s="10">
        <v>44</v>
      </c>
      <c r="C89" s="11">
        <v>65</v>
      </c>
      <c r="E89" s="9">
        <v>2242</v>
      </c>
      <c r="F89" s="10">
        <v>61</v>
      </c>
      <c r="G89" s="11">
        <v>42</v>
      </c>
      <c r="I89" s="9">
        <v>1548</v>
      </c>
      <c r="J89" s="10">
        <v>4</v>
      </c>
      <c r="K89" s="11">
        <v>20</v>
      </c>
      <c r="M89" s="9">
        <v>424</v>
      </c>
      <c r="Q89" s="2">
        <v>1</v>
      </c>
      <c r="R89" s="2">
        <v>1</v>
      </c>
    </row>
    <row r="90" spans="2:18" x14ac:dyDescent="0.2">
      <c r="B90" s="10">
        <v>31</v>
      </c>
      <c r="C90" s="11">
        <v>11</v>
      </c>
      <c r="E90" s="9">
        <v>1510</v>
      </c>
      <c r="F90" s="10">
        <v>29</v>
      </c>
      <c r="G90" s="11">
        <v>45</v>
      </c>
      <c r="I90" s="9">
        <v>786</v>
      </c>
      <c r="J90" s="10">
        <v>27</v>
      </c>
      <c r="K90" s="11">
        <v>93</v>
      </c>
      <c r="M90" s="9">
        <v>2778</v>
      </c>
      <c r="Q90" s="2">
        <v>3</v>
      </c>
      <c r="R90" s="2">
        <v>3</v>
      </c>
    </row>
    <row r="91" spans="2:18" x14ac:dyDescent="0.2">
      <c r="B91" s="10">
        <v>2</v>
      </c>
      <c r="C91" s="11">
        <v>100</v>
      </c>
      <c r="E91" s="9">
        <v>296</v>
      </c>
      <c r="F91" s="10">
        <v>93</v>
      </c>
      <c r="G91" s="11">
        <v>63</v>
      </c>
      <c r="I91" s="9">
        <v>2358</v>
      </c>
      <c r="J91" s="10">
        <v>39</v>
      </c>
      <c r="K91" s="11">
        <v>47</v>
      </c>
      <c r="M91" s="9">
        <v>3838</v>
      </c>
      <c r="Q91" s="2">
        <v>3</v>
      </c>
      <c r="R91" s="2">
        <v>3</v>
      </c>
    </row>
    <row r="92" spans="2:18" x14ac:dyDescent="0.2">
      <c r="B92" s="10">
        <v>50</v>
      </c>
      <c r="C92" s="11">
        <v>48</v>
      </c>
      <c r="E92" s="9">
        <v>2496</v>
      </c>
      <c r="F92" s="10">
        <v>14</v>
      </c>
      <c r="G92" s="11">
        <v>67</v>
      </c>
      <c r="I92" s="9">
        <v>470</v>
      </c>
      <c r="J92" s="10">
        <v>46</v>
      </c>
      <c r="K92" s="11">
        <v>9</v>
      </c>
      <c r="M92" s="9">
        <v>4434</v>
      </c>
      <c r="Q92" s="2">
        <v>3</v>
      </c>
      <c r="R92" s="2">
        <v>3</v>
      </c>
    </row>
    <row r="93" spans="2:18" x14ac:dyDescent="0.2">
      <c r="B93" s="10">
        <v>8</v>
      </c>
      <c r="C93" s="11">
        <v>0</v>
      </c>
      <c r="E93" s="9">
        <v>384</v>
      </c>
      <c r="F93" s="10">
        <v>68</v>
      </c>
      <c r="G93" s="11">
        <v>54</v>
      </c>
      <c r="I93" s="9">
        <v>1740</v>
      </c>
      <c r="J93" s="10">
        <v>62</v>
      </c>
      <c r="K93" s="11">
        <v>62</v>
      </c>
      <c r="M93" s="9">
        <v>6076</v>
      </c>
      <c r="Q93" s="2">
        <v>3</v>
      </c>
      <c r="R93" s="2">
        <v>3</v>
      </c>
    </row>
    <row r="94" spans="2:18" x14ac:dyDescent="0.2">
      <c r="B94" s="10">
        <v>46</v>
      </c>
      <c r="C94" s="11">
        <v>45</v>
      </c>
      <c r="E94" s="9">
        <v>2298</v>
      </c>
      <c r="F94" s="10">
        <v>49</v>
      </c>
      <c r="G94" s="11">
        <v>25</v>
      </c>
      <c r="I94" s="9">
        <v>1226</v>
      </c>
      <c r="J94" s="10">
        <v>35</v>
      </c>
      <c r="K94" s="11">
        <v>41</v>
      </c>
      <c r="M94" s="9">
        <v>3442</v>
      </c>
      <c r="Q94" s="2">
        <v>3</v>
      </c>
      <c r="R94" s="2">
        <v>3</v>
      </c>
    </row>
    <row r="95" spans="2:18" x14ac:dyDescent="0.2">
      <c r="B95" s="10">
        <v>51</v>
      </c>
      <c r="C95" s="11">
        <v>55</v>
      </c>
      <c r="E95" s="9">
        <v>2558</v>
      </c>
      <c r="F95" s="10">
        <v>19</v>
      </c>
      <c r="G95" s="11">
        <v>82</v>
      </c>
      <c r="I95" s="9">
        <v>620</v>
      </c>
      <c r="J95" s="10">
        <v>46</v>
      </c>
      <c r="K95" s="11">
        <v>53</v>
      </c>
      <c r="M95" s="9">
        <v>4522</v>
      </c>
      <c r="Q95" s="2">
        <v>3</v>
      </c>
      <c r="R95" s="2">
        <v>3</v>
      </c>
    </row>
    <row r="96" spans="2:18" x14ac:dyDescent="0.2">
      <c r="B96" s="10">
        <v>10</v>
      </c>
      <c r="C96" s="11">
        <v>77</v>
      </c>
      <c r="E96" s="9">
        <v>634</v>
      </c>
      <c r="F96" s="10">
        <v>53</v>
      </c>
      <c r="G96" s="11">
        <v>62</v>
      </c>
      <c r="I96" s="9">
        <v>1396</v>
      </c>
      <c r="J96" s="10">
        <v>31</v>
      </c>
      <c r="K96" s="11">
        <v>93</v>
      </c>
      <c r="M96" s="9">
        <v>3162</v>
      </c>
      <c r="Q96" s="2">
        <v>3</v>
      </c>
      <c r="R96" s="2">
        <v>3</v>
      </c>
    </row>
    <row r="97" spans="2:18" x14ac:dyDescent="0.2">
      <c r="B97" s="10">
        <v>8</v>
      </c>
      <c r="C97" s="11">
        <v>25</v>
      </c>
      <c r="E97" s="9">
        <v>434</v>
      </c>
      <c r="F97" s="10">
        <v>87</v>
      </c>
      <c r="G97" s="11">
        <v>47</v>
      </c>
      <c r="I97" s="9">
        <v>2182</v>
      </c>
      <c r="J97" s="10">
        <v>66</v>
      </c>
      <c r="K97" s="11">
        <v>31</v>
      </c>
      <c r="M97" s="9">
        <v>6398</v>
      </c>
      <c r="Q97" s="2">
        <v>3</v>
      </c>
      <c r="R97" s="2">
        <v>3</v>
      </c>
    </row>
    <row r="98" spans="2:18" x14ac:dyDescent="0.2">
      <c r="B98" s="10">
        <v>40</v>
      </c>
      <c r="C98" s="11">
        <v>53</v>
      </c>
      <c r="E98" s="9">
        <v>2026</v>
      </c>
      <c r="F98" s="10">
        <v>87</v>
      </c>
      <c r="G98" s="11">
        <v>85</v>
      </c>
      <c r="I98" s="9">
        <v>2258</v>
      </c>
      <c r="J98" s="10">
        <v>41</v>
      </c>
      <c r="K98" s="11">
        <v>97</v>
      </c>
      <c r="M98" s="9">
        <v>4130</v>
      </c>
      <c r="Q98" s="2">
        <v>3</v>
      </c>
      <c r="R98" s="2">
        <v>3</v>
      </c>
    </row>
    <row r="99" spans="2:18" x14ac:dyDescent="0.2">
      <c r="B99" s="10">
        <v>34</v>
      </c>
      <c r="C99" s="11">
        <v>59</v>
      </c>
      <c r="E99" s="9">
        <v>1750</v>
      </c>
      <c r="F99" s="10">
        <v>53</v>
      </c>
      <c r="G99" s="11">
        <v>55</v>
      </c>
      <c r="I99" s="9">
        <v>1382</v>
      </c>
      <c r="J99" s="10">
        <v>50</v>
      </c>
      <c r="K99" s="11">
        <v>13</v>
      </c>
      <c r="M99" s="9">
        <v>4826</v>
      </c>
      <c r="Q99" s="2">
        <v>3</v>
      </c>
      <c r="R99" s="2">
        <v>3</v>
      </c>
    </row>
    <row r="100" spans="2:18" x14ac:dyDescent="0.2">
      <c r="B100" s="10">
        <v>18</v>
      </c>
      <c r="C100" s="11">
        <v>36</v>
      </c>
      <c r="E100" s="9">
        <v>936</v>
      </c>
      <c r="F100" s="10">
        <v>1</v>
      </c>
      <c r="G100" s="11">
        <v>100</v>
      </c>
      <c r="I100" s="9">
        <v>224</v>
      </c>
      <c r="J100" s="10">
        <v>83</v>
      </c>
      <c r="K100" s="11">
        <v>42</v>
      </c>
      <c r="M100" s="9">
        <v>8052</v>
      </c>
      <c r="Q100" s="2">
        <v>3</v>
      </c>
      <c r="R100" s="2">
        <v>3</v>
      </c>
    </row>
  </sheetData>
  <mergeCells count="8">
    <mergeCell ref="O1:P1"/>
    <mergeCell ref="Q1:R1"/>
    <mergeCell ref="B1:C1"/>
    <mergeCell ref="F1:G1"/>
    <mergeCell ref="J1:K1"/>
    <mergeCell ref="B24:C24"/>
    <mergeCell ref="F24:G24"/>
    <mergeCell ref="J24:K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喂鱼抽猫</dc:creator>
  <cp:lastModifiedBy>喂鱼抽猫</cp:lastModifiedBy>
  <cp:lastPrinted>2021-04-15T08:01:14Z</cp:lastPrinted>
  <dcterms:created xsi:type="dcterms:W3CDTF">2021-04-14T11:02:08Z</dcterms:created>
  <dcterms:modified xsi:type="dcterms:W3CDTF">2021-04-16T12:14:10Z</dcterms:modified>
</cp:coreProperties>
</file>