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<sst xmlns="http://schemas.openxmlformats.org/spreadsheetml/2006/main" count="216" uniqueCount="129">
  <si>
    <t>ID</t>
  </si>
  <si>
    <t>Problem</t>
  </si>
  <si>
    <t>Tags</t>
  </si>
  <si>
    <t>Link</t>
  </si>
  <si>
    <t>Difficulty</t>
  </si>
  <si>
    <t>Note</t>
  </si>
  <si>
    <t>Statistics</t>
  </si>
  <si>
    <t>2418. Sort the People</t>
  </si>
  <si>
    <t>sorting</t>
  </si>
  <si>
    <t>https://leetcode.com/problems/sort-the-people/</t>
  </si>
  <si>
    <t>Easy</t>
  </si>
  <si>
    <t>Type</t>
  </si>
  <si>
    <t>Num. of Problems</t>
  </si>
  <si>
    <t>Percentage (%)</t>
  </si>
  <si>
    <t>2404. Most Frequent Even Element</t>
  </si>
  <si>
    <t>implementation</t>
  </si>
  <si>
    <t>https://leetcode.com/problems/most-frequent-even-element/</t>
  </si>
  <si>
    <t>2389. Longest Subsequence With Limited Sum</t>
  </si>
  <si>
    <t>https://leetcode.com/problems/longest-subsequence-with-limited-sum/</t>
  </si>
  <si>
    <t>Medium</t>
  </si>
  <si>
    <t>2379. Minimum Recolors to Get K Consecutive Black Blocks</t>
  </si>
  <si>
    <t>https://leetcode.com/problems/minimum-recolors-to-get-k-consecutive-black-blocks/</t>
  </si>
  <si>
    <t>Total</t>
  </si>
  <si>
    <t>2373. Largest Local Values in a Matrix</t>
  </si>
  <si>
    <t>https://leetcode.com/problems/largest-local-values-in-a-matrix/</t>
  </si>
  <si>
    <t>#1</t>
  </si>
  <si>
    <t>2363. Merge Similar Items</t>
  </si>
  <si>
    <t>https://leetcode.com/problems/merge-similar-items/</t>
  </si>
  <si>
    <t>2357. Make Array Zero by Subtracting Equal Amounts</t>
  </si>
  <si>
    <t>https://leetcode.com/problems/make-array-zero-by-subtracting-equal-amounts/</t>
  </si>
  <si>
    <t>2351. First Letter to Appear Twice</t>
  </si>
  <si>
    <t>hashing</t>
  </si>
  <si>
    <t>https://leetcode.com/problems/first-letter-to-appear-twice/</t>
  </si>
  <si>
    <t>2352. Equal Row and Column Pairs</t>
  </si>
  <si>
    <t>https://leetcode.com/problems/equal-row-and-column-pairs/</t>
  </si>
  <si>
    <t>2348. Number of Zero-Filled Subarrays</t>
  </si>
  <si>
    <t>math</t>
  </si>
  <si>
    <t>https://leetcode.com/problems/number-of-zero-filled-subarrays/</t>
  </si>
  <si>
    <t>2341. Maximum Number of Pairs in Array</t>
  </si>
  <si>
    <t>https://leetcode.com/problems/maximum-number-of-pairs-in-array/</t>
  </si>
  <si>
    <t>2342. Max Sum of a Pair With Equal Sum of Digits</t>
  </si>
  <si>
    <t>hashing, sorting</t>
  </si>
  <si>
    <t>https://leetcode.com/problems/max-sum-of-a-pair-with-equal-sum-of-digits/</t>
  </si>
  <si>
    <t>2239. Find Closest Number to Zero</t>
  </si>
  <si>
    <t>https://leetcode.com/problems/find-closest-number-to-zero/</t>
  </si>
  <si>
    <t>2240. Number of Ways to Buy Pens and Pencils</t>
  </si>
  <si>
    <t>https://leetcode.com/problems/number-of-ways-to-buy-pens-and-pencils/</t>
  </si>
  <si>
    <t>2248. Intersection of Multiple Arrays</t>
  </si>
  <si>
    <t>https://leetcode.com/problems/intersection-of-multiple-arrays/</t>
  </si>
  <si>
    <t>#2</t>
  </si>
  <si>
    <t>2433. Find The Original Array of Prefix Xor</t>
  </si>
  <si>
    <t>https://leetcode.com/problems/find-the-original-array-of-prefix-xor/</t>
  </si>
  <si>
    <t>2432. The Employee That Worked on the Longest Task</t>
  </si>
  <si>
    <t>https://leetcode.com/problems/the-employee-that-worked-on-the-longest-task/</t>
  </si>
  <si>
    <t>2255. Count Prefixes of a Given String</t>
  </si>
  <si>
    <t>string, implementation</t>
  </si>
  <si>
    <t>https://leetcode.com/problems/count-prefixes-of-a-given-string/</t>
  </si>
  <si>
    <t>2256. Minimum Average Difference</t>
  </si>
  <si>
    <t>https://leetcode.com/problems/minimum-average-difference/</t>
  </si>
  <si>
    <t>2259. Remove Digit From Number to Maximize Result</t>
  </si>
  <si>
    <t>https://leetcode.com/problems/remove-digit-from-number-to-maximize-result/</t>
  </si>
  <si>
    <t>2260. Minimum Consecutive Cards to Pick Up</t>
  </si>
  <si>
    <t>hashing, math</t>
  </si>
  <si>
    <t>https://leetcode.com/problems/minimum-consecutive-cards-to-pick-up/</t>
  </si>
  <si>
    <t>2264. Largest 3-Same-Digit Number in String</t>
  </si>
  <si>
    <t>https://leetcode.com/problems/largest-3-same-digit-number-in-string/</t>
  </si>
  <si>
    <t>2269. Find the K-Beauty of a Number</t>
  </si>
  <si>
    <t>https://leetcode.com/problems/find-the-k-beauty-of-a-number/</t>
  </si>
  <si>
    <t>2270. Number of Ways to Split Array</t>
  </si>
  <si>
    <t>https://leetcode.com/problems/number-of-ways-to-split-array/</t>
  </si>
  <si>
    <t>2273. Find Resultant Array After Removing Anagrams</t>
  </si>
  <si>
    <t>https://leetcode.com/problems/find-resultant-array-after-removing-anagrams/</t>
  </si>
  <si>
    <t>2274. Maximum Consecutive Floors Without Special Floors</t>
  </si>
  <si>
    <t>https://leetcode.com/problems/maximum-consecutive-floors-without-special-floors/</t>
  </si>
  <si>
    <t>2275. Largest Combination With Bitwise AND Greater Than Zero</t>
  </si>
  <si>
    <t>bitwise</t>
  </si>
  <si>
    <t>https://leetcode.com/problems/largest-combination-with-bitwise-and-greater-than-zero/</t>
  </si>
  <si>
    <t>2278. Percentage of Letter in String</t>
  </si>
  <si>
    <t>https://leetcode.com/problems/percentage-of-letter-in-string/</t>
  </si>
  <si>
    <t>2279. Maximum Bags With Full Capacity of Rocks</t>
  </si>
  <si>
    <t>https://leetcode.com/problems/maximum-bags-with-full-capacity-of-rocks/</t>
  </si>
  <si>
    <t>2280. Minimum Lines to Represent a Line Chart</t>
  </si>
  <si>
    <t>geometry</t>
  </si>
  <si>
    <t>https://leetcode.com/problems/minimum-lines-to-represent-a-line-chart/</t>
  </si>
  <si>
    <t>2283. Check if Number Has Equal Digit Count and Digit Value</t>
  </si>
  <si>
    <t>https://leetcode.com/problems/check-if-number-has-equal-digit-count-and-digit-value/</t>
  </si>
  <si>
    <t>2284. Sender With Largest Word Count</t>
  </si>
  <si>
    <t>https://leetcode.com/problems/sender-with-largest-word-count/</t>
  </si>
  <si>
    <t>2287. Rearrange Characters to Make Target String</t>
  </si>
  <si>
    <t>string</t>
  </si>
  <si>
    <t>https://leetcode.com/problems/rearrange-characters-to-make-target-string/</t>
  </si>
  <si>
    <t>2288. Apply Discount to Prices</t>
  </si>
  <si>
    <t>https://leetcode.com/problems/apply-discount-to-prices/</t>
  </si>
  <si>
    <t>2293. Min Max Game</t>
  </si>
  <si>
    <t>https://leetcode.com/problems/min-max-game/</t>
  </si>
  <si>
    <t>2294. Partition Array Such That Maximum Difference Is K</t>
  </si>
  <si>
    <t>sorting, implementation</t>
  </si>
  <si>
    <t>https://leetcode.com/problems/partition-array-such-that-maximum-difference-is-k/</t>
  </si>
  <si>
    <t>2299. Strong Password Checker II</t>
  </si>
  <si>
    <t>https://leetcode.com/problems/strong-password-checker-ii/</t>
  </si>
  <si>
    <t>2300. Successful Pairs of Spells and Potions</t>
  </si>
  <si>
    <t>sorting, binary search</t>
  </si>
  <si>
    <t>https://leetcode.com/problems/successful-pairs-of-spells-and-potions/</t>
  </si>
  <si>
    <t>2303. Calculate Amount Paid in Taxes</t>
  </si>
  <si>
    <t>https://leetcode.com/problems/calculate-amount-paid-in-taxes/</t>
  </si>
  <si>
    <t>2305. Fair Distribution of Cookies</t>
  </si>
  <si>
    <t>https://leetcode.com/problems/fair-distribution-of-cookies/</t>
  </si>
  <si>
    <t>2309. Greatest English Letter in Upper and Lower Case</t>
  </si>
  <si>
    <t>https://leetcode.com/problems/greatest-english-letter-in-upper-and-lower-case/</t>
  </si>
  <si>
    <t>2315. Count Asterisks</t>
  </si>
  <si>
    <t>https://leetcode.com/problems/count-asterisks/</t>
  </si>
  <si>
    <t>2325. Decode the Message</t>
  </si>
  <si>
    <t>https://leetcode.com/problems/decode-the-message/</t>
  </si>
  <si>
    <t>2326. Spiral Matrix IV</t>
  </si>
  <si>
    <t>https://leetcode.com/problems/spiral-matrix-iv/</t>
  </si>
  <si>
    <t>2336. Smallest Number in Infinite Set</t>
  </si>
  <si>
    <t>priority queue</t>
  </si>
  <si>
    <t>https://leetcode.com/problems/smallest-number-in-infinite-set/</t>
  </si>
  <si>
    <t>2335. Minimum Amount of Time to Fill Cups</t>
  </si>
  <si>
    <t>https://leetcode.com/problems/minimum-amount-of-time-to-fill-cups/</t>
  </si>
  <si>
    <t>1829. Maximum XOR for Each Query</t>
  </si>
  <si>
    <t>https://leetcode.com/problems/maximum-xor-for-each-query/</t>
  </si>
  <si>
    <t>1832. Check if the Sentence Is Pangram</t>
  </si>
  <si>
    <t>https://leetcode.com/problems/check-if-the-sentence-is-pangram/</t>
  </si>
  <si>
    <t>1833. Maximum Ice Cream Bars</t>
  </si>
  <si>
    <t>https://leetcode.com/problems/maximum-ice-cream-bars/</t>
  </si>
  <si>
    <t>1845. Seat Reservation Manager</t>
  </si>
  <si>
    <t>https://leetcode.com/problems/seat-reservation-manager/</t>
  </si>
  <si>
    <t>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</si>
</sst>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1.0"/>
      <color rgb="FF3C78D8"/>
    </font>
    <font>
      <sz val="11.0"/>
      <color rgb="FF000000"/>
      <name val="-apple-system"/>
    </font>
    <font>
      <u/>
      <sz val="11.0"/>
      <color rgb="FF3C78D8"/>
    </font>
    <font>
      <u/>
      <sz val="11.0"/>
      <color rgb="FF0000FF"/>
    </font>
    <font>
      <u/>
      <sz val="11.0"/>
      <color rgb="FF0000FF"/>
    </font>
    <font>
      <sz val="11.0"/>
      <color rgb="FF546E7A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0" fontId="3" numFmtId="10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3" numFmtId="0" xfId="0" applyBorder="1" applyFont="1"/>
    <xf borderId="1" fillId="0" fontId="9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2" fontId="10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fair-distribution-of-cookies/" TargetMode="External"/><Relationship Id="rId42" Type="http://schemas.openxmlformats.org/officeDocument/2006/relationships/hyperlink" Target="https://leetcode.com/problems/count-asterisks/" TargetMode="External"/><Relationship Id="rId41" Type="http://schemas.openxmlformats.org/officeDocument/2006/relationships/hyperlink" Target="https://leetcode.com/problems/greatest-english-letter-in-upper-and-lower-case/" TargetMode="External"/><Relationship Id="rId44" Type="http://schemas.openxmlformats.org/officeDocument/2006/relationships/hyperlink" Target="https://leetcode.com/problems/spiral-matrix-iv/" TargetMode="External"/><Relationship Id="rId43" Type="http://schemas.openxmlformats.org/officeDocument/2006/relationships/hyperlink" Target="https://leetcode.com/problems/decode-the-message/" TargetMode="External"/><Relationship Id="rId46" Type="http://schemas.openxmlformats.org/officeDocument/2006/relationships/hyperlink" Target="https://leetcode.com/problems/minimum-amount-of-time-to-fill-cups/" TargetMode="External"/><Relationship Id="rId45" Type="http://schemas.openxmlformats.org/officeDocument/2006/relationships/hyperlink" Target="https://leetcode.com/problems/smallest-number-in-infinite-set/" TargetMode="External"/><Relationship Id="rId1" Type="http://schemas.openxmlformats.org/officeDocument/2006/relationships/hyperlink" Target="https://leetcode.com/problems/sort-the-people/" TargetMode="External"/><Relationship Id="rId2" Type="http://schemas.openxmlformats.org/officeDocument/2006/relationships/hyperlink" Target="https://leetcode.com/problems/most-frequent-even-element/" TargetMode="External"/><Relationship Id="rId3" Type="http://schemas.openxmlformats.org/officeDocument/2006/relationships/hyperlink" Target="https://leetcode.com/problems/longest-subsequence-with-limited-sum/" TargetMode="External"/><Relationship Id="rId4" Type="http://schemas.openxmlformats.org/officeDocument/2006/relationships/hyperlink" Target="https://leetcode.com/problems/minimum-recolors-to-get-k-consecutive-black-blocks/" TargetMode="External"/><Relationship Id="rId9" Type="http://schemas.openxmlformats.org/officeDocument/2006/relationships/hyperlink" Target="https://leetcode.com/problems/equal-row-and-column-pairs/" TargetMode="External"/><Relationship Id="rId48" Type="http://schemas.openxmlformats.org/officeDocument/2006/relationships/hyperlink" Target="https://leetcode.com/problems/check-if-the-sentence-is-pangram/" TargetMode="External"/><Relationship Id="rId47" Type="http://schemas.openxmlformats.org/officeDocument/2006/relationships/hyperlink" Target="https://leetcode.com/problems/maximum-xor-for-each-query/" TargetMode="External"/><Relationship Id="rId49" Type="http://schemas.openxmlformats.org/officeDocument/2006/relationships/hyperlink" Target="https://leetcode.com/problems/maximum-ice-cream-bars/" TargetMode="External"/><Relationship Id="rId5" Type="http://schemas.openxmlformats.org/officeDocument/2006/relationships/hyperlink" Target="https://leetcode.com/problems/largest-local-values-in-a-matrix/" TargetMode="External"/><Relationship Id="rId6" Type="http://schemas.openxmlformats.org/officeDocument/2006/relationships/hyperlink" Target="https://leetcode.com/problems/merge-similar-items/" TargetMode="External"/><Relationship Id="rId7" Type="http://schemas.openxmlformats.org/officeDocument/2006/relationships/hyperlink" Target="https://leetcode.com/problems/make-array-zero-by-subtracting-equal-amounts/" TargetMode="External"/><Relationship Id="rId8" Type="http://schemas.openxmlformats.org/officeDocument/2006/relationships/hyperlink" Target="https://leetcode.com/problems/first-letter-to-appear-twice/" TargetMode="External"/><Relationship Id="rId31" Type="http://schemas.openxmlformats.org/officeDocument/2006/relationships/hyperlink" Target="https://leetcode.com/problems/check-if-number-has-equal-digit-count-and-digit-value/" TargetMode="External"/><Relationship Id="rId30" Type="http://schemas.openxmlformats.org/officeDocument/2006/relationships/hyperlink" Target="https://leetcode.com/problems/minimum-lines-to-represent-a-line-chart/" TargetMode="External"/><Relationship Id="rId33" Type="http://schemas.openxmlformats.org/officeDocument/2006/relationships/hyperlink" Target="https://leetcode.com/problems/rearrange-characters-to-make-target-string/" TargetMode="External"/><Relationship Id="rId32" Type="http://schemas.openxmlformats.org/officeDocument/2006/relationships/hyperlink" Target="https://leetcode.com/problems/sender-with-largest-word-count/" TargetMode="External"/><Relationship Id="rId35" Type="http://schemas.openxmlformats.org/officeDocument/2006/relationships/hyperlink" Target="https://leetcode.com/problems/min-max-game/" TargetMode="External"/><Relationship Id="rId34" Type="http://schemas.openxmlformats.org/officeDocument/2006/relationships/hyperlink" Target="https://leetcode.com/problems/apply-discount-to-prices/" TargetMode="External"/><Relationship Id="rId37" Type="http://schemas.openxmlformats.org/officeDocument/2006/relationships/hyperlink" Target="https://leetcode.com/problems/strong-password-checker-ii/" TargetMode="External"/><Relationship Id="rId36" Type="http://schemas.openxmlformats.org/officeDocument/2006/relationships/hyperlink" Target="https://leetcode.com/problems/partition-array-such-that-maximum-difference-is-k/" TargetMode="External"/><Relationship Id="rId39" Type="http://schemas.openxmlformats.org/officeDocument/2006/relationships/hyperlink" Target="https://leetcode.com/problems/calculate-amount-paid-in-taxes/" TargetMode="External"/><Relationship Id="rId38" Type="http://schemas.openxmlformats.org/officeDocument/2006/relationships/hyperlink" Target="https://leetcode.com/problems/successful-pairs-of-spells-and-potions/" TargetMode="External"/><Relationship Id="rId20" Type="http://schemas.openxmlformats.org/officeDocument/2006/relationships/hyperlink" Target="https://leetcode.com/problems/remove-digit-from-number-to-maximize-result/" TargetMode="External"/><Relationship Id="rId22" Type="http://schemas.openxmlformats.org/officeDocument/2006/relationships/hyperlink" Target="https://leetcode.com/problems/largest-3-same-digit-number-in-string/" TargetMode="External"/><Relationship Id="rId21" Type="http://schemas.openxmlformats.org/officeDocument/2006/relationships/hyperlink" Target="https://leetcode.com/problems/minimum-consecutive-cards-to-pick-up/" TargetMode="External"/><Relationship Id="rId24" Type="http://schemas.openxmlformats.org/officeDocument/2006/relationships/hyperlink" Target="https://leetcode.com/problems/number-of-ways-to-split-array/" TargetMode="External"/><Relationship Id="rId23" Type="http://schemas.openxmlformats.org/officeDocument/2006/relationships/hyperlink" Target="https://leetcode.com/problems/find-the-k-beauty-of-a-number/" TargetMode="External"/><Relationship Id="rId26" Type="http://schemas.openxmlformats.org/officeDocument/2006/relationships/hyperlink" Target="https://leetcode.com/problems/maximum-consecutive-floors-without-special-floors/" TargetMode="External"/><Relationship Id="rId25" Type="http://schemas.openxmlformats.org/officeDocument/2006/relationships/hyperlink" Target="https://leetcode.com/problems/find-resultant-array-after-removing-anagrams/" TargetMode="External"/><Relationship Id="rId28" Type="http://schemas.openxmlformats.org/officeDocument/2006/relationships/hyperlink" Target="https://leetcode.com/problems/percentage-of-letter-in-string/" TargetMode="External"/><Relationship Id="rId27" Type="http://schemas.openxmlformats.org/officeDocument/2006/relationships/hyperlink" Target="https://leetcode.com/problems/largest-combination-with-bitwise-and-greater-than-zero/" TargetMode="External"/><Relationship Id="rId29" Type="http://schemas.openxmlformats.org/officeDocument/2006/relationships/hyperlink" Target="https://leetcode.com/problems/maximum-bags-with-full-capacity-of-rocks/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leetcode.com/problems/seat-reservation-manager/" TargetMode="External"/><Relationship Id="rId11" Type="http://schemas.openxmlformats.org/officeDocument/2006/relationships/hyperlink" Target="https://leetcode.com/problems/maximum-number-of-pairs-in-array/" TargetMode="External"/><Relationship Id="rId10" Type="http://schemas.openxmlformats.org/officeDocument/2006/relationships/hyperlink" Target="https://leetcode.com/problems/number-of-zero-filled-subarrays/" TargetMode="External"/><Relationship Id="rId13" Type="http://schemas.openxmlformats.org/officeDocument/2006/relationships/hyperlink" Target="https://leetcode.com/problems/find-closest-number-to-zero/" TargetMode="External"/><Relationship Id="rId12" Type="http://schemas.openxmlformats.org/officeDocument/2006/relationships/hyperlink" Target="https://leetcode.com/problems/max-sum-of-a-pair-with-equal-sum-of-digits/" TargetMode="External"/><Relationship Id="rId15" Type="http://schemas.openxmlformats.org/officeDocument/2006/relationships/hyperlink" Target="https://leetcode.com/problems/intersection-of-multiple-arrays/" TargetMode="External"/><Relationship Id="rId14" Type="http://schemas.openxmlformats.org/officeDocument/2006/relationships/hyperlink" Target="https://leetcode.com/problems/number-of-ways-to-buy-pens-and-pencils/" TargetMode="External"/><Relationship Id="rId17" Type="http://schemas.openxmlformats.org/officeDocument/2006/relationships/hyperlink" Target="https://leetcode.com/problems/the-employee-that-worked-on-the-longest-task/" TargetMode="External"/><Relationship Id="rId16" Type="http://schemas.openxmlformats.org/officeDocument/2006/relationships/hyperlink" Target="https://leetcode.com/problems/find-the-original-array-of-prefix-xor/" TargetMode="External"/><Relationship Id="rId19" Type="http://schemas.openxmlformats.org/officeDocument/2006/relationships/hyperlink" Target="https://leetcode.com/problems/minimum-average-difference/" TargetMode="External"/><Relationship Id="rId18" Type="http://schemas.openxmlformats.org/officeDocument/2006/relationships/hyperlink" Target="https://leetcode.com/problems/count-prefixes-of-a-given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3.5"/>
    <col customWidth="1" min="3" max="3" width="20.0"/>
    <col customWidth="1" min="4" max="4" width="68.75"/>
    <col customWidth="1" min="10" max="10" width="15.63"/>
    <col customWidth="1" min="11" max="11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1.0</v>
      </c>
      <c r="B2" s="6" t="s">
        <v>7</v>
      </c>
      <c r="C2" s="5" t="s">
        <v>8</v>
      </c>
      <c r="D2" s="7" t="s">
        <v>9</v>
      </c>
      <c r="E2" s="8" t="s">
        <v>10</v>
      </c>
      <c r="F2" s="9"/>
      <c r="G2" s="3"/>
      <c r="H2" s="3"/>
      <c r="I2" s="2" t="s">
        <v>11</v>
      </c>
      <c r="J2" s="10" t="s">
        <v>12</v>
      </c>
      <c r="K2" s="10" t="s">
        <v>13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2.0</v>
      </c>
      <c r="B3" s="11" t="s">
        <v>14</v>
      </c>
      <c r="C3" s="5" t="s">
        <v>15</v>
      </c>
      <c r="D3" s="12" t="s">
        <v>16</v>
      </c>
      <c r="E3" s="8" t="s">
        <v>10</v>
      </c>
      <c r="F3" s="9"/>
      <c r="G3" s="3"/>
      <c r="H3" s="3"/>
      <c r="I3" s="13" t="s">
        <v>10</v>
      </c>
      <c r="J3" s="9">
        <f>COUNTIF(E:E, "=Easy")</f>
        <v>29</v>
      </c>
      <c r="K3" s="14">
        <f t="shared" ref="K3:K4" si="1">J3/$J$5</f>
        <v>0.58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>
        <v>3.0</v>
      </c>
      <c r="B4" s="11" t="s">
        <v>17</v>
      </c>
      <c r="C4" s="5" t="s">
        <v>8</v>
      </c>
      <c r="D4" s="12" t="s">
        <v>18</v>
      </c>
      <c r="E4" s="8" t="s">
        <v>10</v>
      </c>
      <c r="F4" s="9"/>
      <c r="G4" s="3"/>
      <c r="H4" s="3"/>
      <c r="I4" s="15" t="s">
        <v>19</v>
      </c>
      <c r="J4" s="9">
        <f>COUNTIF(E:E, "=Medium")</f>
        <v>21</v>
      </c>
      <c r="K4" s="14">
        <f t="shared" si="1"/>
        <v>0.42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4.0</v>
      </c>
      <c r="B5" s="11" t="s">
        <v>20</v>
      </c>
      <c r="C5" s="5" t="s">
        <v>15</v>
      </c>
      <c r="D5" s="12" t="s">
        <v>21</v>
      </c>
      <c r="E5" s="8" t="s">
        <v>10</v>
      </c>
      <c r="F5" s="9"/>
      <c r="G5" s="3"/>
      <c r="H5" s="3"/>
      <c r="I5" s="16" t="s">
        <v>22</v>
      </c>
      <c r="J5" s="9">
        <f>sum(J3:J4)</f>
        <v>50</v>
      </c>
      <c r="K5" s="1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5.0</v>
      </c>
      <c r="B6" s="11" t="s">
        <v>23</v>
      </c>
      <c r="C6" s="5" t="s">
        <v>15</v>
      </c>
      <c r="D6" s="12" t="s">
        <v>24</v>
      </c>
      <c r="E6" s="8" t="s">
        <v>10</v>
      </c>
      <c r="F6" s="18" t="s">
        <v>25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9">
        <v>6.0</v>
      </c>
      <c r="B7" s="6" t="s">
        <v>26</v>
      </c>
      <c r="C7" s="5" t="s">
        <v>15</v>
      </c>
      <c r="D7" s="20" t="s">
        <v>27</v>
      </c>
      <c r="E7" s="8" t="s">
        <v>10</v>
      </c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9">
        <v>7.0</v>
      </c>
      <c r="B8" s="6" t="s">
        <v>28</v>
      </c>
      <c r="C8" s="5" t="s">
        <v>15</v>
      </c>
      <c r="D8" s="20" t="s">
        <v>29</v>
      </c>
      <c r="E8" s="8" t="s">
        <v>10</v>
      </c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9">
        <v>8.0</v>
      </c>
      <c r="B9" s="6" t="s">
        <v>30</v>
      </c>
      <c r="C9" s="19" t="s">
        <v>31</v>
      </c>
      <c r="D9" s="20" t="s">
        <v>32</v>
      </c>
      <c r="E9" s="8" t="s">
        <v>10</v>
      </c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9">
        <v>9.0</v>
      </c>
      <c r="B10" s="11" t="s">
        <v>33</v>
      </c>
      <c r="C10" s="5" t="s">
        <v>15</v>
      </c>
      <c r="D10" s="20" t="s">
        <v>34</v>
      </c>
      <c r="E10" s="8" t="s">
        <v>19</v>
      </c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9">
        <v>10.0</v>
      </c>
      <c r="B11" s="11" t="s">
        <v>35</v>
      </c>
      <c r="C11" s="19" t="s">
        <v>36</v>
      </c>
      <c r="D11" s="20" t="s">
        <v>37</v>
      </c>
      <c r="E11" s="8" t="s">
        <v>19</v>
      </c>
      <c r="F11" s="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9">
        <v>11.0</v>
      </c>
      <c r="B12" s="11" t="s">
        <v>38</v>
      </c>
      <c r="C12" s="19" t="s">
        <v>31</v>
      </c>
      <c r="D12" s="20" t="s">
        <v>39</v>
      </c>
      <c r="E12" s="8" t="s">
        <v>10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>
        <v>12.0</v>
      </c>
      <c r="B13" s="11" t="s">
        <v>40</v>
      </c>
      <c r="C13" s="19" t="s">
        <v>41</v>
      </c>
      <c r="D13" s="20" t="s">
        <v>42</v>
      </c>
      <c r="E13" s="8" t="s">
        <v>19</v>
      </c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9">
        <v>13.0</v>
      </c>
      <c r="B14" s="11" t="s">
        <v>43</v>
      </c>
      <c r="C14" s="19" t="s">
        <v>36</v>
      </c>
      <c r="D14" s="20" t="s">
        <v>44</v>
      </c>
      <c r="E14" s="8" t="s">
        <v>10</v>
      </c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9">
        <v>14.0</v>
      </c>
      <c r="B15" s="11" t="s">
        <v>45</v>
      </c>
      <c r="C15" s="19" t="s">
        <v>36</v>
      </c>
      <c r="D15" s="20" t="s">
        <v>46</v>
      </c>
      <c r="E15" s="8" t="s">
        <v>19</v>
      </c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>
        <v>15.0</v>
      </c>
      <c r="B16" s="11" t="s">
        <v>47</v>
      </c>
      <c r="C16" s="19" t="s">
        <v>31</v>
      </c>
      <c r="D16" s="20" t="s">
        <v>48</v>
      </c>
      <c r="E16" s="8" t="s">
        <v>10</v>
      </c>
      <c r="F16" s="18" t="s">
        <v>49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9">
        <v>16.0</v>
      </c>
      <c r="B17" s="11" t="s">
        <v>50</v>
      </c>
      <c r="C17" s="19" t="s">
        <v>36</v>
      </c>
      <c r="D17" s="20" t="s">
        <v>51</v>
      </c>
      <c r="E17" s="8" t="s">
        <v>19</v>
      </c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>
        <v>17.0</v>
      </c>
      <c r="B18" s="11" t="s">
        <v>52</v>
      </c>
      <c r="C18" s="5" t="s">
        <v>15</v>
      </c>
      <c r="D18" s="22" t="s">
        <v>53</v>
      </c>
      <c r="E18" s="8" t="s">
        <v>10</v>
      </c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9">
        <v>18.0</v>
      </c>
      <c r="B19" s="11" t="s">
        <v>54</v>
      </c>
      <c r="C19" s="19" t="s">
        <v>55</v>
      </c>
      <c r="D19" s="20" t="s">
        <v>56</v>
      </c>
      <c r="E19" s="8" t="s">
        <v>10</v>
      </c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9">
        <v>19.0</v>
      </c>
      <c r="B20" s="11" t="s">
        <v>57</v>
      </c>
      <c r="C20" s="19" t="s">
        <v>36</v>
      </c>
      <c r="D20" s="20" t="s">
        <v>58</v>
      </c>
      <c r="E20" s="8" t="s">
        <v>19</v>
      </c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9">
        <v>20.0</v>
      </c>
      <c r="B21" s="11" t="s">
        <v>59</v>
      </c>
      <c r="C21" s="5" t="s">
        <v>15</v>
      </c>
      <c r="D21" s="20" t="s">
        <v>60</v>
      </c>
      <c r="E21" s="8" t="s">
        <v>10</v>
      </c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9">
        <v>21.0</v>
      </c>
      <c r="B22" s="11" t="s">
        <v>61</v>
      </c>
      <c r="C22" s="19" t="s">
        <v>62</v>
      </c>
      <c r="D22" s="20" t="s">
        <v>63</v>
      </c>
      <c r="E22" s="8" t="s">
        <v>19</v>
      </c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9">
        <v>22.0</v>
      </c>
      <c r="B23" s="11" t="s">
        <v>64</v>
      </c>
      <c r="C23" s="19" t="s">
        <v>55</v>
      </c>
      <c r="D23" s="20" t="s">
        <v>65</v>
      </c>
      <c r="E23" s="8" t="s">
        <v>10</v>
      </c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9">
        <v>23.0</v>
      </c>
      <c r="B24" s="11" t="s">
        <v>66</v>
      </c>
      <c r="C24" s="19" t="s">
        <v>55</v>
      </c>
      <c r="D24" s="20" t="s">
        <v>67</v>
      </c>
      <c r="E24" s="8" t="s">
        <v>10</v>
      </c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9">
        <v>24.0</v>
      </c>
      <c r="B25" s="11" t="s">
        <v>68</v>
      </c>
      <c r="C25" s="19" t="s">
        <v>36</v>
      </c>
      <c r="D25" s="20" t="s">
        <v>69</v>
      </c>
      <c r="E25" s="8" t="s">
        <v>19</v>
      </c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9">
        <v>25.0</v>
      </c>
      <c r="B26" s="11" t="s">
        <v>70</v>
      </c>
      <c r="C26" s="19" t="s">
        <v>55</v>
      </c>
      <c r="D26" s="20" t="s">
        <v>71</v>
      </c>
      <c r="E26" s="8" t="s">
        <v>10</v>
      </c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9">
        <v>26.0</v>
      </c>
      <c r="B27" s="11" t="s">
        <v>72</v>
      </c>
      <c r="C27" s="19" t="s">
        <v>8</v>
      </c>
      <c r="D27" s="20" t="s">
        <v>73</v>
      </c>
      <c r="E27" s="8" t="s">
        <v>19</v>
      </c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9">
        <v>27.0</v>
      </c>
      <c r="B28" s="11" t="s">
        <v>74</v>
      </c>
      <c r="C28" s="19" t="s">
        <v>75</v>
      </c>
      <c r="D28" s="20" t="s">
        <v>76</v>
      </c>
      <c r="E28" s="8" t="s">
        <v>19</v>
      </c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9">
        <v>28.0</v>
      </c>
      <c r="B29" s="11" t="s">
        <v>77</v>
      </c>
      <c r="C29" s="19" t="s">
        <v>15</v>
      </c>
      <c r="D29" s="20" t="s">
        <v>78</v>
      </c>
      <c r="E29" s="8" t="s">
        <v>10</v>
      </c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9">
        <v>29.0</v>
      </c>
      <c r="B30" s="11" t="s">
        <v>79</v>
      </c>
      <c r="C30" s="19" t="s">
        <v>8</v>
      </c>
      <c r="D30" s="20" t="s">
        <v>80</v>
      </c>
      <c r="E30" s="8" t="s">
        <v>19</v>
      </c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9">
        <v>30.0</v>
      </c>
      <c r="B31" s="11" t="s">
        <v>81</v>
      </c>
      <c r="C31" s="19" t="s">
        <v>82</v>
      </c>
      <c r="D31" s="20" t="s">
        <v>83</v>
      </c>
      <c r="E31" s="8" t="s">
        <v>19</v>
      </c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9">
        <v>31.0</v>
      </c>
      <c r="B32" s="11" t="s">
        <v>84</v>
      </c>
      <c r="C32" s="19" t="s">
        <v>15</v>
      </c>
      <c r="D32" s="20" t="s">
        <v>85</v>
      </c>
      <c r="E32" s="8" t="s">
        <v>10</v>
      </c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9">
        <v>32.0</v>
      </c>
      <c r="B33" s="11" t="s">
        <v>86</v>
      </c>
      <c r="C33" s="19" t="s">
        <v>15</v>
      </c>
      <c r="D33" s="20" t="s">
        <v>87</v>
      </c>
      <c r="E33" s="8" t="s">
        <v>10</v>
      </c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9">
        <v>33.0</v>
      </c>
      <c r="B34" s="11" t="s">
        <v>88</v>
      </c>
      <c r="C34" s="19" t="s">
        <v>89</v>
      </c>
      <c r="D34" s="20" t="s">
        <v>90</v>
      </c>
      <c r="E34" s="8" t="s">
        <v>10</v>
      </c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9">
        <v>34.0</v>
      </c>
      <c r="B35" s="11" t="s">
        <v>91</v>
      </c>
      <c r="C35" s="19" t="s">
        <v>15</v>
      </c>
      <c r="D35" s="20" t="s">
        <v>92</v>
      </c>
      <c r="E35" s="8" t="s">
        <v>19</v>
      </c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9">
        <v>35.0</v>
      </c>
      <c r="B36" s="11" t="s">
        <v>93</v>
      </c>
      <c r="C36" s="19" t="s">
        <v>15</v>
      </c>
      <c r="D36" s="20" t="s">
        <v>94</v>
      </c>
      <c r="E36" s="8" t="s">
        <v>10</v>
      </c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9">
        <v>36.0</v>
      </c>
      <c r="B37" s="11" t="s">
        <v>95</v>
      </c>
      <c r="C37" s="19" t="s">
        <v>96</v>
      </c>
      <c r="D37" s="20" t="s">
        <v>97</v>
      </c>
      <c r="E37" s="8" t="s">
        <v>19</v>
      </c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9">
        <v>37.0</v>
      </c>
      <c r="B38" s="11" t="s">
        <v>98</v>
      </c>
      <c r="C38" s="19" t="s">
        <v>15</v>
      </c>
      <c r="D38" s="20" t="s">
        <v>99</v>
      </c>
      <c r="E38" s="8" t="s">
        <v>10</v>
      </c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9">
        <v>38.0</v>
      </c>
      <c r="B39" s="11" t="s">
        <v>100</v>
      </c>
      <c r="C39" s="19" t="s">
        <v>101</v>
      </c>
      <c r="D39" s="20" t="s">
        <v>102</v>
      </c>
      <c r="E39" s="8" t="s">
        <v>19</v>
      </c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9">
        <v>39.0</v>
      </c>
      <c r="B40" s="11" t="s">
        <v>103</v>
      </c>
      <c r="C40" s="19" t="s">
        <v>15</v>
      </c>
      <c r="D40" s="20" t="s">
        <v>104</v>
      </c>
      <c r="E40" s="8" t="s">
        <v>10</v>
      </c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9">
        <v>40.0</v>
      </c>
      <c r="B41" s="11" t="s">
        <v>105</v>
      </c>
      <c r="C41" s="19" t="s">
        <v>101</v>
      </c>
      <c r="D41" s="20" t="s">
        <v>106</v>
      </c>
      <c r="E41" s="8" t="s">
        <v>19</v>
      </c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9">
        <v>41.0</v>
      </c>
      <c r="B42" s="11" t="s">
        <v>107</v>
      </c>
      <c r="C42" s="19" t="s">
        <v>15</v>
      </c>
      <c r="D42" s="20" t="s">
        <v>108</v>
      </c>
      <c r="E42" s="8" t="s">
        <v>10</v>
      </c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9">
        <v>42.0</v>
      </c>
      <c r="B43" s="11" t="s">
        <v>109</v>
      </c>
      <c r="C43" s="19" t="s">
        <v>15</v>
      </c>
      <c r="D43" s="20" t="s">
        <v>110</v>
      </c>
      <c r="E43" s="8" t="s">
        <v>10</v>
      </c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9">
        <v>43.0</v>
      </c>
      <c r="B44" s="11" t="s">
        <v>111</v>
      </c>
      <c r="C44" s="19" t="s">
        <v>89</v>
      </c>
      <c r="D44" s="20" t="s">
        <v>112</v>
      </c>
      <c r="E44" s="8" t="s">
        <v>10</v>
      </c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9">
        <v>44.0</v>
      </c>
      <c r="B45" s="11" t="s">
        <v>113</v>
      </c>
      <c r="C45" s="19" t="s">
        <v>15</v>
      </c>
      <c r="D45" s="20" t="s">
        <v>114</v>
      </c>
      <c r="E45" s="8" t="s">
        <v>19</v>
      </c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9">
        <v>45.0</v>
      </c>
      <c r="B46" s="11" t="s">
        <v>115</v>
      </c>
      <c r="C46" s="19" t="s">
        <v>116</v>
      </c>
      <c r="D46" s="20" t="s">
        <v>117</v>
      </c>
      <c r="E46" s="8" t="s">
        <v>19</v>
      </c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9">
        <v>46.0</v>
      </c>
      <c r="B47" s="11" t="s">
        <v>118</v>
      </c>
      <c r="C47" s="19" t="s">
        <v>36</v>
      </c>
      <c r="D47" s="20" t="s">
        <v>119</v>
      </c>
      <c r="E47" s="8" t="s">
        <v>10</v>
      </c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9">
        <v>47.0</v>
      </c>
      <c r="B48" s="11" t="s">
        <v>120</v>
      </c>
      <c r="C48" s="19" t="s">
        <v>75</v>
      </c>
      <c r="D48" s="20" t="s">
        <v>121</v>
      </c>
      <c r="E48" s="8" t="s">
        <v>19</v>
      </c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9">
        <v>48.0</v>
      </c>
      <c r="B49" s="11" t="s">
        <v>122</v>
      </c>
      <c r="C49" s="19" t="s">
        <v>15</v>
      </c>
      <c r="D49" s="20" t="s">
        <v>123</v>
      </c>
      <c r="E49" s="8" t="s">
        <v>10</v>
      </c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9">
        <v>49.0</v>
      </c>
      <c r="B50" s="11" t="s">
        <v>124</v>
      </c>
      <c r="C50" s="19" t="s">
        <v>8</v>
      </c>
      <c r="D50" s="20" t="s">
        <v>125</v>
      </c>
      <c r="E50" s="8" t="s">
        <v>19</v>
      </c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9">
        <v>50.0</v>
      </c>
      <c r="B51" s="11" t="s">
        <v>126</v>
      </c>
      <c r="C51" s="19" t="s">
        <v>116</v>
      </c>
      <c r="D51" s="20" t="s">
        <v>127</v>
      </c>
      <c r="E51" s="8" t="s">
        <v>19</v>
      </c>
      <c r="F51" s="18" t="s">
        <v>128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3"/>
      <c r="B52" s="2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E2:E51">
    <cfRule type="cellIs" dxfId="0" priority="1" operator="equal">
      <formula>"Easy"</formula>
    </cfRule>
  </conditionalFormatting>
  <conditionalFormatting sqref="E2:E51">
    <cfRule type="cellIs" dxfId="1" priority="2" operator="equal">
      <formula>"Medium"</formula>
    </cfRule>
  </conditionalFormatting>
  <conditionalFormatting sqref="E2:E51">
    <cfRule type="cellIs" dxfId="2" priority="3" operator="equal">
      <formula>"Hard"</formula>
    </cfRule>
  </conditionalFormatting>
  <dataValidations>
    <dataValidation type="list" allowBlank="1" sqref="E2:E51">
      <formula1>"Easy,Medium,Hard"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</hyperlinks>
  <drawing r:id="rId51"/>
</worksheet>
</file>