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GUYEN MINH HUYEN\project\information_sharing_VN\00.Plan&amp;Status\"/>
    </mc:Choice>
  </mc:AlternateContent>
  <bookViews>
    <workbookView xWindow="0" yWindow="0" windowWidth="14040" windowHeight="12300" activeTab="3"/>
  </bookViews>
  <sheets>
    <sheet name="ThangVV" sheetId="2" r:id="rId1"/>
    <sheet name="ChienBM" sheetId="3" r:id="rId2"/>
    <sheet name="CuongNV" sheetId="4" r:id="rId3"/>
    <sheet name="Công số" sheetId="1" r:id="rId4"/>
  </sheets>
  <calcPr calcId="152511"/>
</workbook>
</file>

<file path=xl/calcChain.xml><?xml version="1.0" encoding="utf-8"?>
<calcChain xmlns="http://schemas.openxmlformats.org/spreadsheetml/2006/main">
  <c r="AL17" i="1" l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AL19" i="1"/>
  <c r="AM19" i="1"/>
  <c r="AL20" i="1"/>
  <c r="AM20" i="1"/>
  <c r="AL21" i="1"/>
  <c r="AM21" i="1"/>
  <c r="AL22" i="1"/>
  <c r="AM22" i="1"/>
  <c r="AS19" i="1"/>
  <c r="AT19" i="1"/>
  <c r="AS20" i="1"/>
  <c r="AT20" i="1"/>
  <c r="AS21" i="1"/>
  <c r="AT21" i="1"/>
  <c r="AS22" i="1"/>
  <c r="AT22" i="1"/>
  <c r="AZ19" i="1"/>
  <c r="BA19" i="1"/>
  <c r="AZ20" i="1"/>
  <c r="BA20" i="1"/>
  <c r="AZ21" i="1"/>
  <c r="BA21" i="1"/>
  <c r="AZ22" i="1"/>
  <c r="BA22" i="1"/>
  <c r="BG19" i="1"/>
  <c r="BH19" i="1"/>
  <c r="BG20" i="1"/>
  <c r="BH20" i="1"/>
  <c r="BG21" i="1"/>
  <c r="BH21" i="1"/>
  <c r="BG22" i="1"/>
  <c r="BH22" i="1"/>
  <c r="BL19" i="1"/>
  <c r="BM19" i="1"/>
  <c r="BN19" i="1"/>
  <c r="BO19" i="1"/>
  <c r="BL20" i="1"/>
  <c r="BM20" i="1"/>
  <c r="BN20" i="1"/>
  <c r="BO20" i="1"/>
  <c r="BL21" i="1"/>
  <c r="BM21" i="1"/>
  <c r="BN21" i="1"/>
  <c r="BO21" i="1"/>
  <c r="BL22" i="1"/>
  <c r="BM22" i="1"/>
  <c r="BN22" i="1"/>
  <c r="BO22" i="1"/>
  <c r="AK18" i="1"/>
  <c r="AJ18" i="1"/>
  <c r="AI18" i="1"/>
  <c r="AH18" i="1"/>
  <c r="AG18" i="1"/>
  <c r="AK17" i="1"/>
  <c r="AJ17" i="1"/>
  <c r="AI17" i="1"/>
  <c r="AH17" i="1"/>
  <c r="AG17" i="1"/>
  <c r="W18" i="1"/>
  <c r="W17" i="1"/>
  <c r="AE18" i="1"/>
  <c r="AD18" i="1"/>
  <c r="AC18" i="1"/>
  <c r="AB18" i="1"/>
  <c r="AA18" i="1"/>
  <c r="Z18" i="1"/>
  <c r="AE17" i="1"/>
  <c r="AD17" i="1"/>
  <c r="AC17" i="1"/>
  <c r="AB17" i="1"/>
  <c r="AA17" i="1"/>
  <c r="Z17" i="1"/>
  <c r="T17" i="1"/>
  <c r="U17" i="1"/>
  <c r="V17" i="1"/>
  <c r="T18" i="1"/>
  <c r="U18" i="1"/>
  <c r="V18" i="1"/>
  <c r="S18" i="1"/>
  <c r="S17" i="1"/>
  <c r="M17" i="1"/>
  <c r="N17" i="1"/>
  <c r="O17" i="1"/>
  <c r="P17" i="1"/>
  <c r="M18" i="1"/>
  <c r="N18" i="1"/>
  <c r="O18" i="1"/>
  <c r="P18" i="1"/>
  <c r="L18" i="1"/>
  <c r="L17" i="1"/>
  <c r="I18" i="1"/>
  <c r="I17" i="1"/>
  <c r="F50" i="3" l="1"/>
  <c r="F49" i="3"/>
  <c r="I48" i="3"/>
  <c r="H48" i="3"/>
  <c r="G48" i="3"/>
  <c r="F48" i="3"/>
  <c r="I47" i="3"/>
  <c r="H47" i="3"/>
  <c r="G47" i="3"/>
  <c r="F47" i="3"/>
  <c r="F46" i="3"/>
  <c r="F45" i="3"/>
  <c r="I44" i="3"/>
  <c r="H44" i="3"/>
  <c r="G44" i="3"/>
  <c r="F44" i="3"/>
  <c r="I43" i="3"/>
  <c r="H43" i="3"/>
  <c r="G43" i="3"/>
  <c r="F43" i="3"/>
  <c r="E14" i="4" l="1"/>
  <c r="E13" i="4"/>
  <c r="F54" i="3"/>
  <c r="F53" i="3"/>
  <c r="F42" i="3"/>
  <c r="F41" i="3"/>
  <c r="F38" i="3"/>
  <c r="F37" i="3"/>
  <c r="F34" i="3"/>
  <c r="F33" i="3"/>
  <c r="F30" i="3"/>
  <c r="F29" i="3"/>
  <c r="F26" i="3"/>
  <c r="F25" i="3"/>
  <c r="F22" i="3"/>
  <c r="F21" i="3"/>
  <c r="F18" i="3"/>
  <c r="F17" i="3"/>
  <c r="F14" i="3"/>
  <c r="F13" i="3"/>
  <c r="F58" i="2"/>
  <c r="F57" i="2"/>
  <c r="F54" i="2"/>
  <c r="F53" i="2"/>
  <c r="F50" i="2"/>
  <c r="F49" i="2"/>
  <c r="F46" i="2"/>
  <c r="F45" i="2"/>
  <c r="F42" i="2"/>
  <c r="F41" i="2"/>
  <c r="F38" i="2"/>
  <c r="F37" i="2"/>
  <c r="F34" i="2"/>
  <c r="F33" i="2"/>
  <c r="F30" i="2"/>
  <c r="F29" i="2"/>
  <c r="F26" i="2"/>
  <c r="F25" i="2"/>
  <c r="F22" i="2"/>
  <c r="F21" i="2"/>
  <c r="F18" i="2"/>
  <c r="F17" i="2"/>
  <c r="F13" i="2"/>
  <c r="F14" i="2"/>
  <c r="I22" i="1" l="1"/>
  <c r="I21" i="1"/>
  <c r="I20" i="1"/>
  <c r="I19" i="1"/>
  <c r="L22" i="1"/>
  <c r="L21" i="1"/>
  <c r="L20" i="1"/>
  <c r="L19" i="1"/>
  <c r="N21" i="1"/>
  <c r="O21" i="1"/>
  <c r="P21" i="1"/>
  <c r="S21" i="1"/>
  <c r="T21" i="1"/>
  <c r="U21" i="1"/>
  <c r="V21" i="1"/>
  <c r="W21" i="1"/>
  <c r="Z21" i="1"/>
  <c r="AA21" i="1"/>
  <c r="AB21" i="1"/>
  <c r="AC21" i="1"/>
  <c r="AD21" i="1"/>
  <c r="AE21" i="1"/>
  <c r="AG21" i="1"/>
  <c r="AH21" i="1"/>
  <c r="AI21" i="1"/>
  <c r="AJ21" i="1"/>
  <c r="AK21" i="1"/>
  <c r="AN21" i="1"/>
  <c r="AO21" i="1"/>
  <c r="AP21" i="1"/>
  <c r="AQ21" i="1"/>
  <c r="AR21" i="1"/>
  <c r="AU21" i="1"/>
  <c r="AV21" i="1"/>
  <c r="AW21" i="1"/>
  <c r="AX21" i="1"/>
  <c r="AY21" i="1"/>
  <c r="BB21" i="1"/>
  <c r="BC21" i="1"/>
  <c r="BD21" i="1"/>
  <c r="BE21" i="1"/>
  <c r="BF21" i="1"/>
  <c r="BI21" i="1"/>
  <c r="BJ21" i="1"/>
  <c r="BK21" i="1"/>
  <c r="BP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N22" i="1"/>
  <c r="O22" i="1"/>
  <c r="P22" i="1"/>
  <c r="S22" i="1"/>
  <c r="T22" i="1"/>
  <c r="U22" i="1"/>
  <c r="V22" i="1"/>
  <c r="W22" i="1"/>
  <c r="Z22" i="1"/>
  <c r="AA22" i="1"/>
  <c r="AB22" i="1"/>
  <c r="AC22" i="1"/>
  <c r="AD22" i="1"/>
  <c r="AE22" i="1"/>
  <c r="AG22" i="1"/>
  <c r="AH22" i="1"/>
  <c r="AI22" i="1"/>
  <c r="AJ22" i="1"/>
  <c r="AK22" i="1"/>
  <c r="AN22" i="1"/>
  <c r="AO22" i="1"/>
  <c r="AP22" i="1"/>
  <c r="AQ22" i="1"/>
  <c r="AR22" i="1"/>
  <c r="AU22" i="1"/>
  <c r="AV22" i="1"/>
  <c r="AW22" i="1"/>
  <c r="AX22" i="1"/>
  <c r="AY22" i="1"/>
  <c r="BB22" i="1"/>
  <c r="BC22" i="1"/>
  <c r="BD22" i="1"/>
  <c r="BE22" i="1"/>
  <c r="BF22" i="1"/>
  <c r="BI22" i="1"/>
  <c r="BJ22" i="1"/>
  <c r="BK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M22" i="1"/>
  <c r="M21" i="1"/>
  <c r="N19" i="1" l="1"/>
  <c r="O19" i="1"/>
  <c r="P19" i="1"/>
  <c r="S19" i="1"/>
  <c r="T19" i="1"/>
  <c r="U19" i="1"/>
  <c r="V19" i="1"/>
  <c r="W19" i="1"/>
  <c r="Z19" i="1"/>
  <c r="AA19" i="1"/>
  <c r="AB19" i="1"/>
  <c r="AC19" i="1"/>
  <c r="AD19" i="1"/>
  <c r="AE19" i="1"/>
  <c r="AG19" i="1"/>
  <c r="AH19" i="1"/>
  <c r="AI19" i="1"/>
  <c r="AJ19" i="1"/>
  <c r="AK19" i="1"/>
  <c r="AN19" i="1"/>
  <c r="AO19" i="1"/>
  <c r="AP19" i="1"/>
  <c r="AQ19" i="1"/>
  <c r="AR19" i="1"/>
  <c r="AU19" i="1"/>
  <c r="AV19" i="1"/>
  <c r="AW19" i="1"/>
  <c r="AX19" i="1"/>
  <c r="AY19" i="1"/>
  <c r="BB19" i="1"/>
  <c r="BC19" i="1"/>
  <c r="BD19" i="1"/>
  <c r="BE19" i="1"/>
  <c r="BF19" i="1"/>
  <c r="BI19" i="1"/>
  <c r="BJ19" i="1"/>
  <c r="BK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N20" i="1"/>
  <c r="O20" i="1"/>
  <c r="P20" i="1"/>
  <c r="S20" i="1"/>
  <c r="T20" i="1"/>
  <c r="U20" i="1"/>
  <c r="V20" i="1"/>
  <c r="W20" i="1"/>
  <c r="Z20" i="1"/>
  <c r="AA20" i="1"/>
  <c r="AB20" i="1"/>
  <c r="AC20" i="1"/>
  <c r="AD20" i="1"/>
  <c r="AE20" i="1"/>
  <c r="AG20" i="1"/>
  <c r="AH20" i="1"/>
  <c r="AI20" i="1"/>
  <c r="AJ20" i="1"/>
  <c r="AK20" i="1"/>
  <c r="AN20" i="1"/>
  <c r="AO20" i="1"/>
  <c r="AP20" i="1"/>
  <c r="AQ20" i="1"/>
  <c r="AR20" i="1"/>
  <c r="AU20" i="1"/>
  <c r="AV20" i="1"/>
  <c r="AW20" i="1"/>
  <c r="AX20" i="1"/>
  <c r="AY20" i="1"/>
  <c r="BB20" i="1"/>
  <c r="BC20" i="1"/>
  <c r="BD20" i="1"/>
  <c r="BE20" i="1"/>
  <c r="BF20" i="1"/>
  <c r="BI20" i="1"/>
  <c r="BJ20" i="1"/>
  <c r="BK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M20" i="1"/>
  <c r="M19" i="1"/>
  <c r="H12" i="4" l="1"/>
  <c r="G12" i="4"/>
  <c r="F12" i="4"/>
  <c r="E12" i="4"/>
  <c r="H11" i="4"/>
  <c r="G11" i="4"/>
  <c r="F11" i="4"/>
  <c r="E11" i="4"/>
  <c r="H10" i="4"/>
  <c r="G10" i="4"/>
  <c r="F10" i="4"/>
  <c r="E10" i="4"/>
  <c r="H9" i="4"/>
  <c r="G9" i="4"/>
  <c r="F9" i="4"/>
  <c r="E9" i="4"/>
  <c r="J8" i="4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I52" i="3"/>
  <c r="H52" i="3"/>
  <c r="G52" i="3"/>
  <c r="F52" i="3"/>
  <c r="I51" i="3"/>
  <c r="H51" i="3"/>
  <c r="G51" i="3"/>
  <c r="F51" i="3"/>
  <c r="I40" i="3"/>
  <c r="H40" i="3"/>
  <c r="G40" i="3"/>
  <c r="F40" i="3"/>
  <c r="I39" i="3"/>
  <c r="H39" i="3"/>
  <c r="G39" i="3"/>
  <c r="F39" i="3"/>
  <c r="I36" i="3"/>
  <c r="H36" i="3"/>
  <c r="G36" i="3"/>
  <c r="F36" i="3"/>
  <c r="I35" i="3"/>
  <c r="H35" i="3"/>
  <c r="G35" i="3"/>
  <c r="F35" i="3"/>
  <c r="I32" i="3"/>
  <c r="H32" i="3"/>
  <c r="G32" i="3"/>
  <c r="F32" i="3"/>
  <c r="I31" i="3"/>
  <c r="H31" i="3"/>
  <c r="G31" i="3"/>
  <c r="F31" i="3"/>
  <c r="I28" i="3"/>
  <c r="H28" i="3"/>
  <c r="G28" i="3"/>
  <c r="F28" i="3"/>
  <c r="I27" i="3"/>
  <c r="H27" i="3"/>
  <c r="G27" i="3"/>
  <c r="F27" i="3"/>
  <c r="I24" i="3"/>
  <c r="H24" i="3"/>
  <c r="G24" i="3"/>
  <c r="F24" i="3"/>
  <c r="I23" i="3"/>
  <c r="H23" i="3"/>
  <c r="G23" i="3"/>
  <c r="F23" i="3"/>
  <c r="I20" i="3"/>
  <c r="H20" i="3"/>
  <c r="G20" i="3"/>
  <c r="F20" i="3"/>
  <c r="I19" i="3"/>
  <c r="H19" i="3"/>
  <c r="G19" i="3"/>
  <c r="F19" i="3"/>
  <c r="I16" i="3"/>
  <c r="H16" i="3"/>
  <c r="G16" i="3"/>
  <c r="F16" i="3"/>
  <c r="I15" i="3"/>
  <c r="H15" i="3"/>
  <c r="G15" i="3"/>
  <c r="F15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K8" i="3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I10" i="2"/>
  <c r="H10" i="2"/>
  <c r="G10" i="2"/>
  <c r="F10" i="2"/>
  <c r="I9" i="2"/>
  <c r="H9" i="2"/>
  <c r="G9" i="2"/>
  <c r="F9" i="2"/>
  <c r="F51" i="2"/>
  <c r="G51" i="2"/>
  <c r="H51" i="2"/>
  <c r="I51" i="2"/>
  <c r="F52" i="2"/>
  <c r="G52" i="2"/>
  <c r="H52" i="2"/>
  <c r="I52" i="2"/>
  <c r="I32" i="2"/>
  <c r="H32" i="2"/>
  <c r="G32" i="2"/>
  <c r="F32" i="2"/>
  <c r="I31" i="2"/>
  <c r="H31" i="2"/>
  <c r="G31" i="2"/>
  <c r="F31" i="2"/>
  <c r="I36" i="2"/>
  <c r="H36" i="2"/>
  <c r="G36" i="2"/>
  <c r="F36" i="2"/>
  <c r="I35" i="2"/>
  <c r="H35" i="2"/>
  <c r="G35" i="2"/>
  <c r="F35" i="2"/>
  <c r="I40" i="2"/>
  <c r="H40" i="2"/>
  <c r="G40" i="2"/>
  <c r="F40" i="2"/>
  <c r="I39" i="2"/>
  <c r="H39" i="2"/>
  <c r="G39" i="2"/>
  <c r="F39" i="2"/>
  <c r="I44" i="2"/>
  <c r="H44" i="2"/>
  <c r="G44" i="2"/>
  <c r="F44" i="2"/>
  <c r="I43" i="2"/>
  <c r="H43" i="2"/>
  <c r="G43" i="2"/>
  <c r="F43" i="2"/>
  <c r="I48" i="2"/>
  <c r="H48" i="2"/>
  <c r="G48" i="2"/>
  <c r="F48" i="2"/>
  <c r="I47" i="2"/>
  <c r="H47" i="2"/>
  <c r="G47" i="2"/>
  <c r="F47" i="2"/>
  <c r="I56" i="2"/>
  <c r="H56" i="2"/>
  <c r="G56" i="2"/>
  <c r="F56" i="2"/>
  <c r="I55" i="2"/>
  <c r="H55" i="2"/>
  <c r="G55" i="2"/>
  <c r="F55" i="2"/>
  <c r="I28" i="2"/>
  <c r="H28" i="2"/>
  <c r="G28" i="2"/>
  <c r="F28" i="2"/>
  <c r="I27" i="2"/>
  <c r="H27" i="2"/>
  <c r="G27" i="2"/>
  <c r="F27" i="2"/>
  <c r="I24" i="2"/>
  <c r="H24" i="2"/>
  <c r="G24" i="2"/>
  <c r="F24" i="2"/>
  <c r="I23" i="2"/>
  <c r="H23" i="2"/>
  <c r="G23" i="2"/>
  <c r="F23" i="2"/>
  <c r="I20" i="2"/>
  <c r="H20" i="2"/>
  <c r="G20" i="2"/>
  <c r="F20" i="2"/>
  <c r="I19" i="2"/>
  <c r="H19" i="2"/>
  <c r="G19" i="2"/>
  <c r="F19" i="2"/>
  <c r="I16" i="2"/>
  <c r="H16" i="2"/>
  <c r="G16" i="2"/>
  <c r="F16" i="2"/>
  <c r="I15" i="2"/>
  <c r="H15" i="2"/>
  <c r="G15" i="2"/>
  <c r="F15" i="2"/>
  <c r="I12" i="2"/>
  <c r="H12" i="2"/>
  <c r="G12" i="2"/>
  <c r="F12" i="2"/>
  <c r="I11" i="2"/>
  <c r="H11" i="2"/>
  <c r="G11" i="2"/>
  <c r="F11" i="2"/>
  <c r="K8" i="2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BP8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CG8" i="2" s="1"/>
  <c r="CH8" i="2" s="1"/>
  <c r="CI8" i="2" s="1"/>
  <c r="CJ8" i="2" s="1"/>
  <c r="CK8" i="2" s="1"/>
  <c r="CL8" i="2" s="1"/>
  <c r="CM8" i="2" s="1"/>
  <c r="CN8" i="2" s="1"/>
  <c r="CO8" i="2" s="1"/>
  <c r="G15" i="4" l="1"/>
  <c r="H15" i="4"/>
  <c r="E15" i="4"/>
  <c r="F15" i="4"/>
  <c r="AP8" i="4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BB8" i="4" s="1"/>
  <c r="BC8" i="4" s="1"/>
  <c r="BD8" i="4" s="1"/>
  <c r="BE8" i="4" s="1"/>
  <c r="BF8" i="4" s="1"/>
  <c r="BG8" i="4" s="1"/>
  <c r="BH8" i="4" s="1"/>
  <c r="BI8" i="4" s="1"/>
  <c r="BJ8" i="4" s="1"/>
  <c r="BK8" i="4" s="1"/>
  <c r="BL8" i="4" s="1"/>
  <c r="BM8" i="4" s="1"/>
  <c r="BN8" i="4" s="1"/>
  <c r="BO8" i="4" s="1"/>
  <c r="BP8" i="4" s="1"/>
  <c r="BQ8" i="4" s="1"/>
  <c r="BR8" i="4" s="1"/>
  <c r="BS8" i="4" s="1"/>
  <c r="BT8" i="4" s="1"/>
  <c r="BU8" i="4" s="1"/>
  <c r="BV8" i="4" s="1"/>
  <c r="BW8" i="4" s="1"/>
  <c r="BX8" i="4" s="1"/>
  <c r="BY8" i="4" s="1"/>
  <c r="BZ8" i="4" s="1"/>
  <c r="CA8" i="4" s="1"/>
  <c r="CB8" i="4" s="1"/>
  <c r="CC8" i="4" s="1"/>
  <c r="CD8" i="4" s="1"/>
  <c r="CE8" i="4" s="1"/>
  <c r="CF8" i="4" s="1"/>
  <c r="CG8" i="4" s="1"/>
  <c r="CH8" i="4" s="1"/>
  <c r="CI8" i="4" s="1"/>
  <c r="CJ8" i="4" s="1"/>
  <c r="CK8" i="4" s="1"/>
  <c r="CL8" i="4" s="1"/>
  <c r="CM8" i="4" s="1"/>
  <c r="CN8" i="4" s="1"/>
  <c r="H55" i="3"/>
  <c r="G55" i="3"/>
  <c r="I55" i="3"/>
  <c r="F55" i="3"/>
  <c r="F59" i="2"/>
  <c r="H59" i="2"/>
  <c r="G59" i="2"/>
  <c r="I59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G9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9" i="1"/>
  <c r="G23" i="1" l="1"/>
  <c r="H23" i="1" l="1"/>
  <c r="J8" i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F23" i="1" l="1"/>
  <c r="E23" i="1"/>
</calcChain>
</file>

<file path=xl/comments1.xml><?xml version="1.0" encoding="utf-8"?>
<comments xmlns="http://schemas.openxmlformats.org/spreadsheetml/2006/main">
  <authors>
    <author>ADMIN</author>
  </authors>
  <commentList>
    <comment ref="AF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出勤(4月03日に休み)</t>
        </r>
      </text>
    </comment>
    <comment ref="BM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Hung王様の命日</t>
        </r>
      </text>
    </comment>
    <comment ref="BN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02月29日の振替休日</t>
        </r>
      </text>
    </comment>
    <comment ref="CO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国家開放の記念日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F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出勤(4月03日に休み)</t>
        </r>
      </text>
    </comment>
    <comment ref="BM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Hung王様の命日</t>
        </r>
      </text>
    </comment>
    <comment ref="BN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02月29日の振替休日</t>
        </r>
      </text>
    </comment>
    <comment ref="CO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国家開放の記念日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E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出勤(4月03日に休み)</t>
        </r>
      </text>
    </comment>
    <comment ref="BL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Hung王様の命日</t>
        </r>
      </text>
    </comment>
    <comment ref="BM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02月29日の振替休日</t>
        </r>
      </text>
    </comment>
    <comment ref="CN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国家開放の記念日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AE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出勤(4月03日に休み)</t>
        </r>
      </text>
    </comment>
    <comment ref="BL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Hung王様の命日</t>
        </r>
      </text>
    </comment>
    <comment ref="BM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02月29日の振替休日</t>
        </r>
      </text>
    </comment>
    <comment ref="CN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国家開放の記念日</t>
        </r>
      </text>
    </comment>
  </commentList>
</comments>
</file>

<file path=xl/sharedStrings.xml><?xml version="1.0" encoding="utf-8"?>
<sst xmlns="http://schemas.openxmlformats.org/spreadsheetml/2006/main" count="562" uniqueCount="75">
  <si>
    <t>No</t>
  </si>
  <si>
    <t>名前</t>
  </si>
  <si>
    <t>役割</t>
  </si>
  <si>
    <t>時間
タイプ</t>
  </si>
  <si>
    <t>木</t>
  </si>
  <si>
    <t>金</t>
  </si>
  <si>
    <t>土</t>
  </si>
  <si>
    <t>日</t>
  </si>
  <si>
    <t>月</t>
  </si>
  <si>
    <t>火</t>
  </si>
  <si>
    <t>水</t>
  </si>
  <si>
    <t>PG</t>
  </si>
  <si>
    <t>普通</t>
  </si>
  <si>
    <t>残業</t>
  </si>
  <si>
    <t>通訳者</t>
  </si>
  <si>
    <t>Nguyen Minh Huyen</t>
  </si>
  <si>
    <t>Tester</t>
  </si>
  <si>
    <t>Tran Thi Phuong Tin</t>
  </si>
  <si>
    <t>PL</t>
  </si>
  <si>
    <t>Bui Minh Chien</t>
  </si>
  <si>
    <t>Nguyen Thanh Huyen</t>
  </si>
  <si>
    <t>合計</t>
  </si>
  <si>
    <t>Nguyen Van Cuong</t>
  </si>
  <si>
    <t>Vu Van Thang</t>
  </si>
  <si>
    <t>Mar 2020 ～Apr 2020</t>
  </si>
  <si>
    <t>2-22.リンク情報管理</t>
  </si>
  <si>
    <t>2-25.会社情報管理</t>
  </si>
  <si>
    <t>2-21.掲示板管理</t>
  </si>
  <si>
    <t>2-26.会社情報新規登録・編集</t>
  </si>
  <si>
    <t>2-18.ユーザ新規登録・編集</t>
  </si>
  <si>
    <t>2-19.ユーザ別権限設定</t>
  </si>
  <si>
    <t>2-23.リンク情報新規登録・編集</t>
  </si>
  <si>
    <t>2-12.依頼事項登録編集</t>
  </si>
  <si>
    <t>2-13.依頼事項詳細表示</t>
  </si>
  <si>
    <t>2-14.情報登録編集</t>
  </si>
  <si>
    <t>2-15.情報表示</t>
  </si>
  <si>
    <t>2-28.パスワード変更画面</t>
  </si>
  <si>
    <t>php file name</t>
  </si>
  <si>
    <t>DEV</t>
  </si>
  <si>
    <t>Thang</t>
  </si>
  <si>
    <t>Các task không liên quan tới xử lý màn hình</t>
  </si>
  <si>
    <t>2-17.ユーザ管理</t>
  </si>
  <si>
    <t>2-20.お知らせ管理</t>
  </si>
  <si>
    <t>2-24.インシデント事案管理</t>
  </si>
  <si>
    <t>2-16.ユーザ設定</t>
  </si>
  <si>
    <t>2-5.お知らせ表示</t>
  </si>
  <si>
    <t>2-6.お知らせ登録編集</t>
  </si>
  <si>
    <t>2-2.ログイン</t>
  </si>
  <si>
    <t>2-7.掲示板表示</t>
  </si>
  <si>
    <t>2-8.掲示板編集</t>
  </si>
  <si>
    <t>2-10.インシデント事案登録編集</t>
  </si>
  <si>
    <t>2-11.インシデント事案表示</t>
  </si>
  <si>
    <t>2-27.EMCデータ取込機能(外部APP)</t>
  </si>
  <si>
    <t>Pham Thi Mai</t>
  </si>
  <si>
    <t>bulletin_board_mng.php</t>
  </si>
  <si>
    <t>link_mng.php</t>
  </si>
  <si>
    <t>user_edit.php</t>
  </si>
  <si>
    <t>user_perm.php</t>
  </si>
  <si>
    <t>user_mng.php</t>
  </si>
  <si>
    <t>announce_mng.php</t>
  </si>
  <si>
    <t>user_setting.php</t>
  </si>
  <si>
    <t>Chien</t>
  </si>
  <si>
    <t>Cuong</t>
  </si>
  <si>
    <t>%Code</t>
  </si>
  <si>
    <t>%Test</t>
  </si>
  <si>
    <t>Nôi dung report</t>
  </si>
  <si>
    <t>company_mng</t>
  </si>
  <si>
    <t>company_edit.php</t>
  </si>
  <si>
    <t>incident_case_mng.php</t>
  </si>
  <si>
    <t>announce_view.php</t>
  </si>
  <si>
    <t>link_edit.php</t>
  </si>
  <si>
    <t>request_view.php</t>
  </si>
  <si>
    <t>request_edit.php</t>
  </si>
  <si>
    <t>announce_edit.php</t>
  </si>
  <si>
    <t>Tín: tạo và confirm QA
Review test result và test màn hình edit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</si>
</sst>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dd"/>
    <numFmt numFmtId="166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164" fontId="3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vertical="center"/>
    </xf>
    <xf numFmtId="165" fontId="0" fillId="2" borderId="9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0" fillId="4" borderId="12" xfId="0" applyFill="1" applyBorder="1" applyAlignment="1">
      <alignment horizontal="center" vertical="center"/>
    </xf>
    <xf numFmtId="166" fontId="0" fillId="4" borderId="2" xfId="2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6" fontId="0" fillId="3" borderId="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0" borderId="2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166" fontId="0" fillId="3" borderId="4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9" fontId="0" fillId="7" borderId="9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2" borderId="9" xfId="0" applyNumberFormat="1" applyFill="1" applyBorder="1" applyAlignment="1">
      <alignment horizontal="center" vertical="center"/>
    </xf>
    <xf numFmtId="9" fontId="0" fillId="0" borderId="9" xfId="0" applyNumberForma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9" fontId="0" fillId="7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17" fontId="0" fillId="5" borderId="15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" fontId="0" fillId="5" borderId="10" xfId="0" applyNumberFormat="1" applyFill="1" applyBorder="1" applyAlignment="1">
      <alignment horizontal="center" vertical="center"/>
    </xf>
    <xf numFmtId="17" fontId="0" fillId="5" borderId="20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7" fontId="0" fillId="4" borderId="18" xfId="0" applyNumberFormat="1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 shrinkToFit="1"/>
    </xf>
    <xf numFmtId="0" fontId="0" fillId="3" borderId="1" xfId="0" applyFill="1" applyBorder="1" applyAlignment="1">
      <alignment horizontal="center" vertical="center" wrapText="1" shrinkToFit="1"/>
    </xf>
    <xf numFmtId="0" fontId="0" fillId="3" borderId="9" xfId="0" applyFill="1" applyBorder="1" applyAlignment="1">
      <alignment horizontal="center" vertical="center" wrapText="1" shrinkToFit="1"/>
    </xf>
    <xf numFmtId="0" fontId="0" fillId="0" borderId="27" xfId="0" applyFill="1" applyBorder="1" applyAlignment="1">
      <alignment horizontal="center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9" fontId="0" fillId="9" borderId="13" xfId="0" applyNumberFormat="1" applyFill="1" applyBorder="1" applyAlignment="1">
      <alignment horizontal="center" vertical="center"/>
    </xf>
    <xf numFmtId="9" fontId="0" fillId="9" borderId="25" xfId="0" applyNumberFormat="1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  <xf numFmtId="9" fontId="0" fillId="7" borderId="13" xfId="0" applyNumberFormat="1" applyFill="1" applyBorder="1" applyAlignment="1">
      <alignment horizontal="center" vertical="center"/>
    </xf>
    <xf numFmtId="9" fontId="0" fillId="7" borderId="25" xfId="0" applyNumberFormat="1" applyFill="1" applyBorder="1" applyAlignment="1">
      <alignment horizontal="center" vertical="center"/>
    </xf>
    <xf numFmtId="9" fontId="0" fillId="7" borderId="23" xfId="0" applyNumberFormat="1" applyFill="1" applyBorder="1" applyAlignment="1">
      <alignment horizontal="center" vertical="center"/>
    </xf>
    <xf numFmtId="9" fontId="0" fillId="7" borderId="14" xfId="0" applyNumberFormat="1" applyFill="1" applyBorder="1" applyAlignment="1">
      <alignment horizontal="center" vertical="center"/>
    </xf>
    <xf numFmtId="9" fontId="0" fillId="7" borderId="26" xfId="0" applyNumberFormat="1" applyFill="1" applyBorder="1" applyAlignment="1">
      <alignment horizontal="center" vertical="center"/>
    </xf>
    <xf numFmtId="9" fontId="0" fillId="7" borderId="24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9" fontId="0" fillId="7" borderId="9" xfId="0" applyNumberForma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CO94"/>
  <sheetViews>
    <sheetView topLeftCell="A4" workbookViewId="0">
      <pane xSplit="2" ySplit="5" topLeftCell="Y21" activePane="bottomRight" state="frozen"/>
      <selection pane="topRight" activeCell="C4" sqref="C4"/>
      <selection pane="bottomLeft" activeCell="A9" sqref="A9"/>
      <selection pane="bottomRight" activeCell="BE39" sqref="BE39"/>
    </sheetView>
  </sheetViews>
  <sheetFormatPr defaultColWidth="9.140625" defaultRowHeight="15"/>
  <cols>
    <col min="1" max="1" width="5.28515625" style="13" customWidth="1"/>
    <col min="2" max="2" width="38.7109375" style="13" customWidth="1"/>
    <col min="3" max="3" width="27.5703125" style="13" customWidth="1"/>
    <col min="4" max="4" width="7.42578125" style="13" customWidth="1"/>
    <col min="5" max="5" width="11.85546875" style="13" customWidth="1"/>
    <col min="6" max="8" width="8.5703125" style="13" customWidth="1"/>
    <col min="9" max="9" width="11.5703125" style="13" customWidth="1"/>
    <col min="10" max="13" width="4.28515625" style="13" hidden="1" customWidth="1"/>
    <col min="14" max="14" width="6" style="13" customWidth="1"/>
    <col min="15" max="20" width="5.140625" style="13" customWidth="1"/>
    <col min="21" max="21" width="7.28515625" style="13" customWidth="1"/>
    <col min="22" max="22" width="6.28515625" style="13" customWidth="1"/>
    <col min="23" max="23" width="7.85546875" style="13" customWidth="1"/>
    <col min="24" max="24" width="6.5703125" style="13" customWidth="1"/>
    <col min="25" max="26" width="5.140625" style="13" customWidth="1"/>
    <col min="27" max="27" width="7.5703125" style="13" customWidth="1"/>
    <col min="28" max="28" width="7.85546875" style="13" customWidth="1"/>
    <col min="29" max="29" width="7" style="13" customWidth="1"/>
    <col min="30" max="30" width="6.7109375" style="13" customWidth="1"/>
    <col min="31" max="33" width="5.140625" style="13" customWidth="1"/>
    <col min="34" max="34" width="6.42578125" style="13" customWidth="1"/>
    <col min="35" max="35" width="8.28515625" style="13" customWidth="1"/>
    <col min="36" max="36" width="7.28515625" style="13" customWidth="1"/>
    <col min="37" max="37" width="6.85546875" style="13" customWidth="1"/>
    <col min="38" max="38" width="6.42578125" style="13" customWidth="1"/>
    <col min="39" max="42" width="5.140625" style="13" customWidth="1"/>
    <col min="43" max="43" width="6.85546875" style="13" customWidth="1"/>
    <col min="44" max="54" width="5.140625" style="13" customWidth="1"/>
    <col min="55" max="55" width="8.85546875" style="13" customWidth="1"/>
    <col min="56" max="93" width="5.140625" style="13" customWidth="1"/>
    <col min="94" max="16384" width="9.140625" style="13"/>
  </cols>
  <sheetData>
    <row r="5" spans="1:93" ht="15.75" thickBot="1"/>
    <row r="6" spans="1:93" ht="15" customHeight="1">
      <c r="A6" s="107" t="s">
        <v>0</v>
      </c>
      <c r="B6" s="110" t="s">
        <v>1</v>
      </c>
      <c r="C6" s="110" t="s">
        <v>37</v>
      </c>
      <c r="D6" s="110" t="s">
        <v>38</v>
      </c>
      <c r="E6" s="113" t="s">
        <v>65</v>
      </c>
      <c r="F6" s="116">
        <v>43862</v>
      </c>
      <c r="G6" s="116">
        <v>43891</v>
      </c>
      <c r="H6" s="116">
        <v>43922</v>
      </c>
      <c r="I6" s="119" t="s">
        <v>24</v>
      </c>
      <c r="J6" s="103">
        <v>43862</v>
      </c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3">
        <v>43891</v>
      </c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6"/>
      <c r="BL6" s="103">
        <v>43922</v>
      </c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5"/>
      <c r="CO6" s="106"/>
    </row>
    <row r="7" spans="1:93" ht="15" customHeight="1">
      <c r="A7" s="108"/>
      <c r="B7" s="111"/>
      <c r="C7" s="111"/>
      <c r="D7" s="111"/>
      <c r="E7" s="114"/>
      <c r="F7" s="117"/>
      <c r="G7" s="117"/>
      <c r="H7" s="117"/>
      <c r="I7" s="120"/>
      <c r="J7" s="21" t="s">
        <v>5</v>
      </c>
      <c r="K7" s="8" t="s">
        <v>6</v>
      </c>
      <c r="L7" s="8" t="s">
        <v>7</v>
      </c>
      <c r="M7" s="21" t="s">
        <v>8</v>
      </c>
      <c r="N7" s="21" t="s">
        <v>9</v>
      </c>
      <c r="O7" s="21" t="s">
        <v>10</v>
      </c>
      <c r="P7" s="21" t="s">
        <v>4</v>
      </c>
      <c r="Q7" s="21" t="s">
        <v>5</v>
      </c>
      <c r="R7" s="8" t="s">
        <v>6</v>
      </c>
      <c r="S7" s="8" t="s">
        <v>7</v>
      </c>
      <c r="T7" s="21" t="s">
        <v>8</v>
      </c>
      <c r="U7" s="21" t="s">
        <v>9</v>
      </c>
      <c r="V7" s="21" t="s">
        <v>10</v>
      </c>
      <c r="W7" s="21" t="s">
        <v>4</v>
      </c>
      <c r="X7" s="21" t="s">
        <v>5</v>
      </c>
      <c r="Y7" s="8" t="s">
        <v>6</v>
      </c>
      <c r="Z7" s="8" t="s">
        <v>7</v>
      </c>
      <c r="AA7" s="21" t="s">
        <v>8</v>
      </c>
      <c r="AB7" s="21" t="s">
        <v>9</v>
      </c>
      <c r="AC7" s="21" t="s">
        <v>10</v>
      </c>
      <c r="AD7" s="21" t="s">
        <v>4</v>
      </c>
      <c r="AE7" s="21" t="s">
        <v>5</v>
      </c>
      <c r="AF7" s="21" t="s">
        <v>6</v>
      </c>
      <c r="AG7" s="26" t="s">
        <v>7</v>
      </c>
      <c r="AH7" s="27" t="s">
        <v>8</v>
      </c>
      <c r="AI7" s="27" t="s">
        <v>9</v>
      </c>
      <c r="AJ7" s="27" t="s">
        <v>10</v>
      </c>
      <c r="AK7" s="27" t="s">
        <v>4</v>
      </c>
      <c r="AL7" s="27" t="s">
        <v>5</v>
      </c>
      <c r="AM7" s="26" t="s">
        <v>6</v>
      </c>
      <c r="AN7" s="26" t="s">
        <v>7</v>
      </c>
      <c r="AO7" s="27" t="s">
        <v>8</v>
      </c>
      <c r="AP7" s="27" t="s">
        <v>9</v>
      </c>
      <c r="AQ7" s="27" t="s">
        <v>10</v>
      </c>
      <c r="AR7" s="27" t="s">
        <v>4</v>
      </c>
      <c r="AS7" s="27" t="s">
        <v>5</v>
      </c>
      <c r="AT7" s="26" t="s">
        <v>6</v>
      </c>
      <c r="AU7" s="26" t="s">
        <v>7</v>
      </c>
      <c r="AV7" s="27" t="s">
        <v>8</v>
      </c>
      <c r="AW7" s="27" t="s">
        <v>9</v>
      </c>
      <c r="AX7" s="27" t="s">
        <v>10</v>
      </c>
      <c r="AY7" s="27" t="s">
        <v>4</v>
      </c>
      <c r="AZ7" s="27" t="s">
        <v>5</v>
      </c>
      <c r="BA7" s="26" t="s">
        <v>6</v>
      </c>
      <c r="BB7" s="26" t="s">
        <v>7</v>
      </c>
      <c r="BC7" s="27" t="s">
        <v>8</v>
      </c>
      <c r="BD7" s="27" t="s">
        <v>9</v>
      </c>
      <c r="BE7" s="27" t="s">
        <v>10</v>
      </c>
      <c r="BF7" s="27" t="s">
        <v>4</v>
      </c>
      <c r="BG7" s="27" t="s">
        <v>5</v>
      </c>
      <c r="BH7" s="26" t="s">
        <v>6</v>
      </c>
      <c r="BI7" s="26" t="s">
        <v>7</v>
      </c>
      <c r="BJ7" s="27" t="s">
        <v>8</v>
      </c>
      <c r="BK7" s="27" t="s">
        <v>9</v>
      </c>
      <c r="BL7" s="21" t="s">
        <v>10</v>
      </c>
      <c r="BM7" s="26" t="s">
        <v>4</v>
      </c>
      <c r="BN7" s="26" t="s">
        <v>5</v>
      </c>
      <c r="BO7" s="8" t="s">
        <v>6</v>
      </c>
      <c r="BP7" s="8" t="s">
        <v>7</v>
      </c>
      <c r="BQ7" s="21" t="s">
        <v>8</v>
      </c>
      <c r="BR7" s="21" t="s">
        <v>9</v>
      </c>
      <c r="BS7" s="21" t="s">
        <v>10</v>
      </c>
      <c r="BT7" s="21" t="s">
        <v>4</v>
      </c>
      <c r="BU7" s="21" t="s">
        <v>5</v>
      </c>
      <c r="BV7" s="8" t="s">
        <v>6</v>
      </c>
      <c r="BW7" s="8" t="s">
        <v>7</v>
      </c>
      <c r="BX7" s="21" t="s">
        <v>8</v>
      </c>
      <c r="BY7" s="21" t="s">
        <v>9</v>
      </c>
      <c r="BZ7" s="21" t="s">
        <v>10</v>
      </c>
      <c r="CA7" s="21" t="s">
        <v>4</v>
      </c>
      <c r="CB7" s="21" t="s">
        <v>5</v>
      </c>
      <c r="CC7" s="8" t="s">
        <v>6</v>
      </c>
      <c r="CD7" s="8" t="s">
        <v>7</v>
      </c>
      <c r="CE7" s="21" t="s">
        <v>8</v>
      </c>
      <c r="CF7" s="21" t="s">
        <v>9</v>
      </c>
      <c r="CG7" s="21" t="s">
        <v>10</v>
      </c>
      <c r="CH7" s="21" t="s">
        <v>4</v>
      </c>
      <c r="CI7" s="21" t="s">
        <v>5</v>
      </c>
      <c r="CJ7" s="8" t="s">
        <v>6</v>
      </c>
      <c r="CK7" s="8" t="s">
        <v>7</v>
      </c>
      <c r="CL7" s="21" t="s">
        <v>8</v>
      </c>
      <c r="CM7" s="21" t="s">
        <v>9</v>
      </c>
      <c r="CN7" s="21" t="s">
        <v>10</v>
      </c>
      <c r="CO7" s="8" t="s">
        <v>10</v>
      </c>
    </row>
    <row r="8" spans="1:93" ht="15.75" thickBot="1">
      <c r="A8" s="109"/>
      <c r="B8" s="112"/>
      <c r="C8" s="112"/>
      <c r="D8" s="112"/>
      <c r="E8" s="115"/>
      <c r="F8" s="118"/>
      <c r="G8" s="118"/>
      <c r="H8" s="118"/>
      <c r="I8" s="121"/>
      <c r="J8" s="22">
        <v>43868</v>
      </c>
      <c r="K8" s="2">
        <f t="shared" ref="K8:BV8" si="0">J8+1</f>
        <v>43869</v>
      </c>
      <c r="L8" s="2">
        <f t="shared" si="0"/>
        <v>43870</v>
      </c>
      <c r="M8" s="22">
        <f t="shared" si="0"/>
        <v>43871</v>
      </c>
      <c r="N8" s="22">
        <f t="shared" si="0"/>
        <v>43872</v>
      </c>
      <c r="O8" s="22">
        <f t="shared" si="0"/>
        <v>43873</v>
      </c>
      <c r="P8" s="22">
        <f t="shared" si="0"/>
        <v>43874</v>
      </c>
      <c r="Q8" s="22">
        <f t="shared" si="0"/>
        <v>43875</v>
      </c>
      <c r="R8" s="2">
        <f t="shared" si="0"/>
        <v>43876</v>
      </c>
      <c r="S8" s="2">
        <f t="shared" si="0"/>
        <v>43877</v>
      </c>
      <c r="T8" s="22">
        <f t="shared" si="0"/>
        <v>43878</v>
      </c>
      <c r="U8" s="22">
        <f t="shared" si="0"/>
        <v>43879</v>
      </c>
      <c r="V8" s="22">
        <f t="shared" si="0"/>
        <v>43880</v>
      </c>
      <c r="W8" s="22">
        <f t="shared" si="0"/>
        <v>43881</v>
      </c>
      <c r="X8" s="22">
        <f t="shared" si="0"/>
        <v>43882</v>
      </c>
      <c r="Y8" s="2">
        <f t="shared" si="0"/>
        <v>43883</v>
      </c>
      <c r="Z8" s="2">
        <f t="shared" si="0"/>
        <v>43884</v>
      </c>
      <c r="AA8" s="22">
        <f t="shared" si="0"/>
        <v>43885</v>
      </c>
      <c r="AB8" s="22">
        <f t="shared" si="0"/>
        <v>43886</v>
      </c>
      <c r="AC8" s="22">
        <f t="shared" si="0"/>
        <v>43887</v>
      </c>
      <c r="AD8" s="22">
        <f t="shared" si="0"/>
        <v>43888</v>
      </c>
      <c r="AE8" s="22">
        <f t="shared" si="0"/>
        <v>43889</v>
      </c>
      <c r="AF8" s="22">
        <f t="shared" si="0"/>
        <v>43890</v>
      </c>
      <c r="AG8" s="2">
        <f t="shared" si="0"/>
        <v>43891</v>
      </c>
      <c r="AH8" s="22">
        <f t="shared" si="0"/>
        <v>43892</v>
      </c>
      <c r="AI8" s="22">
        <f t="shared" si="0"/>
        <v>43893</v>
      </c>
      <c r="AJ8" s="22">
        <f t="shared" si="0"/>
        <v>43894</v>
      </c>
      <c r="AK8" s="22">
        <f t="shared" si="0"/>
        <v>43895</v>
      </c>
      <c r="AL8" s="22">
        <f t="shared" si="0"/>
        <v>43896</v>
      </c>
      <c r="AM8" s="2">
        <f t="shared" si="0"/>
        <v>43897</v>
      </c>
      <c r="AN8" s="2">
        <f t="shared" si="0"/>
        <v>43898</v>
      </c>
      <c r="AO8" s="22">
        <f t="shared" si="0"/>
        <v>43899</v>
      </c>
      <c r="AP8" s="22">
        <f t="shared" si="0"/>
        <v>43900</v>
      </c>
      <c r="AQ8" s="22">
        <f t="shared" si="0"/>
        <v>43901</v>
      </c>
      <c r="AR8" s="22">
        <f t="shared" si="0"/>
        <v>43902</v>
      </c>
      <c r="AS8" s="22">
        <f t="shared" si="0"/>
        <v>43903</v>
      </c>
      <c r="AT8" s="2">
        <f t="shared" si="0"/>
        <v>43904</v>
      </c>
      <c r="AU8" s="2">
        <f t="shared" si="0"/>
        <v>43905</v>
      </c>
      <c r="AV8" s="22">
        <f t="shared" si="0"/>
        <v>43906</v>
      </c>
      <c r="AW8" s="22">
        <f t="shared" si="0"/>
        <v>43907</v>
      </c>
      <c r="AX8" s="22">
        <f t="shared" si="0"/>
        <v>43908</v>
      </c>
      <c r="AY8" s="22">
        <f t="shared" si="0"/>
        <v>43909</v>
      </c>
      <c r="AZ8" s="22">
        <f t="shared" si="0"/>
        <v>43910</v>
      </c>
      <c r="BA8" s="2">
        <f t="shared" si="0"/>
        <v>43911</v>
      </c>
      <c r="BB8" s="2">
        <f t="shared" si="0"/>
        <v>43912</v>
      </c>
      <c r="BC8" s="22">
        <f t="shared" si="0"/>
        <v>43913</v>
      </c>
      <c r="BD8" s="22">
        <f t="shared" si="0"/>
        <v>43914</v>
      </c>
      <c r="BE8" s="22">
        <f t="shared" si="0"/>
        <v>43915</v>
      </c>
      <c r="BF8" s="22">
        <f t="shared" si="0"/>
        <v>43916</v>
      </c>
      <c r="BG8" s="22">
        <f t="shared" si="0"/>
        <v>43917</v>
      </c>
      <c r="BH8" s="2">
        <f t="shared" si="0"/>
        <v>43918</v>
      </c>
      <c r="BI8" s="2">
        <f t="shared" si="0"/>
        <v>43919</v>
      </c>
      <c r="BJ8" s="22">
        <f t="shared" si="0"/>
        <v>43920</v>
      </c>
      <c r="BK8" s="22">
        <f t="shared" si="0"/>
        <v>43921</v>
      </c>
      <c r="BL8" s="22">
        <f t="shared" si="0"/>
        <v>43922</v>
      </c>
      <c r="BM8" s="2">
        <f t="shared" si="0"/>
        <v>43923</v>
      </c>
      <c r="BN8" s="2">
        <f t="shared" si="0"/>
        <v>43924</v>
      </c>
      <c r="BO8" s="2">
        <f t="shared" si="0"/>
        <v>43925</v>
      </c>
      <c r="BP8" s="2">
        <f t="shared" si="0"/>
        <v>43926</v>
      </c>
      <c r="BQ8" s="22">
        <f t="shared" si="0"/>
        <v>43927</v>
      </c>
      <c r="BR8" s="22">
        <f t="shared" si="0"/>
        <v>43928</v>
      </c>
      <c r="BS8" s="22">
        <f t="shared" si="0"/>
        <v>43929</v>
      </c>
      <c r="BT8" s="22">
        <f t="shared" si="0"/>
        <v>43930</v>
      </c>
      <c r="BU8" s="22">
        <f t="shared" si="0"/>
        <v>43931</v>
      </c>
      <c r="BV8" s="2">
        <f t="shared" si="0"/>
        <v>43932</v>
      </c>
      <c r="BW8" s="2">
        <f t="shared" ref="BW8:CO8" si="1">BV8+1</f>
        <v>43933</v>
      </c>
      <c r="BX8" s="22">
        <f t="shared" si="1"/>
        <v>43934</v>
      </c>
      <c r="BY8" s="22">
        <f t="shared" si="1"/>
        <v>43935</v>
      </c>
      <c r="BZ8" s="22">
        <f t="shared" si="1"/>
        <v>43936</v>
      </c>
      <c r="CA8" s="22">
        <f t="shared" si="1"/>
        <v>43937</v>
      </c>
      <c r="CB8" s="22">
        <f t="shared" si="1"/>
        <v>43938</v>
      </c>
      <c r="CC8" s="2">
        <f t="shared" si="1"/>
        <v>43939</v>
      </c>
      <c r="CD8" s="2">
        <f t="shared" si="1"/>
        <v>43940</v>
      </c>
      <c r="CE8" s="22">
        <f t="shared" si="1"/>
        <v>43941</v>
      </c>
      <c r="CF8" s="22">
        <f t="shared" si="1"/>
        <v>43942</v>
      </c>
      <c r="CG8" s="22">
        <f t="shared" si="1"/>
        <v>43943</v>
      </c>
      <c r="CH8" s="22">
        <f t="shared" si="1"/>
        <v>43944</v>
      </c>
      <c r="CI8" s="22">
        <f t="shared" si="1"/>
        <v>43945</v>
      </c>
      <c r="CJ8" s="2">
        <f t="shared" si="1"/>
        <v>43946</v>
      </c>
      <c r="CK8" s="2">
        <f t="shared" si="1"/>
        <v>43947</v>
      </c>
      <c r="CL8" s="22">
        <f t="shared" si="1"/>
        <v>43948</v>
      </c>
      <c r="CM8" s="22">
        <f t="shared" si="1"/>
        <v>43949</v>
      </c>
      <c r="CN8" s="22">
        <f t="shared" si="1"/>
        <v>43950</v>
      </c>
      <c r="CO8" s="2">
        <f t="shared" si="1"/>
        <v>43951</v>
      </c>
    </row>
    <row r="9" spans="1:93" ht="15" customHeight="1">
      <c r="A9" s="122">
        <v>0</v>
      </c>
      <c r="B9" s="123" t="s">
        <v>40</v>
      </c>
      <c r="C9" s="123"/>
      <c r="D9" s="124" t="s">
        <v>39</v>
      </c>
      <c r="E9" s="54" t="s">
        <v>12</v>
      </c>
      <c r="F9" s="54">
        <f>SUM(J9:AF9)</f>
        <v>32</v>
      </c>
      <c r="G9" s="54">
        <f>SUM(AG9:BK9)</f>
        <v>5</v>
      </c>
      <c r="H9" s="54">
        <f>SUM(BL9:CO9)</f>
        <v>0</v>
      </c>
      <c r="I9" s="53">
        <f>SUM(J9:CO9)</f>
        <v>37</v>
      </c>
      <c r="J9" s="35"/>
      <c r="K9" s="45"/>
      <c r="L9" s="45"/>
      <c r="M9" s="35"/>
      <c r="N9" s="35">
        <v>6</v>
      </c>
      <c r="O9" s="35">
        <v>8</v>
      </c>
      <c r="P9" s="35">
        <v>4</v>
      </c>
      <c r="Q9" s="35">
        <v>4</v>
      </c>
      <c r="R9" s="45"/>
      <c r="S9" s="45"/>
      <c r="T9" s="35">
        <v>4</v>
      </c>
      <c r="U9" s="35">
        <v>2</v>
      </c>
      <c r="V9" s="35">
        <v>1</v>
      </c>
      <c r="W9" s="35"/>
      <c r="X9" s="35"/>
      <c r="Y9" s="45"/>
      <c r="Z9" s="45"/>
      <c r="AA9" s="35"/>
      <c r="AB9" s="35"/>
      <c r="AC9" s="35"/>
      <c r="AD9" s="35"/>
      <c r="AE9" s="35">
        <v>3</v>
      </c>
      <c r="AF9" s="40"/>
      <c r="AG9" s="45"/>
      <c r="AH9" s="35"/>
      <c r="AI9" s="35"/>
      <c r="AJ9" s="35"/>
      <c r="AK9" s="35"/>
      <c r="AL9" s="35">
        <v>3</v>
      </c>
      <c r="AM9" s="45"/>
      <c r="AN9" s="45"/>
      <c r="AO9" s="35"/>
      <c r="AP9" s="35">
        <v>2</v>
      </c>
      <c r="AQ9" s="35"/>
      <c r="AR9" s="35"/>
      <c r="AS9" s="35"/>
      <c r="AT9" s="45"/>
      <c r="AU9" s="45"/>
      <c r="AV9" s="35"/>
      <c r="AW9" s="35"/>
      <c r="AX9" s="35"/>
      <c r="AY9" s="35"/>
      <c r="AZ9" s="35"/>
      <c r="BA9" s="45"/>
      <c r="BB9" s="45"/>
      <c r="BC9" s="35"/>
      <c r="BD9" s="35"/>
      <c r="BE9" s="35"/>
      <c r="BF9" s="35"/>
      <c r="BG9" s="35"/>
      <c r="BH9" s="45"/>
      <c r="BI9" s="45"/>
      <c r="BJ9" s="35"/>
      <c r="BK9" s="35"/>
      <c r="BL9" s="35"/>
      <c r="BM9" s="45"/>
      <c r="BN9" s="45"/>
      <c r="BO9" s="45"/>
      <c r="BP9" s="45"/>
      <c r="BQ9" s="35"/>
      <c r="BR9" s="35"/>
      <c r="BS9" s="35"/>
      <c r="BT9" s="35"/>
      <c r="BU9" s="35"/>
      <c r="BV9" s="45"/>
      <c r="BW9" s="45"/>
      <c r="BX9" s="35"/>
      <c r="BY9" s="35"/>
      <c r="BZ9" s="35"/>
      <c r="CA9" s="35"/>
      <c r="CB9" s="35"/>
      <c r="CC9" s="45"/>
      <c r="CD9" s="45"/>
      <c r="CE9" s="35"/>
      <c r="CF9" s="35"/>
      <c r="CG9" s="35"/>
      <c r="CH9" s="35"/>
      <c r="CI9" s="35"/>
      <c r="CJ9" s="45"/>
      <c r="CK9" s="45"/>
      <c r="CL9" s="35"/>
      <c r="CM9" s="35"/>
      <c r="CN9" s="35"/>
      <c r="CO9" s="45"/>
    </row>
    <row r="10" spans="1:93">
      <c r="A10" s="92"/>
      <c r="B10" s="95"/>
      <c r="C10" s="95"/>
      <c r="D10" s="98"/>
      <c r="E10" s="10" t="s">
        <v>13</v>
      </c>
      <c r="F10" s="9">
        <f t="shared" ref="F10" si="2">SUM(J10:AF10)</f>
        <v>0</v>
      </c>
      <c r="G10" s="9">
        <f t="shared" ref="G10" si="3">SUM(AG10:BK10)</f>
        <v>0</v>
      </c>
      <c r="H10" s="9">
        <f t="shared" ref="H10" si="4">SUM(BL10:CO10)</f>
        <v>0</v>
      </c>
      <c r="I10" s="11">
        <f t="shared" ref="I10" si="5">SUM(J10:CO10)</f>
        <v>0</v>
      </c>
      <c r="J10" s="7"/>
      <c r="K10" s="4"/>
      <c r="L10" s="4"/>
      <c r="M10" s="7"/>
      <c r="N10" s="7"/>
      <c r="O10" s="7"/>
      <c r="P10" s="7"/>
      <c r="Q10" s="7"/>
      <c r="R10" s="5"/>
      <c r="S10" s="4"/>
      <c r="T10" s="7"/>
      <c r="U10" s="7"/>
      <c r="V10" s="7"/>
      <c r="W10" s="7"/>
      <c r="X10" s="7"/>
      <c r="Y10" s="4"/>
      <c r="Z10" s="4"/>
      <c r="AA10" s="7"/>
      <c r="AB10" s="7"/>
      <c r="AC10" s="7"/>
      <c r="AD10" s="7"/>
      <c r="AE10" s="7"/>
      <c r="AF10" s="41"/>
      <c r="AG10" s="4"/>
      <c r="AH10" s="7"/>
      <c r="AI10" s="7"/>
      <c r="AJ10" s="7"/>
      <c r="AK10" s="7"/>
      <c r="AL10" s="7"/>
      <c r="AM10" s="4"/>
      <c r="AN10" s="4"/>
      <c r="AO10" s="7"/>
      <c r="AP10" s="7"/>
      <c r="AQ10" s="7"/>
      <c r="AR10" s="7"/>
      <c r="AS10" s="7"/>
      <c r="AT10" s="4"/>
      <c r="AU10" s="4"/>
      <c r="AV10" s="7"/>
      <c r="AW10" s="7"/>
      <c r="AX10" s="7"/>
      <c r="AY10" s="7"/>
      <c r="AZ10" s="7"/>
      <c r="BA10" s="4"/>
      <c r="BB10" s="4"/>
      <c r="BC10" s="7"/>
      <c r="BD10" s="7"/>
      <c r="BE10" s="7"/>
      <c r="BF10" s="7"/>
      <c r="BG10" s="7"/>
      <c r="BH10" s="4"/>
      <c r="BI10" s="4"/>
      <c r="BJ10" s="7"/>
      <c r="BK10" s="7"/>
      <c r="BL10" s="7"/>
      <c r="BM10" s="4"/>
      <c r="BN10" s="4"/>
      <c r="BO10" s="4"/>
      <c r="BP10" s="4"/>
      <c r="BQ10" s="7"/>
      <c r="BR10" s="7"/>
      <c r="BS10" s="7"/>
      <c r="BT10" s="7"/>
      <c r="BU10" s="7"/>
      <c r="BV10" s="4"/>
      <c r="BW10" s="4"/>
      <c r="BX10" s="7"/>
      <c r="BY10" s="7"/>
      <c r="BZ10" s="7"/>
      <c r="CA10" s="7"/>
      <c r="CB10" s="7"/>
      <c r="CC10" s="4"/>
      <c r="CD10" s="4"/>
      <c r="CE10" s="7"/>
      <c r="CF10" s="7"/>
      <c r="CG10" s="7"/>
      <c r="CH10" s="7"/>
      <c r="CI10" s="7"/>
      <c r="CJ10" s="4"/>
      <c r="CK10" s="4"/>
      <c r="CL10" s="7"/>
      <c r="CM10" s="7"/>
      <c r="CN10" s="7"/>
      <c r="CO10" s="4"/>
    </row>
    <row r="11" spans="1:93">
      <c r="A11" s="91">
        <v>1</v>
      </c>
      <c r="B11" s="94" t="s">
        <v>27</v>
      </c>
      <c r="C11" s="94" t="s">
        <v>54</v>
      </c>
      <c r="D11" s="97" t="s">
        <v>39</v>
      </c>
      <c r="E11" s="9" t="s">
        <v>12</v>
      </c>
      <c r="F11" s="9">
        <f>SUM(J11:AF11)</f>
        <v>35</v>
      </c>
      <c r="G11" s="9">
        <f>SUM(AG11:BK11)</f>
        <v>0</v>
      </c>
      <c r="H11" s="9">
        <f>SUM(BL11:CO11)</f>
        <v>0</v>
      </c>
      <c r="I11" s="11">
        <f>SUM(J11:CO11)</f>
        <v>35</v>
      </c>
      <c r="J11" s="12"/>
      <c r="K11" s="3"/>
      <c r="L11" s="3"/>
      <c r="M11" s="12"/>
      <c r="N11" s="38"/>
      <c r="O11" s="31">
        <v>0</v>
      </c>
      <c r="P11" s="31">
        <v>4</v>
      </c>
      <c r="Q11" s="31">
        <v>4</v>
      </c>
      <c r="R11" s="4"/>
      <c r="S11" s="4"/>
      <c r="T11" s="65">
        <v>4</v>
      </c>
      <c r="U11" s="65">
        <v>6</v>
      </c>
      <c r="V11" s="65">
        <v>7</v>
      </c>
      <c r="W11" s="66">
        <v>4</v>
      </c>
      <c r="X11" s="38">
        <v>4</v>
      </c>
      <c r="Y11" s="4"/>
      <c r="Z11" s="4"/>
      <c r="AA11" s="38">
        <v>2</v>
      </c>
      <c r="AB11" s="38"/>
      <c r="AC11" s="38"/>
      <c r="AD11" s="38"/>
      <c r="AE11" s="38"/>
      <c r="AF11" s="41"/>
      <c r="AG11" s="4"/>
      <c r="AH11" s="38"/>
      <c r="AI11" s="38"/>
      <c r="AJ11" s="38"/>
      <c r="AK11" s="38"/>
      <c r="AL11" s="38"/>
      <c r="AM11" s="4"/>
      <c r="AN11" s="4"/>
      <c r="AO11" s="38"/>
      <c r="AP11" s="38"/>
      <c r="AQ11" s="38"/>
      <c r="AR11" s="38"/>
      <c r="AS11" s="38"/>
      <c r="AT11" s="4"/>
      <c r="AU11" s="4"/>
      <c r="AV11" s="38"/>
      <c r="AW11" s="38"/>
      <c r="AX11" s="38"/>
      <c r="AY11" s="38"/>
      <c r="AZ11" s="38"/>
      <c r="BA11" s="4"/>
      <c r="BB11" s="4"/>
      <c r="BC11" s="38"/>
      <c r="BD11" s="38"/>
      <c r="BE11" s="38"/>
      <c r="BF11" s="38"/>
      <c r="BG11" s="38"/>
      <c r="BH11" s="4"/>
      <c r="BI11" s="4"/>
      <c r="BJ11" s="38"/>
      <c r="BK11" s="38"/>
      <c r="BL11" s="38"/>
      <c r="BM11" s="4"/>
      <c r="BN11" s="4"/>
      <c r="BO11" s="4"/>
      <c r="BP11" s="4"/>
      <c r="BQ11" s="38"/>
      <c r="BR11" s="38"/>
      <c r="BS11" s="38"/>
      <c r="BT11" s="38"/>
      <c r="BU11" s="38"/>
      <c r="BV11" s="4"/>
      <c r="BW11" s="4"/>
      <c r="BX11" s="38"/>
      <c r="BY11" s="38"/>
      <c r="BZ11" s="38"/>
      <c r="CA11" s="38"/>
      <c r="CB11" s="38"/>
      <c r="CC11" s="4"/>
      <c r="CD11" s="4"/>
      <c r="CE11" s="38"/>
      <c r="CF11" s="38"/>
      <c r="CG11" s="38"/>
      <c r="CH11" s="38"/>
      <c r="CI11" s="38"/>
      <c r="CJ11" s="4"/>
      <c r="CK11" s="4"/>
      <c r="CL11" s="38"/>
      <c r="CM11" s="38"/>
      <c r="CN11" s="38"/>
      <c r="CO11" s="4"/>
    </row>
    <row r="12" spans="1:93">
      <c r="A12" s="92"/>
      <c r="B12" s="95"/>
      <c r="C12" s="95"/>
      <c r="D12" s="98"/>
      <c r="E12" s="44" t="s">
        <v>13</v>
      </c>
      <c r="F12" s="9">
        <f t="shared" ref="F12:F56" si="6">SUM(J12:AF12)</f>
        <v>0</v>
      </c>
      <c r="G12" s="9">
        <f t="shared" ref="G12:G56" si="7">SUM(AG12:BK12)</f>
        <v>0</v>
      </c>
      <c r="H12" s="9">
        <f t="shared" ref="H12:H56" si="8">SUM(BL12:CO12)</f>
        <v>0</v>
      </c>
      <c r="I12" s="11">
        <f t="shared" ref="I12:I56" si="9">SUM(J12:CO12)</f>
        <v>0</v>
      </c>
      <c r="J12" s="7"/>
      <c r="K12" s="4"/>
      <c r="L12" s="4"/>
      <c r="M12" s="7"/>
      <c r="N12" s="7"/>
      <c r="O12" s="32">
        <v>0</v>
      </c>
      <c r="P12" s="32">
        <v>0</v>
      </c>
      <c r="Q12" s="32">
        <v>0</v>
      </c>
      <c r="R12" s="5"/>
      <c r="S12" s="4"/>
      <c r="T12" s="7"/>
      <c r="U12" s="7"/>
      <c r="V12" s="7"/>
      <c r="W12" s="7"/>
      <c r="X12" s="7"/>
      <c r="Y12" s="4"/>
      <c r="Z12" s="4"/>
      <c r="AA12" s="7"/>
      <c r="AB12" s="7"/>
      <c r="AC12" s="7"/>
      <c r="AD12" s="7"/>
      <c r="AE12" s="7"/>
      <c r="AF12" s="41"/>
      <c r="AG12" s="4"/>
      <c r="AH12" s="7"/>
      <c r="AI12" s="7"/>
      <c r="AJ12" s="7"/>
      <c r="AK12" s="7"/>
      <c r="AL12" s="7"/>
      <c r="AM12" s="4"/>
      <c r="AN12" s="4"/>
      <c r="AO12" s="7"/>
      <c r="AP12" s="7"/>
      <c r="AQ12" s="7"/>
      <c r="AR12" s="7"/>
      <c r="AS12" s="7"/>
      <c r="AT12" s="4"/>
      <c r="AU12" s="4"/>
      <c r="AV12" s="7"/>
      <c r="AW12" s="7"/>
      <c r="AX12" s="7"/>
      <c r="AY12" s="7"/>
      <c r="AZ12" s="7"/>
      <c r="BA12" s="4"/>
      <c r="BB12" s="4"/>
      <c r="BC12" s="7"/>
      <c r="BD12" s="7"/>
      <c r="BE12" s="7"/>
      <c r="BF12" s="7"/>
      <c r="BG12" s="7"/>
      <c r="BH12" s="4"/>
      <c r="BI12" s="4"/>
      <c r="BJ12" s="7"/>
      <c r="BK12" s="7"/>
      <c r="BL12" s="7"/>
      <c r="BM12" s="4"/>
      <c r="BN12" s="4"/>
      <c r="BO12" s="4"/>
      <c r="BP12" s="4"/>
      <c r="BQ12" s="7"/>
      <c r="BR12" s="7"/>
      <c r="BS12" s="7"/>
      <c r="BT12" s="7"/>
      <c r="BU12" s="7"/>
      <c r="BV12" s="4"/>
      <c r="BW12" s="4"/>
      <c r="BX12" s="7"/>
      <c r="BY12" s="7"/>
      <c r="BZ12" s="7"/>
      <c r="CA12" s="7"/>
      <c r="CB12" s="7"/>
      <c r="CC12" s="4"/>
      <c r="CD12" s="4"/>
      <c r="CE12" s="7"/>
      <c r="CF12" s="7"/>
      <c r="CG12" s="7"/>
      <c r="CH12" s="7"/>
      <c r="CI12" s="7"/>
      <c r="CJ12" s="4"/>
      <c r="CK12" s="4"/>
      <c r="CL12" s="7"/>
      <c r="CM12" s="7"/>
      <c r="CN12" s="7"/>
      <c r="CO12" s="4"/>
    </row>
    <row r="13" spans="1:93">
      <c r="A13" s="92"/>
      <c r="B13" s="95"/>
      <c r="C13" s="95"/>
      <c r="D13" s="98"/>
      <c r="E13" s="51" t="s">
        <v>63</v>
      </c>
      <c r="F13" s="125">
        <f>MAX(N13:CO13)</f>
        <v>1</v>
      </c>
      <c r="G13" s="126"/>
      <c r="H13" s="127"/>
      <c r="I13" s="11"/>
      <c r="J13" s="43"/>
      <c r="K13" s="3"/>
      <c r="L13" s="3"/>
      <c r="M13" s="43"/>
      <c r="N13" s="57"/>
      <c r="O13" s="58">
        <v>0.1</v>
      </c>
      <c r="P13" s="58">
        <v>0.2</v>
      </c>
      <c r="Q13" s="58">
        <v>0.5</v>
      </c>
      <c r="R13" s="59"/>
      <c r="S13" s="59"/>
      <c r="T13" s="57">
        <v>0.8</v>
      </c>
      <c r="U13" s="57">
        <v>1</v>
      </c>
      <c r="V13" s="57">
        <v>1</v>
      </c>
      <c r="W13" s="57">
        <v>1</v>
      </c>
      <c r="X13" s="57"/>
      <c r="Y13" s="59"/>
      <c r="Z13" s="59"/>
      <c r="AA13" s="57">
        <v>1</v>
      </c>
      <c r="AB13" s="57"/>
      <c r="AC13" s="57"/>
      <c r="AD13" s="57"/>
      <c r="AE13" s="57"/>
      <c r="AF13" s="60"/>
      <c r="AG13" s="59"/>
      <c r="AH13" s="57"/>
      <c r="AI13" s="57"/>
      <c r="AJ13" s="57"/>
      <c r="AK13" s="57"/>
      <c r="AL13" s="57"/>
      <c r="AM13" s="59"/>
      <c r="AN13" s="59"/>
      <c r="AO13" s="57"/>
      <c r="AP13" s="57"/>
      <c r="AQ13" s="57"/>
      <c r="AR13" s="57"/>
      <c r="AS13" s="57"/>
      <c r="AT13" s="59"/>
      <c r="AU13" s="59"/>
      <c r="AV13" s="57"/>
      <c r="AW13" s="57"/>
      <c r="AX13" s="57"/>
      <c r="AY13" s="57"/>
      <c r="AZ13" s="57"/>
      <c r="BA13" s="59"/>
      <c r="BB13" s="59"/>
      <c r="BC13" s="57"/>
      <c r="BD13" s="57"/>
      <c r="BE13" s="57"/>
      <c r="BF13" s="57"/>
      <c r="BG13" s="57"/>
      <c r="BH13" s="59"/>
      <c r="BI13" s="59"/>
      <c r="BJ13" s="57"/>
      <c r="BK13" s="57"/>
      <c r="BL13" s="57"/>
      <c r="BM13" s="59"/>
      <c r="BN13" s="59"/>
      <c r="BO13" s="59"/>
      <c r="BP13" s="59"/>
      <c r="BQ13" s="57"/>
      <c r="BR13" s="57"/>
      <c r="BS13" s="57"/>
      <c r="BT13" s="57"/>
      <c r="BU13" s="57"/>
      <c r="BV13" s="59"/>
      <c r="BW13" s="59"/>
      <c r="BX13" s="57"/>
      <c r="BY13" s="57"/>
      <c r="BZ13" s="57"/>
      <c r="CA13" s="57"/>
      <c r="CB13" s="57"/>
      <c r="CC13" s="59"/>
      <c r="CD13" s="59"/>
      <c r="CE13" s="57"/>
      <c r="CF13" s="57"/>
      <c r="CG13" s="57"/>
      <c r="CH13" s="57"/>
      <c r="CI13" s="57"/>
      <c r="CJ13" s="59"/>
      <c r="CK13" s="59"/>
      <c r="CL13" s="57"/>
      <c r="CM13" s="57"/>
      <c r="CN13" s="57"/>
      <c r="CO13" s="59"/>
    </row>
    <row r="14" spans="1:93">
      <c r="A14" s="93"/>
      <c r="B14" s="96"/>
      <c r="C14" s="96"/>
      <c r="D14" s="99"/>
      <c r="E14" s="36" t="s">
        <v>64</v>
      </c>
      <c r="F14" s="128">
        <f>MAX(N14:CO14)</f>
        <v>1</v>
      </c>
      <c r="G14" s="129"/>
      <c r="H14" s="130"/>
      <c r="I14" s="11"/>
      <c r="J14" s="43"/>
      <c r="K14" s="3"/>
      <c r="L14" s="3"/>
      <c r="M14" s="43"/>
      <c r="N14" s="57"/>
      <c r="O14" s="64">
        <v>0</v>
      </c>
      <c r="P14" s="64">
        <v>0</v>
      </c>
      <c r="Q14" s="64">
        <v>0</v>
      </c>
      <c r="R14" s="59"/>
      <c r="S14" s="59"/>
      <c r="T14" s="57"/>
      <c r="U14" s="57"/>
      <c r="V14" s="57">
        <v>1</v>
      </c>
      <c r="W14" s="57">
        <v>1</v>
      </c>
      <c r="X14" s="57"/>
      <c r="Y14" s="59"/>
      <c r="Z14" s="59"/>
      <c r="AA14" s="57">
        <v>1</v>
      </c>
      <c r="AB14" s="57"/>
      <c r="AC14" s="57"/>
      <c r="AD14" s="57"/>
      <c r="AE14" s="57"/>
      <c r="AF14" s="60"/>
      <c r="AG14" s="59"/>
      <c r="AH14" s="57"/>
      <c r="AI14" s="57"/>
      <c r="AJ14" s="57"/>
      <c r="AK14" s="57"/>
      <c r="AL14" s="57"/>
      <c r="AM14" s="59"/>
      <c r="AN14" s="59"/>
      <c r="AO14" s="57"/>
      <c r="AP14" s="57"/>
      <c r="AQ14" s="57"/>
      <c r="AR14" s="57"/>
      <c r="AS14" s="57"/>
      <c r="AT14" s="59"/>
      <c r="AU14" s="59"/>
      <c r="AV14" s="57"/>
      <c r="AW14" s="57"/>
      <c r="AX14" s="57"/>
      <c r="AY14" s="57"/>
      <c r="AZ14" s="57"/>
      <c r="BA14" s="59"/>
      <c r="BB14" s="59"/>
      <c r="BC14" s="57"/>
      <c r="BD14" s="57"/>
      <c r="BE14" s="57"/>
      <c r="BF14" s="57"/>
      <c r="BG14" s="57"/>
      <c r="BH14" s="59"/>
      <c r="BI14" s="59"/>
      <c r="BJ14" s="57"/>
      <c r="BK14" s="57"/>
      <c r="BL14" s="57"/>
      <c r="BM14" s="59"/>
      <c r="BN14" s="59"/>
      <c r="BO14" s="59"/>
      <c r="BP14" s="59"/>
      <c r="BQ14" s="57"/>
      <c r="BR14" s="57"/>
      <c r="BS14" s="57"/>
      <c r="BT14" s="57"/>
      <c r="BU14" s="57"/>
      <c r="BV14" s="59"/>
      <c r="BW14" s="59"/>
      <c r="BX14" s="57"/>
      <c r="BY14" s="57"/>
      <c r="BZ14" s="57"/>
      <c r="CA14" s="57"/>
      <c r="CB14" s="57"/>
      <c r="CC14" s="59"/>
      <c r="CD14" s="59"/>
      <c r="CE14" s="57"/>
      <c r="CF14" s="57"/>
      <c r="CG14" s="57"/>
      <c r="CH14" s="57"/>
      <c r="CI14" s="57"/>
      <c r="CJ14" s="59"/>
      <c r="CK14" s="59"/>
      <c r="CL14" s="57"/>
      <c r="CM14" s="57"/>
      <c r="CN14" s="57"/>
      <c r="CO14" s="59"/>
    </row>
    <row r="15" spans="1:93" ht="15" customHeight="1">
      <c r="A15" s="91">
        <v>2</v>
      </c>
      <c r="B15" s="94" t="s">
        <v>25</v>
      </c>
      <c r="C15" s="94" t="s">
        <v>55</v>
      </c>
      <c r="D15" s="97" t="s">
        <v>39</v>
      </c>
      <c r="E15" s="9" t="s">
        <v>12</v>
      </c>
      <c r="F15" s="9">
        <f t="shared" si="6"/>
        <v>10</v>
      </c>
      <c r="G15" s="9">
        <f t="shared" si="7"/>
        <v>0</v>
      </c>
      <c r="H15" s="9">
        <f t="shared" si="8"/>
        <v>0</v>
      </c>
      <c r="I15" s="11">
        <f t="shared" si="9"/>
        <v>10</v>
      </c>
      <c r="J15" s="12"/>
      <c r="K15" s="3"/>
      <c r="L15" s="3"/>
      <c r="M15" s="12"/>
      <c r="N15" s="38"/>
      <c r="O15" s="38"/>
      <c r="P15" s="38"/>
      <c r="Q15" s="38"/>
      <c r="R15" s="4"/>
      <c r="S15" s="4"/>
      <c r="T15" s="31"/>
      <c r="U15" s="31"/>
      <c r="V15" s="38"/>
      <c r="W15" s="66">
        <v>4</v>
      </c>
      <c r="X15" s="38">
        <v>4</v>
      </c>
      <c r="Y15" s="4"/>
      <c r="Z15" s="4"/>
      <c r="AA15" s="38">
        <v>2</v>
      </c>
      <c r="AB15" s="38"/>
      <c r="AC15" s="38"/>
      <c r="AD15" s="38"/>
      <c r="AE15" s="38"/>
      <c r="AF15" s="41"/>
      <c r="AG15" s="4"/>
      <c r="AH15" s="38"/>
      <c r="AI15" s="38"/>
      <c r="AJ15" s="38"/>
      <c r="AK15" s="38"/>
      <c r="AL15" s="38"/>
      <c r="AM15" s="4"/>
      <c r="AN15" s="4"/>
      <c r="AO15" s="38"/>
      <c r="AP15" s="38"/>
      <c r="AQ15" s="38"/>
      <c r="AR15" s="38"/>
      <c r="AS15" s="38"/>
      <c r="AT15" s="4"/>
      <c r="AU15" s="4"/>
      <c r="AV15" s="38"/>
      <c r="AW15" s="38"/>
      <c r="AX15" s="38"/>
      <c r="AY15" s="38"/>
      <c r="AZ15" s="38"/>
      <c r="BA15" s="4"/>
      <c r="BB15" s="4"/>
      <c r="BC15" s="38"/>
      <c r="BD15" s="38"/>
      <c r="BE15" s="38"/>
      <c r="BF15" s="38"/>
      <c r="BG15" s="38"/>
      <c r="BH15" s="4"/>
      <c r="BI15" s="4"/>
      <c r="BJ15" s="38"/>
      <c r="BK15" s="38"/>
      <c r="BL15" s="38"/>
      <c r="BM15" s="4"/>
      <c r="BN15" s="4"/>
      <c r="BO15" s="4"/>
      <c r="BP15" s="4"/>
      <c r="BQ15" s="38"/>
      <c r="BR15" s="38"/>
      <c r="BS15" s="38"/>
      <c r="BT15" s="38"/>
      <c r="BU15" s="38"/>
      <c r="BV15" s="4"/>
      <c r="BW15" s="4"/>
      <c r="BX15" s="38"/>
      <c r="BY15" s="38"/>
      <c r="BZ15" s="38"/>
      <c r="CA15" s="38"/>
      <c r="CB15" s="38"/>
      <c r="CC15" s="4"/>
      <c r="CD15" s="4"/>
      <c r="CE15" s="38"/>
      <c r="CF15" s="38"/>
      <c r="CG15" s="38"/>
      <c r="CH15" s="38"/>
      <c r="CI15" s="38"/>
      <c r="CJ15" s="4"/>
      <c r="CK15" s="4"/>
      <c r="CL15" s="38"/>
      <c r="CM15" s="38"/>
      <c r="CN15" s="38"/>
      <c r="CO15" s="4"/>
    </row>
    <row r="16" spans="1:93" ht="15.75" customHeight="1">
      <c r="A16" s="92"/>
      <c r="B16" s="95"/>
      <c r="C16" s="95"/>
      <c r="D16" s="98"/>
      <c r="E16" s="44" t="s">
        <v>13</v>
      </c>
      <c r="F16" s="9">
        <f t="shared" si="6"/>
        <v>0</v>
      </c>
      <c r="G16" s="9">
        <f t="shared" si="7"/>
        <v>0</v>
      </c>
      <c r="H16" s="9">
        <f t="shared" si="8"/>
        <v>0</v>
      </c>
      <c r="I16" s="11">
        <f t="shared" si="9"/>
        <v>0</v>
      </c>
      <c r="J16" s="7"/>
      <c r="K16" s="4"/>
      <c r="L16" s="4"/>
      <c r="M16" s="7"/>
      <c r="N16" s="7"/>
      <c r="O16" s="7"/>
      <c r="P16" s="7"/>
      <c r="Q16" s="7"/>
      <c r="R16" s="5"/>
      <c r="S16" s="4"/>
      <c r="T16" s="32"/>
      <c r="U16" s="32"/>
      <c r="V16" s="7"/>
      <c r="W16" s="7"/>
      <c r="X16" s="7"/>
      <c r="Y16" s="4"/>
      <c r="Z16" s="4"/>
      <c r="AA16" s="7"/>
      <c r="AB16" s="7"/>
      <c r="AC16" s="7"/>
      <c r="AD16" s="7"/>
      <c r="AE16" s="7"/>
      <c r="AF16" s="41"/>
      <c r="AG16" s="4"/>
      <c r="AH16" s="7"/>
      <c r="AI16" s="7"/>
      <c r="AJ16" s="7"/>
      <c r="AK16" s="7"/>
      <c r="AL16" s="7"/>
      <c r="AM16" s="4"/>
      <c r="AN16" s="4"/>
      <c r="AO16" s="7"/>
      <c r="AP16" s="7"/>
      <c r="AQ16" s="7"/>
      <c r="AR16" s="7"/>
      <c r="AS16" s="7"/>
      <c r="AT16" s="4"/>
      <c r="AU16" s="4"/>
      <c r="AV16" s="7"/>
      <c r="AW16" s="7"/>
      <c r="AX16" s="7"/>
      <c r="AY16" s="7"/>
      <c r="AZ16" s="7"/>
      <c r="BA16" s="4"/>
      <c r="BB16" s="4"/>
      <c r="BC16" s="7"/>
      <c r="BD16" s="7"/>
      <c r="BE16" s="7"/>
      <c r="BF16" s="7"/>
      <c r="BG16" s="7"/>
      <c r="BH16" s="4"/>
      <c r="BI16" s="4"/>
      <c r="BJ16" s="7"/>
      <c r="BK16" s="7"/>
      <c r="BL16" s="7"/>
      <c r="BM16" s="4"/>
      <c r="BN16" s="4"/>
      <c r="BO16" s="4"/>
      <c r="BP16" s="4"/>
      <c r="BQ16" s="7"/>
      <c r="BR16" s="7"/>
      <c r="BS16" s="7"/>
      <c r="BT16" s="7"/>
      <c r="BU16" s="7"/>
      <c r="BV16" s="4"/>
      <c r="BW16" s="4"/>
      <c r="BX16" s="7"/>
      <c r="BY16" s="7"/>
      <c r="BZ16" s="7"/>
      <c r="CA16" s="7"/>
      <c r="CB16" s="7"/>
      <c r="CC16" s="4"/>
      <c r="CD16" s="4"/>
      <c r="CE16" s="7"/>
      <c r="CF16" s="7"/>
      <c r="CG16" s="7"/>
      <c r="CH16" s="7"/>
      <c r="CI16" s="7"/>
      <c r="CJ16" s="4"/>
      <c r="CK16" s="4"/>
      <c r="CL16" s="7"/>
      <c r="CM16" s="7"/>
      <c r="CN16" s="7"/>
      <c r="CO16" s="4"/>
    </row>
    <row r="17" spans="1:93" ht="15.75" customHeight="1">
      <c r="A17" s="92"/>
      <c r="B17" s="95"/>
      <c r="C17" s="95"/>
      <c r="D17" s="98"/>
      <c r="E17" s="51" t="s">
        <v>63</v>
      </c>
      <c r="F17" s="125">
        <f>MAX(N17:CO17)</f>
        <v>1</v>
      </c>
      <c r="G17" s="126"/>
      <c r="H17" s="127"/>
      <c r="I17" s="11"/>
      <c r="J17" s="43"/>
      <c r="K17" s="3"/>
      <c r="L17" s="3"/>
      <c r="M17" s="43"/>
      <c r="N17" s="57"/>
      <c r="O17" s="57"/>
      <c r="P17" s="57"/>
      <c r="Q17" s="57"/>
      <c r="R17" s="59"/>
      <c r="S17" s="59"/>
      <c r="T17" s="58"/>
      <c r="U17" s="58"/>
      <c r="V17" s="57"/>
      <c r="W17" s="57">
        <v>0.8</v>
      </c>
      <c r="X17" s="57">
        <v>1</v>
      </c>
      <c r="Y17" s="59"/>
      <c r="Z17" s="59"/>
      <c r="AA17" s="57">
        <v>1</v>
      </c>
      <c r="AB17" s="57"/>
      <c r="AC17" s="57"/>
      <c r="AD17" s="57"/>
      <c r="AE17" s="57"/>
      <c r="AF17" s="60"/>
      <c r="AG17" s="59"/>
      <c r="AH17" s="57"/>
      <c r="AI17" s="57"/>
      <c r="AJ17" s="57"/>
      <c r="AK17" s="57"/>
      <c r="AL17" s="57"/>
      <c r="AM17" s="59"/>
      <c r="AN17" s="59"/>
      <c r="AO17" s="57"/>
      <c r="AP17" s="57"/>
      <c r="AQ17" s="57"/>
      <c r="AR17" s="57"/>
      <c r="AS17" s="57"/>
      <c r="AT17" s="59"/>
      <c r="AU17" s="59"/>
      <c r="AV17" s="57"/>
      <c r="AW17" s="57"/>
      <c r="AX17" s="57"/>
      <c r="AY17" s="57"/>
      <c r="AZ17" s="57"/>
      <c r="BA17" s="59"/>
      <c r="BB17" s="59"/>
      <c r="BC17" s="57"/>
      <c r="BD17" s="57"/>
      <c r="BE17" s="57"/>
      <c r="BF17" s="57"/>
      <c r="BG17" s="57"/>
      <c r="BH17" s="59"/>
      <c r="BI17" s="59"/>
      <c r="BJ17" s="57"/>
      <c r="BK17" s="57"/>
      <c r="BL17" s="57"/>
      <c r="BM17" s="59"/>
      <c r="BN17" s="59"/>
      <c r="BO17" s="59"/>
      <c r="BP17" s="59"/>
      <c r="BQ17" s="57"/>
      <c r="BR17" s="57"/>
      <c r="BS17" s="57"/>
      <c r="BT17" s="57"/>
      <c r="BU17" s="57"/>
      <c r="BV17" s="59"/>
      <c r="BW17" s="59"/>
      <c r="BX17" s="57"/>
      <c r="BY17" s="57"/>
      <c r="BZ17" s="57"/>
      <c r="CA17" s="57"/>
      <c r="CB17" s="57"/>
      <c r="CC17" s="59"/>
      <c r="CD17" s="59"/>
      <c r="CE17" s="57"/>
      <c r="CF17" s="57"/>
      <c r="CG17" s="57"/>
      <c r="CH17" s="57"/>
      <c r="CI17" s="57"/>
      <c r="CJ17" s="59"/>
      <c r="CK17" s="59"/>
      <c r="CL17" s="57"/>
      <c r="CM17" s="57"/>
      <c r="CN17" s="57"/>
      <c r="CO17" s="59"/>
    </row>
    <row r="18" spans="1:93" ht="15.75" customHeight="1">
      <c r="A18" s="93"/>
      <c r="B18" s="96"/>
      <c r="C18" s="96"/>
      <c r="D18" s="99"/>
      <c r="E18" s="36" t="s">
        <v>64</v>
      </c>
      <c r="F18" s="128">
        <f>MAX(N18:CO18)</f>
        <v>1</v>
      </c>
      <c r="G18" s="129"/>
      <c r="H18" s="130"/>
      <c r="I18" s="11"/>
      <c r="J18" s="43"/>
      <c r="K18" s="3"/>
      <c r="L18" s="3"/>
      <c r="M18" s="43"/>
      <c r="N18" s="57"/>
      <c r="O18" s="57"/>
      <c r="P18" s="57"/>
      <c r="Q18" s="57"/>
      <c r="R18" s="59"/>
      <c r="S18" s="59"/>
      <c r="T18" s="55"/>
      <c r="U18" s="55"/>
      <c r="V18" s="57"/>
      <c r="W18" s="57">
        <v>0</v>
      </c>
      <c r="X18" s="57">
        <v>1</v>
      </c>
      <c r="Y18" s="59"/>
      <c r="Z18" s="59"/>
      <c r="AA18" s="57">
        <v>1</v>
      </c>
      <c r="AB18" s="57"/>
      <c r="AC18" s="57"/>
      <c r="AD18" s="57"/>
      <c r="AE18" s="57"/>
      <c r="AF18" s="60"/>
      <c r="AG18" s="59"/>
      <c r="AH18" s="57"/>
      <c r="AI18" s="57"/>
      <c r="AJ18" s="57"/>
      <c r="AK18" s="57"/>
      <c r="AL18" s="57"/>
      <c r="AM18" s="59"/>
      <c r="AN18" s="59"/>
      <c r="AO18" s="57"/>
      <c r="AP18" s="57"/>
      <c r="AQ18" s="57"/>
      <c r="AR18" s="57"/>
      <c r="AS18" s="57"/>
      <c r="AT18" s="59"/>
      <c r="AU18" s="59"/>
      <c r="AV18" s="57"/>
      <c r="AW18" s="57"/>
      <c r="AX18" s="57"/>
      <c r="AY18" s="57"/>
      <c r="AZ18" s="57"/>
      <c r="BA18" s="59"/>
      <c r="BB18" s="59"/>
      <c r="BC18" s="57"/>
      <c r="BD18" s="57"/>
      <c r="BE18" s="57"/>
      <c r="BF18" s="57"/>
      <c r="BG18" s="57"/>
      <c r="BH18" s="59"/>
      <c r="BI18" s="59"/>
      <c r="BJ18" s="57"/>
      <c r="BK18" s="57"/>
      <c r="BL18" s="57"/>
      <c r="BM18" s="59"/>
      <c r="BN18" s="59"/>
      <c r="BO18" s="59"/>
      <c r="BP18" s="59"/>
      <c r="BQ18" s="57"/>
      <c r="BR18" s="57"/>
      <c r="BS18" s="57"/>
      <c r="BT18" s="57"/>
      <c r="BU18" s="57"/>
      <c r="BV18" s="59"/>
      <c r="BW18" s="59"/>
      <c r="BX18" s="57"/>
      <c r="BY18" s="57"/>
      <c r="BZ18" s="57"/>
      <c r="CA18" s="57"/>
      <c r="CB18" s="57"/>
      <c r="CC18" s="59"/>
      <c r="CD18" s="59"/>
      <c r="CE18" s="57"/>
      <c r="CF18" s="57"/>
      <c r="CG18" s="57"/>
      <c r="CH18" s="57"/>
      <c r="CI18" s="57"/>
      <c r="CJ18" s="59"/>
      <c r="CK18" s="59"/>
      <c r="CL18" s="57"/>
      <c r="CM18" s="57"/>
      <c r="CN18" s="57"/>
      <c r="CO18" s="59"/>
    </row>
    <row r="19" spans="1:93" ht="15" customHeight="1">
      <c r="A19" s="91">
        <v>3</v>
      </c>
      <c r="B19" s="94" t="s">
        <v>26</v>
      </c>
      <c r="C19" s="94" t="s">
        <v>66</v>
      </c>
      <c r="D19" s="97" t="s">
        <v>39</v>
      </c>
      <c r="E19" s="9" t="s">
        <v>12</v>
      </c>
      <c r="F19" s="9">
        <f t="shared" si="6"/>
        <v>9</v>
      </c>
      <c r="G19" s="9">
        <f t="shared" si="7"/>
        <v>3.5</v>
      </c>
      <c r="H19" s="9">
        <f t="shared" si="8"/>
        <v>0</v>
      </c>
      <c r="I19" s="11">
        <f t="shared" si="9"/>
        <v>12.5</v>
      </c>
      <c r="J19" s="12"/>
      <c r="K19" s="3"/>
      <c r="L19" s="3"/>
      <c r="M19" s="12"/>
      <c r="N19" s="38"/>
      <c r="O19" s="38"/>
      <c r="P19" s="38"/>
      <c r="Q19" s="38"/>
      <c r="R19" s="4"/>
      <c r="S19" s="4"/>
      <c r="T19" s="38"/>
      <c r="U19" s="38"/>
      <c r="V19" s="31"/>
      <c r="W19" s="31"/>
      <c r="X19" s="38"/>
      <c r="Y19" s="4"/>
      <c r="Z19" s="4"/>
      <c r="AA19" s="38">
        <v>4</v>
      </c>
      <c r="AB19" s="73">
        <v>5</v>
      </c>
      <c r="AC19" s="38"/>
      <c r="AD19" s="38"/>
      <c r="AE19" s="38"/>
      <c r="AF19" s="41"/>
      <c r="AG19" s="4"/>
      <c r="AH19" s="38"/>
      <c r="AI19" s="38"/>
      <c r="AJ19" s="38"/>
      <c r="AK19" s="38"/>
      <c r="AL19" s="38">
        <v>3</v>
      </c>
      <c r="AM19" s="4"/>
      <c r="AN19" s="4"/>
      <c r="AO19" s="38"/>
      <c r="AP19" s="38"/>
      <c r="AQ19" s="38">
        <v>0.5</v>
      </c>
      <c r="AR19" s="38"/>
      <c r="AS19" s="38"/>
      <c r="AT19" s="4"/>
      <c r="AU19" s="4"/>
      <c r="AV19" s="38"/>
      <c r="AW19" s="38"/>
      <c r="AX19" s="38"/>
      <c r="AY19" s="38"/>
      <c r="AZ19" s="38"/>
      <c r="BA19" s="4"/>
      <c r="BB19" s="4"/>
      <c r="BC19" s="38"/>
      <c r="BD19" s="38"/>
      <c r="BE19" s="38"/>
      <c r="BF19" s="38"/>
      <c r="BG19" s="38"/>
      <c r="BH19" s="4"/>
      <c r="BI19" s="4"/>
      <c r="BJ19" s="38"/>
      <c r="BK19" s="38"/>
      <c r="BL19" s="38"/>
      <c r="BM19" s="4"/>
      <c r="BN19" s="4"/>
      <c r="BO19" s="4"/>
      <c r="BP19" s="4"/>
      <c r="BQ19" s="38"/>
      <c r="BR19" s="38"/>
      <c r="BS19" s="38"/>
      <c r="BT19" s="38"/>
      <c r="BU19" s="38"/>
      <c r="BV19" s="4"/>
      <c r="BW19" s="4"/>
      <c r="BX19" s="38"/>
      <c r="BY19" s="38"/>
      <c r="BZ19" s="38"/>
      <c r="CA19" s="38"/>
      <c r="CB19" s="38"/>
      <c r="CC19" s="4"/>
      <c r="CD19" s="4"/>
      <c r="CE19" s="38"/>
      <c r="CF19" s="38"/>
      <c r="CG19" s="38"/>
      <c r="CH19" s="38"/>
      <c r="CI19" s="38"/>
      <c r="CJ19" s="4"/>
      <c r="CK19" s="4"/>
      <c r="CL19" s="38"/>
      <c r="CM19" s="38"/>
      <c r="CN19" s="38"/>
      <c r="CO19" s="4"/>
    </row>
    <row r="20" spans="1:93" ht="15.75" customHeight="1">
      <c r="A20" s="92"/>
      <c r="B20" s="95"/>
      <c r="C20" s="95"/>
      <c r="D20" s="98"/>
      <c r="E20" s="44" t="s">
        <v>13</v>
      </c>
      <c r="F20" s="9">
        <f t="shared" si="6"/>
        <v>0</v>
      </c>
      <c r="G20" s="9">
        <f t="shared" si="7"/>
        <v>0</v>
      </c>
      <c r="H20" s="9">
        <f t="shared" si="8"/>
        <v>0</v>
      </c>
      <c r="I20" s="11">
        <f t="shared" si="9"/>
        <v>0</v>
      </c>
      <c r="J20" s="7"/>
      <c r="K20" s="4"/>
      <c r="L20" s="4"/>
      <c r="M20" s="7"/>
      <c r="N20" s="7"/>
      <c r="O20" s="7"/>
      <c r="P20" s="7"/>
      <c r="Q20" s="7"/>
      <c r="R20" s="5"/>
      <c r="S20" s="4"/>
      <c r="T20" s="7"/>
      <c r="U20" s="7"/>
      <c r="V20" s="32"/>
      <c r="W20" s="32"/>
      <c r="X20" s="7"/>
      <c r="Y20" s="4"/>
      <c r="Z20" s="4"/>
      <c r="AA20" s="7"/>
      <c r="AB20" s="7"/>
      <c r="AC20" s="7"/>
      <c r="AD20" s="7"/>
      <c r="AE20" s="7"/>
      <c r="AF20" s="41"/>
      <c r="AG20" s="4"/>
      <c r="AH20" s="7"/>
      <c r="AI20" s="7"/>
      <c r="AJ20" s="7"/>
      <c r="AK20" s="7"/>
      <c r="AL20" s="7"/>
      <c r="AM20" s="4"/>
      <c r="AN20" s="4"/>
      <c r="AO20" s="7"/>
      <c r="AP20" s="7"/>
      <c r="AQ20" s="7"/>
      <c r="AR20" s="7"/>
      <c r="AS20" s="7"/>
      <c r="AT20" s="4"/>
      <c r="AU20" s="4"/>
      <c r="AV20" s="7"/>
      <c r="AW20" s="7"/>
      <c r="AX20" s="7"/>
      <c r="AY20" s="7"/>
      <c r="AZ20" s="7"/>
      <c r="BA20" s="4"/>
      <c r="BB20" s="4"/>
      <c r="BC20" s="7"/>
      <c r="BD20" s="7"/>
      <c r="BE20" s="7"/>
      <c r="BF20" s="7"/>
      <c r="BG20" s="7"/>
      <c r="BH20" s="4"/>
      <c r="BI20" s="4"/>
      <c r="BJ20" s="7"/>
      <c r="BK20" s="7"/>
      <c r="BL20" s="7"/>
      <c r="BM20" s="4"/>
      <c r="BN20" s="4"/>
      <c r="BO20" s="4"/>
      <c r="BP20" s="4"/>
      <c r="BQ20" s="7"/>
      <c r="BR20" s="7"/>
      <c r="BS20" s="7"/>
      <c r="BT20" s="7"/>
      <c r="BU20" s="7"/>
      <c r="BV20" s="4"/>
      <c r="BW20" s="4"/>
      <c r="BX20" s="7"/>
      <c r="BY20" s="7"/>
      <c r="BZ20" s="7"/>
      <c r="CA20" s="7"/>
      <c r="CB20" s="7"/>
      <c r="CC20" s="4"/>
      <c r="CD20" s="4"/>
      <c r="CE20" s="7"/>
      <c r="CF20" s="7"/>
      <c r="CG20" s="7"/>
      <c r="CH20" s="7"/>
      <c r="CI20" s="7"/>
      <c r="CJ20" s="4"/>
      <c r="CK20" s="4"/>
      <c r="CL20" s="7"/>
      <c r="CM20" s="7"/>
      <c r="CN20" s="7"/>
      <c r="CO20" s="4"/>
    </row>
    <row r="21" spans="1:93" ht="15.75" customHeight="1">
      <c r="A21" s="92"/>
      <c r="B21" s="95"/>
      <c r="C21" s="95"/>
      <c r="D21" s="98"/>
      <c r="E21" s="51" t="s">
        <v>63</v>
      </c>
      <c r="F21" s="125">
        <f>MAX(N21:CO21)</f>
        <v>1</v>
      </c>
      <c r="G21" s="126"/>
      <c r="H21" s="127"/>
      <c r="I21" s="11"/>
      <c r="J21" s="7"/>
      <c r="K21" s="4"/>
      <c r="L21" s="4"/>
      <c r="M21" s="7"/>
      <c r="N21" s="7"/>
      <c r="O21" s="7"/>
      <c r="P21" s="7"/>
      <c r="Q21" s="7"/>
      <c r="R21" s="5"/>
      <c r="S21" s="4"/>
      <c r="T21" s="7"/>
      <c r="U21" s="7"/>
      <c r="V21" s="52"/>
      <c r="W21" s="52"/>
      <c r="X21" s="7"/>
      <c r="Y21" s="4"/>
      <c r="Z21" s="4"/>
      <c r="AA21" s="57">
        <v>0.5</v>
      </c>
      <c r="AB21" s="57">
        <v>1</v>
      </c>
      <c r="AC21" s="57"/>
      <c r="AD21" s="7"/>
      <c r="AE21" s="7"/>
      <c r="AF21" s="41"/>
      <c r="AG21" s="4"/>
      <c r="AH21" s="7"/>
      <c r="AI21" s="7"/>
      <c r="AJ21" s="7"/>
      <c r="AK21" s="7"/>
      <c r="AL21" s="57">
        <v>1</v>
      </c>
      <c r="AM21" s="4"/>
      <c r="AN21" s="4"/>
      <c r="AO21" s="7"/>
      <c r="AP21" s="7"/>
      <c r="AQ21" s="57">
        <v>1</v>
      </c>
      <c r="AR21" s="7"/>
      <c r="AS21" s="7"/>
      <c r="AT21" s="4"/>
      <c r="AU21" s="4"/>
      <c r="AV21" s="7"/>
      <c r="AW21" s="7"/>
      <c r="AX21" s="7"/>
      <c r="AY21" s="7"/>
      <c r="AZ21" s="7"/>
      <c r="BA21" s="4"/>
      <c r="BB21" s="4"/>
      <c r="BC21" s="7"/>
      <c r="BD21" s="7"/>
      <c r="BE21" s="7"/>
      <c r="BF21" s="7"/>
      <c r="BG21" s="7"/>
      <c r="BH21" s="4"/>
      <c r="BI21" s="4"/>
      <c r="BJ21" s="7"/>
      <c r="BK21" s="7"/>
      <c r="BL21" s="7"/>
      <c r="BM21" s="4"/>
      <c r="BN21" s="4"/>
      <c r="BO21" s="4"/>
      <c r="BP21" s="4"/>
      <c r="BQ21" s="7"/>
      <c r="BR21" s="7"/>
      <c r="BS21" s="7"/>
      <c r="BT21" s="7"/>
      <c r="BU21" s="7"/>
      <c r="BV21" s="4"/>
      <c r="BW21" s="4"/>
      <c r="BX21" s="7"/>
      <c r="BY21" s="7"/>
      <c r="BZ21" s="7"/>
      <c r="CA21" s="7"/>
      <c r="CB21" s="7"/>
      <c r="CC21" s="4"/>
      <c r="CD21" s="4"/>
      <c r="CE21" s="7"/>
      <c r="CF21" s="7"/>
      <c r="CG21" s="7"/>
      <c r="CH21" s="7"/>
      <c r="CI21" s="7"/>
      <c r="CJ21" s="4"/>
      <c r="CK21" s="4"/>
      <c r="CL21" s="7"/>
      <c r="CM21" s="7"/>
      <c r="CN21" s="7"/>
      <c r="CO21" s="4"/>
    </row>
    <row r="22" spans="1:93" ht="15.75" customHeight="1">
      <c r="A22" s="93"/>
      <c r="B22" s="96"/>
      <c r="C22" s="96"/>
      <c r="D22" s="99"/>
      <c r="E22" s="36" t="s">
        <v>64</v>
      </c>
      <c r="F22" s="128">
        <f>MAX(N22:CO22)</f>
        <v>1</v>
      </c>
      <c r="G22" s="129"/>
      <c r="H22" s="130"/>
      <c r="I22" s="11"/>
      <c r="J22" s="7"/>
      <c r="K22" s="4"/>
      <c r="L22" s="4"/>
      <c r="M22" s="7"/>
      <c r="N22" s="7"/>
      <c r="O22" s="7"/>
      <c r="P22" s="7"/>
      <c r="Q22" s="7"/>
      <c r="R22" s="5"/>
      <c r="S22" s="4"/>
      <c r="T22" s="7"/>
      <c r="U22" s="7"/>
      <c r="V22" s="36"/>
      <c r="W22" s="36"/>
      <c r="X22" s="7"/>
      <c r="Y22" s="4"/>
      <c r="Z22" s="4"/>
      <c r="AA22" s="57">
        <v>0</v>
      </c>
      <c r="AB22" s="57">
        <v>1</v>
      </c>
      <c r="AC22" s="57"/>
      <c r="AD22" s="7"/>
      <c r="AE22" s="7"/>
      <c r="AF22" s="41"/>
      <c r="AG22" s="4"/>
      <c r="AH22" s="7"/>
      <c r="AI22" s="7"/>
      <c r="AJ22" s="7"/>
      <c r="AK22" s="7"/>
      <c r="AL22" s="57">
        <v>1</v>
      </c>
      <c r="AM22" s="4"/>
      <c r="AN22" s="4"/>
      <c r="AO22" s="7"/>
      <c r="AP22" s="7"/>
      <c r="AQ22" s="57">
        <v>1</v>
      </c>
      <c r="AR22" s="7"/>
      <c r="AS22" s="7"/>
      <c r="AT22" s="4"/>
      <c r="AU22" s="4"/>
      <c r="AV22" s="7"/>
      <c r="AW22" s="7"/>
      <c r="AX22" s="7"/>
      <c r="AY22" s="7"/>
      <c r="AZ22" s="7"/>
      <c r="BA22" s="4"/>
      <c r="BB22" s="4"/>
      <c r="BC22" s="7"/>
      <c r="BD22" s="7"/>
      <c r="BE22" s="7"/>
      <c r="BF22" s="7"/>
      <c r="BG22" s="7"/>
      <c r="BH22" s="4"/>
      <c r="BI22" s="4"/>
      <c r="BJ22" s="7"/>
      <c r="BK22" s="7"/>
      <c r="BL22" s="7"/>
      <c r="BM22" s="4"/>
      <c r="BN22" s="4"/>
      <c r="BO22" s="4"/>
      <c r="BP22" s="4"/>
      <c r="BQ22" s="7"/>
      <c r="BR22" s="7"/>
      <c r="BS22" s="7"/>
      <c r="BT22" s="7"/>
      <c r="BU22" s="7"/>
      <c r="BV22" s="4"/>
      <c r="BW22" s="4"/>
      <c r="BX22" s="7"/>
      <c r="BY22" s="7"/>
      <c r="BZ22" s="7"/>
      <c r="CA22" s="7"/>
      <c r="CB22" s="7"/>
      <c r="CC22" s="4"/>
      <c r="CD22" s="4"/>
      <c r="CE22" s="7"/>
      <c r="CF22" s="7"/>
      <c r="CG22" s="7"/>
      <c r="CH22" s="7"/>
      <c r="CI22" s="7"/>
      <c r="CJ22" s="4"/>
      <c r="CK22" s="4"/>
      <c r="CL22" s="7"/>
      <c r="CM22" s="7"/>
      <c r="CN22" s="7"/>
      <c r="CO22" s="4"/>
    </row>
    <row r="23" spans="1:93">
      <c r="A23" s="91">
        <v>4</v>
      </c>
      <c r="B23" s="94" t="s">
        <v>28</v>
      </c>
      <c r="C23" s="94" t="s">
        <v>67</v>
      </c>
      <c r="D23" s="97" t="s">
        <v>39</v>
      </c>
      <c r="E23" s="9" t="s">
        <v>12</v>
      </c>
      <c r="F23" s="9">
        <f t="shared" si="6"/>
        <v>16</v>
      </c>
      <c r="G23" s="9">
        <f t="shared" si="7"/>
        <v>0</v>
      </c>
      <c r="H23" s="9">
        <f t="shared" si="8"/>
        <v>0</v>
      </c>
      <c r="I23" s="11">
        <f t="shared" si="9"/>
        <v>16</v>
      </c>
      <c r="J23" s="38"/>
      <c r="K23" s="4"/>
      <c r="L23" s="4"/>
      <c r="M23" s="38"/>
      <c r="N23" s="38"/>
      <c r="O23" s="38"/>
      <c r="P23" s="38"/>
      <c r="Q23" s="38"/>
      <c r="R23" s="4"/>
      <c r="S23" s="4"/>
      <c r="T23" s="38"/>
      <c r="U23" s="38"/>
      <c r="V23" s="38"/>
      <c r="W23" s="38"/>
      <c r="X23" s="69"/>
      <c r="Y23" s="4"/>
      <c r="Z23" s="4"/>
      <c r="AA23" s="69"/>
      <c r="AB23" s="38"/>
      <c r="AC23" s="31">
        <v>8</v>
      </c>
      <c r="AD23" s="31">
        <v>8</v>
      </c>
      <c r="AE23" s="38"/>
      <c r="AF23" s="41"/>
      <c r="AG23" s="4"/>
      <c r="AH23" s="38"/>
      <c r="AI23" s="38"/>
      <c r="AJ23" s="38"/>
      <c r="AK23" s="38"/>
      <c r="AL23" s="38"/>
      <c r="AM23" s="4"/>
      <c r="AN23" s="4"/>
      <c r="AO23" s="38"/>
      <c r="AP23" s="38"/>
      <c r="AQ23" s="38"/>
      <c r="AR23" s="38"/>
      <c r="AS23" s="38"/>
      <c r="AT23" s="4"/>
      <c r="AU23" s="4"/>
      <c r="AV23" s="38"/>
      <c r="AW23" s="38"/>
      <c r="AX23" s="38"/>
      <c r="AY23" s="38"/>
      <c r="AZ23" s="38"/>
      <c r="BA23" s="4"/>
      <c r="BB23" s="4"/>
      <c r="BC23" s="38"/>
      <c r="BD23" s="38"/>
      <c r="BE23" s="38"/>
      <c r="BF23" s="38"/>
      <c r="BG23" s="38"/>
      <c r="BH23" s="4"/>
      <c r="BI23" s="4"/>
      <c r="BJ23" s="38"/>
      <c r="BK23" s="38"/>
      <c r="BL23" s="38"/>
      <c r="BM23" s="4"/>
      <c r="BN23" s="4"/>
      <c r="BO23" s="4"/>
      <c r="BP23" s="4"/>
      <c r="BQ23" s="38"/>
      <c r="BR23" s="38"/>
      <c r="BS23" s="38"/>
      <c r="BT23" s="38"/>
      <c r="BU23" s="38"/>
      <c r="BV23" s="4"/>
      <c r="BW23" s="4"/>
      <c r="BX23" s="38"/>
      <c r="BY23" s="38"/>
      <c r="BZ23" s="38"/>
      <c r="CA23" s="38"/>
      <c r="CB23" s="38"/>
      <c r="CC23" s="4"/>
      <c r="CD23" s="4"/>
      <c r="CE23" s="38"/>
      <c r="CF23" s="38"/>
      <c r="CG23" s="38"/>
      <c r="CH23" s="38"/>
      <c r="CI23" s="38"/>
      <c r="CJ23" s="4"/>
      <c r="CK23" s="4"/>
      <c r="CL23" s="38"/>
      <c r="CM23" s="38"/>
      <c r="CN23" s="38"/>
      <c r="CO23" s="4"/>
    </row>
    <row r="24" spans="1:93">
      <c r="A24" s="92"/>
      <c r="B24" s="95"/>
      <c r="C24" s="95"/>
      <c r="D24" s="98"/>
      <c r="E24" s="44" t="s">
        <v>13</v>
      </c>
      <c r="F24" s="9">
        <f t="shared" si="6"/>
        <v>0</v>
      </c>
      <c r="G24" s="9">
        <f t="shared" si="7"/>
        <v>0</v>
      </c>
      <c r="H24" s="9">
        <f t="shared" si="8"/>
        <v>0</v>
      </c>
      <c r="I24" s="11">
        <f t="shared" si="9"/>
        <v>0</v>
      </c>
      <c r="J24" s="38"/>
      <c r="K24" s="4"/>
      <c r="L24" s="4"/>
      <c r="M24" s="38"/>
      <c r="N24" s="38"/>
      <c r="O24" s="7"/>
      <c r="P24" s="7"/>
      <c r="Q24" s="7"/>
      <c r="R24" s="5"/>
      <c r="S24" s="4"/>
      <c r="T24" s="7"/>
      <c r="U24" s="7"/>
      <c r="V24" s="7"/>
      <c r="W24" s="7"/>
      <c r="X24" s="7"/>
      <c r="Y24" s="4"/>
      <c r="Z24" s="4"/>
      <c r="AA24" s="69"/>
      <c r="AB24" s="38"/>
      <c r="AC24" s="32"/>
      <c r="AD24" s="32"/>
      <c r="AE24" s="38"/>
      <c r="AF24" s="41"/>
      <c r="AG24" s="4"/>
      <c r="AH24" s="38"/>
      <c r="AI24" s="38"/>
      <c r="AJ24" s="38"/>
      <c r="AK24" s="38"/>
      <c r="AL24" s="38"/>
      <c r="AM24" s="4"/>
      <c r="AN24" s="4"/>
      <c r="AO24" s="38"/>
      <c r="AP24" s="38"/>
      <c r="AQ24" s="38"/>
      <c r="AR24" s="38"/>
      <c r="AS24" s="38"/>
      <c r="AT24" s="4"/>
      <c r="AU24" s="4"/>
      <c r="AV24" s="38"/>
      <c r="AW24" s="38"/>
      <c r="AX24" s="38"/>
      <c r="AY24" s="38"/>
      <c r="AZ24" s="38"/>
      <c r="BA24" s="4"/>
      <c r="BB24" s="4"/>
      <c r="BC24" s="38"/>
      <c r="BD24" s="38"/>
      <c r="BE24" s="38"/>
      <c r="BF24" s="38"/>
      <c r="BG24" s="38"/>
      <c r="BH24" s="4"/>
      <c r="BI24" s="4"/>
      <c r="BJ24" s="38"/>
      <c r="BK24" s="38"/>
      <c r="BL24" s="38"/>
      <c r="BM24" s="4"/>
      <c r="BN24" s="4"/>
      <c r="BO24" s="4"/>
      <c r="BP24" s="4"/>
      <c r="BQ24" s="38"/>
      <c r="BR24" s="38"/>
      <c r="BS24" s="38"/>
      <c r="BT24" s="38"/>
      <c r="BU24" s="38"/>
      <c r="BV24" s="4"/>
      <c r="BW24" s="4"/>
      <c r="BX24" s="38"/>
      <c r="BY24" s="38"/>
      <c r="BZ24" s="38"/>
      <c r="CA24" s="38"/>
      <c r="CB24" s="38"/>
      <c r="CC24" s="4"/>
      <c r="CD24" s="4"/>
      <c r="CE24" s="38"/>
      <c r="CF24" s="38"/>
      <c r="CG24" s="38"/>
      <c r="CH24" s="38"/>
      <c r="CI24" s="38"/>
      <c r="CJ24" s="4"/>
      <c r="CK24" s="4"/>
      <c r="CL24" s="38"/>
      <c r="CM24" s="38"/>
      <c r="CN24" s="38"/>
      <c r="CO24" s="4"/>
    </row>
    <row r="25" spans="1:93">
      <c r="A25" s="92"/>
      <c r="B25" s="95"/>
      <c r="C25" s="95"/>
      <c r="D25" s="98"/>
      <c r="E25" s="51" t="s">
        <v>63</v>
      </c>
      <c r="F25" s="125">
        <f>MAX(N25:CO25)</f>
        <v>1</v>
      </c>
      <c r="G25" s="126"/>
      <c r="H25" s="127"/>
      <c r="I25" s="11"/>
      <c r="J25" s="38"/>
      <c r="K25" s="4"/>
      <c r="L25" s="4"/>
      <c r="M25" s="38"/>
      <c r="N25" s="38"/>
      <c r="O25" s="7"/>
      <c r="P25" s="7"/>
      <c r="Q25" s="7"/>
      <c r="R25" s="5"/>
      <c r="S25" s="4"/>
      <c r="T25" s="7"/>
      <c r="U25" s="7"/>
      <c r="V25" s="7"/>
      <c r="W25" s="7"/>
      <c r="X25" s="7"/>
      <c r="Y25" s="4"/>
      <c r="Z25" s="4"/>
      <c r="AA25" s="69"/>
      <c r="AB25" s="38"/>
      <c r="AC25" s="58">
        <v>0.7</v>
      </c>
      <c r="AD25" s="58">
        <v>1</v>
      </c>
      <c r="AE25" s="38"/>
      <c r="AF25" s="41"/>
      <c r="AG25" s="4"/>
      <c r="AH25" s="38"/>
      <c r="AI25" s="38"/>
      <c r="AJ25" s="38"/>
      <c r="AK25" s="38"/>
      <c r="AL25" s="38"/>
      <c r="AM25" s="4"/>
      <c r="AN25" s="4"/>
      <c r="AO25" s="38"/>
      <c r="AP25" s="38"/>
      <c r="AQ25" s="38"/>
      <c r="AR25" s="38"/>
      <c r="AS25" s="38"/>
      <c r="AT25" s="4"/>
      <c r="AU25" s="4"/>
      <c r="AV25" s="38"/>
      <c r="AW25" s="38"/>
      <c r="AX25" s="38"/>
      <c r="AY25" s="38"/>
      <c r="AZ25" s="38"/>
      <c r="BA25" s="4"/>
      <c r="BB25" s="4"/>
      <c r="BC25" s="38"/>
      <c r="BD25" s="38"/>
      <c r="BE25" s="38"/>
      <c r="BF25" s="38"/>
      <c r="BG25" s="38"/>
      <c r="BH25" s="4"/>
      <c r="BI25" s="4"/>
      <c r="BJ25" s="38"/>
      <c r="BK25" s="38"/>
      <c r="BL25" s="38"/>
      <c r="BM25" s="4"/>
      <c r="BN25" s="4"/>
      <c r="BO25" s="4"/>
      <c r="BP25" s="4"/>
      <c r="BQ25" s="38"/>
      <c r="BR25" s="38"/>
      <c r="BS25" s="38"/>
      <c r="BT25" s="38"/>
      <c r="BU25" s="38"/>
      <c r="BV25" s="4"/>
      <c r="BW25" s="4"/>
      <c r="BX25" s="38"/>
      <c r="BY25" s="38"/>
      <c r="BZ25" s="38"/>
      <c r="CA25" s="38"/>
      <c r="CB25" s="38"/>
      <c r="CC25" s="4"/>
      <c r="CD25" s="4"/>
      <c r="CE25" s="38"/>
      <c r="CF25" s="38"/>
      <c r="CG25" s="38"/>
      <c r="CH25" s="38"/>
      <c r="CI25" s="38"/>
      <c r="CJ25" s="4"/>
      <c r="CK25" s="4"/>
      <c r="CL25" s="38"/>
      <c r="CM25" s="38"/>
      <c r="CN25" s="38"/>
      <c r="CO25" s="4"/>
    </row>
    <row r="26" spans="1:93">
      <c r="A26" s="93"/>
      <c r="B26" s="96"/>
      <c r="C26" s="96"/>
      <c r="D26" s="99"/>
      <c r="E26" s="36" t="s">
        <v>64</v>
      </c>
      <c r="F26" s="128">
        <f>MAX(N26:CO26)</f>
        <v>1</v>
      </c>
      <c r="G26" s="129"/>
      <c r="H26" s="130"/>
      <c r="I26" s="11"/>
      <c r="J26" s="38"/>
      <c r="K26" s="4"/>
      <c r="L26" s="4"/>
      <c r="M26" s="38"/>
      <c r="N26" s="38"/>
      <c r="O26" s="7"/>
      <c r="P26" s="7"/>
      <c r="Q26" s="7"/>
      <c r="R26" s="5"/>
      <c r="S26" s="4"/>
      <c r="T26" s="7"/>
      <c r="U26" s="7"/>
      <c r="V26" s="7"/>
      <c r="W26" s="7"/>
      <c r="X26" s="7"/>
      <c r="Y26" s="4"/>
      <c r="Z26" s="4"/>
      <c r="AA26" s="69"/>
      <c r="AB26" s="38"/>
      <c r="AC26" s="72">
        <v>0</v>
      </c>
      <c r="AD26" s="72">
        <v>1</v>
      </c>
      <c r="AE26" s="38"/>
      <c r="AF26" s="41"/>
      <c r="AG26" s="4"/>
      <c r="AH26" s="38"/>
      <c r="AI26" s="38"/>
      <c r="AJ26" s="38"/>
      <c r="AK26" s="38"/>
      <c r="AL26" s="38"/>
      <c r="AM26" s="4"/>
      <c r="AN26" s="4"/>
      <c r="AO26" s="38"/>
      <c r="AP26" s="38"/>
      <c r="AQ26" s="38"/>
      <c r="AR26" s="38"/>
      <c r="AS26" s="38"/>
      <c r="AT26" s="4"/>
      <c r="AU26" s="4"/>
      <c r="AV26" s="38"/>
      <c r="AW26" s="38"/>
      <c r="AX26" s="38"/>
      <c r="AY26" s="38"/>
      <c r="AZ26" s="38"/>
      <c r="BA26" s="4"/>
      <c r="BB26" s="4"/>
      <c r="BC26" s="38"/>
      <c r="BD26" s="38"/>
      <c r="BE26" s="38"/>
      <c r="BF26" s="38"/>
      <c r="BG26" s="38"/>
      <c r="BH26" s="4"/>
      <c r="BI26" s="4"/>
      <c r="BJ26" s="38"/>
      <c r="BK26" s="38"/>
      <c r="BL26" s="38"/>
      <c r="BM26" s="4"/>
      <c r="BN26" s="4"/>
      <c r="BO26" s="4"/>
      <c r="BP26" s="4"/>
      <c r="BQ26" s="38"/>
      <c r="BR26" s="38"/>
      <c r="BS26" s="38"/>
      <c r="BT26" s="38"/>
      <c r="BU26" s="38"/>
      <c r="BV26" s="4"/>
      <c r="BW26" s="4"/>
      <c r="BX26" s="38"/>
      <c r="BY26" s="38"/>
      <c r="BZ26" s="38"/>
      <c r="CA26" s="38"/>
      <c r="CB26" s="38"/>
      <c r="CC26" s="4"/>
      <c r="CD26" s="4"/>
      <c r="CE26" s="38"/>
      <c r="CF26" s="38"/>
      <c r="CG26" s="38"/>
      <c r="CH26" s="38"/>
      <c r="CI26" s="38"/>
      <c r="CJ26" s="4"/>
      <c r="CK26" s="4"/>
      <c r="CL26" s="38"/>
      <c r="CM26" s="38"/>
      <c r="CN26" s="38"/>
      <c r="CO26" s="4"/>
    </row>
    <row r="27" spans="1:93">
      <c r="A27" s="91">
        <v>5</v>
      </c>
      <c r="B27" s="94" t="s">
        <v>29</v>
      </c>
      <c r="C27" s="94" t="s">
        <v>56</v>
      </c>
      <c r="D27" s="97" t="s">
        <v>39</v>
      </c>
      <c r="E27" s="9" t="s">
        <v>12</v>
      </c>
      <c r="F27" s="9">
        <f t="shared" si="6"/>
        <v>5</v>
      </c>
      <c r="G27" s="9">
        <f t="shared" si="7"/>
        <v>9.5</v>
      </c>
      <c r="H27" s="9">
        <f t="shared" si="8"/>
        <v>0</v>
      </c>
      <c r="I27" s="11">
        <f t="shared" si="9"/>
        <v>14.5</v>
      </c>
      <c r="J27" s="38"/>
      <c r="K27" s="4"/>
      <c r="L27" s="4"/>
      <c r="M27" s="38"/>
      <c r="N27" s="38"/>
      <c r="O27" s="38"/>
      <c r="P27" s="38"/>
      <c r="Q27" s="38"/>
      <c r="R27" s="4"/>
      <c r="S27" s="4"/>
      <c r="T27" s="38"/>
      <c r="U27" s="38"/>
      <c r="V27" s="38"/>
      <c r="W27" s="38"/>
      <c r="X27" s="38"/>
      <c r="Y27" s="4"/>
      <c r="Z27" s="4"/>
      <c r="AA27" s="38"/>
      <c r="AB27" s="69"/>
      <c r="AC27" s="69"/>
      <c r="AD27" s="69"/>
      <c r="AE27" s="31">
        <v>5</v>
      </c>
      <c r="AF27" s="68"/>
      <c r="AG27" s="4"/>
      <c r="AH27" s="31">
        <v>8</v>
      </c>
      <c r="AI27" s="38"/>
      <c r="AJ27" s="38"/>
      <c r="AK27" s="38"/>
      <c r="AL27" s="38"/>
      <c r="AM27" s="4"/>
      <c r="AN27" s="4"/>
      <c r="AO27" s="38"/>
      <c r="AP27" s="38"/>
      <c r="AQ27" s="38">
        <v>1.5</v>
      </c>
      <c r="AR27" s="38"/>
      <c r="AS27" s="38"/>
      <c r="AT27" s="4"/>
      <c r="AU27" s="4"/>
      <c r="AV27" s="38"/>
      <c r="AW27" s="38"/>
      <c r="AX27" s="38"/>
      <c r="AY27" s="38"/>
      <c r="AZ27" s="38"/>
      <c r="BA27" s="4"/>
      <c r="BB27" s="4"/>
      <c r="BC27" s="38"/>
      <c r="BD27" s="38"/>
      <c r="BE27" s="38"/>
      <c r="BF27" s="38"/>
      <c r="BG27" s="38"/>
      <c r="BH27" s="4"/>
      <c r="BI27" s="4"/>
      <c r="BJ27" s="38"/>
      <c r="BK27" s="38"/>
      <c r="BL27" s="38"/>
      <c r="BM27" s="4"/>
      <c r="BN27" s="4"/>
      <c r="BO27" s="4"/>
      <c r="BP27" s="4"/>
      <c r="BQ27" s="38"/>
      <c r="BR27" s="38"/>
      <c r="BS27" s="38"/>
      <c r="BT27" s="38"/>
      <c r="BU27" s="38"/>
      <c r="BV27" s="4"/>
      <c r="BW27" s="4"/>
      <c r="BX27" s="38"/>
      <c r="BY27" s="38"/>
      <c r="BZ27" s="38"/>
      <c r="CA27" s="38"/>
      <c r="CB27" s="38"/>
      <c r="CC27" s="4"/>
      <c r="CD27" s="4"/>
      <c r="CE27" s="38"/>
      <c r="CF27" s="38"/>
      <c r="CG27" s="38"/>
      <c r="CH27" s="38"/>
      <c r="CI27" s="38"/>
      <c r="CJ27" s="4"/>
      <c r="CK27" s="4"/>
      <c r="CL27" s="38"/>
      <c r="CM27" s="38"/>
      <c r="CN27" s="38"/>
      <c r="CO27" s="4"/>
    </row>
    <row r="28" spans="1:93">
      <c r="A28" s="92"/>
      <c r="B28" s="95"/>
      <c r="C28" s="95"/>
      <c r="D28" s="98"/>
      <c r="E28" s="44" t="s">
        <v>13</v>
      </c>
      <c r="F28" s="9">
        <f t="shared" si="6"/>
        <v>0</v>
      </c>
      <c r="G28" s="9">
        <f t="shared" si="7"/>
        <v>0</v>
      </c>
      <c r="H28" s="9">
        <f t="shared" si="8"/>
        <v>0</v>
      </c>
      <c r="I28" s="11">
        <f t="shared" si="9"/>
        <v>0</v>
      </c>
      <c r="J28" s="7"/>
      <c r="K28" s="5"/>
      <c r="L28" s="4"/>
      <c r="M28" s="7"/>
      <c r="N28" s="7"/>
      <c r="O28" s="7"/>
      <c r="P28" s="7"/>
      <c r="Q28" s="7"/>
      <c r="R28" s="5"/>
      <c r="S28" s="4"/>
      <c r="T28" s="7"/>
      <c r="U28" s="7"/>
      <c r="V28" s="7"/>
      <c r="W28" s="7"/>
      <c r="X28" s="7"/>
      <c r="Y28" s="4"/>
      <c r="Z28" s="4"/>
      <c r="AA28" s="7"/>
      <c r="AB28" s="69"/>
      <c r="AC28" s="69"/>
      <c r="AD28" s="69"/>
      <c r="AE28" s="32"/>
      <c r="AF28" s="68"/>
      <c r="AG28" s="4"/>
      <c r="AH28" s="32"/>
      <c r="AI28" s="7"/>
      <c r="AJ28" s="7"/>
      <c r="AK28" s="7"/>
      <c r="AL28" s="7"/>
      <c r="AM28" s="5"/>
      <c r="AN28" s="4"/>
      <c r="AO28" s="7"/>
      <c r="AP28" s="7"/>
      <c r="AQ28" s="7"/>
      <c r="AR28" s="7"/>
      <c r="AS28" s="7"/>
      <c r="AT28" s="5"/>
      <c r="AU28" s="4"/>
      <c r="AV28" s="7"/>
      <c r="AW28" s="7"/>
      <c r="AX28" s="7"/>
      <c r="AY28" s="7"/>
      <c r="AZ28" s="7"/>
      <c r="BA28" s="5"/>
      <c r="BB28" s="4"/>
      <c r="BC28" s="7"/>
      <c r="BD28" s="7"/>
      <c r="BE28" s="7"/>
      <c r="BF28" s="7"/>
      <c r="BG28" s="7"/>
      <c r="BH28" s="5"/>
      <c r="BI28" s="4"/>
      <c r="BJ28" s="7"/>
      <c r="BK28" s="7"/>
      <c r="BL28" s="7"/>
      <c r="BM28" s="4"/>
      <c r="BN28" s="4"/>
      <c r="BO28" s="5"/>
      <c r="BP28" s="4"/>
      <c r="BQ28" s="7"/>
      <c r="BR28" s="7"/>
      <c r="BS28" s="7"/>
      <c r="BT28" s="7"/>
      <c r="BU28" s="7"/>
      <c r="BV28" s="5"/>
      <c r="BW28" s="4"/>
      <c r="BX28" s="7"/>
      <c r="BY28" s="7"/>
      <c r="BZ28" s="7"/>
      <c r="CA28" s="7"/>
      <c r="CB28" s="7"/>
      <c r="CC28" s="4"/>
      <c r="CD28" s="4"/>
      <c r="CE28" s="7"/>
      <c r="CF28" s="7"/>
      <c r="CG28" s="7"/>
      <c r="CH28" s="7"/>
      <c r="CI28" s="7"/>
      <c r="CJ28" s="4"/>
      <c r="CK28" s="4"/>
      <c r="CL28" s="7"/>
      <c r="CM28" s="7"/>
      <c r="CN28" s="7"/>
      <c r="CO28" s="4"/>
    </row>
    <row r="29" spans="1:93">
      <c r="A29" s="92"/>
      <c r="B29" s="95"/>
      <c r="C29" s="95"/>
      <c r="D29" s="98"/>
      <c r="E29" s="51" t="s">
        <v>63</v>
      </c>
      <c r="F29" s="125">
        <f>MAX(N29:CO29)</f>
        <v>1</v>
      </c>
      <c r="G29" s="126"/>
      <c r="H29" s="127"/>
      <c r="I29" s="11"/>
      <c r="J29" s="7"/>
      <c r="K29" s="5"/>
      <c r="L29" s="4"/>
      <c r="M29" s="7"/>
      <c r="N29" s="7"/>
      <c r="O29" s="7"/>
      <c r="P29" s="7"/>
      <c r="Q29" s="7"/>
      <c r="R29" s="5"/>
      <c r="S29" s="4"/>
      <c r="T29" s="7"/>
      <c r="U29" s="7"/>
      <c r="V29" s="7"/>
      <c r="W29" s="7"/>
      <c r="X29" s="7"/>
      <c r="Y29" s="4"/>
      <c r="Z29" s="4"/>
      <c r="AA29" s="7"/>
      <c r="AB29" s="69"/>
      <c r="AC29" s="69"/>
      <c r="AD29" s="69"/>
      <c r="AE29" s="58">
        <v>0.7</v>
      </c>
      <c r="AF29" s="68"/>
      <c r="AG29" s="4"/>
      <c r="AH29" s="58">
        <v>1</v>
      </c>
      <c r="AI29" s="7"/>
      <c r="AJ29" s="7"/>
      <c r="AK29" s="7"/>
      <c r="AL29" s="7"/>
      <c r="AM29" s="5"/>
      <c r="AN29" s="4"/>
      <c r="AO29" s="7"/>
      <c r="AP29" s="7"/>
      <c r="AQ29" s="57">
        <v>1</v>
      </c>
      <c r="AR29" s="7"/>
      <c r="AS29" s="7"/>
      <c r="AT29" s="5"/>
      <c r="AU29" s="4"/>
      <c r="AV29" s="7"/>
      <c r="AW29" s="7"/>
      <c r="AX29" s="7"/>
      <c r="AY29" s="7"/>
      <c r="AZ29" s="7"/>
      <c r="BA29" s="5"/>
      <c r="BB29" s="4"/>
      <c r="BC29" s="7"/>
      <c r="BD29" s="7"/>
      <c r="BE29" s="7"/>
      <c r="BF29" s="7"/>
      <c r="BG29" s="7"/>
      <c r="BH29" s="5"/>
      <c r="BI29" s="4"/>
      <c r="BJ29" s="7"/>
      <c r="BK29" s="7"/>
      <c r="BL29" s="7"/>
      <c r="BM29" s="4"/>
      <c r="BN29" s="4"/>
      <c r="BO29" s="5"/>
      <c r="BP29" s="4"/>
      <c r="BQ29" s="7"/>
      <c r="BR29" s="7"/>
      <c r="BS29" s="7"/>
      <c r="BT29" s="7"/>
      <c r="BU29" s="7"/>
      <c r="BV29" s="5"/>
      <c r="BW29" s="4"/>
      <c r="BX29" s="7"/>
      <c r="BY29" s="7"/>
      <c r="BZ29" s="7"/>
      <c r="CA29" s="7"/>
      <c r="CB29" s="7"/>
      <c r="CC29" s="4"/>
      <c r="CD29" s="4"/>
      <c r="CE29" s="7"/>
      <c r="CF29" s="7"/>
      <c r="CG29" s="7"/>
      <c r="CH29" s="7"/>
      <c r="CI29" s="7"/>
      <c r="CJ29" s="4"/>
      <c r="CK29" s="4"/>
      <c r="CL29" s="7"/>
      <c r="CM29" s="7"/>
      <c r="CN29" s="7"/>
      <c r="CO29" s="4"/>
    </row>
    <row r="30" spans="1:93">
      <c r="A30" s="93"/>
      <c r="B30" s="96"/>
      <c r="C30" s="96"/>
      <c r="D30" s="99"/>
      <c r="E30" s="36" t="s">
        <v>64</v>
      </c>
      <c r="F30" s="128">
        <f>MAX(N30:CO30)</f>
        <v>1</v>
      </c>
      <c r="G30" s="129"/>
      <c r="H30" s="130"/>
      <c r="I30" s="11"/>
      <c r="J30" s="7"/>
      <c r="K30" s="5"/>
      <c r="L30" s="4"/>
      <c r="M30" s="7"/>
      <c r="N30" s="7"/>
      <c r="O30" s="7"/>
      <c r="P30" s="7"/>
      <c r="Q30" s="7"/>
      <c r="R30" s="5"/>
      <c r="S30" s="4"/>
      <c r="T30" s="7"/>
      <c r="U30" s="7"/>
      <c r="V30" s="7"/>
      <c r="W30" s="7"/>
      <c r="X30" s="7"/>
      <c r="Y30" s="4"/>
      <c r="Z30" s="4"/>
      <c r="AA30" s="7"/>
      <c r="AB30" s="69"/>
      <c r="AC30" s="69"/>
      <c r="AD30" s="69"/>
      <c r="AE30" s="74">
        <v>0</v>
      </c>
      <c r="AF30" s="68"/>
      <c r="AG30" s="4"/>
      <c r="AH30" s="78">
        <v>1</v>
      </c>
      <c r="AI30" s="7"/>
      <c r="AJ30" s="7"/>
      <c r="AK30" s="7"/>
      <c r="AL30" s="7"/>
      <c r="AM30" s="5"/>
      <c r="AN30" s="4"/>
      <c r="AO30" s="7"/>
      <c r="AP30" s="7"/>
      <c r="AQ30" s="57">
        <v>1</v>
      </c>
      <c r="AR30" s="7"/>
      <c r="AS30" s="7"/>
      <c r="AT30" s="5"/>
      <c r="AU30" s="4"/>
      <c r="AV30" s="7"/>
      <c r="AW30" s="7"/>
      <c r="AX30" s="7"/>
      <c r="AY30" s="7"/>
      <c r="AZ30" s="7"/>
      <c r="BA30" s="5"/>
      <c r="BB30" s="4"/>
      <c r="BC30" s="7"/>
      <c r="BD30" s="7"/>
      <c r="BE30" s="7"/>
      <c r="BF30" s="7"/>
      <c r="BG30" s="7"/>
      <c r="BH30" s="5"/>
      <c r="BI30" s="4"/>
      <c r="BJ30" s="7"/>
      <c r="BK30" s="7"/>
      <c r="BL30" s="7"/>
      <c r="BM30" s="4"/>
      <c r="BN30" s="4"/>
      <c r="BO30" s="5"/>
      <c r="BP30" s="4"/>
      <c r="BQ30" s="7"/>
      <c r="BR30" s="7"/>
      <c r="BS30" s="7"/>
      <c r="BT30" s="7"/>
      <c r="BU30" s="7"/>
      <c r="BV30" s="5"/>
      <c r="BW30" s="4"/>
      <c r="BX30" s="7"/>
      <c r="BY30" s="7"/>
      <c r="BZ30" s="7"/>
      <c r="CA30" s="7"/>
      <c r="CB30" s="7"/>
      <c r="CC30" s="4"/>
      <c r="CD30" s="4"/>
      <c r="CE30" s="7"/>
      <c r="CF30" s="7"/>
      <c r="CG30" s="7"/>
      <c r="CH30" s="7"/>
      <c r="CI30" s="7"/>
      <c r="CJ30" s="4"/>
      <c r="CK30" s="4"/>
      <c r="CL30" s="7"/>
      <c r="CM30" s="7"/>
      <c r="CN30" s="7"/>
      <c r="CO30" s="4"/>
    </row>
    <row r="31" spans="1:93">
      <c r="A31" s="91">
        <v>6</v>
      </c>
      <c r="B31" s="94" t="s">
        <v>30</v>
      </c>
      <c r="C31" s="94" t="s">
        <v>57</v>
      </c>
      <c r="D31" s="97" t="s">
        <v>39</v>
      </c>
      <c r="E31" s="9" t="s">
        <v>12</v>
      </c>
      <c r="F31" s="9">
        <f t="shared" ref="F31:F32" si="10">SUM(J31:AF31)</f>
        <v>0</v>
      </c>
      <c r="G31" s="9">
        <f t="shared" ref="G31:G32" si="11">SUM(AG31:BK31)</f>
        <v>6</v>
      </c>
      <c r="H31" s="9">
        <f t="shared" ref="H31:H32" si="12">SUM(BL31:CO31)</f>
        <v>0</v>
      </c>
      <c r="I31" s="11">
        <f t="shared" ref="I31:I32" si="13">SUM(J31:CO31)</f>
        <v>6</v>
      </c>
      <c r="J31" s="38"/>
      <c r="K31" s="4"/>
      <c r="L31" s="4"/>
      <c r="M31" s="38"/>
      <c r="N31" s="38"/>
      <c r="O31" s="38"/>
      <c r="P31" s="38"/>
      <c r="Q31" s="38"/>
      <c r="R31" s="4"/>
      <c r="S31" s="4"/>
      <c r="T31" s="38"/>
      <c r="U31" s="38"/>
      <c r="V31" s="38"/>
      <c r="W31" s="38"/>
      <c r="X31" s="38"/>
      <c r="Y31" s="4"/>
      <c r="Z31" s="4"/>
      <c r="AA31" s="38"/>
      <c r="AB31" s="69"/>
      <c r="AC31" s="69"/>
      <c r="AD31" s="69"/>
      <c r="AE31" s="69"/>
      <c r="AF31" s="68"/>
      <c r="AG31" s="4"/>
      <c r="AH31" s="38"/>
      <c r="AI31" s="31">
        <v>6</v>
      </c>
      <c r="AJ31" s="31"/>
      <c r="AK31" s="38"/>
      <c r="AL31" s="38"/>
      <c r="AM31" s="4"/>
      <c r="AN31" s="4"/>
      <c r="AO31" s="38"/>
      <c r="AP31" s="38"/>
      <c r="AQ31" s="38"/>
      <c r="AR31" s="38"/>
      <c r="AS31" s="38"/>
      <c r="AT31" s="4"/>
      <c r="AU31" s="4"/>
      <c r="AV31" s="38"/>
      <c r="AW31" s="38"/>
      <c r="AX31" s="38"/>
      <c r="AY31" s="38"/>
      <c r="AZ31" s="38"/>
      <c r="BA31" s="4"/>
      <c r="BB31" s="4"/>
      <c r="BC31" s="38"/>
      <c r="BD31" s="38"/>
      <c r="BE31" s="38"/>
      <c r="BF31" s="38"/>
      <c r="BG31" s="38"/>
      <c r="BH31" s="4"/>
      <c r="BI31" s="4"/>
      <c r="BJ31" s="38"/>
      <c r="BK31" s="38"/>
      <c r="BL31" s="38"/>
      <c r="BM31" s="4"/>
      <c r="BN31" s="4"/>
      <c r="BO31" s="4"/>
      <c r="BP31" s="4"/>
      <c r="BQ31" s="38"/>
      <c r="BR31" s="38"/>
      <c r="BS31" s="38"/>
      <c r="BT31" s="38"/>
      <c r="BU31" s="38"/>
      <c r="BV31" s="4"/>
      <c r="BW31" s="4"/>
      <c r="BX31" s="38"/>
      <c r="BY31" s="38"/>
      <c r="BZ31" s="38"/>
      <c r="CA31" s="38"/>
      <c r="CB31" s="38"/>
      <c r="CC31" s="4"/>
      <c r="CD31" s="4"/>
      <c r="CE31" s="38"/>
      <c r="CF31" s="38"/>
      <c r="CG31" s="38"/>
      <c r="CH31" s="38"/>
      <c r="CI31" s="38"/>
      <c r="CJ31" s="4"/>
      <c r="CK31" s="4"/>
      <c r="CL31" s="38"/>
      <c r="CM31" s="38"/>
      <c r="CN31" s="38"/>
      <c r="CO31" s="4"/>
    </row>
    <row r="32" spans="1:93">
      <c r="A32" s="92"/>
      <c r="B32" s="95"/>
      <c r="C32" s="95"/>
      <c r="D32" s="98"/>
      <c r="E32" s="44" t="s">
        <v>13</v>
      </c>
      <c r="F32" s="9">
        <f t="shared" si="10"/>
        <v>0</v>
      </c>
      <c r="G32" s="9">
        <f t="shared" si="11"/>
        <v>0</v>
      </c>
      <c r="H32" s="9">
        <f t="shared" si="12"/>
        <v>0</v>
      </c>
      <c r="I32" s="11">
        <f t="shared" si="13"/>
        <v>0</v>
      </c>
      <c r="J32" s="7"/>
      <c r="K32" s="5"/>
      <c r="L32" s="4"/>
      <c r="M32" s="7"/>
      <c r="N32" s="7"/>
      <c r="O32" s="7"/>
      <c r="P32" s="7"/>
      <c r="Q32" s="7"/>
      <c r="R32" s="5"/>
      <c r="S32" s="4"/>
      <c r="T32" s="7"/>
      <c r="U32" s="7"/>
      <c r="V32" s="7"/>
      <c r="W32" s="7"/>
      <c r="X32" s="7"/>
      <c r="Y32" s="4"/>
      <c r="Z32" s="4"/>
      <c r="AA32" s="7"/>
      <c r="AB32" s="69"/>
      <c r="AC32" s="69"/>
      <c r="AD32" s="69"/>
      <c r="AE32" s="69"/>
      <c r="AF32" s="68"/>
      <c r="AG32" s="4"/>
      <c r="AH32" s="7"/>
      <c r="AI32" s="32"/>
      <c r="AJ32" s="32"/>
      <c r="AK32" s="7"/>
      <c r="AL32" s="7"/>
      <c r="AM32" s="5"/>
      <c r="AN32" s="4"/>
      <c r="AO32" s="7"/>
      <c r="AP32" s="7"/>
      <c r="AQ32" s="7"/>
      <c r="AR32" s="7"/>
      <c r="AS32" s="7"/>
      <c r="AT32" s="5"/>
      <c r="AU32" s="4"/>
      <c r="AV32" s="7"/>
      <c r="AW32" s="7"/>
      <c r="AX32" s="7"/>
      <c r="AY32" s="7"/>
      <c r="AZ32" s="7"/>
      <c r="BA32" s="5"/>
      <c r="BB32" s="4"/>
      <c r="BC32" s="7"/>
      <c r="BD32" s="7"/>
      <c r="BE32" s="7"/>
      <c r="BF32" s="7"/>
      <c r="BG32" s="7"/>
      <c r="BH32" s="5"/>
      <c r="BI32" s="4"/>
      <c r="BJ32" s="7"/>
      <c r="BK32" s="7"/>
      <c r="BL32" s="7"/>
      <c r="BM32" s="4"/>
      <c r="BN32" s="4"/>
      <c r="BO32" s="5"/>
      <c r="BP32" s="4"/>
      <c r="BQ32" s="7"/>
      <c r="BR32" s="7"/>
      <c r="BS32" s="7"/>
      <c r="BT32" s="7"/>
      <c r="BU32" s="7"/>
      <c r="BV32" s="5"/>
      <c r="BW32" s="4"/>
      <c r="BX32" s="7"/>
      <c r="BY32" s="7"/>
      <c r="BZ32" s="7"/>
      <c r="CA32" s="7"/>
      <c r="CB32" s="7"/>
      <c r="CC32" s="4"/>
      <c r="CD32" s="4"/>
      <c r="CE32" s="7"/>
      <c r="CF32" s="7"/>
      <c r="CG32" s="7"/>
      <c r="CH32" s="7"/>
      <c r="CI32" s="7"/>
      <c r="CJ32" s="4"/>
      <c r="CK32" s="4"/>
      <c r="CL32" s="7"/>
      <c r="CM32" s="7"/>
      <c r="CN32" s="7"/>
      <c r="CO32" s="4"/>
    </row>
    <row r="33" spans="1:93">
      <c r="A33" s="92"/>
      <c r="B33" s="95"/>
      <c r="C33" s="95"/>
      <c r="D33" s="98"/>
      <c r="E33" s="51" t="s">
        <v>63</v>
      </c>
      <c r="F33" s="125">
        <f>MAX(N33:CO33)</f>
        <v>1</v>
      </c>
      <c r="G33" s="126"/>
      <c r="H33" s="127"/>
      <c r="I33" s="11"/>
      <c r="J33" s="7"/>
      <c r="K33" s="5"/>
      <c r="L33" s="4"/>
      <c r="M33" s="7"/>
      <c r="N33" s="7"/>
      <c r="O33" s="7"/>
      <c r="P33" s="7"/>
      <c r="Q33" s="7"/>
      <c r="R33" s="5"/>
      <c r="S33" s="4"/>
      <c r="T33" s="7"/>
      <c r="U33" s="7"/>
      <c r="V33" s="7"/>
      <c r="W33" s="7"/>
      <c r="X33" s="7"/>
      <c r="Y33" s="4"/>
      <c r="Z33" s="4"/>
      <c r="AA33" s="7"/>
      <c r="AB33" s="69"/>
      <c r="AC33" s="69"/>
      <c r="AD33" s="69"/>
      <c r="AE33" s="69"/>
      <c r="AF33" s="68"/>
      <c r="AG33" s="4"/>
      <c r="AH33" s="7"/>
      <c r="AI33" s="58">
        <v>1</v>
      </c>
      <c r="AJ33" s="52"/>
      <c r="AK33" s="7"/>
      <c r="AL33" s="7"/>
      <c r="AM33" s="5"/>
      <c r="AN33" s="4"/>
      <c r="AO33" s="7"/>
      <c r="AP33" s="7"/>
      <c r="AQ33" s="7"/>
      <c r="AR33" s="7"/>
      <c r="AS33" s="7"/>
      <c r="AT33" s="5"/>
      <c r="AU33" s="4"/>
      <c r="AV33" s="7"/>
      <c r="AW33" s="7"/>
      <c r="AX33" s="7"/>
      <c r="AY33" s="7"/>
      <c r="AZ33" s="7"/>
      <c r="BA33" s="5"/>
      <c r="BB33" s="4"/>
      <c r="BC33" s="7"/>
      <c r="BD33" s="7"/>
      <c r="BE33" s="7"/>
      <c r="BF33" s="7"/>
      <c r="BG33" s="7"/>
      <c r="BH33" s="5"/>
      <c r="BI33" s="4"/>
      <c r="BJ33" s="7"/>
      <c r="BK33" s="7"/>
      <c r="BL33" s="7"/>
      <c r="BM33" s="4"/>
      <c r="BN33" s="4"/>
      <c r="BO33" s="5"/>
      <c r="BP33" s="4"/>
      <c r="BQ33" s="7"/>
      <c r="BR33" s="7"/>
      <c r="BS33" s="7"/>
      <c r="BT33" s="7"/>
      <c r="BU33" s="7"/>
      <c r="BV33" s="5"/>
      <c r="BW33" s="4"/>
      <c r="BX33" s="7"/>
      <c r="BY33" s="7"/>
      <c r="BZ33" s="7"/>
      <c r="CA33" s="7"/>
      <c r="CB33" s="7"/>
      <c r="CC33" s="4"/>
      <c r="CD33" s="4"/>
      <c r="CE33" s="7"/>
      <c r="CF33" s="7"/>
      <c r="CG33" s="7"/>
      <c r="CH33" s="7"/>
      <c r="CI33" s="7"/>
      <c r="CJ33" s="4"/>
      <c r="CK33" s="4"/>
      <c r="CL33" s="7"/>
      <c r="CM33" s="7"/>
      <c r="CN33" s="7"/>
      <c r="CO33" s="4"/>
    </row>
    <row r="34" spans="1:93">
      <c r="A34" s="93"/>
      <c r="B34" s="96"/>
      <c r="C34" s="96"/>
      <c r="D34" s="99"/>
      <c r="E34" s="36" t="s">
        <v>64</v>
      </c>
      <c r="F34" s="128">
        <f>MAX(N34:CO34)</f>
        <v>1</v>
      </c>
      <c r="G34" s="129"/>
      <c r="H34" s="130"/>
      <c r="I34" s="11"/>
      <c r="J34" s="7"/>
      <c r="K34" s="5"/>
      <c r="L34" s="4"/>
      <c r="M34" s="7"/>
      <c r="N34" s="7"/>
      <c r="O34" s="7"/>
      <c r="P34" s="7"/>
      <c r="Q34" s="7"/>
      <c r="R34" s="5"/>
      <c r="S34" s="4"/>
      <c r="T34" s="7"/>
      <c r="U34" s="7"/>
      <c r="V34" s="7"/>
      <c r="W34" s="7"/>
      <c r="X34" s="7"/>
      <c r="Y34" s="4"/>
      <c r="Z34" s="4"/>
      <c r="AA34" s="7"/>
      <c r="AB34" s="69"/>
      <c r="AC34" s="69"/>
      <c r="AD34" s="69"/>
      <c r="AE34" s="69"/>
      <c r="AF34" s="68"/>
      <c r="AG34" s="4"/>
      <c r="AH34" s="7"/>
      <c r="AI34" s="79">
        <v>1</v>
      </c>
      <c r="AJ34" s="36"/>
      <c r="AK34" s="7"/>
      <c r="AL34" s="7"/>
      <c r="AM34" s="5"/>
      <c r="AN34" s="4"/>
      <c r="AO34" s="7"/>
      <c r="AP34" s="7"/>
      <c r="AQ34" s="7"/>
      <c r="AR34" s="7"/>
      <c r="AS34" s="7"/>
      <c r="AT34" s="5"/>
      <c r="AU34" s="4"/>
      <c r="AV34" s="7"/>
      <c r="AW34" s="7"/>
      <c r="AX34" s="7"/>
      <c r="AY34" s="7"/>
      <c r="AZ34" s="7"/>
      <c r="BA34" s="5"/>
      <c r="BB34" s="4"/>
      <c r="BC34" s="7"/>
      <c r="BD34" s="7"/>
      <c r="BE34" s="7"/>
      <c r="BF34" s="7"/>
      <c r="BG34" s="7"/>
      <c r="BH34" s="5"/>
      <c r="BI34" s="4"/>
      <c r="BJ34" s="7"/>
      <c r="BK34" s="7"/>
      <c r="BL34" s="7"/>
      <c r="BM34" s="4"/>
      <c r="BN34" s="4"/>
      <c r="BO34" s="5"/>
      <c r="BP34" s="4"/>
      <c r="BQ34" s="7"/>
      <c r="BR34" s="7"/>
      <c r="BS34" s="7"/>
      <c r="BT34" s="7"/>
      <c r="BU34" s="7"/>
      <c r="BV34" s="5"/>
      <c r="BW34" s="4"/>
      <c r="BX34" s="7"/>
      <c r="BY34" s="7"/>
      <c r="BZ34" s="7"/>
      <c r="CA34" s="7"/>
      <c r="CB34" s="7"/>
      <c r="CC34" s="4"/>
      <c r="CD34" s="4"/>
      <c r="CE34" s="7"/>
      <c r="CF34" s="7"/>
      <c r="CG34" s="7"/>
      <c r="CH34" s="7"/>
      <c r="CI34" s="7"/>
      <c r="CJ34" s="4"/>
      <c r="CK34" s="4"/>
      <c r="CL34" s="7"/>
      <c r="CM34" s="7"/>
      <c r="CN34" s="7"/>
      <c r="CO34" s="4"/>
    </row>
    <row r="35" spans="1:93">
      <c r="A35" s="91">
        <v>7</v>
      </c>
      <c r="B35" s="94" t="s">
        <v>31</v>
      </c>
      <c r="C35" s="94" t="s">
        <v>70</v>
      </c>
      <c r="D35" s="97" t="s">
        <v>39</v>
      </c>
      <c r="E35" s="9" t="s">
        <v>12</v>
      </c>
      <c r="F35" s="9">
        <f t="shared" si="6"/>
        <v>0</v>
      </c>
      <c r="G35" s="9">
        <f t="shared" si="7"/>
        <v>16</v>
      </c>
      <c r="H35" s="9">
        <f t="shared" si="8"/>
        <v>0</v>
      </c>
      <c r="I35" s="11">
        <f t="shared" si="9"/>
        <v>16</v>
      </c>
      <c r="J35" s="38"/>
      <c r="K35" s="4"/>
      <c r="L35" s="4"/>
      <c r="M35" s="38"/>
      <c r="N35" s="38"/>
      <c r="O35" s="38"/>
      <c r="P35" s="38"/>
      <c r="Q35" s="38"/>
      <c r="R35" s="4"/>
      <c r="S35" s="4"/>
      <c r="T35" s="38"/>
      <c r="U35" s="38"/>
      <c r="V35" s="38"/>
      <c r="W35" s="38"/>
      <c r="X35" s="38"/>
      <c r="Y35" s="4"/>
      <c r="Z35" s="4"/>
      <c r="AA35" s="38"/>
      <c r="AB35" s="38"/>
      <c r="AC35" s="38"/>
      <c r="AD35" s="38"/>
      <c r="AE35" s="38"/>
      <c r="AF35" s="41"/>
      <c r="AG35" s="4"/>
      <c r="AH35" s="69"/>
      <c r="AI35" s="69">
        <v>2</v>
      </c>
      <c r="AJ35" s="38">
        <v>4</v>
      </c>
      <c r="AK35" s="31">
        <v>8</v>
      </c>
      <c r="AL35" s="31">
        <v>2</v>
      </c>
      <c r="AM35" s="4"/>
      <c r="AN35" s="4"/>
      <c r="AO35" s="38"/>
      <c r="AP35" s="38"/>
      <c r="AQ35" s="38"/>
      <c r="AR35" s="38"/>
      <c r="AS35" s="38"/>
      <c r="AT35" s="4"/>
      <c r="AU35" s="4"/>
      <c r="AV35" s="38"/>
      <c r="AW35" s="38"/>
      <c r="AX35" s="38"/>
      <c r="AY35" s="38"/>
      <c r="AZ35" s="38"/>
      <c r="BA35" s="4"/>
      <c r="BB35" s="4"/>
      <c r="BC35" s="38"/>
      <c r="BD35" s="38"/>
      <c r="BE35" s="38"/>
      <c r="BF35" s="38"/>
      <c r="BG35" s="38"/>
      <c r="BH35" s="4"/>
      <c r="BI35" s="4"/>
      <c r="BJ35" s="38"/>
      <c r="BK35" s="38"/>
      <c r="BL35" s="38"/>
      <c r="BM35" s="4"/>
      <c r="BN35" s="4"/>
      <c r="BO35" s="4"/>
      <c r="BP35" s="4"/>
      <c r="BQ35" s="38"/>
      <c r="BR35" s="38"/>
      <c r="BS35" s="38"/>
      <c r="BT35" s="38"/>
      <c r="BU35" s="38"/>
      <c r="BV35" s="4"/>
      <c r="BW35" s="4"/>
      <c r="BX35" s="38"/>
      <c r="BY35" s="38"/>
      <c r="BZ35" s="38"/>
      <c r="CA35" s="38"/>
      <c r="CB35" s="38"/>
      <c r="CC35" s="4"/>
      <c r="CD35" s="4"/>
      <c r="CE35" s="38"/>
      <c r="CF35" s="38"/>
      <c r="CG35" s="38"/>
      <c r="CH35" s="38"/>
      <c r="CI35" s="38"/>
      <c r="CJ35" s="4"/>
      <c r="CK35" s="4"/>
      <c r="CL35" s="38"/>
      <c r="CM35" s="38"/>
      <c r="CN35" s="38"/>
      <c r="CO35" s="4"/>
    </row>
    <row r="36" spans="1:93">
      <c r="A36" s="92"/>
      <c r="B36" s="95"/>
      <c r="C36" s="95"/>
      <c r="D36" s="98"/>
      <c r="E36" s="44" t="s">
        <v>13</v>
      </c>
      <c r="F36" s="9">
        <f t="shared" si="6"/>
        <v>0</v>
      </c>
      <c r="G36" s="9">
        <f t="shared" si="7"/>
        <v>0</v>
      </c>
      <c r="H36" s="9">
        <f t="shared" si="8"/>
        <v>0</v>
      </c>
      <c r="I36" s="11">
        <f t="shared" si="9"/>
        <v>0</v>
      </c>
      <c r="J36" s="7"/>
      <c r="K36" s="5"/>
      <c r="L36" s="4"/>
      <c r="M36" s="7"/>
      <c r="N36" s="7"/>
      <c r="O36" s="7"/>
      <c r="P36" s="7"/>
      <c r="Q36" s="7"/>
      <c r="R36" s="5"/>
      <c r="S36" s="4"/>
      <c r="T36" s="7"/>
      <c r="U36" s="7"/>
      <c r="V36" s="7"/>
      <c r="W36" s="7"/>
      <c r="X36" s="7"/>
      <c r="Y36" s="4"/>
      <c r="Z36" s="4"/>
      <c r="AA36" s="7"/>
      <c r="AB36" s="7"/>
      <c r="AC36" s="7"/>
      <c r="AD36" s="7"/>
      <c r="AE36" s="7"/>
      <c r="AF36" s="28"/>
      <c r="AG36" s="4"/>
      <c r="AH36" s="7"/>
      <c r="AI36" s="7"/>
      <c r="AJ36" s="7"/>
      <c r="AK36" s="32"/>
      <c r="AL36" s="32"/>
      <c r="AM36" s="5"/>
      <c r="AN36" s="4"/>
      <c r="AO36" s="7"/>
      <c r="AP36" s="7"/>
      <c r="AQ36" s="7"/>
      <c r="AR36" s="7"/>
      <c r="AS36" s="7"/>
      <c r="AT36" s="5"/>
      <c r="AU36" s="4"/>
      <c r="AV36" s="7"/>
      <c r="AW36" s="7"/>
      <c r="AX36" s="7"/>
      <c r="AY36" s="7"/>
      <c r="AZ36" s="7"/>
      <c r="BA36" s="5"/>
      <c r="BB36" s="4"/>
      <c r="BC36" s="7"/>
      <c r="BD36" s="7"/>
      <c r="BE36" s="7"/>
      <c r="BF36" s="7"/>
      <c r="BG36" s="7"/>
      <c r="BH36" s="5"/>
      <c r="BI36" s="4"/>
      <c r="BJ36" s="7"/>
      <c r="BK36" s="7"/>
      <c r="BL36" s="7"/>
      <c r="BM36" s="4"/>
      <c r="BN36" s="4"/>
      <c r="BO36" s="5"/>
      <c r="BP36" s="4"/>
      <c r="BQ36" s="7"/>
      <c r="BR36" s="7"/>
      <c r="BS36" s="7"/>
      <c r="BT36" s="7"/>
      <c r="BU36" s="7"/>
      <c r="BV36" s="5"/>
      <c r="BW36" s="4"/>
      <c r="BX36" s="7"/>
      <c r="BY36" s="7"/>
      <c r="BZ36" s="7"/>
      <c r="CA36" s="7"/>
      <c r="CB36" s="7"/>
      <c r="CC36" s="4"/>
      <c r="CD36" s="4"/>
      <c r="CE36" s="7"/>
      <c r="CF36" s="7"/>
      <c r="CG36" s="7"/>
      <c r="CH36" s="7"/>
      <c r="CI36" s="7"/>
      <c r="CJ36" s="4"/>
      <c r="CK36" s="4"/>
      <c r="CL36" s="7"/>
      <c r="CM36" s="7"/>
      <c r="CN36" s="7"/>
      <c r="CO36" s="4"/>
    </row>
    <row r="37" spans="1:93">
      <c r="A37" s="92"/>
      <c r="B37" s="95"/>
      <c r="C37" s="95"/>
      <c r="D37" s="98"/>
      <c r="E37" s="51" t="s">
        <v>63</v>
      </c>
      <c r="F37" s="125">
        <f>MAX(N37:CO37)</f>
        <v>1</v>
      </c>
      <c r="G37" s="126"/>
      <c r="H37" s="127"/>
      <c r="I37" s="11"/>
      <c r="J37" s="7"/>
      <c r="K37" s="5"/>
      <c r="L37" s="4"/>
      <c r="M37" s="7"/>
      <c r="N37" s="7"/>
      <c r="O37" s="7"/>
      <c r="P37" s="7"/>
      <c r="Q37" s="7"/>
      <c r="R37" s="5"/>
      <c r="S37" s="4"/>
      <c r="T37" s="7"/>
      <c r="U37" s="7"/>
      <c r="V37" s="7"/>
      <c r="W37" s="7"/>
      <c r="X37" s="7"/>
      <c r="Y37" s="4"/>
      <c r="Z37" s="4"/>
      <c r="AA37" s="7"/>
      <c r="AB37" s="7"/>
      <c r="AC37" s="7"/>
      <c r="AD37" s="7"/>
      <c r="AE37" s="7"/>
      <c r="AF37" s="28"/>
      <c r="AG37" s="4"/>
      <c r="AH37" s="7"/>
      <c r="AI37" s="57">
        <v>0.1</v>
      </c>
      <c r="AJ37" s="57">
        <v>0.7</v>
      </c>
      <c r="AK37" s="58">
        <v>1</v>
      </c>
      <c r="AL37" s="58">
        <v>1</v>
      </c>
      <c r="AM37" s="5"/>
      <c r="AN37" s="4"/>
      <c r="AO37" s="7"/>
      <c r="AP37" s="7"/>
      <c r="AQ37" s="7"/>
      <c r="AR37" s="7"/>
      <c r="AS37" s="7"/>
      <c r="AT37" s="5"/>
      <c r="AU37" s="4"/>
      <c r="AV37" s="7"/>
      <c r="AW37" s="7"/>
      <c r="AX37" s="7"/>
      <c r="AY37" s="7"/>
      <c r="AZ37" s="7"/>
      <c r="BA37" s="5"/>
      <c r="BB37" s="4"/>
      <c r="BC37" s="7"/>
      <c r="BD37" s="7"/>
      <c r="BE37" s="7"/>
      <c r="BF37" s="7"/>
      <c r="BG37" s="7"/>
      <c r="BH37" s="5"/>
      <c r="BI37" s="4"/>
      <c r="BJ37" s="7"/>
      <c r="BK37" s="7"/>
      <c r="BL37" s="7"/>
      <c r="BM37" s="4"/>
      <c r="BN37" s="4"/>
      <c r="BO37" s="5"/>
      <c r="BP37" s="4"/>
      <c r="BQ37" s="7"/>
      <c r="BR37" s="7"/>
      <c r="BS37" s="7"/>
      <c r="BT37" s="7"/>
      <c r="BU37" s="7"/>
      <c r="BV37" s="5"/>
      <c r="BW37" s="4"/>
      <c r="BX37" s="7"/>
      <c r="BY37" s="7"/>
      <c r="BZ37" s="7"/>
      <c r="CA37" s="7"/>
      <c r="CB37" s="7"/>
      <c r="CC37" s="4"/>
      <c r="CD37" s="4"/>
      <c r="CE37" s="7"/>
      <c r="CF37" s="7"/>
      <c r="CG37" s="7"/>
      <c r="CH37" s="7"/>
      <c r="CI37" s="7"/>
      <c r="CJ37" s="4"/>
      <c r="CK37" s="4"/>
      <c r="CL37" s="7"/>
      <c r="CM37" s="7"/>
      <c r="CN37" s="7"/>
      <c r="CO37" s="4"/>
    </row>
    <row r="38" spans="1:93">
      <c r="A38" s="93"/>
      <c r="B38" s="96"/>
      <c r="C38" s="96"/>
      <c r="D38" s="99"/>
      <c r="E38" s="36" t="s">
        <v>64</v>
      </c>
      <c r="F38" s="128">
        <f>MAX(N38:CO38)</f>
        <v>1</v>
      </c>
      <c r="G38" s="129"/>
      <c r="H38" s="130"/>
      <c r="I38" s="11"/>
      <c r="J38" s="7"/>
      <c r="K38" s="5"/>
      <c r="L38" s="4"/>
      <c r="M38" s="7"/>
      <c r="N38" s="7"/>
      <c r="O38" s="7"/>
      <c r="P38" s="7"/>
      <c r="Q38" s="7"/>
      <c r="R38" s="5"/>
      <c r="S38" s="4"/>
      <c r="T38" s="7"/>
      <c r="U38" s="7"/>
      <c r="V38" s="7"/>
      <c r="W38" s="7"/>
      <c r="X38" s="7"/>
      <c r="Y38" s="4"/>
      <c r="Z38" s="4"/>
      <c r="AA38" s="7"/>
      <c r="AB38" s="7"/>
      <c r="AC38" s="7"/>
      <c r="AD38" s="7"/>
      <c r="AE38" s="7"/>
      <c r="AF38" s="28"/>
      <c r="AG38" s="4"/>
      <c r="AH38" s="7"/>
      <c r="AI38" s="57">
        <v>0</v>
      </c>
      <c r="AJ38" s="57">
        <v>0</v>
      </c>
      <c r="AK38" s="81">
        <v>0.9</v>
      </c>
      <c r="AL38" s="83">
        <v>1</v>
      </c>
      <c r="AM38" s="5"/>
      <c r="AN38" s="4"/>
      <c r="AO38" s="7"/>
      <c r="AP38" s="7"/>
      <c r="AQ38" s="7"/>
      <c r="AR38" s="7"/>
      <c r="AS38" s="7"/>
      <c r="AT38" s="5"/>
      <c r="AU38" s="4"/>
      <c r="AV38" s="7"/>
      <c r="AW38" s="7"/>
      <c r="AX38" s="7"/>
      <c r="AY38" s="7"/>
      <c r="AZ38" s="7"/>
      <c r="BA38" s="5"/>
      <c r="BB38" s="4"/>
      <c r="BC38" s="7"/>
      <c r="BD38" s="7"/>
      <c r="BE38" s="7"/>
      <c r="BF38" s="7"/>
      <c r="BG38" s="7"/>
      <c r="BH38" s="5"/>
      <c r="BI38" s="4"/>
      <c r="BJ38" s="7"/>
      <c r="BK38" s="7"/>
      <c r="BL38" s="7"/>
      <c r="BM38" s="4"/>
      <c r="BN38" s="4"/>
      <c r="BO38" s="5"/>
      <c r="BP38" s="4"/>
      <c r="BQ38" s="7"/>
      <c r="BR38" s="7"/>
      <c r="BS38" s="7"/>
      <c r="BT38" s="7"/>
      <c r="BU38" s="7"/>
      <c r="BV38" s="5"/>
      <c r="BW38" s="4"/>
      <c r="BX38" s="7"/>
      <c r="BY38" s="7"/>
      <c r="BZ38" s="7"/>
      <c r="CA38" s="7"/>
      <c r="CB38" s="7"/>
      <c r="CC38" s="4"/>
      <c r="CD38" s="4"/>
      <c r="CE38" s="7"/>
      <c r="CF38" s="7"/>
      <c r="CG38" s="7"/>
      <c r="CH38" s="7"/>
      <c r="CI38" s="7"/>
      <c r="CJ38" s="4"/>
      <c r="CK38" s="4"/>
      <c r="CL38" s="7"/>
      <c r="CM38" s="7"/>
      <c r="CN38" s="7"/>
      <c r="CO38" s="4"/>
    </row>
    <row r="39" spans="1:93">
      <c r="A39" s="91">
        <v>8</v>
      </c>
      <c r="B39" s="94" t="s">
        <v>32</v>
      </c>
      <c r="C39" s="94" t="s">
        <v>72</v>
      </c>
      <c r="D39" s="97" t="s">
        <v>39</v>
      </c>
      <c r="E39" s="9" t="s">
        <v>12</v>
      </c>
      <c r="F39" s="9">
        <f t="shared" ref="F39:F40" si="14">SUM(J39:AF39)</f>
        <v>0</v>
      </c>
      <c r="G39" s="9">
        <f t="shared" ref="G39:G40" si="15">SUM(AG39:BK39)</f>
        <v>20</v>
      </c>
      <c r="H39" s="9">
        <f t="shared" ref="H39:H40" si="16">SUM(BL39:CO39)</f>
        <v>0</v>
      </c>
      <c r="I39" s="11">
        <f t="shared" ref="I39:I40" si="17">SUM(J39:CO39)</f>
        <v>20</v>
      </c>
      <c r="J39" s="38"/>
      <c r="K39" s="4"/>
      <c r="L39" s="4"/>
      <c r="M39" s="38"/>
      <c r="N39" s="38"/>
      <c r="O39" s="38"/>
      <c r="P39" s="38"/>
      <c r="Q39" s="38"/>
      <c r="R39" s="4"/>
      <c r="S39" s="4"/>
      <c r="T39" s="38"/>
      <c r="U39" s="38"/>
      <c r="V39" s="38"/>
      <c r="W39" s="38"/>
      <c r="X39" s="38"/>
      <c r="Y39" s="4"/>
      <c r="Z39" s="4"/>
      <c r="AA39" s="38"/>
      <c r="AB39" s="38"/>
      <c r="AC39" s="38"/>
      <c r="AD39" s="38"/>
      <c r="AE39" s="38"/>
      <c r="AF39" s="41"/>
      <c r="AG39" s="4"/>
      <c r="AH39" s="38"/>
      <c r="AI39" s="38"/>
      <c r="AJ39" s="69"/>
      <c r="AK39" s="69"/>
      <c r="AL39" s="69"/>
      <c r="AM39" s="4"/>
      <c r="AN39" s="4"/>
      <c r="AO39" s="31">
        <v>8</v>
      </c>
      <c r="AP39" s="31">
        <v>6</v>
      </c>
      <c r="AQ39" s="31">
        <v>6</v>
      </c>
      <c r="AR39" s="38"/>
      <c r="AS39" s="38"/>
      <c r="AT39" s="4"/>
      <c r="AU39" s="4"/>
      <c r="AV39" s="38"/>
      <c r="AW39" s="38"/>
      <c r="AX39" s="38"/>
      <c r="AY39" s="38"/>
      <c r="AZ39" s="38"/>
      <c r="BA39" s="4"/>
      <c r="BB39" s="4"/>
      <c r="BC39" s="38"/>
      <c r="BD39" s="38"/>
      <c r="BE39" s="38"/>
      <c r="BF39" s="38"/>
      <c r="BG39" s="38"/>
      <c r="BH39" s="4"/>
      <c r="BI39" s="4"/>
      <c r="BJ39" s="38"/>
      <c r="BK39" s="38"/>
      <c r="BL39" s="38"/>
      <c r="BM39" s="4"/>
      <c r="BN39" s="4"/>
      <c r="BO39" s="4"/>
      <c r="BP39" s="4"/>
      <c r="BQ39" s="38"/>
      <c r="BR39" s="38"/>
      <c r="BS39" s="38"/>
      <c r="BT39" s="38"/>
      <c r="BU39" s="38"/>
      <c r="BV39" s="4"/>
      <c r="BW39" s="4"/>
      <c r="BX39" s="38"/>
      <c r="BY39" s="38"/>
      <c r="BZ39" s="38"/>
      <c r="CA39" s="38"/>
      <c r="CB39" s="38"/>
      <c r="CC39" s="4"/>
      <c r="CD39" s="4"/>
      <c r="CE39" s="38"/>
      <c r="CF39" s="38"/>
      <c r="CG39" s="38"/>
      <c r="CH39" s="38"/>
      <c r="CI39" s="38"/>
      <c r="CJ39" s="4"/>
      <c r="CK39" s="4"/>
      <c r="CL39" s="38"/>
      <c r="CM39" s="38"/>
      <c r="CN39" s="38"/>
      <c r="CO39" s="4"/>
    </row>
    <row r="40" spans="1:93">
      <c r="A40" s="92"/>
      <c r="B40" s="95"/>
      <c r="C40" s="95"/>
      <c r="D40" s="98"/>
      <c r="E40" s="44" t="s">
        <v>13</v>
      </c>
      <c r="F40" s="9">
        <f t="shared" si="14"/>
        <v>0</v>
      </c>
      <c r="G40" s="9">
        <f t="shared" si="15"/>
        <v>0</v>
      </c>
      <c r="H40" s="9">
        <f t="shared" si="16"/>
        <v>0</v>
      </c>
      <c r="I40" s="11">
        <f t="shared" si="17"/>
        <v>0</v>
      </c>
      <c r="J40" s="7"/>
      <c r="K40" s="5"/>
      <c r="L40" s="4"/>
      <c r="M40" s="7"/>
      <c r="N40" s="7"/>
      <c r="O40" s="7"/>
      <c r="P40" s="7"/>
      <c r="Q40" s="7"/>
      <c r="R40" s="5"/>
      <c r="S40" s="4"/>
      <c r="T40" s="7"/>
      <c r="U40" s="7"/>
      <c r="V40" s="7"/>
      <c r="W40" s="7"/>
      <c r="X40" s="7"/>
      <c r="Y40" s="4"/>
      <c r="Z40" s="4"/>
      <c r="AA40" s="7"/>
      <c r="AB40" s="7"/>
      <c r="AC40" s="7"/>
      <c r="AD40" s="7"/>
      <c r="AE40" s="7"/>
      <c r="AF40" s="28"/>
      <c r="AG40" s="4"/>
      <c r="AH40" s="7"/>
      <c r="AI40" s="7"/>
      <c r="AJ40" s="7"/>
      <c r="AK40" s="7"/>
      <c r="AL40" s="7"/>
      <c r="AM40" s="5"/>
      <c r="AN40" s="4"/>
      <c r="AO40" s="32"/>
      <c r="AP40" s="32"/>
      <c r="AQ40" s="32"/>
      <c r="AR40" s="7"/>
      <c r="AS40" s="7"/>
      <c r="AT40" s="5"/>
      <c r="AU40" s="4"/>
      <c r="AV40" s="7"/>
      <c r="AW40" s="7"/>
      <c r="AX40" s="7"/>
      <c r="AY40" s="7"/>
      <c r="AZ40" s="7"/>
      <c r="BA40" s="5"/>
      <c r="BB40" s="4"/>
      <c r="BC40" s="7"/>
      <c r="BD40" s="7"/>
      <c r="BE40" s="7"/>
      <c r="BF40" s="7"/>
      <c r="BG40" s="7"/>
      <c r="BH40" s="5"/>
      <c r="BI40" s="4"/>
      <c r="BJ40" s="7"/>
      <c r="BK40" s="7"/>
      <c r="BL40" s="7"/>
      <c r="BM40" s="4"/>
      <c r="BN40" s="4"/>
      <c r="BO40" s="5"/>
      <c r="BP40" s="4"/>
      <c r="BQ40" s="7"/>
      <c r="BR40" s="7"/>
      <c r="BS40" s="7"/>
      <c r="BT40" s="7"/>
      <c r="BU40" s="7"/>
      <c r="BV40" s="5"/>
      <c r="BW40" s="4"/>
      <c r="BX40" s="7"/>
      <c r="BY40" s="7"/>
      <c r="BZ40" s="7"/>
      <c r="CA40" s="7"/>
      <c r="CB40" s="7"/>
      <c r="CC40" s="4"/>
      <c r="CD40" s="4"/>
      <c r="CE40" s="7"/>
      <c r="CF40" s="7"/>
      <c r="CG40" s="7"/>
      <c r="CH40" s="7"/>
      <c r="CI40" s="7"/>
      <c r="CJ40" s="4"/>
      <c r="CK40" s="4"/>
      <c r="CL40" s="7"/>
      <c r="CM40" s="7"/>
      <c r="CN40" s="7"/>
      <c r="CO40" s="4"/>
    </row>
    <row r="41" spans="1:93">
      <c r="A41" s="92"/>
      <c r="B41" s="95"/>
      <c r="C41" s="95"/>
      <c r="D41" s="98"/>
      <c r="E41" s="51" t="s">
        <v>63</v>
      </c>
      <c r="F41" s="125">
        <f>MAX(N41:CO41)</f>
        <v>1</v>
      </c>
      <c r="G41" s="126"/>
      <c r="H41" s="127"/>
      <c r="I41" s="11"/>
      <c r="J41" s="7"/>
      <c r="K41" s="5"/>
      <c r="L41" s="4"/>
      <c r="M41" s="7"/>
      <c r="N41" s="7"/>
      <c r="O41" s="7"/>
      <c r="P41" s="7"/>
      <c r="Q41" s="7"/>
      <c r="R41" s="5"/>
      <c r="S41" s="4"/>
      <c r="T41" s="7"/>
      <c r="U41" s="7"/>
      <c r="V41" s="7"/>
      <c r="W41" s="7"/>
      <c r="X41" s="7"/>
      <c r="Y41" s="4"/>
      <c r="Z41" s="4"/>
      <c r="AA41" s="7"/>
      <c r="AB41" s="7"/>
      <c r="AC41" s="7"/>
      <c r="AD41" s="7"/>
      <c r="AE41" s="7"/>
      <c r="AF41" s="28"/>
      <c r="AG41" s="4"/>
      <c r="AH41" s="7"/>
      <c r="AI41" s="7"/>
      <c r="AJ41" s="7"/>
      <c r="AK41" s="7"/>
      <c r="AL41" s="7"/>
      <c r="AM41" s="5"/>
      <c r="AN41" s="4"/>
      <c r="AO41" s="58">
        <v>0.3</v>
      </c>
      <c r="AP41" s="58">
        <v>0.6</v>
      </c>
      <c r="AQ41" s="58">
        <v>1</v>
      </c>
      <c r="AR41" s="7"/>
      <c r="AS41" s="7"/>
      <c r="AT41" s="5"/>
      <c r="AU41" s="4"/>
      <c r="AV41" s="7"/>
      <c r="AW41" s="7"/>
      <c r="AX41" s="7"/>
      <c r="AY41" s="7"/>
      <c r="AZ41" s="7"/>
      <c r="BA41" s="5"/>
      <c r="BB41" s="4"/>
      <c r="BC41" s="7"/>
      <c r="BD41" s="7"/>
      <c r="BE41" s="7"/>
      <c r="BF41" s="7"/>
      <c r="BG41" s="7"/>
      <c r="BH41" s="5"/>
      <c r="BI41" s="4"/>
      <c r="BJ41" s="7"/>
      <c r="BK41" s="7"/>
      <c r="BL41" s="7"/>
      <c r="BM41" s="4"/>
      <c r="BN41" s="4"/>
      <c r="BO41" s="5"/>
      <c r="BP41" s="4"/>
      <c r="BQ41" s="7"/>
      <c r="BR41" s="7"/>
      <c r="BS41" s="7"/>
      <c r="BT41" s="7"/>
      <c r="BU41" s="7"/>
      <c r="BV41" s="5"/>
      <c r="BW41" s="4"/>
      <c r="BX41" s="7"/>
      <c r="BY41" s="7"/>
      <c r="BZ41" s="7"/>
      <c r="CA41" s="7"/>
      <c r="CB41" s="7"/>
      <c r="CC41" s="4"/>
      <c r="CD41" s="4"/>
      <c r="CE41" s="7"/>
      <c r="CF41" s="7"/>
      <c r="CG41" s="7"/>
      <c r="CH41" s="7"/>
      <c r="CI41" s="7"/>
      <c r="CJ41" s="4"/>
      <c r="CK41" s="4"/>
      <c r="CL41" s="7"/>
      <c r="CM41" s="7"/>
      <c r="CN41" s="7"/>
      <c r="CO41" s="4"/>
    </row>
    <row r="42" spans="1:93">
      <c r="A42" s="93"/>
      <c r="B42" s="96"/>
      <c r="C42" s="96"/>
      <c r="D42" s="99"/>
      <c r="E42" s="36" t="s">
        <v>64</v>
      </c>
      <c r="F42" s="128">
        <f>MAX(N42:CO42)</f>
        <v>0</v>
      </c>
      <c r="G42" s="129"/>
      <c r="H42" s="130"/>
      <c r="I42" s="11"/>
      <c r="J42" s="7"/>
      <c r="K42" s="5"/>
      <c r="L42" s="4"/>
      <c r="M42" s="7"/>
      <c r="N42" s="7"/>
      <c r="O42" s="7"/>
      <c r="P42" s="7"/>
      <c r="Q42" s="7"/>
      <c r="R42" s="5"/>
      <c r="S42" s="4"/>
      <c r="T42" s="7"/>
      <c r="U42" s="7"/>
      <c r="V42" s="7"/>
      <c r="W42" s="7"/>
      <c r="X42" s="7"/>
      <c r="Y42" s="4"/>
      <c r="Z42" s="4"/>
      <c r="AA42" s="7"/>
      <c r="AB42" s="7"/>
      <c r="AC42" s="7"/>
      <c r="AD42" s="7"/>
      <c r="AE42" s="7"/>
      <c r="AF42" s="28"/>
      <c r="AG42" s="4"/>
      <c r="AH42" s="7"/>
      <c r="AI42" s="7"/>
      <c r="AJ42" s="7"/>
      <c r="AK42" s="7"/>
      <c r="AL42" s="7"/>
      <c r="AM42" s="5"/>
      <c r="AN42" s="4"/>
      <c r="AO42" s="58">
        <v>0</v>
      </c>
      <c r="AP42" s="85">
        <v>0</v>
      </c>
      <c r="AQ42" s="85">
        <v>0</v>
      </c>
      <c r="AR42" s="7"/>
      <c r="AS42" s="7"/>
      <c r="AT42" s="5"/>
      <c r="AU42" s="4"/>
      <c r="AV42" s="7"/>
      <c r="AW42" s="7"/>
      <c r="AX42" s="7"/>
      <c r="AY42" s="7"/>
      <c r="AZ42" s="7"/>
      <c r="BA42" s="5"/>
      <c r="BB42" s="4"/>
      <c r="BC42" s="7"/>
      <c r="BD42" s="7"/>
      <c r="BE42" s="7"/>
      <c r="BF42" s="7"/>
      <c r="BG42" s="7"/>
      <c r="BH42" s="5"/>
      <c r="BI42" s="4"/>
      <c r="BJ42" s="7"/>
      <c r="BK42" s="7"/>
      <c r="BL42" s="7"/>
      <c r="BM42" s="4"/>
      <c r="BN42" s="4"/>
      <c r="BO42" s="5"/>
      <c r="BP42" s="4"/>
      <c r="BQ42" s="7"/>
      <c r="BR42" s="7"/>
      <c r="BS42" s="7"/>
      <c r="BT42" s="7"/>
      <c r="BU42" s="7"/>
      <c r="BV42" s="5"/>
      <c r="BW42" s="4"/>
      <c r="BX42" s="7"/>
      <c r="BY42" s="7"/>
      <c r="BZ42" s="7"/>
      <c r="CA42" s="7"/>
      <c r="CB42" s="7"/>
      <c r="CC42" s="4"/>
      <c r="CD42" s="4"/>
      <c r="CE42" s="7"/>
      <c r="CF42" s="7"/>
      <c r="CG42" s="7"/>
      <c r="CH42" s="7"/>
      <c r="CI42" s="7"/>
      <c r="CJ42" s="4"/>
      <c r="CK42" s="4"/>
      <c r="CL42" s="7"/>
      <c r="CM42" s="7"/>
      <c r="CN42" s="7"/>
      <c r="CO42" s="4"/>
    </row>
    <row r="43" spans="1:93">
      <c r="A43" s="91">
        <v>9</v>
      </c>
      <c r="B43" s="94" t="s">
        <v>33</v>
      </c>
      <c r="C43" s="94" t="s">
        <v>71</v>
      </c>
      <c r="D43" s="97" t="s">
        <v>39</v>
      </c>
      <c r="E43" s="9" t="s">
        <v>12</v>
      </c>
      <c r="F43" s="9">
        <f t="shared" si="6"/>
        <v>0</v>
      </c>
      <c r="G43" s="9">
        <f t="shared" si="7"/>
        <v>5</v>
      </c>
      <c r="H43" s="9">
        <f t="shared" si="8"/>
        <v>0</v>
      </c>
      <c r="I43" s="11">
        <f t="shared" si="9"/>
        <v>5</v>
      </c>
      <c r="J43" s="38"/>
      <c r="K43" s="4"/>
      <c r="L43" s="4"/>
      <c r="M43" s="38"/>
      <c r="N43" s="38"/>
      <c r="O43" s="38"/>
      <c r="P43" s="38"/>
      <c r="Q43" s="38"/>
      <c r="R43" s="4"/>
      <c r="S43" s="4"/>
      <c r="T43" s="38"/>
      <c r="U43" s="38"/>
      <c r="V43" s="38"/>
      <c r="W43" s="38"/>
      <c r="X43" s="38"/>
      <c r="Y43" s="4"/>
      <c r="Z43" s="4"/>
      <c r="AA43" s="38"/>
      <c r="AB43" s="38"/>
      <c r="AC43" s="38"/>
      <c r="AD43" s="38"/>
      <c r="AE43" s="38"/>
      <c r="AF43" s="41"/>
      <c r="AG43" s="4"/>
      <c r="AH43" s="38"/>
      <c r="AI43" s="38"/>
      <c r="AJ43" s="38"/>
      <c r="AK43" s="38"/>
      <c r="AL43" s="38"/>
      <c r="AM43" s="4"/>
      <c r="AN43" s="4"/>
      <c r="AO43" s="69"/>
      <c r="AP43" s="69"/>
      <c r="AQ43" s="38"/>
      <c r="AR43" s="31"/>
      <c r="AS43" s="31"/>
      <c r="AT43" s="4"/>
      <c r="AU43" s="4"/>
      <c r="AV43" s="38"/>
      <c r="AW43" s="38"/>
      <c r="AX43" s="38"/>
      <c r="AY43" s="38"/>
      <c r="AZ43" s="38"/>
      <c r="BA43" s="4"/>
      <c r="BB43" s="4"/>
      <c r="BC43" s="38">
        <v>5</v>
      </c>
      <c r="BD43" s="38"/>
      <c r="BE43" s="38"/>
      <c r="BF43" s="38"/>
      <c r="BG43" s="38"/>
      <c r="BH43" s="4"/>
      <c r="BI43" s="4"/>
      <c r="BJ43" s="38"/>
      <c r="BK43" s="38"/>
      <c r="BL43" s="38"/>
      <c r="BM43" s="4"/>
      <c r="BN43" s="4"/>
      <c r="BO43" s="4"/>
      <c r="BP43" s="4"/>
      <c r="BQ43" s="38"/>
      <c r="BR43" s="38"/>
      <c r="BS43" s="38"/>
      <c r="BT43" s="38"/>
      <c r="BU43" s="38"/>
      <c r="BV43" s="4"/>
      <c r="BW43" s="4"/>
      <c r="BX43" s="38"/>
      <c r="BY43" s="38"/>
      <c r="BZ43" s="38"/>
      <c r="CA43" s="38"/>
      <c r="CB43" s="38"/>
      <c r="CC43" s="4"/>
      <c r="CD43" s="4"/>
      <c r="CE43" s="38"/>
      <c r="CF43" s="38"/>
      <c r="CG43" s="38"/>
      <c r="CH43" s="38"/>
      <c r="CI43" s="38"/>
      <c r="CJ43" s="4"/>
      <c r="CK43" s="4"/>
      <c r="CL43" s="38"/>
      <c r="CM43" s="38"/>
      <c r="CN43" s="38"/>
      <c r="CO43" s="4"/>
    </row>
    <row r="44" spans="1:93">
      <c r="A44" s="92"/>
      <c r="B44" s="95"/>
      <c r="C44" s="95"/>
      <c r="D44" s="98"/>
      <c r="E44" s="44" t="s">
        <v>13</v>
      </c>
      <c r="F44" s="9">
        <f t="shared" si="6"/>
        <v>0</v>
      </c>
      <c r="G44" s="9">
        <f t="shared" si="7"/>
        <v>0</v>
      </c>
      <c r="H44" s="9">
        <f t="shared" si="8"/>
        <v>0</v>
      </c>
      <c r="I44" s="11">
        <f t="shared" si="9"/>
        <v>0</v>
      </c>
      <c r="J44" s="7"/>
      <c r="K44" s="5"/>
      <c r="L44" s="4"/>
      <c r="M44" s="7"/>
      <c r="N44" s="7"/>
      <c r="O44" s="7"/>
      <c r="P44" s="7"/>
      <c r="Q44" s="7"/>
      <c r="R44" s="5"/>
      <c r="S44" s="4"/>
      <c r="T44" s="7"/>
      <c r="U44" s="7"/>
      <c r="V44" s="7"/>
      <c r="W44" s="7"/>
      <c r="X44" s="7"/>
      <c r="Y44" s="4"/>
      <c r="Z44" s="4"/>
      <c r="AA44" s="7"/>
      <c r="AB44" s="7"/>
      <c r="AC44" s="7"/>
      <c r="AD44" s="7"/>
      <c r="AE44" s="7"/>
      <c r="AF44" s="28"/>
      <c r="AG44" s="4"/>
      <c r="AH44" s="7"/>
      <c r="AI44" s="7"/>
      <c r="AJ44" s="7"/>
      <c r="AK44" s="7"/>
      <c r="AL44" s="7"/>
      <c r="AM44" s="5"/>
      <c r="AN44" s="4"/>
      <c r="AO44" s="7"/>
      <c r="AP44" s="7"/>
      <c r="AQ44" s="7"/>
      <c r="AR44" s="32"/>
      <c r="AS44" s="32"/>
      <c r="AT44" s="5"/>
      <c r="AU44" s="4"/>
      <c r="AV44" s="7"/>
      <c r="AW44" s="7"/>
      <c r="AX44" s="7"/>
      <c r="AY44" s="7"/>
      <c r="AZ44" s="7"/>
      <c r="BA44" s="5"/>
      <c r="BB44" s="4"/>
      <c r="BC44" s="7"/>
      <c r="BD44" s="7"/>
      <c r="BE44" s="7"/>
      <c r="BF44" s="7"/>
      <c r="BG44" s="7"/>
      <c r="BH44" s="5"/>
      <c r="BI44" s="4"/>
      <c r="BJ44" s="7"/>
      <c r="BK44" s="7"/>
      <c r="BL44" s="7"/>
      <c r="BM44" s="4"/>
      <c r="BN44" s="4"/>
      <c r="BO44" s="5"/>
      <c r="BP44" s="4"/>
      <c r="BQ44" s="7"/>
      <c r="BR44" s="7"/>
      <c r="BS44" s="7"/>
      <c r="BT44" s="7"/>
      <c r="BU44" s="7"/>
      <c r="BV44" s="5"/>
      <c r="BW44" s="4"/>
      <c r="BX44" s="7"/>
      <c r="BY44" s="7"/>
      <c r="BZ44" s="7"/>
      <c r="CA44" s="7"/>
      <c r="CB44" s="7"/>
      <c r="CC44" s="4"/>
      <c r="CD44" s="4"/>
      <c r="CE44" s="7"/>
      <c r="CF44" s="7"/>
      <c r="CG44" s="7"/>
      <c r="CH44" s="7"/>
      <c r="CI44" s="7"/>
      <c r="CJ44" s="4"/>
      <c r="CK44" s="4"/>
      <c r="CL44" s="7"/>
      <c r="CM44" s="7"/>
      <c r="CN44" s="7"/>
      <c r="CO44" s="4"/>
    </row>
    <row r="45" spans="1:93">
      <c r="A45" s="92"/>
      <c r="B45" s="95"/>
      <c r="C45" s="95"/>
      <c r="D45" s="98"/>
      <c r="E45" s="51" t="s">
        <v>63</v>
      </c>
      <c r="F45" s="125">
        <f>MAX(N45:CO45)</f>
        <v>1</v>
      </c>
      <c r="G45" s="126"/>
      <c r="H45" s="127"/>
      <c r="I45" s="11"/>
      <c r="J45" s="7"/>
      <c r="K45" s="5"/>
      <c r="L45" s="4"/>
      <c r="M45" s="7"/>
      <c r="N45" s="7"/>
      <c r="O45" s="7"/>
      <c r="P45" s="7"/>
      <c r="Q45" s="7"/>
      <c r="R45" s="5"/>
      <c r="S45" s="4"/>
      <c r="T45" s="7"/>
      <c r="U45" s="7"/>
      <c r="V45" s="7"/>
      <c r="W45" s="7"/>
      <c r="X45" s="7"/>
      <c r="Y45" s="4"/>
      <c r="Z45" s="4"/>
      <c r="AA45" s="7"/>
      <c r="AB45" s="7"/>
      <c r="AC45" s="7"/>
      <c r="AD45" s="7"/>
      <c r="AE45" s="7"/>
      <c r="AF45" s="28"/>
      <c r="AG45" s="4"/>
      <c r="AH45" s="7"/>
      <c r="AI45" s="7"/>
      <c r="AJ45" s="7"/>
      <c r="AK45" s="7"/>
      <c r="AL45" s="7"/>
      <c r="AM45" s="5"/>
      <c r="AN45" s="4"/>
      <c r="AO45" s="7"/>
      <c r="AP45" s="7"/>
      <c r="AQ45" s="7"/>
      <c r="AR45" s="52"/>
      <c r="AS45" s="52"/>
      <c r="AT45" s="5"/>
      <c r="AU45" s="4"/>
      <c r="AV45" s="7"/>
      <c r="AW45" s="7"/>
      <c r="AX45" s="7"/>
      <c r="AY45" s="7"/>
      <c r="AZ45" s="7"/>
      <c r="BA45" s="5"/>
      <c r="BB45" s="4"/>
      <c r="BC45" s="57">
        <v>1</v>
      </c>
      <c r="BD45" s="7"/>
      <c r="BE45" s="7"/>
      <c r="BF45" s="7"/>
      <c r="BG45" s="7"/>
      <c r="BH45" s="5"/>
      <c r="BI45" s="4"/>
      <c r="BJ45" s="7"/>
      <c r="BK45" s="7"/>
      <c r="BL45" s="7"/>
      <c r="BM45" s="4"/>
      <c r="BN45" s="4"/>
      <c r="BO45" s="5"/>
      <c r="BP45" s="4"/>
      <c r="BQ45" s="7"/>
      <c r="BR45" s="7"/>
      <c r="BS45" s="7"/>
      <c r="BT45" s="7"/>
      <c r="BU45" s="7"/>
      <c r="BV45" s="5"/>
      <c r="BW45" s="4"/>
      <c r="BX45" s="7"/>
      <c r="BY45" s="7"/>
      <c r="BZ45" s="7"/>
      <c r="CA45" s="7"/>
      <c r="CB45" s="7"/>
      <c r="CC45" s="4"/>
      <c r="CD45" s="4"/>
      <c r="CE45" s="7"/>
      <c r="CF45" s="7"/>
      <c r="CG45" s="7"/>
      <c r="CH45" s="7"/>
      <c r="CI45" s="7"/>
      <c r="CJ45" s="4"/>
      <c r="CK45" s="4"/>
      <c r="CL45" s="7"/>
      <c r="CM45" s="7"/>
      <c r="CN45" s="7"/>
      <c r="CO45" s="4"/>
    </row>
    <row r="46" spans="1:93">
      <c r="A46" s="93"/>
      <c r="B46" s="96"/>
      <c r="C46" s="96"/>
      <c r="D46" s="99"/>
      <c r="E46" s="36" t="s">
        <v>64</v>
      </c>
      <c r="F46" s="128">
        <f>MAX(N46:CO46)</f>
        <v>1</v>
      </c>
      <c r="G46" s="129"/>
      <c r="H46" s="130"/>
      <c r="I46" s="11"/>
      <c r="J46" s="7"/>
      <c r="K46" s="5"/>
      <c r="L46" s="4"/>
      <c r="M46" s="7"/>
      <c r="N46" s="7"/>
      <c r="O46" s="7"/>
      <c r="P46" s="7"/>
      <c r="Q46" s="7"/>
      <c r="R46" s="5"/>
      <c r="S46" s="4"/>
      <c r="T46" s="7"/>
      <c r="U46" s="7"/>
      <c r="V46" s="7"/>
      <c r="W46" s="7"/>
      <c r="X46" s="7"/>
      <c r="Y46" s="4"/>
      <c r="Z46" s="4"/>
      <c r="AA46" s="7"/>
      <c r="AB46" s="7"/>
      <c r="AC46" s="7"/>
      <c r="AD46" s="7"/>
      <c r="AE46" s="7"/>
      <c r="AF46" s="28"/>
      <c r="AG46" s="4"/>
      <c r="AH46" s="7"/>
      <c r="AI46" s="7"/>
      <c r="AJ46" s="7"/>
      <c r="AK46" s="7"/>
      <c r="AL46" s="7"/>
      <c r="AM46" s="5"/>
      <c r="AN46" s="4"/>
      <c r="AO46" s="7"/>
      <c r="AP46" s="7"/>
      <c r="AQ46" s="7"/>
      <c r="AR46" s="36"/>
      <c r="AS46" s="36"/>
      <c r="AT46" s="5"/>
      <c r="AU46" s="4"/>
      <c r="AV46" s="7"/>
      <c r="AW46" s="7"/>
      <c r="AX46" s="7"/>
      <c r="AY46" s="7"/>
      <c r="AZ46" s="7"/>
      <c r="BA46" s="5"/>
      <c r="BB46" s="4"/>
      <c r="BC46" s="57">
        <v>1</v>
      </c>
      <c r="BD46" s="7"/>
      <c r="BE46" s="7"/>
      <c r="BF46" s="7"/>
      <c r="BG46" s="7"/>
      <c r="BH46" s="5"/>
      <c r="BI46" s="4"/>
      <c r="BJ46" s="7"/>
      <c r="BK46" s="7"/>
      <c r="BL46" s="7"/>
      <c r="BM46" s="4"/>
      <c r="BN46" s="4"/>
      <c r="BO46" s="5"/>
      <c r="BP46" s="4"/>
      <c r="BQ46" s="7"/>
      <c r="BR46" s="7"/>
      <c r="BS46" s="7"/>
      <c r="BT46" s="7"/>
      <c r="BU46" s="7"/>
      <c r="BV46" s="5"/>
      <c r="BW46" s="4"/>
      <c r="BX46" s="7"/>
      <c r="BY46" s="7"/>
      <c r="BZ46" s="7"/>
      <c r="CA46" s="7"/>
      <c r="CB46" s="7"/>
      <c r="CC46" s="4"/>
      <c r="CD46" s="4"/>
      <c r="CE46" s="7"/>
      <c r="CF46" s="7"/>
      <c r="CG46" s="7"/>
      <c r="CH46" s="7"/>
      <c r="CI46" s="7"/>
      <c r="CJ46" s="4"/>
      <c r="CK46" s="4"/>
      <c r="CL46" s="7"/>
      <c r="CM46" s="7"/>
      <c r="CN46" s="7"/>
      <c r="CO46" s="4"/>
    </row>
    <row r="47" spans="1:93">
      <c r="A47" s="91">
        <v>10</v>
      </c>
      <c r="B47" s="94" t="s">
        <v>34</v>
      </c>
      <c r="C47" s="94"/>
      <c r="D47" s="97" t="s">
        <v>39</v>
      </c>
      <c r="E47" s="9" t="s">
        <v>12</v>
      </c>
      <c r="F47" s="9">
        <f t="shared" ref="F47:F48" si="18">SUM(J47:AF47)</f>
        <v>0</v>
      </c>
      <c r="G47" s="9">
        <f t="shared" ref="G47:G48" si="19">SUM(AG47:BK47)</f>
        <v>0</v>
      </c>
      <c r="H47" s="9">
        <f t="shared" ref="H47:H48" si="20">SUM(BL47:CO47)</f>
        <v>0</v>
      </c>
      <c r="I47" s="11">
        <f t="shared" ref="I47:I48" si="21">SUM(J47:CO47)</f>
        <v>0</v>
      </c>
      <c r="J47" s="38"/>
      <c r="K47" s="4"/>
      <c r="L47" s="4"/>
      <c r="M47" s="38"/>
      <c r="N47" s="38"/>
      <c r="O47" s="38"/>
      <c r="P47" s="38"/>
      <c r="Q47" s="38"/>
      <c r="R47" s="4"/>
      <c r="S47" s="4"/>
      <c r="T47" s="38"/>
      <c r="U47" s="38"/>
      <c r="V47" s="38"/>
      <c r="W47" s="38"/>
      <c r="X47" s="38"/>
      <c r="Y47" s="4"/>
      <c r="Z47" s="4"/>
      <c r="AA47" s="38"/>
      <c r="AB47" s="38"/>
      <c r="AC47" s="38"/>
      <c r="AD47" s="38"/>
      <c r="AE47" s="38"/>
      <c r="AF47" s="41"/>
      <c r="AG47" s="4"/>
      <c r="AH47" s="38"/>
      <c r="AI47" s="38"/>
      <c r="AJ47" s="38"/>
      <c r="AK47" s="38"/>
      <c r="AL47" s="38"/>
      <c r="AM47" s="4"/>
      <c r="AN47" s="4"/>
      <c r="AO47" s="38"/>
      <c r="AP47" s="38"/>
      <c r="AQ47" s="69"/>
      <c r="AR47" s="69"/>
      <c r="AS47" s="69"/>
      <c r="AT47" s="4"/>
      <c r="AU47" s="4"/>
      <c r="AV47" s="31"/>
      <c r="AW47" s="31"/>
      <c r="AX47" s="31"/>
      <c r="AY47" s="38"/>
      <c r="AZ47" s="38"/>
      <c r="BA47" s="4"/>
      <c r="BB47" s="4"/>
      <c r="BC47" s="38"/>
      <c r="BD47" s="38"/>
      <c r="BE47" s="38"/>
      <c r="BF47" s="38"/>
      <c r="BG47" s="38"/>
      <c r="BH47" s="4"/>
      <c r="BI47" s="4"/>
      <c r="BJ47" s="38"/>
      <c r="BK47" s="38"/>
      <c r="BL47" s="38"/>
      <c r="BM47" s="4"/>
      <c r="BN47" s="4"/>
      <c r="BO47" s="4"/>
      <c r="BP47" s="4"/>
      <c r="BQ47" s="38"/>
      <c r="BR47" s="38"/>
      <c r="BS47" s="38"/>
      <c r="BT47" s="38"/>
      <c r="BU47" s="38"/>
      <c r="BV47" s="4"/>
      <c r="BW47" s="4"/>
      <c r="BX47" s="38"/>
      <c r="BY47" s="38"/>
      <c r="BZ47" s="38"/>
      <c r="CA47" s="38"/>
      <c r="CB47" s="38"/>
      <c r="CC47" s="4"/>
      <c r="CD47" s="4"/>
      <c r="CE47" s="38"/>
      <c r="CF47" s="38"/>
      <c r="CG47" s="38"/>
      <c r="CH47" s="38"/>
      <c r="CI47" s="38"/>
      <c r="CJ47" s="4"/>
      <c r="CK47" s="4"/>
      <c r="CL47" s="38"/>
      <c r="CM47" s="38"/>
      <c r="CN47" s="38"/>
      <c r="CO47" s="4"/>
    </row>
    <row r="48" spans="1:93">
      <c r="A48" s="92"/>
      <c r="B48" s="95"/>
      <c r="C48" s="95"/>
      <c r="D48" s="98"/>
      <c r="E48" s="44" t="s">
        <v>13</v>
      </c>
      <c r="F48" s="9">
        <f t="shared" si="18"/>
        <v>0</v>
      </c>
      <c r="G48" s="9">
        <f t="shared" si="19"/>
        <v>0</v>
      </c>
      <c r="H48" s="9">
        <f t="shared" si="20"/>
        <v>0</v>
      </c>
      <c r="I48" s="11">
        <f t="shared" si="21"/>
        <v>0</v>
      </c>
      <c r="J48" s="7"/>
      <c r="K48" s="5"/>
      <c r="L48" s="4"/>
      <c r="M48" s="7"/>
      <c r="N48" s="7"/>
      <c r="O48" s="7"/>
      <c r="P48" s="7"/>
      <c r="Q48" s="7"/>
      <c r="R48" s="5"/>
      <c r="S48" s="4"/>
      <c r="T48" s="7"/>
      <c r="U48" s="7"/>
      <c r="V48" s="7"/>
      <c r="W48" s="7"/>
      <c r="X48" s="7"/>
      <c r="Y48" s="4"/>
      <c r="Z48" s="4"/>
      <c r="AA48" s="7"/>
      <c r="AB48" s="7"/>
      <c r="AC48" s="7"/>
      <c r="AD48" s="7"/>
      <c r="AE48" s="7"/>
      <c r="AF48" s="28"/>
      <c r="AG48" s="4"/>
      <c r="AH48" s="7"/>
      <c r="AI48" s="7"/>
      <c r="AJ48" s="7"/>
      <c r="AK48" s="7"/>
      <c r="AL48" s="7"/>
      <c r="AM48" s="5"/>
      <c r="AN48" s="4"/>
      <c r="AO48" s="7"/>
      <c r="AP48" s="7"/>
      <c r="AQ48" s="7"/>
      <c r="AR48" s="7"/>
      <c r="AS48" s="7"/>
      <c r="AT48" s="5"/>
      <c r="AU48" s="4"/>
      <c r="AV48" s="32"/>
      <c r="AW48" s="32"/>
      <c r="AX48" s="32"/>
      <c r="AY48" s="7"/>
      <c r="AZ48" s="7"/>
      <c r="BA48" s="5"/>
      <c r="BB48" s="4"/>
      <c r="BC48" s="7"/>
      <c r="BD48" s="7"/>
      <c r="BE48" s="7"/>
      <c r="BF48" s="7"/>
      <c r="BG48" s="7"/>
      <c r="BH48" s="5"/>
      <c r="BI48" s="4"/>
      <c r="BJ48" s="7"/>
      <c r="BK48" s="7"/>
      <c r="BL48" s="7"/>
      <c r="BM48" s="4"/>
      <c r="BN48" s="4"/>
      <c r="BO48" s="5"/>
      <c r="BP48" s="4"/>
      <c r="BQ48" s="7"/>
      <c r="BR48" s="7"/>
      <c r="BS48" s="7"/>
      <c r="BT48" s="7"/>
      <c r="BU48" s="7"/>
      <c r="BV48" s="5"/>
      <c r="BW48" s="4"/>
      <c r="BX48" s="7"/>
      <c r="BY48" s="7"/>
      <c r="BZ48" s="7"/>
      <c r="CA48" s="7"/>
      <c r="CB48" s="7"/>
      <c r="CC48" s="4"/>
      <c r="CD48" s="4"/>
      <c r="CE48" s="7"/>
      <c r="CF48" s="7"/>
      <c r="CG48" s="7"/>
      <c r="CH48" s="7"/>
      <c r="CI48" s="7"/>
      <c r="CJ48" s="4"/>
      <c r="CK48" s="4"/>
      <c r="CL48" s="7"/>
      <c r="CM48" s="7"/>
      <c r="CN48" s="7"/>
      <c r="CO48" s="4"/>
    </row>
    <row r="49" spans="1:93">
      <c r="A49" s="92"/>
      <c r="B49" s="95"/>
      <c r="C49" s="95"/>
      <c r="D49" s="98"/>
      <c r="E49" s="51" t="s">
        <v>63</v>
      </c>
      <c r="F49" s="125">
        <f>MAX(N49:CO49)</f>
        <v>0</v>
      </c>
      <c r="G49" s="126"/>
      <c r="H49" s="127"/>
      <c r="I49" s="11"/>
      <c r="J49" s="7"/>
      <c r="K49" s="5"/>
      <c r="L49" s="4"/>
      <c r="M49" s="7"/>
      <c r="N49" s="7"/>
      <c r="O49" s="7"/>
      <c r="P49" s="7"/>
      <c r="Q49" s="7"/>
      <c r="R49" s="5"/>
      <c r="S49" s="4"/>
      <c r="T49" s="7"/>
      <c r="U49" s="7"/>
      <c r="V49" s="7"/>
      <c r="W49" s="7"/>
      <c r="X49" s="7"/>
      <c r="Y49" s="4"/>
      <c r="Z49" s="4"/>
      <c r="AA49" s="7"/>
      <c r="AB49" s="7"/>
      <c r="AC49" s="7"/>
      <c r="AD49" s="7"/>
      <c r="AE49" s="7"/>
      <c r="AF49" s="28"/>
      <c r="AG49" s="4"/>
      <c r="AH49" s="7"/>
      <c r="AI49" s="7"/>
      <c r="AJ49" s="7"/>
      <c r="AK49" s="7"/>
      <c r="AL49" s="7"/>
      <c r="AM49" s="5"/>
      <c r="AN49" s="4"/>
      <c r="AO49" s="7"/>
      <c r="AP49" s="7"/>
      <c r="AQ49" s="7"/>
      <c r="AR49" s="7"/>
      <c r="AS49" s="7"/>
      <c r="AT49" s="5"/>
      <c r="AU49" s="4"/>
      <c r="AV49" s="52"/>
      <c r="AW49" s="52"/>
      <c r="AX49" s="52"/>
      <c r="AY49" s="7"/>
      <c r="AZ49" s="7"/>
      <c r="BA49" s="5"/>
      <c r="BB49" s="4"/>
      <c r="BC49" s="7"/>
      <c r="BD49" s="7"/>
      <c r="BE49" s="7"/>
      <c r="BF49" s="7"/>
      <c r="BG49" s="7"/>
      <c r="BH49" s="5"/>
      <c r="BI49" s="4"/>
      <c r="BJ49" s="7"/>
      <c r="BK49" s="7"/>
      <c r="BL49" s="7"/>
      <c r="BM49" s="4"/>
      <c r="BN49" s="4"/>
      <c r="BO49" s="5"/>
      <c r="BP49" s="4"/>
      <c r="BQ49" s="7"/>
      <c r="BR49" s="7"/>
      <c r="BS49" s="7"/>
      <c r="BT49" s="7"/>
      <c r="BU49" s="7"/>
      <c r="BV49" s="5"/>
      <c r="BW49" s="4"/>
      <c r="BX49" s="7"/>
      <c r="BY49" s="7"/>
      <c r="BZ49" s="7"/>
      <c r="CA49" s="7"/>
      <c r="CB49" s="7"/>
      <c r="CC49" s="4"/>
      <c r="CD49" s="4"/>
      <c r="CE49" s="7"/>
      <c r="CF49" s="7"/>
      <c r="CG49" s="7"/>
      <c r="CH49" s="7"/>
      <c r="CI49" s="7"/>
      <c r="CJ49" s="4"/>
      <c r="CK49" s="4"/>
      <c r="CL49" s="7"/>
      <c r="CM49" s="7"/>
      <c r="CN49" s="7"/>
      <c r="CO49" s="4"/>
    </row>
    <row r="50" spans="1:93">
      <c r="A50" s="93"/>
      <c r="B50" s="96"/>
      <c r="C50" s="96"/>
      <c r="D50" s="99"/>
      <c r="E50" s="36" t="s">
        <v>64</v>
      </c>
      <c r="F50" s="128">
        <f>MAX(N50:CO50)</f>
        <v>0</v>
      </c>
      <c r="G50" s="129"/>
      <c r="H50" s="130"/>
      <c r="I50" s="11"/>
      <c r="J50" s="7"/>
      <c r="K50" s="5"/>
      <c r="L50" s="4"/>
      <c r="M50" s="7"/>
      <c r="N50" s="7"/>
      <c r="O50" s="7"/>
      <c r="P50" s="7"/>
      <c r="Q50" s="7"/>
      <c r="R50" s="5"/>
      <c r="S50" s="4"/>
      <c r="T50" s="7"/>
      <c r="U50" s="7"/>
      <c r="V50" s="7"/>
      <c r="W50" s="7"/>
      <c r="X50" s="7"/>
      <c r="Y50" s="4"/>
      <c r="Z50" s="4"/>
      <c r="AA50" s="7"/>
      <c r="AB50" s="7"/>
      <c r="AC50" s="7"/>
      <c r="AD50" s="7"/>
      <c r="AE50" s="7"/>
      <c r="AF50" s="28"/>
      <c r="AG50" s="4"/>
      <c r="AH50" s="7"/>
      <c r="AI50" s="7"/>
      <c r="AJ50" s="7"/>
      <c r="AK50" s="7"/>
      <c r="AL50" s="7"/>
      <c r="AM50" s="5"/>
      <c r="AN50" s="4"/>
      <c r="AO50" s="7"/>
      <c r="AP50" s="7"/>
      <c r="AQ50" s="7"/>
      <c r="AR50" s="7"/>
      <c r="AS50" s="7"/>
      <c r="AT50" s="5"/>
      <c r="AU50" s="4"/>
      <c r="AV50" s="36"/>
      <c r="AW50" s="36"/>
      <c r="AX50" s="36"/>
      <c r="AY50" s="7"/>
      <c r="AZ50" s="7"/>
      <c r="BA50" s="5"/>
      <c r="BB50" s="4"/>
      <c r="BC50" s="7"/>
      <c r="BD50" s="7"/>
      <c r="BE50" s="7"/>
      <c r="BF50" s="7"/>
      <c r="BG50" s="7"/>
      <c r="BH50" s="5"/>
      <c r="BI50" s="4"/>
      <c r="BJ50" s="7"/>
      <c r="BK50" s="7"/>
      <c r="BL50" s="7"/>
      <c r="BM50" s="4"/>
      <c r="BN50" s="4"/>
      <c r="BO50" s="5"/>
      <c r="BP50" s="4"/>
      <c r="BQ50" s="7"/>
      <c r="BR50" s="7"/>
      <c r="BS50" s="7"/>
      <c r="BT50" s="7"/>
      <c r="BU50" s="7"/>
      <c r="BV50" s="5"/>
      <c r="BW50" s="4"/>
      <c r="BX50" s="7"/>
      <c r="BY50" s="7"/>
      <c r="BZ50" s="7"/>
      <c r="CA50" s="7"/>
      <c r="CB50" s="7"/>
      <c r="CC50" s="4"/>
      <c r="CD50" s="4"/>
      <c r="CE50" s="7"/>
      <c r="CF50" s="7"/>
      <c r="CG50" s="7"/>
      <c r="CH50" s="7"/>
      <c r="CI50" s="7"/>
      <c r="CJ50" s="4"/>
      <c r="CK50" s="4"/>
      <c r="CL50" s="7"/>
      <c r="CM50" s="7"/>
      <c r="CN50" s="7"/>
      <c r="CO50" s="4"/>
    </row>
    <row r="51" spans="1:93">
      <c r="A51" s="91">
        <v>11</v>
      </c>
      <c r="B51" s="94" t="s">
        <v>35</v>
      </c>
      <c r="C51" s="94"/>
      <c r="D51" s="97" t="s">
        <v>39</v>
      </c>
      <c r="E51" s="9" t="s">
        <v>12</v>
      </c>
      <c r="F51" s="9">
        <f t="shared" si="6"/>
        <v>0</v>
      </c>
      <c r="G51" s="9">
        <f t="shared" si="7"/>
        <v>0</v>
      </c>
      <c r="H51" s="9">
        <f t="shared" si="8"/>
        <v>0</v>
      </c>
      <c r="I51" s="11">
        <f t="shared" si="9"/>
        <v>0</v>
      </c>
      <c r="J51" s="38"/>
      <c r="K51" s="4"/>
      <c r="L51" s="4"/>
      <c r="M51" s="38"/>
      <c r="N51" s="38"/>
      <c r="O51" s="38"/>
      <c r="P51" s="38"/>
      <c r="Q51" s="38"/>
      <c r="R51" s="4"/>
      <c r="S51" s="4"/>
      <c r="T51" s="38"/>
      <c r="U51" s="38"/>
      <c r="V51" s="38"/>
      <c r="W51" s="38"/>
      <c r="X51" s="38"/>
      <c r="Y51" s="4"/>
      <c r="Z51" s="4"/>
      <c r="AA51" s="38"/>
      <c r="AB51" s="38"/>
      <c r="AC51" s="38"/>
      <c r="AD51" s="38"/>
      <c r="AE51" s="38"/>
      <c r="AF51" s="41"/>
      <c r="AG51" s="4"/>
      <c r="AH51" s="38"/>
      <c r="AI51" s="38"/>
      <c r="AJ51" s="38"/>
      <c r="AK51" s="38"/>
      <c r="AL51" s="38"/>
      <c r="AM51" s="4"/>
      <c r="AN51" s="4"/>
      <c r="AO51" s="38"/>
      <c r="AP51" s="38"/>
      <c r="AQ51" s="38"/>
      <c r="AR51" s="38"/>
      <c r="AS51" s="38"/>
      <c r="AT51" s="4"/>
      <c r="AU51" s="4"/>
      <c r="AV51" s="69"/>
      <c r="AW51" s="69"/>
      <c r="AX51" s="38"/>
      <c r="AY51" s="31"/>
      <c r="AZ51" s="31"/>
      <c r="BA51" s="4"/>
      <c r="BB51" s="4"/>
      <c r="BC51" s="38"/>
      <c r="BD51" s="38"/>
      <c r="BE51" s="38"/>
      <c r="BF51" s="38"/>
      <c r="BG51" s="38"/>
      <c r="BH51" s="4"/>
      <c r="BI51" s="4"/>
      <c r="BJ51" s="38"/>
      <c r="BK51" s="38"/>
      <c r="BL51" s="38"/>
      <c r="BM51" s="4"/>
      <c r="BN51" s="4"/>
      <c r="BO51" s="4"/>
      <c r="BP51" s="4"/>
      <c r="BQ51" s="38"/>
      <c r="BR51" s="38"/>
      <c r="BS51" s="38"/>
      <c r="BT51" s="38"/>
      <c r="BU51" s="38"/>
      <c r="BV51" s="4"/>
      <c r="BW51" s="4"/>
      <c r="BX51" s="38"/>
      <c r="BY51" s="38"/>
      <c r="BZ51" s="38"/>
      <c r="CA51" s="38"/>
      <c r="CB51" s="38"/>
      <c r="CC51" s="4"/>
      <c r="CD51" s="4"/>
      <c r="CE51" s="38"/>
      <c r="CF51" s="38"/>
      <c r="CG51" s="38"/>
      <c r="CH51" s="38"/>
      <c r="CI51" s="38"/>
      <c r="CJ51" s="4"/>
      <c r="CK51" s="4"/>
      <c r="CL51" s="38"/>
      <c r="CM51" s="38"/>
      <c r="CN51" s="38"/>
      <c r="CO51" s="4"/>
    </row>
    <row r="52" spans="1:93">
      <c r="A52" s="92"/>
      <c r="B52" s="95"/>
      <c r="C52" s="95"/>
      <c r="D52" s="98"/>
      <c r="E52" s="44" t="s">
        <v>13</v>
      </c>
      <c r="F52" s="9">
        <f t="shared" si="6"/>
        <v>0</v>
      </c>
      <c r="G52" s="9">
        <f t="shared" si="7"/>
        <v>0</v>
      </c>
      <c r="H52" s="9">
        <f t="shared" si="8"/>
        <v>0</v>
      </c>
      <c r="I52" s="11">
        <f t="shared" si="9"/>
        <v>0</v>
      </c>
      <c r="J52" s="7"/>
      <c r="K52" s="5"/>
      <c r="L52" s="4"/>
      <c r="M52" s="7"/>
      <c r="N52" s="7"/>
      <c r="O52" s="7"/>
      <c r="P52" s="7"/>
      <c r="Q52" s="7"/>
      <c r="R52" s="5"/>
      <c r="S52" s="4"/>
      <c r="T52" s="7"/>
      <c r="U52" s="7"/>
      <c r="V52" s="7"/>
      <c r="W52" s="7"/>
      <c r="X52" s="7"/>
      <c r="Y52" s="4"/>
      <c r="Z52" s="4"/>
      <c r="AA52" s="7"/>
      <c r="AB52" s="7"/>
      <c r="AC52" s="7"/>
      <c r="AD52" s="7"/>
      <c r="AE52" s="7"/>
      <c r="AF52" s="28"/>
      <c r="AG52" s="4"/>
      <c r="AH52" s="7"/>
      <c r="AI52" s="7"/>
      <c r="AJ52" s="7"/>
      <c r="AK52" s="7"/>
      <c r="AL52" s="7"/>
      <c r="AM52" s="5"/>
      <c r="AN52" s="4"/>
      <c r="AO52" s="7"/>
      <c r="AP52" s="7"/>
      <c r="AQ52" s="7"/>
      <c r="AR52" s="7"/>
      <c r="AS52" s="7"/>
      <c r="AT52" s="5"/>
      <c r="AU52" s="4"/>
      <c r="AV52" s="69"/>
      <c r="AW52" s="69"/>
      <c r="AX52" s="7"/>
      <c r="AY52" s="32"/>
      <c r="AZ52" s="32"/>
      <c r="BA52" s="5"/>
      <c r="BB52" s="4"/>
      <c r="BC52" s="7"/>
      <c r="BD52" s="7"/>
      <c r="BE52" s="7"/>
      <c r="BF52" s="7"/>
      <c r="BG52" s="7"/>
      <c r="BH52" s="5"/>
      <c r="BI52" s="4"/>
      <c r="BJ52" s="7"/>
      <c r="BK52" s="7"/>
      <c r="BL52" s="7"/>
      <c r="BM52" s="4"/>
      <c r="BN52" s="4"/>
      <c r="BO52" s="5"/>
      <c r="BP52" s="4"/>
      <c r="BQ52" s="7"/>
      <c r="BR52" s="7"/>
      <c r="BS52" s="7"/>
      <c r="BT52" s="7"/>
      <c r="BU52" s="7"/>
      <c r="BV52" s="5"/>
      <c r="BW52" s="4"/>
      <c r="BX52" s="7"/>
      <c r="BY52" s="7"/>
      <c r="BZ52" s="7"/>
      <c r="CA52" s="7"/>
      <c r="CB52" s="7"/>
      <c r="CC52" s="4"/>
      <c r="CD52" s="4"/>
      <c r="CE52" s="7"/>
      <c r="CF52" s="7"/>
      <c r="CG52" s="7"/>
      <c r="CH52" s="7"/>
      <c r="CI52" s="7"/>
      <c r="CJ52" s="4"/>
      <c r="CK52" s="4"/>
      <c r="CL52" s="7"/>
      <c r="CM52" s="7"/>
      <c r="CN52" s="7"/>
      <c r="CO52" s="4"/>
    </row>
    <row r="53" spans="1:93">
      <c r="A53" s="92"/>
      <c r="B53" s="95"/>
      <c r="C53" s="95"/>
      <c r="D53" s="98"/>
      <c r="E53" s="51" t="s">
        <v>63</v>
      </c>
      <c r="F53" s="125">
        <f>MAX(N53:CO53)</f>
        <v>0</v>
      </c>
      <c r="G53" s="126"/>
      <c r="H53" s="127"/>
      <c r="I53" s="11"/>
      <c r="J53" s="7"/>
      <c r="K53" s="5"/>
      <c r="L53" s="4"/>
      <c r="M53" s="7"/>
      <c r="N53" s="7"/>
      <c r="O53" s="7"/>
      <c r="P53" s="7"/>
      <c r="Q53" s="7"/>
      <c r="R53" s="5"/>
      <c r="S53" s="4"/>
      <c r="T53" s="7"/>
      <c r="U53" s="7"/>
      <c r="V53" s="7"/>
      <c r="W53" s="7"/>
      <c r="X53" s="7"/>
      <c r="Y53" s="4"/>
      <c r="Z53" s="4"/>
      <c r="AA53" s="7"/>
      <c r="AB53" s="7"/>
      <c r="AC53" s="7"/>
      <c r="AD53" s="7"/>
      <c r="AE53" s="7"/>
      <c r="AF53" s="28"/>
      <c r="AG53" s="4"/>
      <c r="AH53" s="7"/>
      <c r="AI53" s="7"/>
      <c r="AJ53" s="7"/>
      <c r="AK53" s="7"/>
      <c r="AL53" s="7"/>
      <c r="AM53" s="5"/>
      <c r="AN53" s="4"/>
      <c r="AO53" s="7"/>
      <c r="AP53" s="7"/>
      <c r="AQ53" s="7"/>
      <c r="AR53" s="7"/>
      <c r="AS53" s="7"/>
      <c r="AT53" s="5"/>
      <c r="AU53" s="4"/>
      <c r="AV53" s="69"/>
      <c r="AW53" s="69"/>
      <c r="AX53" s="7"/>
      <c r="AY53" s="52"/>
      <c r="AZ53" s="52"/>
      <c r="BA53" s="5"/>
      <c r="BB53" s="4"/>
      <c r="BC53" s="7"/>
      <c r="BD53" s="7"/>
      <c r="BE53" s="7"/>
      <c r="BF53" s="7"/>
      <c r="BG53" s="7"/>
      <c r="BH53" s="5"/>
      <c r="BI53" s="4"/>
      <c r="BJ53" s="7"/>
      <c r="BK53" s="7"/>
      <c r="BL53" s="7"/>
      <c r="BM53" s="4"/>
      <c r="BN53" s="4"/>
      <c r="BO53" s="5"/>
      <c r="BP53" s="4"/>
      <c r="BQ53" s="7"/>
      <c r="BR53" s="7"/>
      <c r="BS53" s="7"/>
      <c r="BT53" s="7"/>
      <c r="BU53" s="7"/>
      <c r="BV53" s="5"/>
      <c r="BW53" s="4"/>
      <c r="BX53" s="7"/>
      <c r="BY53" s="7"/>
      <c r="BZ53" s="7"/>
      <c r="CA53" s="7"/>
      <c r="CB53" s="7"/>
      <c r="CC53" s="4"/>
      <c r="CD53" s="4"/>
      <c r="CE53" s="7"/>
      <c r="CF53" s="7"/>
      <c r="CG53" s="7"/>
      <c r="CH53" s="7"/>
      <c r="CI53" s="7"/>
      <c r="CJ53" s="4"/>
      <c r="CK53" s="4"/>
      <c r="CL53" s="7"/>
      <c r="CM53" s="7"/>
      <c r="CN53" s="7"/>
      <c r="CO53" s="4"/>
    </row>
    <row r="54" spans="1:93">
      <c r="A54" s="93"/>
      <c r="B54" s="96"/>
      <c r="C54" s="96"/>
      <c r="D54" s="99"/>
      <c r="E54" s="36" t="s">
        <v>64</v>
      </c>
      <c r="F54" s="128">
        <f>MAX(N54:CO54)</f>
        <v>0</v>
      </c>
      <c r="G54" s="129"/>
      <c r="H54" s="130"/>
      <c r="I54" s="11"/>
      <c r="J54" s="7"/>
      <c r="K54" s="5"/>
      <c r="L54" s="4"/>
      <c r="M54" s="7"/>
      <c r="N54" s="7"/>
      <c r="O54" s="7"/>
      <c r="P54" s="7"/>
      <c r="Q54" s="7"/>
      <c r="R54" s="5"/>
      <c r="S54" s="4"/>
      <c r="T54" s="7"/>
      <c r="U54" s="7"/>
      <c r="V54" s="7"/>
      <c r="W54" s="7"/>
      <c r="X54" s="7"/>
      <c r="Y54" s="4"/>
      <c r="Z54" s="4"/>
      <c r="AA54" s="7"/>
      <c r="AB54" s="7"/>
      <c r="AC54" s="7"/>
      <c r="AD54" s="7"/>
      <c r="AE54" s="7"/>
      <c r="AF54" s="28"/>
      <c r="AG54" s="4"/>
      <c r="AH54" s="7"/>
      <c r="AI54" s="7"/>
      <c r="AJ54" s="7"/>
      <c r="AK54" s="7"/>
      <c r="AL54" s="7"/>
      <c r="AM54" s="5"/>
      <c r="AN54" s="4"/>
      <c r="AO54" s="7"/>
      <c r="AP54" s="7"/>
      <c r="AQ54" s="7"/>
      <c r="AR54" s="7"/>
      <c r="AS54" s="7"/>
      <c r="AT54" s="5"/>
      <c r="AU54" s="4"/>
      <c r="AV54" s="69"/>
      <c r="AW54" s="69"/>
      <c r="AX54" s="7"/>
      <c r="AY54" s="36"/>
      <c r="AZ54" s="36"/>
      <c r="BA54" s="5"/>
      <c r="BB54" s="4"/>
      <c r="BC54" s="7"/>
      <c r="BD54" s="7"/>
      <c r="BE54" s="7"/>
      <c r="BF54" s="7"/>
      <c r="BG54" s="7"/>
      <c r="BH54" s="5"/>
      <c r="BI54" s="4"/>
      <c r="BJ54" s="7"/>
      <c r="BK54" s="7"/>
      <c r="BL54" s="7"/>
      <c r="BM54" s="4"/>
      <c r="BN54" s="4"/>
      <c r="BO54" s="5"/>
      <c r="BP54" s="4"/>
      <c r="BQ54" s="7"/>
      <c r="BR54" s="7"/>
      <c r="BS54" s="7"/>
      <c r="BT54" s="7"/>
      <c r="BU54" s="7"/>
      <c r="BV54" s="5"/>
      <c r="BW54" s="4"/>
      <c r="BX54" s="7"/>
      <c r="BY54" s="7"/>
      <c r="BZ54" s="7"/>
      <c r="CA54" s="7"/>
      <c r="CB54" s="7"/>
      <c r="CC54" s="4"/>
      <c r="CD54" s="4"/>
      <c r="CE54" s="7"/>
      <c r="CF54" s="7"/>
      <c r="CG54" s="7"/>
      <c r="CH54" s="7"/>
      <c r="CI54" s="7"/>
      <c r="CJ54" s="4"/>
      <c r="CK54" s="4"/>
      <c r="CL54" s="7"/>
      <c r="CM54" s="7"/>
      <c r="CN54" s="7"/>
      <c r="CO54" s="4"/>
    </row>
    <row r="55" spans="1:93">
      <c r="A55" s="91">
        <v>12</v>
      </c>
      <c r="B55" s="94" t="s">
        <v>36</v>
      </c>
      <c r="C55" s="94"/>
      <c r="D55" s="97" t="s">
        <v>39</v>
      </c>
      <c r="E55" s="10" t="s">
        <v>12</v>
      </c>
      <c r="F55" s="38">
        <f t="shared" si="6"/>
        <v>0</v>
      </c>
      <c r="G55" s="38">
        <f t="shared" si="7"/>
        <v>0</v>
      </c>
      <c r="H55" s="38">
        <f t="shared" si="8"/>
        <v>0</v>
      </c>
      <c r="I55" s="50">
        <f t="shared" si="9"/>
        <v>0</v>
      </c>
      <c r="J55" s="38"/>
      <c r="K55" s="4"/>
      <c r="L55" s="4"/>
      <c r="M55" s="38"/>
      <c r="N55" s="38"/>
      <c r="O55" s="38"/>
      <c r="P55" s="38"/>
      <c r="Q55" s="38"/>
      <c r="R55" s="4"/>
      <c r="S55" s="4"/>
      <c r="T55" s="38"/>
      <c r="U55" s="38"/>
      <c r="V55" s="38"/>
      <c r="W55" s="38"/>
      <c r="X55" s="38"/>
      <c r="Y55" s="4"/>
      <c r="Z55" s="4"/>
      <c r="AA55" s="38"/>
      <c r="AB55" s="38"/>
      <c r="AC55" s="38"/>
      <c r="AD55" s="38"/>
      <c r="AE55" s="38"/>
      <c r="AF55" s="41"/>
      <c r="AG55" s="4"/>
      <c r="AH55" s="38"/>
      <c r="AI55" s="38"/>
      <c r="AJ55" s="38"/>
      <c r="AK55" s="38"/>
      <c r="AL55" s="38"/>
      <c r="AM55" s="4"/>
      <c r="AN55" s="4"/>
      <c r="AO55" s="38"/>
      <c r="AP55" s="38"/>
      <c r="AQ55" s="38"/>
      <c r="AR55" s="38"/>
      <c r="AS55" s="38"/>
      <c r="AT55" s="4"/>
      <c r="AU55" s="4"/>
      <c r="AV55" s="38"/>
      <c r="AW55" s="38"/>
      <c r="AX55" s="69"/>
      <c r="AY55" s="38"/>
      <c r="AZ55" s="38"/>
      <c r="BA55" s="4"/>
      <c r="BB55" s="4"/>
      <c r="BC55" s="31"/>
      <c r="BD55" s="38"/>
      <c r="BE55" s="38"/>
      <c r="BF55" s="38"/>
      <c r="BG55" s="38"/>
      <c r="BH55" s="4"/>
      <c r="BI55" s="4"/>
      <c r="BJ55" s="38"/>
      <c r="BK55" s="38"/>
      <c r="BL55" s="38"/>
      <c r="BM55" s="4"/>
      <c r="BN55" s="4"/>
      <c r="BO55" s="4"/>
      <c r="BP55" s="4"/>
      <c r="BQ55" s="38"/>
      <c r="BR55" s="38"/>
      <c r="BS55" s="38"/>
      <c r="BT55" s="38"/>
      <c r="BU55" s="38"/>
      <c r="BV55" s="4"/>
      <c r="BW55" s="4"/>
      <c r="BX55" s="38"/>
      <c r="BY55" s="38"/>
      <c r="BZ55" s="38"/>
      <c r="CA55" s="38"/>
      <c r="CB55" s="38"/>
      <c r="CC55" s="4"/>
      <c r="CD55" s="4"/>
      <c r="CE55" s="38"/>
      <c r="CF55" s="38"/>
      <c r="CG55" s="38"/>
      <c r="CH55" s="38"/>
      <c r="CI55" s="38"/>
      <c r="CJ55" s="4"/>
      <c r="CK55" s="4"/>
      <c r="CL55" s="38"/>
      <c r="CM55" s="38"/>
      <c r="CN55" s="38"/>
      <c r="CO55" s="4"/>
    </row>
    <row r="56" spans="1:93">
      <c r="A56" s="92"/>
      <c r="B56" s="95"/>
      <c r="C56" s="95"/>
      <c r="D56" s="98"/>
      <c r="E56" s="44" t="s">
        <v>13</v>
      </c>
      <c r="F56" s="38">
        <f t="shared" si="6"/>
        <v>0</v>
      </c>
      <c r="G56" s="38">
        <f t="shared" si="7"/>
        <v>0</v>
      </c>
      <c r="H56" s="38">
        <f t="shared" si="8"/>
        <v>0</v>
      </c>
      <c r="I56" s="50">
        <f t="shared" si="9"/>
        <v>0</v>
      </c>
      <c r="J56" s="38"/>
      <c r="K56" s="4"/>
      <c r="L56" s="4"/>
      <c r="M56" s="38"/>
      <c r="N56" s="38"/>
      <c r="O56" s="38"/>
      <c r="P56" s="38"/>
      <c r="Q56" s="38"/>
      <c r="R56" s="4"/>
      <c r="S56" s="4"/>
      <c r="T56" s="38"/>
      <c r="U56" s="38"/>
      <c r="V56" s="38"/>
      <c r="W56" s="38"/>
      <c r="X56" s="38"/>
      <c r="Y56" s="4"/>
      <c r="Z56" s="4"/>
      <c r="AA56" s="38"/>
      <c r="AB56" s="38"/>
      <c r="AC56" s="38"/>
      <c r="AD56" s="38"/>
      <c r="AE56" s="38"/>
      <c r="AF56" s="41"/>
      <c r="AG56" s="4"/>
      <c r="AH56" s="38"/>
      <c r="AI56" s="38"/>
      <c r="AJ56" s="38"/>
      <c r="AK56" s="38"/>
      <c r="AL56" s="38"/>
      <c r="AM56" s="4"/>
      <c r="AN56" s="4"/>
      <c r="AO56" s="38"/>
      <c r="AP56" s="38"/>
      <c r="AQ56" s="38"/>
      <c r="AR56" s="38"/>
      <c r="AS56" s="38"/>
      <c r="AT56" s="4"/>
      <c r="AU56" s="4"/>
      <c r="AV56" s="38"/>
      <c r="AW56" s="38"/>
      <c r="AX56" s="69"/>
      <c r="AY56" s="38"/>
      <c r="AZ56" s="38"/>
      <c r="BA56" s="4"/>
      <c r="BB56" s="4"/>
      <c r="BC56" s="31"/>
      <c r="BD56" s="38"/>
      <c r="BE56" s="38"/>
      <c r="BF56" s="38"/>
      <c r="BG56" s="38"/>
      <c r="BH56" s="4"/>
      <c r="BI56" s="4"/>
      <c r="BJ56" s="38"/>
      <c r="BK56" s="38"/>
      <c r="BL56" s="38"/>
      <c r="BM56" s="4"/>
      <c r="BN56" s="4"/>
      <c r="BO56" s="4"/>
      <c r="BP56" s="4"/>
      <c r="BQ56" s="38"/>
      <c r="BR56" s="38"/>
      <c r="BS56" s="38"/>
      <c r="BT56" s="38"/>
      <c r="BU56" s="38"/>
      <c r="BV56" s="4"/>
      <c r="BW56" s="4"/>
      <c r="BX56" s="38"/>
      <c r="BY56" s="38"/>
      <c r="BZ56" s="38"/>
      <c r="CA56" s="38"/>
      <c r="CB56" s="38"/>
      <c r="CC56" s="4"/>
      <c r="CD56" s="4"/>
      <c r="CE56" s="38"/>
      <c r="CF56" s="38"/>
      <c r="CG56" s="38"/>
      <c r="CH56" s="38"/>
      <c r="CI56" s="38"/>
      <c r="CJ56" s="4"/>
      <c r="CK56" s="4"/>
      <c r="CL56" s="38"/>
      <c r="CM56" s="38"/>
      <c r="CN56" s="38"/>
      <c r="CO56" s="4"/>
    </row>
    <row r="57" spans="1:93">
      <c r="A57" s="92"/>
      <c r="B57" s="95"/>
      <c r="C57" s="95"/>
      <c r="D57" s="98"/>
      <c r="E57" s="51" t="s">
        <v>63</v>
      </c>
      <c r="F57" s="125">
        <f>MAX(N57:CO57)</f>
        <v>0</v>
      </c>
      <c r="G57" s="126"/>
      <c r="H57" s="127"/>
      <c r="I57" s="50"/>
      <c r="J57" s="38"/>
      <c r="K57" s="4"/>
      <c r="L57" s="4"/>
      <c r="M57" s="10"/>
      <c r="N57" s="46"/>
      <c r="O57" s="38"/>
      <c r="P57" s="38"/>
      <c r="Q57" s="38"/>
      <c r="R57" s="4"/>
      <c r="S57" s="4"/>
      <c r="T57" s="38"/>
      <c r="U57" s="38"/>
      <c r="V57" s="38"/>
      <c r="W57" s="38"/>
      <c r="X57" s="38"/>
      <c r="Y57" s="4"/>
      <c r="Z57" s="4"/>
      <c r="AA57" s="38"/>
      <c r="AB57" s="38"/>
      <c r="AC57" s="38"/>
      <c r="AD57" s="38"/>
      <c r="AE57" s="38"/>
      <c r="AF57" s="41"/>
      <c r="AG57" s="4"/>
      <c r="AH57" s="38"/>
      <c r="AI57" s="38"/>
      <c r="AJ57" s="38"/>
      <c r="AK57" s="38"/>
      <c r="AL57" s="38"/>
      <c r="AM57" s="4"/>
      <c r="AN57" s="4"/>
      <c r="AO57" s="38"/>
      <c r="AP57" s="38"/>
      <c r="AQ57" s="38"/>
      <c r="AR57" s="38"/>
      <c r="AS57" s="38"/>
      <c r="AT57" s="4"/>
      <c r="AU57" s="4"/>
      <c r="AV57" s="38"/>
      <c r="AW57" s="38"/>
      <c r="AX57" s="69"/>
      <c r="AY57" s="38"/>
      <c r="AZ57" s="38"/>
      <c r="BA57" s="4"/>
      <c r="BB57" s="4"/>
      <c r="BC57" s="52"/>
      <c r="BD57" s="38"/>
      <c r="BE57" s="38"/>
      <c r="BF57" s="38"/>
      <c r="BG57" s="38"/>
      <c r="BH57" s="4"/>
      <c r="BI57" s="4"/>
      <c r="BJ57" s="38"/>
      <c r="BK57" s="38"/>
      <c r="BL57" s="38"/>
      <c r="BM57" s="4"/>
      <c r="BN57" s="4"/>
      <c r="BO57" s="4"/>
      <c r="BP57" s="4"/>
      <c r="BQ57" s="38"/>
      <c r="BR57" s="38"/>
      <c r="BS57" s="38"/>
      <c r="BT57" s="38"/>
      <c r="BU57" s="38"/>
      <c r="BV57" s="4"/>
      <c r="BW57" s="4"/>
      <c r="BX57" s="38"/>
      <c r="BY57" s="38"/>
      <c r="BZ57" s="38"/>
      <c r="CA57" s="38"/>
      <c r="CB57" s="38"/>
      <c r="CC57" s="4"/>
      <c r="CD57" s="4"/>
      <c r="CE57" s="38"/>
      <c r="CF57" s="38"/>
      <c r="CG57" s="38"/>
      <c r="CH57" s="38"/>
      <c r="CI57" s="38"/>
      <c r="CJ57" s="4"/>
      <c r="CK57" s="4"/>
      <c r="CL57" s="38"/>
      <c r="CM57" s="38"/>
      <c r="CN57" s="38"/>
      <c r="CO57" s="4"/>
    </row>
    <row r="58" spans="1:93" ht="15.75" thickBot="1">
      <c r="A58" s="100"/>
      <c r="B58" s="101"/>
      <c r="C58" s="101"/>
      <c r="D58" s="102"/>
      <c r="E58" s="37" t="s">
        <v>64</v>
      </c>
      <c r="F58" s="131">
        <f>MAX(N58:CO58)</f>
        <v>0</v>
      </c>
      <c r="G58" s="132"/>
      <c r="H58" s="133"/>
      <c r="I58" s="18"/>
      <c r="J58" s="39"/>
      <c r="K58" s="6"/>
      <c r="L58" s="6"/>
      <c r="M58" s="17"/>
      <c r="N58" s="48"/>
      <c r="O58" s="39"/>
      <c r="P58" s="39"/>
      <c r="Q58" s="39"/>
      <c r="R58" s="6"/>
      <c r="S58" s="6"/>
      <c r="T58" s="39"/>
      <c r="U58" s="39"/>
      <c r="V58" s="39"/>
      <c r="W58" s="39"/>
      <c r="X58" s="39"/>
      <c r="Y58" s="6"/>
      <c r="Z58" s="6"/>
      <c r="AA58" s="39"/>
      <c r="AB58" s="39"/>
      <c r="AC58" s="39"/>
      <c r="AD58" s="39"/>
      <c r="AE58" s="39"/>
      <c r="AF58" s="42"/>
      <c r="AG58" s="6"/>
      <c r="AH58" s="39"/>
      <c r="AI58" s="39"/>
      <c r="AJ58" s="39"/>
      <c r="AK58" s="39"/>
      <c r="AL58" s="39"/>
      <c r="AM58" s="6"/>
      <c r="AN58" s="6"/>
      <c r="AO58" s="39"/>
      <c r="AP58" s="39"/>
      <c r="AQ58" s="39"/>
      <c r="AR58" s="39"/>
      <c r="AS58" s="39"/>
      <c r="AT58" s="6"/>
      <c r="AU58" s="6"/>
      <c r="AV58" s="39"/>
      <c r="AW58" s="39"/>
      <c r="AX58" s="70"/>
      <c r="AY58" s="39"/>
      <c r="AZ58" s="39"/>
      <c r="BA58" s="6"/>
      <c r="BB58" s="6"/>
      <c r="BC58" s="37"/>
      <c r="BD58" s="39"/>
      <c r="BE58" s="39"/>
      <c r="BF58" s="39"/>
      <c r="BG58" s="39"/>
      <c r="BH58" s="6"/>
      <c r="BI58" s="6"/>
      <c r="BJ58" s="39"/>
      <c r="BK58" s="39"/>
      <c r="BL58" s="39"/>
      <c r="BM58" s="6"/>
      <c r="BN58" s="6"/>
      <c r="BO58" s="6"/>
      <c r="BP58" s="6"/>
      <c r="BQ58" s="39"/>
      <c r="BR58" s="39"/>
      <c r="BS58" s="39"/>
      <c r="BT58" s="39"/>
      <c r="BU58" s="39"/>
      <c r="BV58" s="6"/>
      <c r="BW58" s="6"/>
      <c r="BX58" s="39"/>
      <c r="BY58" s="39"/>
      <c r="BZ58" s="39"/>
      <c r="CA58" s="39"/>
      <c r="CB58" s="39"/>
      <c r="CC58" s="6"/>
      <c r="CD58" s="6"/>
      <c r="CE58" s="39"/>
      <c r="CF58" s="39"/>
      <c r="CG58" s="39"/>
      <c r="CH58" s="39"/>
      <c r="CI58" s="39"/>
      <c r="CJ58" s="6"/>
      <c r="CK58" s="6"/>
      <c r="CL58" s="39"/>
      <c r="CM58" s="39"/>
      <c r="CN58" s="39"/>
      <c r="CO58" s="6"/>
    </row>
    <row r="59" spans="1:93" ht="30.75" customHeight="1">
      <c r="E59" s="15" t="s">
        <v>21</v>
      </c>
      <c r="F59" s="16">
        <f>SUM(F11:F56)</f>
        <v>92</v>
      </c>
      <c r="G59" s="16">
        <f>SUM(G11:G56)</f>
        <v>60</v>
      </c>
      <c r="H59" s="16">
        <f>SUM(H11:H56)</f>
        <v>0</v>
      </c>
      <c r="I59" s="16">
        <f>SUM(I11:I56)</f>
        <v>135</v>
      </c>
    </row>
    <row r="60" spans="1:93" ht="42" customHeight="1">
      <c r="I60" s="14"/>
    </row>
    <row r="61" spans="1:93" ht="43.5" customHeight="1"/>
    <row r="93" ht="39.75" customHeight="1"/>
    <row r="94" ht="40.5" customHeight="1"/>
  </sheetData>
  <mergeCells count="88">
    <mergeCell ref="F57:H57"/>
    <mergeCell ref="F58:H58"/>
    <mergeCell ref="F45:H45"/>
    <mergeCell ref="F46:H46"/>
    <mergeCell ref="F49:H49"/>
    <mergeCell ref="F50:H50"/>
    <mergeCell ref="F53:H53"/>
    <mergeCell ref="F37:H37"/>
    <mergeCell ref="F38:H38"/>
    <mergeCell ref="F41:H41"/>
    <mergeCell ref="F42:H42"/>
    <mergeCell ref="F54:H54"/>
    <mergeCell ref="F26:H26"/>
    <mergeCell ref="F29:H29"/>
    <mergeCell ref="F30:H30"/>
    <mergeCell ref="F33:H33"/>
    <mergeCell ref="F34:H34"/>
    <mergeCell ref="F17:H17"/>
    <mergeCell ref="F18:H18"/>
    <mergeCell ref="F21:H21"/>
    <mergeCell ref="F22:H22"/>
    <mergeCell ref="F25:H25"/>
    <mergeCell ref="A9:A10"/>
    <mergeCell ref="B9:B10"/>
    <mergeCell ref="C9:C10"/>
    <mergeCell ref="D9:D10"/>
    <mergeCell ref="F13:H13"/>
    <mergeCell ref="A11:A14"/>
    <mergeCell ref="B11:B14"/>
    <mergeCell ref="C11:C14"/>
    <mergeCell ref="D11:D14"/>
    <mergeCell ref="F14:H14"/>
    <mergeCell ref="A31:A34"/>
    <mergeCell ref="B31:B34"/>
    <mergeCell ref="C31:C34"/>
    <mergeCell ref="D31:D34"/>
    <mergeCell ref="A23:A26"/>
    <mergeCell ref="B23:B26"/>
    <mergeCell ref="C23:C26"/>
    <mergeCell ref="D23:D26"/>
    <mergeCell ref="A27:A30"/>
    <mergeCell ref="B27:B30"/>
    <mergeCell ref="C27:C30"/>
    <mergeCell ref="D27:D30"/>
    <mergeCell ref="A15:A18"/>
    <mergeCell ref="B15:B18"/>
    <mergeCell ref="C15:C18"/>
    <mergeCell ref="D15:D18"/>
    <mergeCell ref="A19:A22"/>
    <mergeCell ref="B19:B22"/>
    <mergeCell ref="C19:C22"/>
    <mergeCell ref="D19:D22"/>
    <mergeCell ref="J6:AF6"/>
    <mergeCell ref="AG6:BK6"/>
    <mergeCell ref="BL6:CO6"/>
    <mergeCell ref="A6:A8"/>
    <mergeCell ref="B6:B8"/>
    <mergeCell ref="D6:D8"/>
    <mergeCell ref="E6:E8"/>
    <mergeCell ref="F6:F8"/>
    <mergeCell ref="G6:G8"/>
    <mergeCell ref="H6:H8"/>
    <mergeCell ref="I6:I8"/>
    <mergeCell ref="C6:C8"/>
    <mergeCell ref="A51:A54"/>
    <mergeCell ref="B51:B54"/>
    <mergeCell ref="C51:C54"/>
    <mergeCell ref="D51:D54"/>
    <mergeCell ref="A55:A58"/>
    <mergeCell ref="B55:B58"/>
    <mergeCell ref="C55:C58"/>
    <mergeCell ref="D55:D58"/>
    <mergeCell ref="A43:A46"/>
    <mergeCell ref="B43:B46"/>
    <mergeCell ref="C43:C46"/>
    <mergeCell ref="D43:D46"/>
    <mergeCell ref="A47:A50"/>
    <mergeCell ref="B47:B50"/>
    <mergeCell ref="C47:C50"/>
    <mergeCell ref="D47:D50"/>
    <mergeCell ref="A35:A38"/>
    <mergeCell ref="B35:B38"/>
    <mergeCell ref="C35:C38"/>
    <mergeCell ref="D35:D38"/>
    <mergeCell ref="A39:A42"/>
    <mergeCell ref="B39:B42"/>
    <mergeCell ref="C39:C42"/>
    <mergeCell ref="D39:D4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CO82"/>
  <sheetViews>
    <sheetView topLeftCell="A4" workbookViewId="0">
      <pane xSplit="2" ySplit="5" topLeftCell="BA30" activePane="bottomRight" state="frozen"/>
      <selection pane="topRight" activeCell="C4" sqref="C4"/>
      <selection pane="bottomLeft" activeCell="A9" sqref="A9"/>
      <selection pane="bottomRight" activeCell="CG43" sqref="CG43"/>
    </sheetView>
  </sheetViews>
  <sheetFormatPr defaultColWidth="9.140625" defaultRowHeight="15"/>
  <cols>
    <col min="1" max="1" width="5.28515625" style="13" customWidth="1"/>
    <col min="2" max="2" width="32.140625" style="13" customWidth="1"/>
    <col min="3" max="3" width="27.5703125" style="13" customWidth="1"/>
    <col min="4" max="4" width="7.42578125" style="13" customWidth="1"/>
    <col min="5" max="8" width="8.5703125" style="13" customWidth="1"/>
    <col min="9" max="9" width="11.5703125" style="13" customWidth="1"/>
    <col min="10" max="13" width="4.28515625" style="13" hidden="1" customWidth="1"/>
    <col min="14" max="31" width="5.85546875" style="13" customWidth="1"/>
    <col min="32" max="32" width="6.5703125" style="13" bestFit="1" customWidth="1"/>
    <col min="33" max="93" width="5.85546875" style="13" customWidth="1"/>
    <col min="94" max="16384" width="9.140625" style="13"/>
  </cols>
  <sheetData>
    <row r="5" spans="1:93" ht="15.75" thickBot="1"/>
    <row r="6" spans="1:93" ht="15" customHeight="1">
      <c r="A6" s="107" t="s">
        <v>0</v>
      </c>
      <c r="B6" s="110" t="s">
        <v>1</v>
      </c>
      <c r="C6" s="110" t="s">
        <v>37</v>
      </c>
      <c r="D6" s="110" t="s">
        <v>38</v>
      </c>
      <c r="E6" s="113" t="s">
        <v>3</v>
      </c>
      <c r="F6" s="116">
        <v>43862</v>
      </c>
      <c r="G6" s="116">
        <v>43891</v>
      </c>
      <c r="H6" s="116">
        <v>43922</v>
      </c>
      <c r="I6" s="119" t="s">
        <v>24</v>
      </c>
      <c r="J6" s="103">
        <v>43862</v>
      </c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3">
        <v>43891</v>
      </c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6"/>
      <c r="BL6" s="103">
        <v>43922</v>
      </c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5"/>
      <c r="CO6" s="106"/>
    </row>
    <row r="7" spans="1:93" ht="15" customHeight="1">
      <c r="A7" s="108"/>
      <c r="B7" s="111"/>
      <c r="C7" s="111"/>
      <c r="D7" s="111"/>
      <c r="E7" s="114"/>
      <c r="F7" s="117"/>
      <c r="G7" s="117"/>
      <c r="H7" s="117"/>
      <c r="I7" s="120"/>
      <c r="J7" s="21" t="s">
        <v>5</v>
      </c>
      <c r="K7" s="8" t="s">
        <v>6</v>
      </c>
      <c r="L7" s="8" t="s">
        <v>7</v>
      </c>
      <c r="M7" s="21" t="s">
        <v>8</v>
      </c>
      <c r="N7" s="21" t="s">
        <v>9</v>
      </c>
      <c r="O7" s="21" t="s">
        <v>10</v>
      </c>
      <c r="P7" s="21" t="s">
        <v>4</v>
      </c>
      <c r="Q7" s="21" t="s">
        <v>5</v>
      </c>
      <c r="R7" s="8" t="s">
        <v>6</v>
      </c>
      <c r="S7" s="8" t="s">
        <v>7</v>
      </c>
      <c r="T7" s="21" t="s">
        <v>8</v>
      </c>
      <c r="U7" s="21" t="s">
        <v>9</v>
      </c>
      <c r="V7" s="21" t="s">
        <v>10</v>
      </c>
      <c r="W7" s="21" t="s">
        <v>4</v>
      </c>
      <c r="X7" s="21" t="s">
        <v>5</v>
      </c>
      <c r="Y7" s="8" t="s">
        <v>6</v>
      </c>
      <c r="Z7" s="8" t="s">
        <v>7</v>
      </c>
      <c r="AA7" s="21" t="s">
        <v>8</v>
      </c>
      <c r="AB7" s="21" t="s">
        <v>9</v>
      </c>
      <c r="AC7" s="21" t="s">
        <v>10</v>
      </c>
      <c r="AD7" s="21" t="s">
        <v>4</v>
      </c>
      <c r="AE7" s="21" t="s">
        <v>5</v>
      </c>
      <c r="AF7" s="21" t="s">
        <v>6</v>
      </c>
      <c r="AG7" s="26" t="s">
        <v>7</v>
      </c>
      <c r="AH7" s="27" t="s">
        <v>8</v>
      </c>
      <c r="AI7" s="27" t="s">
        <v>9</v>
      </c>
      <c r="AJ7" s="27" t="s">
        <v>10</v>
      </c>
      <c r="AK7" s="27" t="s">
        <v>4</v>
      </c>
      <c r="AL7" s="27" t="s">
        <v>5</v>
      </c>
      <c r="AM7" s="26" t="s">
        <v>6</v>
      </c>
      <c r="AN7" s="26" t="s">
        <v>7</v>
      </c>
      <c r="AO7" s="27" t="s">
        <v>8</v>
      </c>
      <c r="AP7" s="27" t="s">
        <v>9</v>
      </c>
      <c r="AQ7" s="27" t="s">
        <v>10</v>
      </c>
      <c r="AR7" s="27" t="s">
        <v>4</v>
      </c>
      <c r="AS7" s="27" t="s">
        <v>5</v>
      </c>
      <c r="AT7" s="26" t="s">
        <v>6</v>
      </c>
      <c r="AU7" s="26" t="s">
        <v>7</v>
      </c>
      <c r="AV7" s="27" t="s">
        <v>8</v>
      </c>
      <c r="AW7" s="27" t="s">
        <v>9</v>
      </c>
      <c r="AX7" s="27" t="s">
        <v>10</v>
      </c>
      <c r="AY7" s="27" t="s">
        <v>4</v>
      </c>
      <c r="AZ7" s="27" t="s">
        <v>5</v>
      </c>
      <c r="BA7" s="26" t="s">
        <v>6</v>
      </c>
      <c r="BB7" s="26" t="s">
        <v>7</v>
      </c>
      <c r="BC7" s="27" t="s">
        <v>8</v>
      </c>
      <c r="BD7" s="27" t="s">
        <v>9</v>
      </c>
      <c r="BE7" s="27" t="s">
        <v>10</v>
      </c>
      <c r="BF7" s="27" t="s">
        <v>4</v>
      </c>
      <c r="BG7" s="27" t="s">
        <v>5</v>
      </c>
      <c r="BH7" s="26" t="s">
        <v>6</v>
      </c>
      <c r="BI7" s="26" t="s">
        <v>7</v>
      </c>
      <c r="BJ7" s="27" t="s">
        <v>8</v>
      </c>
      <c r="BK7" s="27" t="s">
        <v>9</v>
      </c>
      <c r="BL7" s="21" t="s">
        <v>10</v>
      </c>
      <c r="BM7" s="26" t="s">
        <v>4</v>
      </c>
      <c r="BN7" s="26" t="s">
        <v>5</v>
      </c>
      <c r="BO7" s="8" t="s">
        <v>6</v>
      </c>
      <c r="BP7" s="8" t="s">
        <v>7</v>
      </c>
      <c r="BQ7" s="21" t="s">
        <v>8</v>
      </c>
      <c r="BR7" s="21" t="s">
        <v>9</v>
      </c>
      <c r="BS7" s="21" t="s">
        <v>10</v>
      </c>
      <c r="BT7" s="21" t="s">
        <v>4</v>
      </c>
      <c r="BU7" s="21" t="s">
        <v>5</v>
      </c>
      <c r="BV7" s="8" t="s">
        <v>6</v>
      </c>
      <c r="BW7" s="8" t="s">
        <v>7</v>
      </c>
      <c r="BX7" s="21" t="s">
        <v>8</v>
      </c>
      <c r="BY7" s="21" t="s">
        <v>9</v>
      </c>
      <c r="BZ7" s="21" t="s">
        <v>10</v>
      </c>
      <c r="CA7" s="21" t="s">
        <v>4</v>
      </c>
      <c r="CB7" s="21" t="s">
        <v>5</v>
      </c>
      <c r="CC7" s="8" t="s">
        <v>6</v>
      </c>
      <c r="CD7" s="8" t="s">
        <v>7</v>
      </c>
      <c r="CE7" s="21" t="s">
        <v>8</v>
      </c>
      <c r="CF7" s="21" t="s">
        <v>9</v>
      </c>
      <c r="CG7" s="21" t="s">
        <v>10</v>
      </c>
      <c r="CH7" s="21" t="s">
        <v>4</v>
      </c>
      <c r="CI7" s="21" t="s">
        <v>5</v>
      </c>
      <c r="CJ7" s="8" t="s">
        <v>6</v>
      </c>
      <c r="CK7" s="8" t="s">
        <v>7</v>
      </c>
      <c r="CL7" s="21" t="s">
        <v>8</v>
      </c>
      <c r="CM7" s="21" t="s">
        <v>9</v>
      </c>
      <c r="CN7" s="21" t="s">
        <v>10</v>
      </c>
      <c r="CO7" s="8" t="s">
        <v>10</v>
      </c>
    </row>
    <row r="8" spans="1:93" ht="15.75" thickBot="1">
      <c r="A8" s="109"/>
      <c r="B8" s="112"/>
      <c r="C8" s="112"/>
      <c r="D8" s="112"/>
      <c r="E8" s="115"/>
      <c r="F8" s="118"/>
      <c r="G8" s="118"/>
      <c r="H8" s="118"/>
      <c r="I8" s="121"/>
      <c r="J8" s="22">
        <v>43868</v>
      </c>
      <c r="K8" s="2">
        <f t="shared" ref="K8:BV8" si="0">J8+1</f>
        <v>43869</v>
      </c>
      <c r="L8" s="2">
        <f t="shared" si="0"/>
        <v>43870</v>
      </c>
      <c r="M8" s="22">
        <f t="shared" si="0"/>
        <v>43871</v>
      </c>
      <c r="N8" s="22">
        <f t="shared" si="0"/>
        <v>43872</v>
      </c>
      <c r="O8" s="22">
        <f t="shared" si="0"/>
        <v>43873</v>
      </c>
      <c r="P8" s="22">
        <f t="shared" si="0"/>
        <v>43874</v>
      </c>
      <c r="Q8" s="22">
        <f t="shared" si="0"/>
        <v>43875</v>
      </c>
      <c r="R8" s="2">
        <f t="shared" si="0"/>
        <v>43876</v>
      </c>
      <c r="S8" s="2">
        <f t="shared" si="0"/>
        <v>43877</v>
      </c>
      <c r="T8" s="22">
        <f t="shared" si="0"/>
        <v>43878</v>
      </c>
      <c r="U8" s="22">
        <f t="shared" si="0"/>
        <v>43879</v>
      </c>
      <c r="V8" s="22">
        <f t="shared" si="0"/>
        <v>43880</v>
      </c>
      <c r="W8" s="22">
        <f t="shared" si="0"/>
        <v>43881</v>
      </c>
      <c r="X8" s="22">
        <f t="shared" si="0"/>
        <v>43882</v>
      </c>
      <c r="Y8" s="2">
        <f t="shared" si="0"/>
        <v>43883</v>
      </c>
      <c r="Z8" s="2">
        <f t="shared" si="0"/>
        <v>43884</v>
      </c>
      <c r="AA8" s="22">
        <f t="shared" si="0"/>
        <v>43885</v>
      </c>
      <c r="AB8" s="22">
        <f t="shared" si="0"/>
        <v>43886</v>
      </c>
      <c r="AC8" s="22">
        <f t="shared" si="0"/>
        <v>43887</v>
      </c>
      <c r="AD8" s="22">
        <f t="shared" si="0"/>
        <v>43888</v>
      </c>
      <c r="AE8" s="22">
        <f t="shared" si="0"/>
        <v>43889</v>
      </c>
      <c r="AF8" s="22">
        <f t="shared" si="0"/>
        <v>43890</v>
      </c>
      <c r="AG8" s="2">
        <f t="shared" si="0"/>
        <v>43891</v>
      </c>
      <c r="AH8" s="22">
        <f t="shared" si="0"/>
        <v>43892</v>
      </c>
      <c r="AI8" s="22">
        <f t="shared" si="0"/>
        <v>43893</v>
      </c>
      <c r="AJ8" s="22">
        <f t="shared" si="0"/>
        <v>43894</v>
      </c>
      <c r="AK8" s="22">
        <f t="shared" si="0"/>
        <v>43895</v>
      </c>
      <c r="AL8" s="22">
        <f t="shared" si="0"/>
        <v>43896</v>
      </c>
      <c r="AM8" s="2">
        <f t="shared" si="0"/>
        <v>43897</v>
      </c>
      <c r="AN8" s="2">
        <f t="shared" si="0"/>
        <v>43898</v>
      </c>
      <c r="AO8" s="22">
        <f t="shared" si="0"/>
        <v>43899</v>
      </c>
      <c r="AP8" s="22">
        <f t="shared" si="0"/>
        <v>43900</v>
      </c>
      <c r="AQ8" s="22">
        <f t="shared" si="0"/>
        <v>43901</v>
      </c>
      <c r="AR8" s="22">
        <f t="shared" si="0"/>
        <v>43902</v>
      </c>
      <c r="AS8" s="22">
        <f t="shared" si="0"/>
        <v>43903</v>
      </c>
      <c r="AT8" s="2">
        <f t="shared" si="0"/>
        <v>43904</v>
      </c>
      <c r="AU8" s="2">
        <f t="shared" si="0"/>
        <v>43905</v>
      </c>
      <c r="AV8" s="22">
        <f t="shared" si="0"/>
        <v>43906</v>
      </c>
      <c r="AW8" s="22">
        <f t="shared" si="0"/>
        <v>43907</v>
      </c>
      <c r="AX8" s="22">
        <f t="shared" si="0"/>
        <v>43908</v>
      </c>
      <c r="AY8" s="22">
        <f t="shared" si="0"/>
        <v>43909</v>
      </c>
      <c r="AZ8" s="22">
        <f t="shared" si="0"/>
        <v>43910</v>
      </c>
      <c r="BA8" s="2">
        <f t="shared" si="0"/>
        <v>43911</v>
      </c>
      <c r="BB8" s="2">
        <f t="shared" si="0"/>
        <v>43912</v>
      </c>
      <c r="BC8" s="22">
        <f t="shared" si="0"/>
        <v>43913</v>
      </c>
      <c r="BD8" s="22">
        <f t="shared" si="0"/>
        <v>43914</v>
      </c>
      <c r="BE8" s="22">
        <f t="shared" si="0"/>
        <v>43915</v>
      </c>
      <c r="BF8" s="22">
        <f t="shared" si="0"/>
        <v>43916</v>
      </c>
      <c r="BG8" s="22">
        <f t="shared" si="0"/>
        <v>43917</v>
      </c>
      <c r="BH8" s="2">
        <f t="shared" si="0"/>
        <v>43918</v>
      </c>
      <c r="BI8" s="2">
        <f t="shared" si="0"/>
        <v>43919</v>
      </c>
      <c r="BJ8" s="22">
        <f t="shared" si="0"/>
        <v>43920</v>
      </c>
      <c r="BK8" s="22">
        <f t="shared" si="0"/>
        <v>43921</v>
      </c>
      <c r="BL8" s="22">
        <f t="shared" si="0"/>
        <v>43922</v>
      </c>
      <c r="BM8" s="2">
        <f t="shared" si="0"/>
        <v>43923</v>
      </c>
      <c r="BN8" s="2">
        <f t="shared" si="0"/>
        <v>43924</v>
      </c>
      <c r="BO8" s="2">
        <f t="shared" si="0"/>
        <v>43925</v>
      </c>
      <c r="BP8" s="2">
        <f t="shared" si="0"/>
        <v>43926</v>
      </c>
      <c r="BQ8" s="22">
        <f t="shared" si="0"/>
        <v>43927</v>
      </c>
      <c r="BR8" s="22">
        <f t="shared" si="0"/>
        <v>43928</v>
      </c>
      <c r="BS8" s="22">
        <f t="shared" si="0"/>
        <v>43929</v>
      </c>
      <c r="BT8" s="22">
        <f t="shared" si="0"/>
        <v>43930</v>
      </c>
      <c r="BU8" s="22">
        <f t="shared" si="0"/>
        <v>43931</v>
      </c>
      <c r="BV8" s="2">
        <f t="shared" si="0"/>
        <v>43932</v>
      </c>
      <c r="BW8" s="2">
        <f t="shared" ref="BW8:CO8" si="1">BV8+1</f>
        <v>43933</v>
      </c>
      <c r="BX8" s="22">
        <f t="shared" si="1"/>
        <v>43934</v>
      </c>
      <c r="BY8" s="22">
        <f t="shared" si="1"/>
        <v>43935</v>
      </c>
      <c r="BZ8" s="22">
        <f t="shared" si="1"/>
        <v>43936</v>
      </c>
      <c r="CA8" s="22">
        <f t="shared" si="1"/>
        <v>43937</v>
      </c>
      <c r="CB8" s="22">
        <f t="shared" si="1"/>
        <v>43938</v>
      </c>
      <c r="CC8" s="2">
        <f t="shared" si="1"/>
        <v>43939</v>
      </c>
      <c r="CD8" s="2">
        <f t="shared" si="1"/>
        <v>43940</v>
      </c>
      <c r="CE8" s="22">
        <f t="shared" si="1"/>
        <v>43941</v>
      </c>
      <c r="CF8" s="22">
        <f t="shared" si="1"/>
        <v>43942</v>
      </c>
      <c r="CG8" s="22">
        <f t="shared" si="1"/>
        <v>43943</v>
      </c>
      <c r="CH8" s="22">
        <f t="shared" si="1"/>
        <v>43944</v>
      </c>
      <c r="CI8" s="22">
        <f t="shared" si="1"/>
        <v>43945</v>
      </c>
      <c r="CJ8" s="2">
        <f t="shared" si="1"/>
        <v>43946</v>
      </c>
      <c r="CK8" s="2">
        <f t="shared" si="1"/>
        <v>43947</v>
      </c>
      <c r="CL8" s="22">
        <f t="shared" si="1"/>
        <v>43948</v>
      </c>
      <c r="CM8" s="22">
        <f t="shared" si="1"/>
        <v>43949</v>
      </c>
      <c r="CN8" s="22">
        <f t="shared" si="1"/>
        <v>43950</v>
      </c>
      <c r="CO8" s="2">
        <f t="shared" si="1"/>
        <v>43951</v>
      </c>
    </row>
    <row r="9" spans="1:93" ht="15" customHeight="1">
      <c r="A9" s="137">
        <v>0</v>
      </c>
      <c r="B9" s="138" t="s">
        <v>40</v>
      </c>
      <c r="C9" s="138"/>
      <c r="D9" s="139" t="s">
        <v>61</v>
      </c>
      <c r="E9" s="35" t="s">
        <v>12</v>
      </c>
      <c r="F9" s="35">
        <f>SUM(J9:AF9)</f>
        <v>6</v>
      </c>
      <c r="G9" s="35">
        <f>SUM(AG9:BK9)</f>
        <v>1.5</v>
      </c>
      <c r="H9" s="35">
        <f>SUM(BL9:CO9)</f>
        <v>0</v>
      </c>
      <c r="I9" s="53">
        <f>SUM(J9:CO9)</f>
        <v>7.5</v>
      </c>
      <c r="J9" s="35"/>
      <c r="K9" s="45"/>
      <c r="L9" s="45"/>
      <c r="M9" s="35"/>
      <c r="N9" s="35">
        <v>6</v>
      </c>
      <c r="O9" s="35"/>
      <c r="P9" s="35"/>
      <c r="Q9" s="35"/>
      <c r="R9" s="45"/>
      <c r="S9" s="45"/>
      <c r="T9" s="35"/>
      <c r="U9" s="35"/>
      <c r="V9" s="35"/>
      <c r="W9" s="35"/>
      <c r="X9" s="35"/>
      <c r="Y9" s="45"/>
      <c r="Z9" s="45"/>
      <c r="AA9" s="35"/>
      <c r="AB9" s="35"/>
      <c r="AC9" s="35"/>
      <c r="AD9" s="35"/>
      <c r="AE9" s="35"/>
      <c r="AF9" s="40"/>
      <c r="AG9" s="45"/>
      <c r="AH9" s="35"/>
      <c r="AI9" s="35"/>
      <c r="AJ9" s="35"/>
      <c r="AK9" s="35"/>
      <c r="AL9" s="35"/>
      <c r="AM9" s="45"/>
      <c r="AN9" s="45"/>
      <c r="AO9" s="35"/>
      <c r="AP9" s="35"/>
      <c r="AQ9" s="35"/>
      <c r="AR9" s="35"/>
      <c r="AS9" s="35"/>
      <c r="AT9" s="45"/>
      <c r="AU9" s="45"/>
      <c r="AV9" s="35"/>
      <c r="AW9" s="35"/>
      <c r="AX9" s="35"/>
      <c r="AY9" s="35"/>
      <c r="AZ9" s="35"/>
      <c r="BA9" s="45"/>
      <c r="BB9" s="45"/>
      <c r="BC9" s="35"/>
      <c r="BD9" s="35"/>
      <c r="BE9" s="35">
        <v>1.5</v>
      </c>
      <c r="BF9" s="35"/>
      <c r="BG9" s="35"/>
      <c r="BH9" s="45"/>
      <c r="BI9" s="45"/>
      <c r="BJ9" s="35"/>
      <c r="BK9" s="35"/>
      <c r="BL9" s="35"/>
      <c r="BM9" s="45"/>
      <c r="BN9" s="45"/>
      <c r="BO9" s="45"/>
      <c r="BP9" s="45"/>
      <c r="BQ9" s="35"/>
      <c r="BR9" s="35"/>
      <c r="BS9" s="35"/>
      <c r="BT9" s="35"/>
      <c r="BU9" s="35"/>
      <c r="BV9" s="45"/>
      <c r="BW9" s="45"/>
      <c r="BX9" s="35"/>
      <c r="BY9" s="35"/>
      <c r="BZ9" s="35"/>
      <c r="CA9" s="35"/>
      <c r="CB9" s="35"/>
      <c r="CC9" s="45"/>
      <c r="CD9" s="45"/>
      <c r="CE9" s="35"/>
      <c r="CF9" s="35"/>
      <c r="CG9" s="35"/>
      <c r="CH9" s="35"/>
      <c r="CI9" s="35"/>
      <c r="CJ9" s="45"/>
      <c r="CK9" s="45"/>
      <c r="CL9" s="35"/>
      <c r="CM9" s="35"/>
      <c r="CN9" s="35"/>
      <c r="CO9" s="45"/>
    </row>
    <row r="10" spans="1:93">
      <c r="A10" s="134"/>
      <c r="B10" s="135"/>
      <c r="C10" s="135"/>
      <c r="D10" s="136"/>
      <c r="E10" s="38" t="s">
        <v>13</v>
      </c>
      <c r="F10" s="38">
        <f t="shared" ref="F10" si="2">SUM(J10:AF10)</f>
        <v>0</v>
      </c>
      <c r="G10" s="38">
        <f t="shared" ref="G10" si="3">SUM(AG10:BK10)</f>
        <v>0</v>
      </c>
      <c r="H10" s="38">
        <f t="shared" ref="H10" si="4">SUM(BL10:CO10)</f>
        <v>0</v>
      </c>
      <c r="I10" s="50">
        <f t="shared" ref="I10" si="5">SUM(J10:CO10)</f>
        <v>0</v>
      </c>
      <c r="J10" s="7"/>
      <c r="K10" s="4"/>
      <c r="L10" s="4"/>
      <c r="M10" s="7"/>
      <c r="N10" s="7"/>
      <c r="O10" s="7"/>
      <c r="P10" s="7"/>
      <c r="Q10" s="7"/>
      <c r="R10" s="5"/>
      <c r="S10" s="4"/>
      <c r="T10" s="7"/>
      <c r="U10" s="7"/>
      <c r="V10" s="7"/>
      <c r="W10" s="7"/>
      <c r="X10" s="7"/>
      <c r="Y10" s="4"/>
      <c r="Z10" s="4"/>
      <c r="AA10" s="7"/>
      <c r="AB10" s="7"/>
      <c r="AC10" s="7"/>
      <c r="AD10" s="7"/>
      <c r="AE10" s="7"/>
      <c r="AF10" s="41"/>
      <c r="AG10" s="4"/>
      <c r="AH10" s="7"/>
      <c r="AI10" s="7"/>
      <c r="AJ10" s="7"/>
      <c r="AK10" s="7"/>
      <c r="AL10" s="7"/>
      <c r="AM10" s="4"/>
      <c r="AN10" s="4"/>
      <c r="AO10" s="7"/>
      <c r="AP10" s="7"/>
      <c r="AQ10" s="7"/>
      <c r="AR10" s="7"/>
      <c r="AS10" s="7"/>
      <c r="AT10" s="4"/>
      <c r="AU10" s="4"/>
      <c r="AV10" s="7"/>
      <c r="AW10" s="7"/>
      <c r="AX10" s="7"/>
      <c r="AY10" s="7"/>
      <c r="AZ10" s="7"/>
      <c r="BA10" s="4"/>
      <c r="BB10" s="4"/>
      <c r="BC10" s="7"/>
      <c r="BD10" s="7"/>
      <c r="BE10" s="7"/>
      <c r="BF10" s="7"/>
      <c r="BG10" s="7"/>
      <c r="BH10" s="4"/>
      <c r="BI10" s="4"/>
      <c r="BJ10" s="7"/>
      <c r="BK10" s="7"/>
      <c r="BL10" s="7"/>
      <c r="BM10" s="4"/>
      <c r="BN10" s="4"/>
      <c r="BO10" s="4"/>
      <c r="BP10" s="4"/>
      <c r="BQ10" s="7"/>
      <c r="BR10" s="7"/>
      <c r="BS10" s="7"/>
      <c r="BT10" s="7"/>
      <c r="BU10" s="7"/>
      <c r="BV10" s="4"/>
      <c r="BW10" s="4"/>
      <c r="BX10" s="7"/>
      <c r="BY10" s="7"/>
      <c r="BZ10" s="7"/>
      <c r="CA10" s="7"/>
      <c r="CB10" s="7"/>
      <c r="CC10" s="4"/>
      <c r="CD10" s="4"/>
      <c r="CE10" s="7"/>
      <c r="CF10" s="7"/>
      <c r="CG10" s="7"/>
      <c r="CH10" s="7"/>
      <c r="CI10" s="7"/>
      <c r="CJ10" s="4"/>
      <c r="CK10" s="4"/>
      <c r="CL10" s="7"/>
      <c r="CM10" s="7"/>
      <c r="CN10" s="7"/>
      <c r="CO10" s="4"/>
    </row>
    <row r="11" spans="1:93">
      <c r="A11" s="134">
        <v>1</v>
      </c>
      <c r="B11" s="135" t="s">
        <v>41</v>
      </c>
      <c r="C11" s="135" t="s">
        <v>58</v>
      </c>
      <c r="D11" s="136" t="s">
        <v>61</v>
      </c>
      <c r="E11" s="38" t="s">
        <v>12</v>
      </c>
      <c r="F11" s="38">
        <f>SUM(J11:AF11)</f>
        <v>39</v>
      </c>
      <c r="G11" s="38">
        <f>SUM(AG11:BK11)</f>
        <v>13</v>
      </c>
      <c r="H11" s="38">
        <f>SUM(BL11:CO11)</f>
        <v>0</v>
      </c>
      <c r="I11" s="50">
        <f>SUM(J11:CO11)</f>
        <v>52</v>
      </c>
      <c r="J11" s="38"/>
      <c r="K11" s="4"/>
      <c r="L11" s="4"/>
      <c r="M11" s="38"/>
      <c r="N11" s="38"/>
      <c r="O11" s="31">
        <v>8</v>
      </c>
      <c r="P11" s="31"/>
      <c r="Q11" s="31">
        <v>4</v>
      </c>
      <c r="R11" s="4"/>
      <c r="S11" s="4"/>
      <c r="T11" s="38">
        <v>4</v>
      </c>
      <c r="U11" s="38">
        <v>8</v>
      </c>
      <c r="V11" s="38">
        <v>4</v>
      </c>
      <c r="W11" s="38">
        <v>4</v>
      </c>
      <c r="X11" s="38">
        <v>3</v>
      </c>
      <c r="Y11" s="4"/>
      <c r="Z11" s="4"/>
      <c r="AA11" s="38"/>
      <c r="AB11" s="38"/>
      <c r="AC11" s="38"/>
      <c r="AD11" s="38"/>
      <c r="AE11" s="38">
        <v>4</v>
      </c>
      <c r="AF11" s="41"/>
      <c r="AG11" s="4"/>
      <c r="AH11" s="82"/>
      <c r="AI11" s="82"/>
      <c r="AJ11" s="82"/>
      <c r="AK11" s="82"/>
      <c r="AL11" s="82"/>
      <c r="AM11" s="4"/>
      <c r="AN11" s="4"/>
      <c r="AO11" s="84">
        <v>2</v>
      </c>
      <c r="AP11" s="84"/>
      <c r="AQ11" s="84"/>
      <c r="AR11" s="84">
        <v>2</v>
      </c>
      <c r="AS11" s="84">
        <v>2</v>
      </c>
      <c r="AT11" s="4"/>
      <c r="AU11" s="4"/>
      <c r="AV11" s="38">
        <v>2</v>
      </c>
      <c r="AW11" s="38">
        <v>2</v>
      </c>
      <c r="AX11" s="38">
        <v>2</v>
      </c>
      <c r="AY11" s="38">
        <v>1</v>
      </c>
      <c r="AZ11" s="38"/>
      <c r="BA11" s="4"/>
      <c r="BB11" s="4"/>
      <c r="BC11" s="38"/>
      <c r="BD11" s="38"/>
      <c r="BE11" s="38"/>
      <c r="BF11" s="38"/>
      <c r="BG11" s="38"/>
      <c r="BH11" s="4"/>
      <c r="BI11" s="4"/>
      <c r="BJ11" s="38"/>
      <c r="BK11" s="38"/>
      <c r="BL11" s="38"/>
      <c r="BM11" s="4"/>
      <c r="BN11" s="4"/>
      <c r="BO11" s="4"/>
      <c r="BP11" s="4"/>
      <c r="BQ11" s="38"/>
      <c r="BR11" s="38"/>
      <c r="BS11" s="38"/>
      <c r="BT11" s="38"/>
      <c r="BU11" s="38"/>
      <c r="BV11" s="4"/>
      <c r="BW11" s="4"/>
      <c r="BX11" s="38"/>
      <c r="BY11" s="38"/>
      <c r="BZ11" s="38"/>
      <c r="CA11" s="38"/>
      <c r="CB11" s="38"/>
      <c r="CC11" s="4"/>
      <c r="CD11" s="4"/>
      <c r="CE11" s="38"/>
      <c r="CF11" s="38"/>
      <c r="CG11" s="38"/>
      <c r="CH11" s="38"/>
      <c r="CI11" s="38"/>
      <c r="CJ11" s="4"/>
      <c r="CK11" s="4"/>
      <c r="CL11" s="38"/>
      <c r="CM11" s="38"/>
      <c r="CN11" s="38"/>
      <c r="CO11" s="4"/>
    </row>
    <row r="12" spans="1:93">
      <c r="A12" s="134"/>
      <c r="B12" s="135"/>
      <c r="C12" s="135"/>
      <c r="D12" s="136"/>
      <c r="E12" s="38" t="s">
        <v>13</v>
      </c>
      <c r="F12" s="38">
        <f t="shared" ref="F12:F52" si="6">SUM(J12:AF12)</f>
        <v>0</v>
      </c>
      <c r="G12" s="38">
        <f t="shared" ref="G12:G52" si="7">SUM(AG12:BK12)</f>
        <v>4.5</v>
      </c>
      <c r="H12" s="38">
        <f t="shared" ref="H12:H52" si="8">SUM(BL12:CO12)</f>
        <v>0</v>
      </c>
      <c r="I12" s="50">
        <f t="shared" ref="I12:I52" si="9">SUM(J12:CO12)</f>
        <v>4.5</v>
      </c>
      <c r="J12" s="7"/>
      <c r="K12" s="4"/>
      <c r="L12" s="4"/>
      <c r="M12" s="7"/>
      <c r="N12" s="7"/>
      <c r="O12" s="32"/>
      <c r="P12" s="32"/>
      <c r="Q12" s="32"/>
      <c r="R12" s="5"/>
      <c r="S12" s="4"/>
      <c r="T12" s="7"/>
      <c r="U12" s="7"/>
      <c r="V12" s="7"/>
      <c r="W12" s="7"/>
      <c r="X12" s="7"/>
      <c r="Y12" s="4"/>
      <c r="Z12" s="4"/>
      <c r="AA12" s="7"/>
      <c r="AB12" s="7"/>
      <c r="AC12" s="7"/>
      <c r="AD12" s="7"/>
      <c r="AE12" s="7"/>
      <c r="AF12" s="41"/>
      <c r="AG12" s="4"/>
      <c r="AH12" s="82"/>
      <c r="AI12" s="82"/>
      <c r="AJ12" s="82"/>
      <c r="AK12" s="82">
        <v>2</v>
      </c>
      <c r="AL12" s="82"/>
      <c r="AM12" s="4"/>
      <c r="AN12" s="4"/>
      <c r="AO12" s="84"/>
      <c r="AP12" s="84"/>
      <c r="AQ12" s="84"/>
      <c r="AR12" s="84"/>
      <c r="AS12" s="84"/>
      <c r="AT12" s="4"/>
      <c r="AU12" s="4"/>
      <c r="AV12" s="7">
        <v>0.5</v>
      </c>
      <c r="AW12" s="7">
        <v>1</v>
      </c>
      <c r="AX12" s="7">
        <v>1</v>
      </c>
      <c r="AY12" s="7"/>
      <c r="AZ12" s="7"/>
      <c r="BA12" s="4"/>
      <c r="BB12" s="4"/>
      <c r="BC12" s="7"/>
      <c r="BD12" s="7"/>
      <c r="BE12" s="7"/>
      <c r="BF12" s="7"/>
      <c r="BG12" s="7"/>
      <c r="BH12" s="4"/>
      <c r="BI12" s="4"/>
      <c r="BJ12" s="7"/>
      <c r="BK12" s="7"/>
      <c r="BL12" s="7"/>
      <c r="BM12" s="4"/>
      <c r="BN12" s="4"/>
      <c r="BO12" s="4"/>
      <c r="BP12" s="4"/>
      <c r="BQ12" s="7"/>
      <c r="BR12" s="7"/>
      <c r="BS12" s="7"/>
      <c r="BT12" s="7"/>
      <c r="BU12" s="7"/>
      <c r="BV12" s="4"/>
      <c r="BW12" s="4"/>
      <c r="BX12" s="7"/>
      <c r="BY12" s="7"/>
      <c r="BZ12" s="7"/>
      <c r="CA12" s="7"/>
      <c r="CB12" s="7"/>
      <c r="CC12" s="4"/>
      <c r="CD12" s="4"/>
      <c r="CE12" s="7"/>
      <c r="CF12" s="7"/>
      <c r="CG12" s="7"/>
      <c r="CH12" s="7"/>
      <c r="CI12" s="7"/>
      <c r="CJ12" s="4"/>
      <c r="CK12" s="4"/>
      <c r="CL12" s="7"/>
      <c r="CM12" s="7"/>
      <c r="CN12" s="7"/>
      <c r="CO12" s="4"/>
    </row>
    <row r="13" spans="1:93">
      <c r="A13" s="134"/>
      <c r="B13" s="135"/>
      <c r="C13" s="135"/>
      <c r="D13" s="136"/>
      <c r="E13" s="51" t="s">
        <v>63</v>
      </c>
      <c r="F13" s="143">
        <f>MAX(N13:CO13)</f>
        <v>1</v>
      </c>
      <c r="G13" s="143"/>
      <c r="H13" s="143"/>
      <c r="I13" s="50"/>
      <c r="J13" s="7"/>
      <c r="K13" s="4"/>
      <c r="L13" s="4"/>
      <c r="M13" s="7"/>
      <c r="N13" s="57"/>
      <c r="O13" s="58">
        <v>0.15</v>
      </c>
      <c r="P13" s="58"/>
      <c r="Q13" s="58">
        <v>0.35</v>
      </c>
      <c r="R13" s="59"/>
      <c r="S13" s="59"/>
      <c r="T13" s="57">
        <v>0.8</v>
      </c>
      <c r="U13" s="57">
        <v>0.95</v>
      </c>
      <c r="V13" s="57">
        <v>0.95</v>
      </c>
      <c r="W13" s="57">
        <v>1</v>
      </c>
      <c r="X13" s="57">
        <v>1</v>
      </c>
      <c r="Y13" s="59"/>
      <c r="Z13" s="59"/>
      <c r="AA13" s="57"/>
      <c r="AB13" s="57"/>
      <c r="AC13" s="57"/>
      <c r="AD13" s="57"/>
      <c r="AE13" s="57"/>
      <c r="AF13" s="60"/>
      <c r="AG13" s="59"/>
      <c r="AH13" s="57"/>
      <c r="AI13" s="57"/>
      <c r="AJ13" s="57"/>
      <c r="AK13" s="57">
        <v>0.9</v>
      </c>
      <c r="AL13" s="57"/>
      <c r="AM13" s="59"/>
      <c r="AN13" s="59"/>
      <c r="AO13" s="57"/>
      <c r="AP13" s="57"/>
      <c r="AQ13" s="57"/>
      <c r="AR13" s="57">
        <v>1</v>
      </c>
      <c r="AS13" s="57">
        <v>1</v>
      </c>
      <c r="AT13" s="59"/>
      <c r="AU13" s="59"/>
      <c r="AV13" s="57">
        <v>1</v>
      </c>
      <c r="AW13" s="57">
        <v>1</v>
      </c>
      <c r="AX13" s="57">
        <v>1</v>
      </c>
      <c r="AY13" s="57">
        <v>1</v>
      </c>
      <c r="AZ13" s="57"/>
      <c r="BA13" s="59"/>
      <c r="BB13" s="59"/>
      <c r="BC13" s="57"/>
      <c r="BD13" s="57"/>
      <c r="BE13" s="57"/>
      <c r="BF13" s="57"/>
      <c r="BG13" s="57"/>
      <c r="BH13" s="59"/>
      <c r="BI13" s="59"/>
      <c r="BJ13" s="57"/>
      <c r="BK13" s="57"/>
      <c r="BL13" s="57"/>
      <c r="BM13" s="59"/>
      <c r="BN13" s="59"/>
      <c r="BO13" s="59"/>
      <c r="BP13" s="59"/>
      <c r="BQ13" s="57"/>
      <c r="BR13" s="57"/>
      <c r="BS13" s="57"/>
      <c r="BT13" s="57"/>
      <c r="BU13" s="57"/>
      <c r="BV13" s="59"/>
      <c r="BW13" s="59"/>
      <c r="BX13" s="57"/>
      <c r="BY13" s="57"/>
      <c r="BZ13" s="57"/>
      <c r="CA13" s="57"/>
      <c r="CB13" s="57"/>
      <c r="CC13" s="59"/>
      <c r="CD13" s="59"/>
      <c r="CE13" s="57"/>
      <c r="CF13" s="57"/>
      <c r="CG13" s="57"/>
      <c r="CH13" s="57"/>
      <c r="CI13" s="57"/>
      <c r="CJ13" s="59"/>
      <c r="CK13" s="59"/>
      <c r="CL13" s="57"/>
      <c r="CM13" s="57"/>
      <c r="CN13" s="57"/>
      <c r="CO13" s="59"/>
    </row>
    <row r="14" spans="1:93">
      <c r="A14" s="134"/>
      <c r="B14" s="135"/>
      <c r="C14" s="135"/>
      <c r="D14" s="136"/>
      <c r="E14" s="36" t="s">
        <v>64</v>
      </c>
      <c r="F14" s="144">
        <f>MAX(N14:CO14)</f>
        <v>1</v>
      </c>
      <c r="G14" s="144"/>
      <c r="H14" s="144"/>
      <c r="I14" s="50"/>
      <c r="J14" s="7"/>
      <c r="K14" s="4"/>
      <c r="L14" s="4"/>
      <c r="M14" s="7"/>
      <c r="N14" s="57"/>
      <c r="O14" s="55">
        <v>0</v>
      </c>
      <c r="P14" s="55"/>
      <c r="Q14" s="55">
        <v>0</v>
      </c>
      <c r="R14" s="59"/>
      <c r="S14" s="59"/>
      <c r="T14" s="57">
        <v>0.5</v>
      </c>
      <c r="U14" s="57">
        <v>1</v>
      </c>
      <c r="V14" s="57">
        <v>1</v>
      </c>
      <c r="W14" s="57">
        <v>1</v>
      </c>
      <c r="X14" s="57">
        <v>1</v>
      </c>
      <c r="Y14" s="59"/>
      <c r="Z14" s="59"/>
      <c r="AA14" s="57"/>
      <c r="AB14" s="57"/>
      <c r="AC14" s="57"/>
      <c r="AD14" s="57"/>
      <c r="AE14" s="57"/>
      <c r="AF14" s="60"/>
      <c r="AG14" s="59"/>
      <c r="AH14" s="57"/>
      <c r="AI14" s="57"/>
      <c r="AJ14" s="57"/>
      <c r="AK14" s="57">
        <v>0.9</v>
      </c>
      <c r="AL14" s="57"/>
      <c r="AM14" s="59"/>
      <c r="AN14" s="59"/>
      <c r="AO14" s="57"/>
      <c r="AP14" s="57"/>
      <c r="AQ14" s="57"/>
      <c r="AR14" s="57"/>
      <c r="AS14" s="57"/>
      <c r="AT14" s="59"/>
      <c r="AU14" s="59"/>
      <c r="AV14" s="57"/>
      <c r="AW14" s="57"/>
      <c r="AX14" s="57"/>
      <c r="AY14" s="57"/>
      <c r="AZ14" s="57"/>
      <c r="BA14" s="59"/>
      <c r="BB14" s="59"/>
      <c r="BC14" s="57"/>
      <c r="BD14" s="57"/>
      <c r="BE14" s="57"/>
      <c r="BF14" s="57"/>
      <c r="BG14" s="57"/>
      <c r="BH14" s="59"/>
      <c r="BI14" s="59"/>
      <c r="BJ14" s="57"/>
      <c r="BK14" s="57"/>
      <c r="BL14" s="57"/>
      <c r="BM14" s="59"/>
      <c r="BN14" s="59"/>
      <c r="BO14" s="59"/>
      <c r="BP14" s="59"/>
      <c r="BQ14" s="57"/>
      <c r="BR14" s="57"/>
      <c r="BS14" s="57"/>
      <c r="BT14" s="57"/>
      <c r="BU14" s="57"/>
      <c r="BV14" s="59"/>
      <c r="BW14" s="59"/>
      <c r="BX14" s="57"/>
      <c r="BY14" s="57"/>
      <c r="BZ14" s="57"/>
      <c r="CA14" s="57"/>
      <c r="CB14" s="57"/>
      <c r="CC14" s="59"/>
      <c r="CD14" s="59"/>
      <c r="CE14" s="57"/>
      <c r="CF14" s="57"/>
      <c r="CG14" s="57"/>
      <c r="CH14" s="57"/>
      <c r="CI14" s="57"/>
      <c r="CJ14" s="59"/>
      <c r="CK14" s="59"/>
      <c r="CL14" s="57"/>
      <c r="CM14" s="57"/>
      <c r="CN14" s="57"/>
      <c r="CO14" s="59"/>
    </row>
    <row r="15" spans="1:93" ht="15" customHeight="1">
      <c r="A15" s="134">
        <v>2</v>
      </c>
      <c r="B15" s="135" t="s">
        <v>42</v>
      </c>
      <c r="C15" s="135" t="s">
        <v>59</v>
      </c>
      <c r="D15" s="136" t="s">
        <v>61</v>
      </c>
      <c r="E15" s="38" t="s">
        <v>12</v>
      </c>
      <c r="F15" s="38">
        <f t="shared" si="6"/>
        <v>33</v>
      </c>
      <c r="G15" s="38">
        <f t="shared" si="7"/>
        <v>23.5</v>
      </c>
      <c r="H15" s="38">
        <f t="shared" si="8"/>
        <v>0</v>
      </c>
      <c r="I15" s="50">
        <f t="shared" si="9"/>
        <v>56.5</v>
      </c>
      <c r="J15" s="38"/>
      <c r="K15" s="4"/>
      <c r="L15" s="4"/>
      <c r="M15" s="38"/>
      <c r="N15" s="38"/>
      <c r="O15" s="38"/>
      <c r="P15" s="38"/>
      <c r="Q15" s="38"/>
      <c r="R15" s="4"/>
      <c r="S15" s="4"/>
      <c r="T15" s="31"/>
      <c r="U15" s="31"/>
      <c r="V15" s="38">
        <v>4</v>
      </c>
      <c r="W15" s="38">
        <v>4</v>
      </c>
      <c r="X15" s="38">
        <v>5</v>
      </c>
      <c r="Y15" s="4"/>
      <c r="Z15" s="4"/>
      <c r="AA15" s="38">
        <v>8</v>
      </c>
      <c r="AB15" s="38">
        <v>8</v>
      </c>
      <c r="AC15" s="38"/>
      <c r="AD15" s="38"/>
      <c r="AE15" s="38">
        <v>4</v>
      </c>
      <c r="AF15" s="41"/>
      <c r="AG15" s="4"/>
      <c r="AH15" s="82"/>
      <c r="AI15" s="82"/>
      <c r="AJ15" s="82"/>
      <c r="AK15" s="82"/>
      <c r="AL15" s="82"/>
      <c r="AM15" s="4"/>
      <c r="AN15" s="4"/>
      <c r="AO15" s="84">
        <v>2</v>
      </c>
      <c r="AP15" s="84"/>
      <c r="AQ15" s="84"/>
      <c r="AR15" s="84">
        <v>2</v>
      </c>
      <c r="AS15" s="84">
        <v>2</v>
      </c>
      <c r="AT15" s="4"/>
      <c r="AU15" s="4"/>
      <c r="AV15" s="38">
        <v>2</v>
      </c>
      <c r="AW15" s="38">
        <v>2</v>
      </c>
      <c r="AX15" s="38">
        <v>2</v>
      </c>
      <c r="AY15" s="38">
        <v>1</v>
      </c>
      <c r="AZ15" s="38"/>
      <c r="BA15" s="4"/>
      <c r="BB15" s="4"/>
      <c r="BC15" s="38"/>
      <c r="BD15" s="38"/>
      <c r="BE15" s="38">
        <v>6.5</v>
      </c>
      <c r="BF15" s="38">
        <v>2</v>
      </c>
      <c r="BG15" s="38">
        <v>2</v>
      </c>
      <c r="BH15" s="4"/>
      <c r="BI15" s="4"/>
      <c r="BJ15" s="38"/>
      <c r="BK15" s="38"/>
      <c r="BL15" s="38"/>
      <c r="BM15" s="4"/>
      <c r="BN15" s="4"/>
      <c r="BO15" s="4"/>
      <c r="BP15" s="4"/>
      <c r="BQ15" s="38"/>
      <c r="BR15" s="38"/>
      <c r="BS15" s="38"/>
      <c r="BT15" s="38"/>
      <c r="BU15" s="38"/>
      <c r="BV15" s="4"/>
      <c r="BW15" s="4"/>
      <c r="BX15" s="38"/>
      <c r="BY15" s="38"/>
      <c r="BZ15" s="38"/>
      <c r="CA15" s="38"/>
      <c r="CB15" s="38"/>
      <c r="CC15" s="4"/>
      <c r="CD15" s="4"/>
      <c r="CE15" s="38"/>
      <c r="CF15" s="38"/>
      <c r="CG15" s="38"/>
      <c r="CH15" s="38"/>
      <c r="CI15" s="38"/>
      <c r="CJ15" s="4"/>
      <c r="CK15" s="4"/>
      <c r="CL15" s="38"/>
      <c r="CM15" s="38"/>
      <c r="CN15" s="38"/>
      <c r="CO15" s="4"/>
    </row>
    <row r="16" spans="1:93" ht="15.75" customHeight="1">
      <c r="A16" s="134"/>
      <c r="B16" s="135"/>
      <c r="C16" s="135"/>
      <c r="D16" s="136"/>
      <c r="E16" s="38" t="s">
        <v>13</v>
      </c>
      <c r="F16" s="38">
        <f t="shared" si="6"/>
        <v>0</v>
      </c>
      <c r="G16" s="38">
        <f t="shared" si="7"/>
        <v>3</v>
      </c>
      <c r="H16" s="38">
        <f t="shared" si="8"/>
        <v>0</v>
      </c>
      <c r="I16" s="50">
        <f t="shared" si="9"/>
        <v>3</v>
      </c>
      <c r="J16" s="7"/>
      <c r="K16" s="4"/>
      <c r="L16" s="4"/>
      <c r="M16" s="7"/>
      <c r="N16" s="7"/>
      <c r="O16" s="7"/>
      <c r="P16" s="7"/>
      <c r="Q16" s="7"/>
      <c r="R16" s="5"/>
      <c r="S16" s="4"/>
      <c r="T16" s="32"/>
      <c r="U16" s="32"/>
      <c r="V16" s="7"/>
      <c r="W16" s="7"/>
      <c r="X16" s="7"/>
      <c r="Y16" s="4"/>
      <c r="Z16" s="4"/>
      <c r="AA16" s="7"/>
      <c r="AB16" s="7"/>
      <c r="AC16" s="7"/>
      <c r="AD16" s="7"/>
      <c r="AE16" s="7"/>
      <c r="AF16" s="41"/>
      <c r="AG16" s="4"/>
      <c r="AH16" s="82"/>
      <c r="AI16" s="82"/>
      <c r="AJ16" s="82"/>
      <c r="AK16" s="82"/>
      <c r="AL16" s="82"/>
      <c r="AM16" s="4"/>
      <c r="AN16" s="4"/>
      <c r="AO16" s="84"/>
      <c r="AP16" s="84"/>
      <c r="AQ16" s="84"/>
      <c r="AR16" s="84"/>
      <c r="AS16" s="84"/>
      <c r="AT16" s="4"/>
      <c r="AU16" s="4"/>
      <c r="AV16" s="7">
        <v>1</v>
      </c>
      <c r="AW16" s="7">
        <v>1</v>
      </c>
      <c r="AX16" s="7">
        <v>1</v>
      </c>
      <c r="AY16" s="7"/>
      <c r="AZ16" s="7"/>
      <c r="BA16" s="4"/>
      <c r="BB16" s="4"/>
      <c r="BC16" s="7"/>
      <c r="BD16" s="7"/>
      <c r="BE16" s="7"/>
      <c r="BF16" s="7"/>
      <c r="BG16" s="7"/>
      <c r="BH16" s="4"/>
      <c r="BI16" s="4"/>
      <c r="BJ16" s="7"/>
      <c r="BK16" s="7"/>
      <c r="BL16" s="7"/>
      <c r="BM16" s="4"/>
      <c r="BN16" s="4"/>
      <c r="BO16" s="4"/>
      <c r="BP16" s="4"/>
      <c r="BQ16" s="7"/>
      <c r="BR16" s="7"/>
      <c r="BS16" s="7"/>
      <c r="BT16" s="7"/>
      <c r="BU16" s="7"/>
      <c r="BV16" s="4"/>
      <c r="BW16" s="4"/>
      <c r="BX16" s="7"/>
      <c r="BY16" s="7"/>
      <c r="BZ16" s="7"/>
      <c r="CA16" s="7"/>
      <c r="CB16" s="7"/>
      <c r="CC16" s="4"/>
      <c r="CD16" s="4"/>
      <c r="CE16" s="7"/>
      <c r="CF16" s="7"/>
      <c r="CG16" s="7"/>
      <c r="CH16" s="7"/>
      <c r="CI16" s="7"/>
      <c r="CJ16" s="4"/>
      <c r="CK16" s="4"/>
      <c r="CL16" s="7"/>
      <c r="CM16" s="7"/>
      <c r="CN16" s="7"/>
      <c r="CO16" s="4"/>
    </row>
    <row r="17" spans="1:93" ht="15.75" customHeight="1">
      <c r="A17" s="134"/>
      <c r="B17" s="135"/>
      <c r="C17" s="135"/>
      <c r="D17" s="136"/>
      <c r="E17" s="51" t="s">
        <v>63</v>
      </c>
      <c r="F17" s="143">
        <f>MAX(N17:CO17)</f>
        <v>1</v>
      </c>
      <c r="G17" s="143"/>
      <c r="H17" s="143"/>
      <c r="I17" s="50"/>
      <c r="J17" s="7"/>
      <c r="K17" s="4"/>
      <c r="L17" s="4"/>
      <c r="M17" s="7"/>
      <c r="N17" s="57"/>
      <c r="O17" s="57"/>
      <c r="P17" s="57"/>
      <c r="Q17" s="57"/>
      <c r="R17" s="59"/>
      <c r="S17" s="59"/>
      <c r="T17" s="58"/>
      <c r="U17" s="58"/>
      <c r="V17" s="57">
        <v>0.15</v>
      </c>
      <c r="W17" s="57">
        <v>0.35</v>
      </c>
      <c r="X17" s="57">
        <v>0.55000000000000004</v>
      </c>
      <c r="Y17" s="59"/>
      <c r="Z17" s="59"/>
      <c r="AA17" s="57">
        <v>0.9</v>
      </c>
      <c r="AB17" s="57">
        <v>1</v>
      </c>
      <c r="AC17" s="57"/>
      <c r="AD17" s="57"/>
      <c r="AE17" s="57">
        <v>1</v>
      </c>
      <c r="AF17" s="60"/>
      <c r="AG17" s="59"/>
      <c r="AH17" s="57"/>
      <c r="AI17" s="57"/>
      <c r="AJ17" s="57"/>
      <c r="AK17" s="57"/>
      <c r="AL17" s="57"/>
      <c r="AM17" s="59"/>
      <c r="AN17" s="59"/>
      <c r="AO17" s="57">
        <v>0.2</v>
      </c>
      <c r="AP17" s="57"/>
      <c r="AQ17" s="57"/>
      <c r="AR17" s="57">
        <v>1</v>
      </c>
      <c r="AS17" s="57">
        <v>1</v>
      </c>
      <c r="AT17" s="59"/>
      <c r="AU17" s="59"/>
      <c r="AV17" s="57">
        <v>1</v>
      </c>
      <c r="AW17" s="57">
        <v>1</v>
      </c>
      <c r="AX17" s="57">
        <v>1</v>
      </c>
      <c r="AY17" s="57">
        <v>1</v>
      </c>
      <c r="AZ17" s="57"/>
      <c r="BA17" s="59"/>
      <c r="BB17" s="59"/>
      <c r="BC17" s="57"/>
      <c r="BD17" s="57"/>
      <c r="BE17" s="57">
        <v>0.8</v>
      </c>
      <c r="BF17" s="57">
        <v>1</v>
      </c>
      <c r="BG17" s="57">
        <v>1</v>
      </c>
      <c r="BH17" s="59"/>
      <c r="BI17" s="59"/>
      <c r="BJ17" s="57"/>
      <c r="BK17" s="57"/>
      <c r="BL17" s="57"/>
      <c r="BM17" s="59"/>
      <c r="BN17" s="59"/>
      <c r="BO17" s="59"/>
      <c r="BP17" s="59"/>
      <c r="BQ17" s="57"/>
      <c r="BR17" s="57"/>
      <c r="BS17" s="57"/>
      <c r="BT17" s="57"/>
      <c r="BU17" s="57"/>
      <c r="BV17" s="59"/>
      <c r="BW17" s="59"/>
      <c r="BX17" s="57"/>
      <c r="BY17" s="57"/>
      <c r="BZ17" s="57"/>
      <c r="CA17" s="57"/>
      <c r="CB17" s="57"/>
      <c r="CC17" s="59"/>
      <c r="CD17" s="59"/>
      <c r="CE17" s="57"/>
      <c r="CF17" s="57"/>
      <c r="CG17" s="57"/>
      <c r="CH17" s="57"/>
      <c r="CI17" s="57"/>
      <c r="CJ17" s="59"/>
      <c r="CK17" s="59"/>
      <c r="CL17" s="57"/>
      <c r="CM17" s="57"/>
      <c r="CN17" s="57"/>
      <c r="CO17" s="59"/>
    </row>
    <row r="18" spans="1:93" ht="15.75" customHeight="1">
      <c r="A18" s="134"/>
      <c r="B18" s="135"/>
      <c r="C18" s="135"/>
      <c r="D18" s="136"/>
      <c r="E18" s="36" t="s">
        <v>64</v>
      </c>
      <c r="F18" s="144">
        <f>MAX(N18:CO18)</f>
        <v>1</v>
      </c>
      <c r="G18" s="144"/>
      <c r="H18" s="144"/>
      <c r="I18" s="50"/>
      <c r="J18" s="7"/>
      <c r="K18" s="4"/>
      <c r="L18" s="4"/>
      <c r="M18" s="7"/>
      <c r="N18" s="57"/>
      <c r="O18" s="57"/>
      <c r="P18" s="57"/>
      <c r="Q18" s="57"/>
      <c r="R18" s="59"/>
      <c r="S18" s="59"/>
      <c r="T18" s="55"/>
      <c r="U18" s="55"/>
      <c r="V18" s="57">
        <v>0</v>
      </c>
      <c r="W18" s="57">
        <v>0</v>
      </c>
      <c r="X18" s="57">
        <v>0</v>
      </c>
      <c r="Y18" s="59"/>
      <c r="Z18" s="59"/>
      <c r="AA18" s="57">
        <v>0</v>
      </c>
      <c r="AB18" s="57">
        <v>1</v>
      </c>
      <c r="AC18" s="57"/>
      <c r="AD18" s="57"/>
      <c r="AE18" s="57">
        <v>1</v>
      </c>
      <c r="AF18" s="60"/>
      <c r="AG18" s="59"/>
      <c r="AH18" s="57"/>
      <c r="AI18" s="57"/>
      <c r="AJ18" s="57"/>
      <c r="AK18" s="57"/>
      <c r="AL18" s="57"/>
      <c r="AM18" s="59"/>
      <c r="AN18" s="59"/>
      <c r="AO18" s="57"/>
      <c r="AP18" s="57"/>
      <c r="AQ18" s="57"/>
      <c r="AR18" s="57"/>
      <c r="AS18" s="57"/>
      <c r="AT18" s="59"/>
      <c r="AU18" s="59"/>
      <c r="AV18" s="57"/>
      <c r="AW18" s="57"/>
      <c r="AX18" s="57"/>
      <c r="AY18" s="57"/>
      <c r="AZ18" s="57"/>
      <c r="BA18" s="59"/>
      <c r="BB18" s="59"/>
      <c r="BC18" s="57"/>
      <c r="BD18" s="57"/>
      <c r="BE18" s="57">
        <v>0</v>
      </c>
      <c r="BF18" s="57">
        <v>1</v>
      </c>
      <c r="BG18" s="57">
        <v>1</v>
      </c>
      <c r="BH18" s="59"/>
      <c r="BI18" s="59"/>
      <c r="BJ18" s="57"/>
      <c r="BK18" s="57"/>
      <c r="BL18" s="57"/>
      <c r="BM18" s="59"/>
      <c r="BN18" s="59"/>
      <c r="BO18" s="59"/>
      <c r="BP18" s="59"/>
      <c r="BQ18" s="57"/>
      <c r="BR18" s="57"/>
      <c r="BS18" s="57"/>
      <c r="BT18" s="57"/>
      <c r="BU18" s="57"/>
      <c r="BV18" s="59"/>
      <c r="BW18" s="59"/>
      <c r="BX18" s="57"/>
      <c r="BY18" s="57"/>
      <c r="BZ18" s="57"/>
      <c r="CA18" s="57"/>
      <c r="CB18" s="57"/>
      <c r="CC18" s="59"/>
      <c r="CD18" s="59"/>
      <c r="CE18" s="57"/>
      <c r="CF18" s="57"/>
      <c r="CG18" s="57"/>
      <c r="CH18" s="57"/>
      <c r="CI18" s="57"/>
      <c r="CJ18" s="59"/>
      <c r="CK18" s="59"/>
      <c r="CL18" s="57"/>
      <c r="CM18" s="57"/>
      <c r="CN18" s="57"/>
      <c r="CO18" s="59"/>
    </row>
    <row r="19" spans="1:93">
      <c r="A19" s="134">
        <v>5</v>
      </c>
      <c r="B19" s="135" t="s">
        <v>45</v>
      </c>
      <c r="C19" s="135" t="s">
        <v>69</v>
      </c>
      <c r="D19" s="136" t="s">
        <v>61</v>
      </c>
      <c r="E19" s="38" t="s">
        <v>12</v>
      </c>
      <c r="F19" s="38">
        <f t="shared" si="6"/>
        <v>16</v>
      </c>
      <c r="G19" s="38">
        <f t="shared" si="7"/>
        <v>17</v>
      </c>
      <c r="H19" s="38">
        <f t="shared" si="8"/>
        <v>0</v>
      </c>
      <c r="I19" s="50">
        <f t="shared" si="9"/>
        <v>33</v>
      </c>
      <c r="J19" s="38"/>
      <c r="K19" s="4"/>
      <c r="L19" s="4"/>
      <c r="M19" s="38"/>
      <c r="N19" s="38"/>
      <c r="O19" s="38"/>
      <c r="P19" s="38"/>
      <c r="Q19" s="38"/>
      <c r="R19" s="4"/>
      <c r="S19" s="4"/>
      <c r="T19" s="38"/>
      <c r="U19" s="38"/>
      <c r="V19" s="38"/>
      <c r="W19" s="38"/>
      <c r="X19" s="38"/>
      <c r="Y19" s="4"/>
      <c r="Z19" s="4"/>
      <c r="AA19" s="38"/>
      <c r="AB19" s="38"/>
      <c r="AC19" s="31">
        <v>8</v>
      </c>
      <c r="AD19" s="31">
        <v>8</v>
      </c>
      <c r="AE19" s="41"/>
      <c r="AF19" s="41"/>
      <c r="AG19" s="4"/>
      <c r="AH19" s="82"/>
      <c r="AI19" s="82"/>
      <c r="AJ19" s="82"/>
      <c r="AK19" s="82"/>
      <c r="AL19" s="82"/>
      <c r="AM19" s="4"/>
      <c r="AN19" s="4"/>
      <c r="AO19" s="84">
        <v>2</v>
      </c>
      <c r="AP19" s="84"/>
      <c r="AQ19" s="84"/>
      <c r="AR19" s="84">
        <v>2</v>
      </c>
      <c r="AS19" s="84">
        <v>2</v>
      </c>
      <c r="AT19" s="4"/>
      <c r="AU19" s="4"/>
      <c r="AV19" s="38">
        <v>2</v>
      </c>
      <c r="AW19" s="38">
        <v>2</v>
      </c>
      <c r="AX19" s="38">
        <v>2</v>
      </c>
      <c r="AY19" s="38">
        <v>1</v>
      </c>
      <c r="AZ19" s="38"/>
      <c r="BA19" s="4"/>
      <c r="BB19" s="4"/>
      <c r="BC19" s="38"/>
      <c r="BD19" s="38"/>
      <c r="BE19" s="38"/>
      <c r="BF19" s="88">
        <v>2</v>
      </c>
      <c r="BG19" s="38">
        <v>2</v>
      </c>
      <c r="BH19" s="4"/>
      <c r="BI19" s="4"/>
      <c r="BJ19" s="38"/>
      <c r="BK19" s="38"/>
      <c r="BL19" s="38"/>
      <c r="BM19" s="4"/>
      <c r="BN19" s="4"/>
      <c r="BO19" s="4"/>
      <c r="BP19" s="4"/>
      <c r="BQ19" s="38"/>
      <c r="BR19" s="38"/>
      <c r="BS19" s="38"/>
      <c r="BT19" s="38"/>
      <c r="BU19" s="38"/>
      <c r="BV19" s="4"/>
      <c r="BW19" s="4"/>
      <c r="BX19" s="38"/>
      <c r="BY19" s="38"/>
      <c r="BZ19" s="38"/>
      <c r="CA19" s="38"/>
      <c r="CB19" s="38"/>
      <c r="CC19" s="4"/>
      <c r="CD19" s="4"/>
      <c r="CE19" s="38"/>
      <c r="CF19" s="38"/>
      <c r="CG19" s="38"/>
      <c r="CH19" s="38"/>
      <c r="CI19" s="38"/>
      <c r="CJ19" s="4"/>
      <c r="CK19" s="4"/>
      <c r="CL19" s="38"/>
      <c r="CM19" s="38"/>
      <c r="CN19" s="38"/>
      <c r="CO19" s="4"/>
    </row>
    <row r="20" spans="1:93">
      <c r="A20" s="134"/>
      <c r="B20" s="135"/>
      <c r="C20" s="135"/>
      <c r="D20" s="136"/>
      <c r="E20" s="38" t="s">
        <v>13</v>
      </c>
      <c r="F20" s="38">
        <f t="shared" si="6"/>
        <v>0</v>
      </c>
      <c r="G20" s="38">
        <f t="shared" si="7"/>
        <v>3</v>
      </c>
      <c r="H20" s="38">
        <f t="shared" si="8"/>
        <v>0</v>
      </c>
      <c r="I20" s="50">
        <f t="shared" si="9"/>
        <v>3</v>
      </c>
      <c r="J20" s="7"/>
      <c r="K20" s="5"/>
      <c r="L20" s="4"/>
      <c r="M20" s="7"/>
      <c r="N20" s="7"/>
      <c r="O20" s="7"/>
      <c r="P20" s="7"/>
      <c r="Q20" s="7"/>
      <c r="R20" s="5"/>
      <c r="S20" s="4"/>
      <c r="T20" s="7"/>
      <c r="U20" s="7"/>
      <c r="V20" s="7"/>
      <c r="W20" s="7"/>
      <c r="X20" s="7"/>
      <c r="Y20" s="4"/>
      <c r="Z20" s="4"/>
      <c r="AA20" s="7"/>
      <c r="AB20" s="7"/>
      <c r="AC20" s="32"/>
      <c r="AD20" s="32"/>
      <c r="AE20" s="28"/>
      <c r="AF20" s="28"/>
      <c r="AG20" s="4"/>
      <c r="AH20" s="82"/>
      <c r="AI20" s="82"/>
      <c r="AJ20" s="82"/>
      <c r="AK20" s="82"/>
      <c r="AL20" s="82"/>
      <c r="AM20" s="5"/>
      <c r="AN20" s="4"/>
      <c r="AO20" s="84"/>
      <c r="AP20" s="84"/>
      <c r="AQ20" s="84"/>
      <c r="AR20" s="84"/>
      <c r="AS20" s="84"/>
      <c r="AT20" s="5"/>
      <c r="AU20" s="4"/>
      <c r="AV20" s="7">
        <v>1</v>
      </c>
      <c r="AW20" s="7">
        <v>1</v>
      </c>
      <c r="AX20" s="7">
        <v>1</v>
      </c>
      <c r="AY20" s="7"/>
      <c r="AZ20" s="7"/>
      <c r="BA20" s="5"/>
      <c r="BB20" s="4"/>
      <c r="BC20" s="7"/>
      <c r="BD20" s="7"/>
      <c r="BE20" s="7"/>
      <c r="BF20" s="7"/>
      <c r="BG20" s="7"/>
      <c r="BH20" s="5"/>
      <c r="BI20" s="4"/>
      <c r="BJ20" s="7"/>
      <c r="BK20" s="7"/>
      <c r="BL20" s="7"/>
      <c r="BM20" s="4"/>
      <c r="BN20" s="4"/>
      <c r="BO20" s="5"/>
      <c r="BP20" s="4"/>
      <c r="BQ20" s="7"/>
      <c r="BR20" s="7"/>
      <c r="BS20" s="7"/>
      <c r="BT20" s="7"/>
      <c r="BU20" s="7"/>
      <c r="BV20" s="5"/>
      <c r="BW20" s="4"/>
      <c r="BX20" s="7"/>
      <c r="BY20" s="7"/>
      <c r="BZ20" s="7"/>
      <c r="CA20" s="7"/>
      <c r="CB20" s="7"/>
      <c r="CC20" s="4"/>
      <c r="CD20" s="4"/>
      <c r="CE20" s="7"/>
      <c r="CF20" s="7"/>
      <c r="CG20" s="7"/>
      <c r="CH20" s="7"/>
      <c r="CI20" s="7"/>
      <c r="CJ20" s="4"/>
      <c r="CK20" s="4"/>
      <c r="CL20" s="7"/>
      <c r="CM20" s="7"/>
      <c r="CN20" s="7"/>
      <c r="CO20" s="4"/>
    </row>
    <row r="21" spans="1:93">
      <c r="A21" s="134"/>
      <c r="B21" s="135"/>
      <c r="C21" s="135"/>
      <c r="D21" s="136"/>
      <c r="E21" s="51" t="s">
        <v>63</v>
      </c>
      <c r="F21" s="143">
        <f>MAX(N21:CO21)</f>
        <v>1</v>
      </c>
      <c r="G21" s="143"/>
      <c r="H21" s="143"/>
      <c r="I21" s="50"/>
      <c r="J21" s="7"/>
      <c r="K21" s="5"/>
      <c r="L21" s="4"/>
      <c r="M21" s="7"/>
      <c r="N21" s="7"/>
      <c r="O21" s="7"/>
      <c r="P21" s="7"/>
      <c r="Q21" s="7"/>
      <c r="R21" s="5"/>
      <c r="S21" s="4"/>
      <c r="T21" s="7"/>
      <c r="U21" s="7"/>
      <c r="V21" s="7"/>
      <c r="W21" s="7"/>
      <c r="X21" s="7"/>
      <c r="Y21" s="4"/>
      <c r="Z21" s="4"/>
      <c r="AA21" s="7"/>
      <c r="AB21" s="7"/>
      <c r="AC21" s="58">
        <v>1</v>
      </c>
      <c r="AD21" s="58">
        <v>1</v>
      </c>
      <c r="AE21" s="28"/>
      <c r="AF21" s="28"/>
      <c r="AG21" s="4"/>
      <c r="AH21" s="57"/>
      <c r="AI21" s="57"/>
      <c r="AJ21" s="57"/>
      <c r="AK21" s="57"/>
      <c r="AL21" s="57"/>
      <c r="AM21" s="5"/>
      <c r="AN21" s="4"/>
      <c r="AO21" s="57">
        <v>1</v>
      </c>
      <c r="AP21" s="57"/>
      <c r="AQ21" s="57"/>
      <c r="AR21" s="57">
        <v>1</v>
      </c>
      <c r="AS21" s="57">
        <v>1</v>
      </c>
      <c r="AT21" s="5"/>
      <c r="AU21" s="4"/>
      <c r="AV21" s="57">
        <v>1</v>
      </c>
      <c r="AW21" s="57">
        <v>1</v>
      </c>
      <c r="AX21" s="57">
        <v>1</v>
      </c>
      <c r="AY21" s="57">
        <v>1</v>
      </c>
      <c r="AZ21" s="7"/>
      <c r="BA21" s="5"/>
      <c r="BB21" s="4"/>
      <c r="BC21" s="57"/>
      <c r="BD21" s="57"/>
      <c r="BE21" s="57"/>
      <c r="BF21" s="57">
        <v>1</v>
      </c>
      <c r="BG21" s="57">
        <v>1</v>
      </c>
      <c r="BH21" s="5"/>
      <c r="BI21" s="4"/>
      <c r="BJ21" s="7"/>
      <c r="BK21" s="7"/>
      <c r="BL21" s="7"/>
      <c r="BM21" s="4"/>
      <c r="BN21" s="4"/>
      <c r="BO21" s="5"/>
      <c r="BP21" s="4"/>
      <c r="BQ21" s="7"/>
      <c r="BR21" s="7"/>
      <c r="BS21" s="7"/>
      <c r="BT21" s="7"/>
      <c r="BU21" s="7"/>
      <c r="BV21" s="5"/>
      <c r="BW21" s="4"/>
      <c r="BX21" s="7"/>
      <c r="BY21" s="7"/>
      <c r="BZ21" s="7"/>
      <c r="CA21" s="7"/>
      <c r="CB21" s="7"/>
      <c r="CC21" s="4"/>
      <c r="CD21" s="4"/>
      <c r="CE21" s="7"/>
      <c r="CF21" s="7"/>
      <c r="CG21" s="7"/>
      <c r="CH21" s="7"/>
      <c r="CI21" s="7"/>
      <c r="CJ21" s="4"/>
      <c r="CK21" s="4"/>
      <c r="CL21" s="7"/>
      <c r="CM21" s="7"/>
      <c r="CN21" s="7"/>
      <c r="CO21" s="4"/>
    </row>
    <row r="22" spans="1:93">
      <c r="A22" s="134"/>
      <c r="B22" s="135"/>
      <c r="C22" s="135"/>
      <c r="D22" s="136"/>
      <c r="E22" s="36" t="s">
        <v>64</v>
      </c>
      <c r="F22" s="144">
        <f>MAX(N22:CO22)</f>
        <v>1</v>
      </c>
      <c r="G22" s="144"/>
      <c r="H22" s="144"/>
      <c r="I22" s="50"/>
      <c r="J22" s="7"/>
      <c r="K22" s="5"/>
      <c r="L22" s="4"/>
      <c r="M22" s="7"/>
      <c r="N22" s="7"/>
      <c r="O22" s="7"/>
      <c r="P22" s="7"/>
      <c r="Q22" s="7"/>
      <c r="R22" s="5"/>
      <c r="S22" s="4"/>
      <c r="T22" s="7"/>
      <c r="U22" s="7"/>
      <c r="V22" s="7"/>
      <c r="W22" s="7"/>
      <c r="X22" s="7"/>
      <c r="Y22" s="4"/>
      <c r="Z22" s="4"/>
      <c r="AA22" s="7"/>
      <c r="AB22" s="7"/>
      <c r="AC22" s="71">
        <v>0.5</v>
      </c>
      <c r="AD22" s="71">
        <v>1</v>
      </c>
      <c r="AE22" s="28"/>
      <c r="AF22" s="28"/>
      <c r="AG22" s="4"/>
      <c r="AH22" s="57"/>
      <c r="AI22" s="57"/>
      <c r="AJ22" s="57"/>
      <c r="AK22" s="57"/>
      <c r="AL22" s="57"/>
      <c r="AM22" s="5"/>
      <c r="AN22" s="4"/>
      <c r="AO22" s="57"/>
      <c r="AP22" s="57"/>
      <c r="AQ22" s="57"/>
      <c r="AR22" s="57"/>
      <c r="AS22" s="57"/>
      <c r="AT22" s="5"/>
      <c r="AU22" s="4"/>
      <c r="AV22" s="7"/>
      <c r="AW22" s="7"/>
      <c r="AX22" s="7"/>
      <c r="AY22" s="7"/>
      <c r="AZ22" s="7"/>
      <c r="BA22" s="5"/>
      <c r="BB22" s="4"/>
      <c r="BC22" s="57"/>
      <c r="BD22" s="57"/>
      <c r="BE22" s="57"/>
      <c r="BF22" s="57">
        <v>1</v>
      </c>
      <c r="BG22" s="57">
        <v>1</v>
      </c>
      <c r="BH22" s="5"/>
      <c r="BI22" s="4"/>
      <c r="BJ22" s="7"/>
      <c r="BK22" s="7"/>
      <c r="BL22" s="7"/>
      <c r="BM22" s="4"/>
      <c r="BN22" s="4"/>
      <c r="BO22" s="5"/>
      <c r="BP22" s="4"/>
      <c r="BQ22" s="7"/>
      <c r="BR22" s="7"/>
      <c r="BS22" s="7"/>
      <c r="BT22" s="7"/>
      <c r="BU22" s="7"/>
      <c r="BV22" s="5"/>
      <c r="BW22" s="4"/>
      <c r="BX22" s="7"/>
      <c r="BY22" s="7"/>
      <c r="BZ22" s="7"/>
      <c r="CA22" s="7"/>
      <c r="CB22" s="7"/>
      <c r="CC22" s="4"/>
      <c r="CD22" s="4"/>
      <c r="CE22" s="7"/>
      <c r="CF22" s="7"/>
      <c r="CG22" s="7"/>
      <c r="CH22" s="7"/>
      <c r="CI22" s="7"/>
      <c r="CJ22" s="4"/>
      <c r="CK22" s="4"/>
      <c r="CL22" s="7"/>
      <c r="CM22" s="7"/>
      <c r="CN22" s="7"/>
      <c r="CO22" s="4"/>
    </row>
    <row r="23" spans="1:93">
      <c r="A23" s="134">
        <v>6</v>
      </c>
      <c r="B23" s="135" t="s">
        <v>46</v>
      </c>
      <c r="C23" s="135" t="s">
        <v>73</v>
      </c>
      <c r="D23" s="136" t="s">
        <v>61</v>
      </c>
      <c r="E23" s="38" t="s">
        <v>12</v>
      </c>
      <c r="F23" s="38">
        <f t="shared" si="6"/>
        <v>8</v>
      </c>
      <c r="G23" s="38">
        <f t="shared" si="7"/>
        <v>49</v>
      </c>
      <c r="H23" s="38">
        <f t="shared" si="8"/>
        <v>0</v>
      </c>
      <c r="I23" s="50">
        <f t="shared" si="9"/>
        <v>57</v>
      </c>
      <c r="J23" s="38"/>
      <c r="K23" s="4"/>
      <c r="L23" s="4"/>
      <c r="M23" s="38"/>
      <c r="N23" s="38"/>
      <c r="O23" s="38"/>
      <c r="P23" s="38"/>
      <c r="Q23" s="38"/>
      <c r="R23" s="4"/>
      <c r="S23" s="4"/>
      <c r="T23" s="38"/>
      <c r="U23" s="38"/>
      <c r="V23" s="38"/>
      <c r="W23" s="38"/>
      <c r="X23" s="38"/>
      <c r="Y23" s="4"/>
      <c r="Z23" s="4"/>
      <c r="AA23" s="38"/>
      <c r="AB23" s="38"/>
      <c r="AC23" s="38"/>
      <c r="AD23" s="38"/>
      <c r="AE23" s="31"/>
      <c r="AF23" s="41">
        <v>8</v>
      </c>
      <c r="AG23" s="4"/>
      <c r="AH23" s="31">
        <v>8</v>
      </c>
      <c r="AI23" s="31">
        <v>8</v>
      </c>
      <c r="AJ23" s="38">
        <v>8</v>
      </c>
      <c r="AK23" s="38">
        <v>8</v>
      </c>
      <c r="AL23" s="38"/>
      <c r="AM23" s="4"/>
      <c r="AN23" s="4"/>
      <c r="AO23" s="84">
        <v>2</v>
      </c>
      <c r="AP23" s="84"/>
      <c r="AQ23" s="84"/>
      <c r="AR23" s="84">
        <v>2</v>
      </c>
      <c r="AS23" s="84">
        <v>2</v>
      </c>
      <c r="AT23" s="4"/>
      <c r="AU23" s="4"/>
      <c r="AV23" s="38">
        <v>2</v>
      </c>
      <c r="AW23" s="38">
        <v>2</v>
      </c>
      <c r="AX23" s="38">
        <v>2</v>
      </c>
      <c r="AY23" s="38">
        <v>1</v>
      </c>
      <c r="AZ23" s="38"/>
      <c r="BA23" s="4"/>
      <c r="BB23" s="4"/>
      <c r="BC23" s="38"/>
      <c r="BD23" s="38"/>
      <c r="BE23" s="38"/>
      <c r="BF23" s="88">
        <v>2</v>
      </c>
      <c r="BG23" s="38">
        <v>2</v>
      </c>
      <c r="BH23" s="4"/>
      <c r="BI23" s="4"/>
      <c r="BJ23" s="38"/>
      <c r="BK23" s="38"/>
      <c r="BL23" s="38"/>
      <c r="BM23" s="4"/>
      <c r="BN23" s="4"/>
      <c r="BO23" s="4"/>
      <c r="BP23" s="4"/>
      <c r="BQ23" s="38"/>
      <c r="BR23" s="38"/>
      <c r="BS23" s="38"/>
      <c r="BT23" s="38"/>
      <c r="BU23" s="38"/>
      <c r="BV23" s="4"/>
      <c r="BW23" s="4"/>
      <c r="BX23" s="38"/>
      <c r="BY23" s="38"/>
      <c r="BZ23" s="38"/>
      <c r="CA23" s="38"/>
      <c r="CB23" s="38"/>
      <c r="CC23" s="4"/>
      <c r="CD23" s="4"/>
      <c r="CE23" s="38"/>
      <c r="CF23" s="38"/>
      <c r="CG23" s="38"/>
      <c r="CH23" s="38"/>
      <c r="CI23" s="38"/>
      <c r="CJ23" s="4"/>
      <c r="CK23" s="4"/>
      <c r="CL23" s="38"/>
      <c r="CM23" s="38"/>
      <c r="CN23" s="38"/>
      <c r="CO23" s="4"/>
    </row>
    <row r="24" spans="1:93">
      <c r="A24" s="134"/>
      <c r="B24" s="135"/>
      <c r="C24" s="135"/>
      <c r="D24" s="136"/>
      <c r="E24" s="38" t="s">
        <v>13</v>
      </c>
      <c r="F24" s="38">
        <f t="shared" si="6"/>
        <v>0</v>
      </c>
      <c r="G24" s="38">
        <f t="shared" si="7"/>
        <v>0</v>
      </c>
      <c r="H24" s="38">
        <f t="shared" si="8"/>
        <v>0</v>
      </c>
      <c r="I24" s="50">
        <f t="shared" si="9"/>
        <v>0</v>
      </c>
      <c r="J24" s="7"/>
      <c r="K24" s="5"/>
      <c r="L24" s="4"/>
      <c r="M24" s="7"/>
      <c r="N24" s="7"/>
      <c r="O24" s="7"/>
      <c r="P24" s="7"/>
      <c r="Q24" s="7"/>
      <c r="R24" s="5"/>
      <c r="S24" s="4"/>
      <c r="T24" s="7"/>
      <c r="U24" s="7"/>
      <c r="V24" s="7"/>
      <c r="W24" s="7"/>
      <c r="X24" s="7"/>
      <c r="Y24" s="4"/>
      <c r="Z24" s="4"/>
      <c r="AA24" s="7"/>
      <c r="AB24" s="7"/>
      <c r="AC24" s="7"/>
      <c r="AD24" s="7"/>
      <c r="AE24" s="32"/>
      <c r="AF24" s="28"/>
      <c r="AG24" s="4"/>
      <c r="AH24" s="32"/>
      <c r="AI24" s="32"/>
      <c r="AJ24" s="7"/>
      <c r="AK24" s="7"/>
      <c r="AL24" s="7"/>
      <c r="AM24" s="5"/>
      <c r="AN24" s="4"/>
      <c r="AO24" s="84"/>
      <c r="AP24" s="84"/>
      <c r="AQ24" s="84"/>
      <c r="AR24" s="84"/>
      <c r="AS24" s="84"/>
      <c r="AT24" s="5"/>
      <c r="AU24" s="4"/>
      <c r="AV24" s="7"/>
      <c r="AW24" s="7"/>
      <c r="AX24" s="7"/>
      <c r="AY24" s="7"/>
      <c r="AZ24" s="7"/>
      <c r="BA24" s="5"/>
      <c r="BB24" s="4"/>
      <c r="BC24" s="7"/>
      <c r="BD24" s="7"/>
      <c r="BE24" s="7"/>
      <c r="BF24" s="7"/>
      <c r="BG24" s="7"/>
      <c r="BH24" s="5"/>
      <c r="BI24" s="4"/>
      <c r="BJ24" s="7"/>
      <c r="BK24" s="7"/>
      <c r="BL24" s="7"/>
      <c r="BM24" s="4"/>
      <c r="BN24" s="4"/>
      <c r="BO24" s="5"/>
      <c r="BP24" s="4"/>
      <c r="BQ24" s="7"/>
      <c r="BR24" s="7"/>
      <c r="BS24" s="7"/>
      <c r="BT24" s="7"/>
      <c r="BU24" s="7"/>
      <c r="BV24" s="5"/>
      <c r="BW24" s="4"/>
      <c r="BX24" s="7"/>
      <c r="BY24" s="7"/>
      <c r="BZ24" s="7"/>
      <c r="CA24" s="7"/>
      <c r="CB24" s="7"/>
      <c r="CC24" s="4"/>
      <c r="CD24" s="4"/>
      <c r="CE24" s="7"/>
      <c r="CF24" s="7"/>
      <c r="CG24" s="7"/>
      <c r="CH24" s="7"/>
      <c r="CI24" s="7"/>
      <c r="CJ24" s="4"/>
      <c r="CK24" s="4"/>
      <c r="CL24" s="7"/>
      <c r="CM24" s="7"/>
      <c r="CN24" s="7"/>
      <c r="CO24" s="4"/>
    </row>
    <row r="25" spans="1:93">
      <c r="A25" s="134"/>
      <c r="B25" s="135"/>
      <c r="C25" s="135"/>
      <c r="D25" s="136"/>
      <c r="E25" s="51" t="s">
        <v>63</v>
      </c>
      <c r="F25" s="143">
        <f>MAX(N25:CO25)</f>
        <v>1</v>
      </c>
      <c r="G25" s="143"/>
      <c r="H25" s="143"/>
      <c r="I25" s="50"/>
      <c r="J25" s="7"/>
      <c r="K25" s="5"/>
      <c r="L25" s="4"/>
      <c r="M25" s="7"/>
      <c r="N25" s="7"/>
      <c r="O25" s="7"/>
      <c r="P25" s="7"/>
      <c r="Q25" s="7"/>
      <c r="R25" s="5"/>
      <c r="S25" s="4"/>
      <c r="T25" s="7"/>
      <c r="U25" s="7"/>
      <c r="V25" s="7"/>
      <c r="W25" s="7"/>
      <c r="X25" s="7"/>
      <c r="Y25" s="4"/>
      <c r="Z25" s="4"/>
      <c r="AA25" s="7"/>
      <c r="AB25" s="7"/>
      <c r="AC25" s="7"/>
      <c r="AD25" s="7"/>
      <c r="AE25" s="58"/>
      <c r="AF25" s="57">
        <v>0.1</v>
      </c>
      <c r="AG25" s="4"/>
      <c r="AH25" s="58">
        <v>0.3</v>
      </c>
      <c r="AI25" s="58">
        <v>0.55000000000000004</v>
      </c>
      <c r="AJ25" s="57">
        <v>1</v>
      </c>
      <c r="AK25" s="57">
        <v>1</v>
      </c>
      <c r="AL25" s="57"/>
      <c r="AM25" s="5"/>
      <c r="AN25" s="4"/>
      <c r="AO25" s="57">
        <v>0.7</v>
      </c>
      <c r="AP25" s="57"/>
      <c r="AQ25" s="57"/>
      <c r="AR25" s="57">
        <v>1</v>
      </c>
      <c r="AS25" s="57">
        <v>1</v>
      </c>
      <c r="AT25" s="5"/>
      <c r="AU25" s="4"/>
      <c r="AV25" s="57">
        <v>1</v>
      </c>
      <c r="AW25" s="57">
        <v>1</v>
      </c>
      <c r="AX25" s="57">
        <v>1</v>
      </c>
      <c r="AY25" s="57">
        <v>1</v>
      </c>
      <c r="AZ25" s="7"/>
      <c r="BA25" s="5"/>
      <c r="BB25" s="4"/>
      <c r="BC25" s="57"/>
      <c r="BD25" s="57"/>
      <c r="BE25" s="57"/>
      <c r="BF25" s="57">
        <v>1</v>
      </c>
      <c r="BG25" s="57">
        <v>1</v>
      </c>
      <c r="BH25" s="5"/>
      <c r="BI25" s="4"/>
      <c r="BJ25" s="7"/>
      <c r="BK25" s="7"/>
      <c r="BL25" s="7"/>
      <c r="BM25" s="4"/>
      <c r="BN25" s="4"/>
      <c r="BO25" s="5"/>
      <c r="BP25" s="4"/>
      <c r="BQ25" s="7"/>
      <c r="BR25" s="7"/>
      <c r="BS25" s="7"/>
      <c r="BT25" s="7"/>
      <c r="BU25" s="7"/>
      <c r="BV25" s="5"/>
      <c r="BW25" s="4"/>
      <c r="BX25" s="7"/>
      <c r="BY25" s="7"/>
      <c r="BZ25" s="7"/>
      <c r="CA25" s="7"/>
      <c r="CB25" s="7"/>
      <c r="CC25" s="4"/>
      <c r="CD25" s="4"/>
      <c r="CE25" s="7"/>
      <c r="CF25" s="7"/>
      <c r="CG25" s="7"/>
      <c r="CH25" s="7"/>
      <c r="CI25" s="7"/>
      <c r="CJ25" s="4"/>
      <c r="CK25" s="4"/>
      <c r="CL25" s="7"/>
      <c r="CM25" s="7"/>
      <c r="CN25" s="7"/>
      <c r="CO25" s="4"/>
    </row>
    <row r="26" spans="1:93">
      <c r="A26" s="134"/>
      <c r="B26" s="135"/>
      <c r="C26" s="135"/>
      <c r="D26" s="136"/>
      <c r="E26" s="36" t="s">
        <v>64</v>
      </c>
      <c r="F26" s="144">
        <f>MAX(N26:CO26)</f>
        <v>1</v>
      </c>
      <c r="G26" s="144"/>
      <c r="H26" s="144"/>
      <c r="I26" s="50"/>
      <c r="J26" s="7"/>
      <c r="K26" s="5"/>
      <c r="L26" s="4"/>
      <c r="M26" s="7"/>
      <c r="N26" s="7"/>
      <c r="O26" s="7"/>
      <c r="P26" s="7"/>
      <c r="Q26" s="7"/>
      <c r="R26" s="5"/>
      <c r="S26" s="4"/>
      <c r="T26" s="7"/>
      <c r="U26" s="7"/>
      <c r="V26" s="7"/>
      <c r="W26" s="7"/>
      <c r="X26" s="7"/>
      <c r="Y26" s="4"/>
      <c r="Z26" s="4"/>
      <c r="AA26" s="7"/>
      <c r="AB26" s="7"/>
      <c r="AC26" s="7"/>
      <c r="AD26" s="7"/>
      <c r="AE26" s="75"/>
      <c r="AF26" s="57">
        <v>0</v>
      </c>
      <c r="AG26" s="4"/>
      <c r="AH26" s="75">
        <v>0</v>
      </c>
      <c r="AI26" s="75">
        <v>0</v>
      </c>
      <c r="AJ26" s="57">
        <v>0.2</v>
      </c>
      <c r="AK26" s="57">
        <v>1</v>
      </c>
      <c r="AL26" s="57"/>
      <c r="AM26" s="5"/>
      <c r="AN26" s="4"/>
      <c r="AO26" s="57"/>
      <c r="AP26" s="57"/>
      <c r="AQ26" s="57"/>
      <c r="AR26" s="57"/>
      <c r="AS26" s="57"/>
      <c r="AT26" s="5"/>
      <c r="AU26" s="4"/>
      <c r="AV26" s="7"/>
      <c r="AW26" s="7"/>
      <c r="AX26" s="7"/>
      <c r="AY26" s="7"/>
      <c r="AZ26" s="7"/>
      <c r="BA26" s="5"/>
      <c r="BB26" s="4"/>
      <c r="BC26" s="57"/>
      <c r="BD26" s="57"/>
      <c r="BE26" s="57"/>
      <c r="BF26" s="57">
        <v>1</v>
      </c>
      <c r="BG26" s="57">
        <v>1</v>
      </c>
      <c r="BH26" s="5"/>
      <c r="BI26" s="4"/>
      <c r="BJ26" s="7"/>
      <c r="BK26" s="7"/>
      <c r="BL26" s="7"/>
      <c r="BM26" s="4"/>
      <c r="BN26" s="4"/>
      <c r="BO26" s="5"/>
      <c r="BP26" s="4"/>
      <c r="BQ26" s="7"/>
      <c r="BR26" s="7"/>
      <c r="BS26" s="7"/>
      <c r="BT26" s="7"/>
      <c r="BU26" s="7"/>
      <c r="BV26" s="5"/>
      <c r="BW26" s="4"/>
      <c r="BX26" s="7"/>
      <c r="BY26" s="7"/>
      <c r="BZ26" s="7"/>
      <c r="CA26" s="7"/>
      <c r="CB26" s="7"/>
      <c r="CC26" s="4"/>
      <c r="CD26" s="4"/>
      <c r="CE26" s="7"/>
      <c r="CF26" s="7"/>
      <c r="CG26" s="7"/>
      <c r="CH26" s="7"/>
      <c r="CI26" s="7"/>
      <c r="CJ26" s="4"/>
      <c r="CK26" s="4"/>
      <c r="CL26" s="7"/>
      <c r="CM26" s="7"/>
      <c r="CN26" s="7"/>
      <c r="CO26" s="4"/>
    </row>
    <row r="27" spans="1:93">
      <c r="A27" s="134">
        <v>7</v>
      </c>
      <c r="B27" s="135" t="s">
        <v>44</v>
      </c>
      <c r="C27" s="135" t="s">
        <v>60</v>
      </c>
      <c r="D27" s="136" t="s">
        <v>61</v>
      </c>
      <c r="E27" s="38" t="s">
        <v>12</v>
      </c>
      <c r="F27" s="38">
        <f t="shared" si="6"/>
        <v>0</v>
      </c>
      <c r="G27" s="38">
        <f t="shared" si="7"/>
        <v>13.5</v>
      </c>
      <c r="H27" s="38">
        <f t="shared" si="8"/>
        <v>0</v>
      </c>
      <c r="I27" s="50">
        <f t="shared" si="9"/>
        <v>13.5</v>
      </c>
      <c r="J27" s="38"/>
      <c r="K27" s="4"/>
      <c r="L27" s="4"/>
      <c r="M27" s="38"/>
      <c r="N27" s="38"/>
      <c r="O27" s="38"/>
      <c r="P27" s="38"/>
      <c r="Q27" s="38"/>
      <c r="R27" s="4"/>
      <c r="S27" s="4"/>
      <c r="T27" s="38"/>
      <c r="U27" s="38"/>
      <c r="V27" s="38"/>
      <c r="W27" s="38"/>
      <c r="X27" s="38"/>
      <c r="Y27" s="4"/>
      <c r="Z27" s="4"/>
      <c r="AA27" s="38"/>
      <c r="AB27" s="38"/>
      <c r="AC27" s="38"/>
      <c r="AD27" s="38"/>
      <c r="AE27" s="38"/>
      <c r="AF27" s="41"/>
      <c r="AG27" s="4"/>
      <c r="AH27" s="38"/>
      <c r="AI27" s="38"/>
      <c r="AJ27" s="31"/>
      <c r="AK27" s="31"/>
      <c r="AL27" s="31">
        <v>8</v>
      </c>
      <c r="AM27" s="4"/>
      <c r="AN27" s="4"/>
      <c r="AO27" s="84"/>
      <c r="AP27" s="84"/>
      <c r="AQ27" s="84"/>
      <c r="AR27" s="84">
        <v>1.5</v>
      </c>
      <c r="AS27" s="84"/>
      <c r="AT27" s="4"/>
      <c r="AU27" s="4"/>
      <c r="AV27" s="38"/>
      <c r="AW27" s="38"/>
      <c r="AX27" s="38"/>
      <c r="AY27" s="38">
        <v>4</v>
      </c>
      <c r="AZ27" s="38"/>
      <c r="BA27" s="4"/>
      <c r="BB27" s="4"/>
      <c r="BC27" s="38"/>
      <c r="BD27" s="38"/>
      <c r="BE27" s="38"/>
      <c r="BF27" s="88"/>
      <c r="BG27" s="38"/>
      <c r="BH27" s="4"/>
      <c r="BI27" s="4"/>
      <c r="BJ27" s="38"/>
      <c r="BK27" s="38"/>
      <c r="BL27" s="38"/>
      <c r="BM27" s="4"/>
      <c r="BN27" s="4"/>
      <c r="BO27" s="4"/>
      <c r="BP27" s="4"/>
      <c r="BQ27" s="38"/>
      <c r="BR27" s="38"/>
      <c r="BS27" s="38"/>
      <c r="BT27" s="38"/>
      <c r="BU27" s="38"/>
      <c r="BV27" s="4"/>
      <c r="BW27" s="4"/>
      <c r="BX27" s="38"/>
      <c r="BY27" s="38"/>
      <c r="BZ27" s="38"/>
      <c r="CA27" s="38"/>
      <c r="CB27" s="38"/>
      <c r="CC27" s="4"/>
      <c r="CD27" s="4"/>
      <c r="CE27" s="38"/>
      <c r="CF27" s="38"/>
      <c r="CG27" s="38"/>
      <c r="CH27" s="38"/>
      <c r="CI27" s="38"/>
      <c r="CJ27" s="4"/>
      <c r="CK27" s="4"/>
      <c r="CL27" s="38"/>
      <c r="CM27" s="38"/>
      <c r="CN27" s="38"/>
      <c r="CO27" s="4"/>
    </row>
    <row r="28" spans="1:93">
      <c r="A28" s="134"/>
      <c r="B28" s="135"/>
      <c r="C28" s="135"/>
      <c r="D28" s="136"/>
      <c r="E28" s="38" t="s">
        <v>13</v>
      </c>
      <c r="F28" s="38">
        <f t="shared" si="6"/>
        <v>0</v>
      </c>
      <c r="G28" s="38">
        <f t="shared" si="7"/>
        <v>0.5</v>
      </c>
      <c r="H28" s="38">
        <f t="shared" si="8"/>
        <v>0</v>
      </c>
      <c r="I28" s="50">
        <f t="shared" si="9"/>
        <v>0.5</v>
      </c>
      <c r="J28" s="7"/>
      <c r="K28" s="5"/>
      <c r="L28" s="4"/>
      <c r="M28" s="7"/>
      <c r="N28" s="7"/>
      <c r="O28" s="7"/>
      <c r="P28" s="7"/>
      <c r="Q28" s="7"/>
      <c r="R28" s="5"/>
      <c r="S28" s="4"/>
      <c r="T28" s="7"/>
      <c r="U28" s="7"/>
      <c r="V28" s="7"/>
      <c r="W28" s="7"/>
      <c r="X28" s="7"/>
      <c r="Y28" s="4"/>
      <c r="Z28" s="4"/>
      <c r="AA28" s="7"/>
      <c r="AB28" s="7"/>
      <c r="AC28" s="7"/>
      <c r="AD28" s="7"/>
      <c r="AE28" s="7"/>
      <c r="AF28" s="28"/>
      <c r="AG28" s="4"/>
      <c r="AH28" s="7"/>
      <c r="AI28" s="7"/>
      <c r="AJ28" s="32"/>
      <c r="AK28" s="32"/>
      <c r="AL28" s="32"/>
      <c r="AM28" s="5"/>
      <c r="AN28" s="4"/>
      <c r="AO28" s="84"/>
      <c r="AP28" s="84"/>
      <c r="AQ28" s="84"/>
      <c r="AR28" s="84"/>
      <c r="AS28" s="84"/>
      <c r="AT28" s="5"/>
      <c r="AU28" s="4"/>
      <c r="AV28" s="7">
        <v>0.25</v>
      </c>
      <c r="AW28" s="7">
        <v>0.25</v>
      </c>
      <c r="AX28" s="7"/>
      <c r="AY28" s="7"/>
      <c r="AZ28" s="7"/>
      <c r="BA28" s="5"/>
      <c r="BB28" s="4"/>
      <c r="BC28" s="7"/>
      <c r="BD28" s="7"/>
      <c r="BE28" s="7"/>
      <c r="BF28" s="7"/>
      <c r="BG28" s="7"/>
      <c r="BH28" s="5"/>
      <c r="BI28" s="4"/>
      <c r="BJ28" s="7"/>
      <c r="BK28" s="7"/>
      <c r="BL28" s="7"/>
      <c r="BM28" s="4"/>
      <c r="BN28" s="4"/>
      <c r="BO28" s="5"/>
      <c r="BP28" s="4"/>
      <c r="BQ28" s="7"/>
      <c r="BR28" s="7"/>
      <c r="BS28" s="7"/>
      <c r="BT28" s="7"/>
      <c r="BU28" s="7"/>
      <c r="BV28" s="5"/>
      <c r="BW28" s="4"/>
      <c r="BX28" s="7"/>
      <c r="BY28" s="7"/>
      <c r="BZ28" s="7"/>
      <c r="CA28" s="7"/>
      <c r="CB28" s="7"/>
      <c r="CC28" s="4"/>
      <c r="CD28" s="4"/>
      <c r="CE28" s="7"/>
      <c r="CF28" s="7"/>
      <c r="CG28" s="7"/>
      <c r="CH28" s="7"/>
      <c r="CI28" s="7"/>
      <c r="CJ28" s="4"/>
      <c r="CK28" s="4"/>
      <c r="CL28" s="7"/>
      <c r="CM28" s="7"/>
      <c r="CN28" s="7"/>
      <c r="CO28" s="4"/>
    </row>
    <row r="29" spans="1:93">
      <c r="A29" s="134"/>
      <c r="B29" s="135"/>
      <c r="C29" s="135"/>
      <c r="D29" s="136"/>
      <c r="E29" s="51" t="s">
        <v>63</v>
      </c>
      <c r="F29" s="143">
        <f>MAX(N29:CO29)</f>
        <v>1</v>
      </c>
      <c r="G29" s="143"/>
      <c r="H29" s="143"/>
      <c r="I29" s="50"/>
      <c r="J29" s="7"/>
      <c r="K29" s="5"/>
      <c r="L29" s="4"/>
      <c r="M29" s="7"/>
      <c r="N29" s="7"/>
      <c r="O29" s="7"/>
      <c r="P29" s="7"/>
      <c r="Q29" s="7"/>
      <c r="R29" s="5"/>
      <c r="S29" s="4"/>
      <c r="T29" s="7"/>
      <c r="U29" s="7"/>
      <c r="V29" s="7"/>
      <c r="W29" s="7"/>
      <c r="X29" s="7"/>
      <c r="Y29" s="4"/>
      <c r="Z29" s="4"/>
      <c r="AA29" s="7"/>
      <c r="AB29" s="7"/>
      <c r="AC29" s="7"/>
      <c r="AD29" s="7"/>
      <c r="AE29" s="7"/>
      <c r="AF29" s="28"/>
      <c r="AG29" s="4"/>
      <c r="AH29" s="7"/>
      <c r="AI29" s="7"/>
      <c r="AJ29" s="58"/>
      <c r="AK29" s="58"/>
      <c r="AL29" s="58">
        <v>1</v>
      </c>
      <c r="AM29" s="5"/>
      <c r="AN29" s="4"/>
      <c r="AO29" s="57"/>
      <c r="AP29" s="57"/>
      <c r="AQ29" s="57"/>
      <c r="AR29" s="57">
        <v>1</v>
      </c>
      <c r="AS29" s="57"/>
      <c r="AT29" s="5"/>
      <c r="AU29" s="4"/>
      <c r="AV29" s="57">
        <v>1</v>
      </c>
      <c r="AW29" s="57">
        <v>1</v>
      </c>
      <c r="AX29" s="7"/>
      <c r="AY29" s="57">
        <v>1</v>
      </c>
      <c r="AZ29" s="7"/>
      <c r="BA29" s="5"/>
      <c r="BB29" s="4"/>
      <c r="BC29" s="57"/>
      <c r="BD29" s="57"/>
      <c r="BE29" s="57"/>
      <c r="BF29" s="57"/>
      <c r="BG29" s="57"/>
      <c r="BH29" s="5"/>
      <c r="BI29" s="4"/>
      <c r="BJ29" s="7"/>
      <c r="BK29" s="7"/>
      <c r="BL29" s="7"/>
      <c r="BM29" s="4"/>
      <c r="BN29" s="4"/>
      <c r="BO29" s="5"/>
      <c r="BP29" s="4"/>
      <c r="BQ29" s="7"/>
      <c r="BR29" s="7"/>
      <c r="BS29" s="7"/>
      <c r="BT29" s="7"/>
      <c r="BU29" s="7"/>
      <c r="BV29" s="5"/>
      <c r="BW29" s="4"/>
      <c r="BX29" s="7"/>
      <c r="BY29" s="7"/>
      <c r="BZ29" s="7"/>
      <c r="CA29" s="7"/>
      <c r="CB29" s="7"/>
      <c r="CC29" s="4"/>
      <c r="CD29" s="4"/>
      <c r="CE29" s="7"/>
      <c r="CF29" s="7"/>
      <c r="CG29" s="7"/>
      <c r="CH29" s="7"/>
      <c r="CI29" s="7"/>
      <c r="CJ29" s="4"/>
      <c r="CK29" s="4"/>
      <c r="CL29" s="7"/>
      <c r="CM29" s="7"/>
      <c r="CN29" s="7"/>
      <c r="CO29" s="4"/>
    </row>
    <row r="30" spans="1:93">
      <c r="A30" s="134"/>
      <c r="B30" s="135"/>
      <c r="C30" s="135"/>
      <c r="D30" s="136"/>
      <c r="E30" s="36" t="s">
        <v>64</v>
      </c>
      <c r="F30" s="144">
        <f>MAX(N30:CO30)</f>
        <v>1</v>
      </c>
      <c r="G30" s="144"/>
      <c r="H30" s="144"/>
      <c r="I30" s="50"/>
      <c r="J30" s="7"/>
      <c r="K30" s="5"/>
      <c r="L30" s="4"/>
      <c r="M30" s="7"/>
      <c r="N30" s="7"/>
      <c r="O30" s="7"/>
      <c r="P30" s="7"/>
      <c r="Q30" s="7"/>
      <c r="R30" s="5"/>
      <c r="S30" s="4"/>
      <c r="T30" s="7"/>
      <c r="U30" s="7"/>
      <c r="V30" s="7"/>
      <c r="W30" s="7"/>
      <c r="X30" s="7"/>
      <c r="Y30" s="4"/>
      <c r="Z30" s="4"/>
      <c r="AA30" s="7"/>
      <c r="AB30" s="7"/>
      <c r="AC30" s="7"/>
      <c r="AD30" s="7"/>
      <c r="AE30" s="7"/>
      <c r="AF30" s="28"/>
      <c r="AG30" s="4"/>
      <c r="AH30" s="7"/>
      <c r="AI30" s="7"/>
      <c r="AJ30" s="75"/>
      <c r="AK30" s="75"/>
      <c r="AL30" s="75">
        <v>1</v>
      </c>
      <c r="AM30" s="5"/>
      <c r="AN30" s="4"/>
      <c r="AO30" s="57"/>
      <c r="AP30" s="57"/>
      <c r="AQ30" s="57"/>
      <c r="AR30" s="57"/>
      <c r="AS30" s="57"/>
      <c r="AT30" s="5"/>
      <c r="AU30" s="4"/>
      <c r="AV30" s="7"/>
      <c r="AW30" s="7"/>
      <c r="AX30" s="7"/>
      <c r="AY30" s="7"/>
      <c r="AZ30" s="7"/>
      <c r="BA30" s="5"/>
      <c r="BB30" s="4"/>
      <c r="BC30" s="57"/>
      <c r="BD30" s="57"/>
      <c r="BE30" s="57"/>
      <c r="BF30" s="57"/>
      <c r="BG30" s="57"/>
      <c r="BH30" s="5"/>
      <c r="BI30" s="4"/>
      <c r="BJ30" s="7"/>
      <c r="BK30" s="7"/>
      <c r="BL30" s="7"/>
      <c r="BM30" s="4"/>
      <c r="BN30" s="4"/>
      <c r="BO30" s="5"/>
      <c r="BP30" s="4"/>
      <c r="BQ30" s="7"/>
      <c r="BR30" s="7"/>
      <c r="BS30" s="7"/>
      <c r="BT30" s="7"/>
      <c r="BU30" s="7"/>
      <c r="BV30" s="5"/>
      <c r="BW30" s="4"/>
      <c r="BX30" s="7"/>
      <c r="BY30" s="7"/>
      <c r="BZ30" s="7"/>
      <c r="CA30" s="7"/>
      <c r="CB30" s="7"/>
      <c r="CC30" s="4"/>
      <c r="CD30" s="4"/>
      <c r="CE30" s="7"/>
      <c r="CF30" s="7"/>
      <c r="CG30" s="7"/>
      <c r="CH30" s="7"/>
      <c r="CI30" s="7"/>
      <c r="CJ30" s="4"/>
      <c r="CK30" s="4"/>
      <c r="CL30" s="7"/>
      <c r="CM30" s="7"/>
      <c r="CN30" s="7"/>
      <c r="CO30" s="4"/>
    </row>
    <row r="31" spans="1:93">
      <c r="A31" s="134">
        <v>8</v>
      </c>
      <c r="B31" s="135" t="s">
        <v>43</v>
      </c>
      <c r="C31" s="135" t="s">
        <v>68</v>
      </c>
      <c r="D31" s="136" t="s">
        <v>61</v>
      </c>
      <c r="E31" s="38" t="s">
        <v>12</v>
      </c>
      <c r="F31" s="38">
        <f t="shared" si="6"/>
        <v>0</v>
      </c>
      <c r="G31" s="38">
        <f t="shared" si="7"/>
        <v>36</v>
      </c>
      <c r="H31" s="38">
        <f t="shared" si="8"/>
        <v>0</v>
      </c>
      <c r="I31" s="50">
        <f t="shared" si="9"/>
        <v>36</v>
      </c>
      <c r="J31" s="38"/>
      <c r="K31" s="4"/>
      <c r="L31" s="4"/>
      <c r="M31" s="38"/>
      <c r="N31" s="38"/>
      <c r="O31" s="38"/>
      <c r="P31" s="38"/>
      <c r="Q31" s="38"/>
      <c r="R31" s="4"/>
      <c r="S31" s="4"/>
      <c r="T31" s="38"/>
      <c r="U31" s="38"/>
      <c r="V31" s="38"/>
      <c r="W31" s="38"/>
      <c r="X31" s="38"/>
      <c r="Y31" s="4"/>
      <c r="Z31" s="4"/>
      <c r="AA31" s="38"/>
      <c r="AB31" s="38"/>
      <c r="AC31" s="38"/>
      <c r="AD31" s="38"/>
      <c r="AE31" s="38"/>
      <c r="AF31" s="41"/>
      <c r="AG31" s="4"/>
      <c r="AH31" s="38"/>
      <c r="AI31" s="38"/>
      <c r="AJ31" s="38"/>
      <c r="AK31" s="38"/>
      <c r="AL31" s="38"/>
      <c r="AM31" s="4"/>
      <c r="AN31" s="4"/>
      <c r="AO31" s="31"/>
      <c r="AP31" s="31">
        <v>8</v>
      </c>
      <c r="AQ31" s="84">
        <v>8</v>
      </c>
      <c r="AR31" s="84"/>
      <c r="AS31" s="84"/>
      <c r="AT31" s="4"/>
      <c r="AU31" s="4"/>
      <c r="AV31" s="38"/>
      <c r="AW31" s="38"/>
      <c r="AX31" s="38"/>
      <c r="AY31" s="38"/>
      <c r="AZ31" s="38">
        <v>8</v>
      </c>
      <c r="BA31" s="4"/>
      <c r="BB31" s="4"/>
      <c r="BC31" s="38">
        <v>8</v>
      </c>
      <c r="BD31" s="38"/>
      <c r="BE31" s="38"/>
      <c r="BF31" s="88">
        <v>2</v>
      </c>
      <c r="BG31" s="38">
        <v>2</v>
      </c>
      <c r="BH31" s="4"/>
      <c r="BI31" s="4"/>
      <c r="BJ31" s="38"/>
      <c r="BK31" s="38"/>
      <c r="BL31" s="38"/>
      <c r="BM31" s="4"/>
      <c r="BN31" s="4"/>
      <c r="BO31" s="4"/>
      <c r="BP31" s="4"/>
      <c r="BQ31" s="38"/>
      <c r="BR31" s="38"/>
      <c r="BS31" s="38"/>
      <c r="BT31" s="38"/>
      <c r="BU31" s="38"/>
      <c r="BV31" s="4"/>
      <c r="BW31" s="4"/>
      <c r="BX31" s="38"/>
      <c r="BY31" s="38"/>
      <c r="BZ31" s="38"/>
      <c r="CA31" s="38"/>
      <c r="CB31" s="38"/>
      <c r="CC31" s="4"/>
      <c r="CD31" s="4"/>
      <c r="CE31" s="38"/>
      <c r="CF31" s="38"/>
      <c r="CG31" s="38"/>
      <c r="CH31" s="38"/>
      <c r="CI31" s="38"/>
      <c r="CJ31" s="4"/>
      <c r="CK31" s="4"/>
      <c r="CL31" s="38"/>
      <c r="CM31" s="38"/>
      <c r="CN31" s="38"/>
      <c r="CO31" s="4"/>
    </row>
    <row r="32" spans="1:93">
      <c r="A32" s="134"/>
      <c r="B32" s="135"/>
      <c r="C32" s="135"/>
      <c r="D32" s="136"/>
      <c r="E32" s="38" t="s">
        <v>13</v>
      </c>
      <c r="F32" s="38">
        <f t="shared" si="6"/>
        <v>0</v>
      </c>
      <c r="G32" s="38">
        <f t="shared" si="7"/>
        <v>3.5</v>
      </c>
      <c r="H32" s="38">
        <f t="shared" si="8"/>
        <v>0</v>
      </c>
      <c r="I32" s="50">
        <f t="shared" si="9"/>
        <v>3.5</v>
      </c>
      <c r="J32" s="7"/>
      <c r="K32" s="5"/>
      <c r="L32" s="4"/>
      <c r="M32" s="7"/>
      <c r="N32" s="7"/>
      <c r="O32" s="7"/>
      <c r="P32" s="7"/>
      <c r="Q32" s="7"/>
      <c r="R32" s="5"/>
      <c r="S32" s="4"/>
      <c r="T32" s="7"/>
      <c r="U32" s="7"/>
      <c r="V32" s="7"/>
      <c r="W32" s="7"/>
      <c r="X32" s="7"/>
      <c r="Y32" s="4"/>
      <c r="Z32" s="4"/>
      <c r="AA32" s="7"/>
      <c r="AB32" s="7"/>
      <c r="AC32" s="7"/>
      <c r="AD32" s="7"/>
      <c r="AE32" s="7"/>
      <c r="AF32" s="28"/>
      <c r="AG32" s="4"/>
      <c r="AH32" s="38"/>
      <c r="AI32" s="38"/>
      <c r="AJ32" s="38"/>
      <c r="AK32" s="38"/>
      <c r="AL32" s="38"/>
      <c r="AM32" s="5"/>
      <c r="AN32" s="4"/>
      <c r="AO32" s="32"/>
      <c r="AP32" s="32">
        <v>2</v>
      </c>
      <c r="AQ32" s="84">
        <v>1.5</v>
      </c>
      <c r="AR32" s="84"/>
      <c r="AS32" s="84"/>
      <c r="AT32" s="5"/>
      <c r="AU32" s="4"/>
      <c r="AV32" s="7"/>
      <c r="AW32" s="7"/>
      <c r="AX32" s="7"/>
      <c r="AY32" s="7"/>
      <c r="AZ32" s="7"/>
      <c r="BA32" s="5"/>
      <c r="BB32" s="4"/>
      <c r="BC32" s="7"/>
      <c r="BD32" s="7"/>
      <c r="BE32" s="7"/>
      <c r="BF32" s="7"/>
      <c r="BG32" s="7"/>
      <c r="BH32" s="5"/>
      <c r="BI32" s="4"/>
      <c r="BJ32" s="7"/>
      <c r="BK32" s="7"/>
      <c r="BL32" s="7"/>
      <c r="BM32" s="4"/>
      <c r="BN32" s="4"/>
      <c r="BO32" s="5"/>
      <c r="BP32" s="4"/>
      <c r="BQ32" s="7"/>
      <c r="BR32" s="7"/>
      <c r="BS32" s="7"/>
      <c r="BT32" s="7"/>
      <c r="BU32" s="7"/>
      <c r="BV32" s="5"/>
      <c r="BW32" s="4"/>
      <c r="BX32" s="7"/>
      <c r="BY32" s="7"/>
      <c r="BZ32" s="7"/>
      <c r="CA32" s="7"/>
      <c r="CB32" s="7"/>
      <c r="CC32" s="4"/>
      <c r="CD32" s="4"/>
      <c r="CE32" s="7"/>
      <c r="CF32" s="7"/>
      <c r="CG32" s="7"/>
      <c r="CH32" s="7"/>
      <c r="CI32" s="7"/>
      <c r="CJ32" s="4"/>
      <c r="CK32" s="4"/>
      <c r="CL32" s="7"/>
      <c r="CM32" s="7"/>
      <c r="CN32" s="7"/>
      <c r="CO32" s="4"/>
    </row>
    <row r="33" spans="1:93">
      <c r="A33" s="134"/>
      <c r="B33" s="135"/>
      <c r="C33" s="135"/>
      <c r="D33" s="136"/>
      <c r="E33" s="51" t="s">
        <v>63</v>
      </c>
      <c r="F33" s="143">
        <f>MAX(N33:CO33)</f>
        <v>1</v>
      </c>
      <c r="G33" s="143"/>
      <c r="H33" s="143"/>
      <c r="I33" s="50"/>
      <c r="J33" s="7"/>
      <c r="K33" s="5"/>
      <c r="L33" s="4"/>
      <c r="M33" s="7"/>
      <c r="N33" s="7"/>
      <c r="O33" s="7"/>
      <c r="P33" s="7"/>
      <c r="Q33" s="7"/>
      <c r="R33" s="5"/>
      <c r="S33" s="4"/>
      <c r="T33" s="7"/>
      <c r="U33" s="7"/>
      <c r="V33" s="7"/>
      <c r="W33" s="7"/>
      <c r="X33" s="7"/>
      <c r="Y33" s="4"/>
      <c r="Z33" s="4"/>
      <c r="AA33" s="7"/>
      <c r="AB33" s="7"/>
      <c r="AC33" s="7"/>
      <c r="AD33" s="7"/>
      <c r="AE33" s="7"/>
      <c r="AF33" s="28"/>
      <c r="AG33" s="4"/>
      <c r="AH33" s="38"/>
      <c r="AI33" s="38"/>
      <c r="AJ33" s="38"/>
      <c r="AK33" s="38"/>
      <c r="AL33" s="38"/>
      <c r="AM33" s="5"/>
      <c r="AN33" s="4"/>
      <c r="AO33" s="58"/>
      <c r="AP33" s="58">
        <v>0.5</v>
      </c>
      <c r="AQ33" s="57">
        <v>0.9</v>
      </c>
      <c r="AR33" s="57"/>
      <c r="AS33" s="57"/>
      <c r="AT33" s="5"/>
      <c r="AU33" s="4"/>
      <c r="AV33" s="57"/>
      <c r="AW33" s="57"/>
      <c r="AX33" s="57"/>
      <c r="AY33" s="57"/>
      <c r="AZ33" s="57">
        <v>1</v>
      </c>
      <c r="BA33" s="5"/>
      <c r="BB33" s="4"/>
      <c r="BC33" s="57">
        <v>1</v>
      </c>
      <c r="BD33" s="57"/>
      <c r="BE33" s="57"/>
      <c r="BF33" s="57">
        <v>1</v>
      </c>
      <c r="BG33" s="57">
        <v>1</v>
      </c>
      <c r="BH33" s="5"/>
      <c r="BI33" s="4"/>
      <c r="BJ33" s="7"/>
      <c r="BK33" s="7"/>
      <c r="BL33" s="7"/>
      <c r="BM33" s="4"/>
      <c r="BN33" s="4"/>
      <c r="BO33" s="5"/>
      <c r="BP33" s="4"/>
      <c r="BQ33" s="7"/>
      <c r="BR33" s="7"/>
      <c r="BS33" s="7"/>
      <c r="BT33" s="7"/>
      <c r="BU33" s="7"/>
      <c r="BV33" s="5"/>
      <c r="BW33" s="4"/>
      <c r="BX33" s="7"/>
      <c r="BY33" s="7"/>
      <c r="BZ33" s="7"/>
      <c r="CA33" s="7"/>
      <c r="CB33" s="7"/>
      <c r="CC33" s="4"/>
      <c r="CD33" s="4"/>
      <c r="CE33" s="7"/>
      <c r="CF33" s="7"/>
      <c r="CG33" s="7"/>
      <c r="CH33" s="7"/>
      <c r="CI33" s="7"/>
      <c r="CJ33" s="4"/>
      <c r="CK33" s="4"/>
      <c r="CL33" s="7"/>
      <c r="CM33" s="7"/>
      <c r="CN33" s="7"/>
      <c r="CO33" s="4"/>
    </row>
    <row r="34" spans="1:93">
      <c r="A34" s="134"/>
      <c r="B34" s="135"/>
      <c r="C34" s="135"/>
      <c r="D34" s="136"/>
      <c r="E34" s="36" t="s">
        <v>64</v>
      </c>
      <c r="F34" s="144">
        <f>MAX(N34:CO34)</f>
        <v>1</v>
      </c>
      <c r="G34" s="144"/>
      <c r="H34" s="144"/>
      <c r="I34" s="50"/>
      <c r="J34" s="7"/>
      <c r="K34" s="5"/>
      <c r="L34" s="4"/>
      <c r="M34" s="7"/>
      <c r="N34" s="7"/>
      <c r="O34" s="7"/>
      <c r="P34" s="7"/>
      <c r="Q34" s="7"/>
      <c r="R34" s="5"/>
      <c r="S34" s="4"/>
      <c r="T34" s="7"/>
      <c r="U34" s="7"/>
      <c r="V34" s="7"/>
      <c r="W34" s="7"/>
      <c r="X34" s="7"/>
      <c r="Y34" s="4"/>
      <c r="Z34" s="4"/>
      <c r="AA34" s="7"/>
      <c r="AB34" s="7"/>
      <c r="AC34" s="7"/>
      <c r="AD34" s="7"/>
      <c r="AE34" s="7"/>
      <c r="AF34" s="28"/>
      <c r="AG34" s="4"/>
      <c r="AH34" s="38"/>
      <c r="AI34" s="38"/>
      <c r="AJ34" s="38"/>
      <c r="AK34" s="38"/>
      <c r="AL34" s="38"/>
      <c r="AM34" s="5"/>
      <c r="AN34" s="4"/>
      <c r="AO34" s="36"/>
      <c r="AP34" s="36">
        <v>0</v>
      </c>
      <c r="AQ34" s="57">
        <v>0</v>
      </c>
      <c r="AR34" s="57"/>
      <c r="AS34" s="57"/>
      <c r="AT34" s="5"/>
      <c r="AU34" s="4"/>
      <c r="AV34" s="57"/>
      <c r="AW34" s="57"/>
      <c r="AX34" s="57"/>
      <c r="AY34" s="57"/>
      <c r="AZ34" s="57">
        <v>0.4</v>
      </c>
      <c r="BA34" s="5"/>
      <c r="BB34" s="4"/>
      <c r="BC34" s="57">
        <v>1</v>
      </c>
      <c r="BD34" s="57"/>
      <c r="BE34" s="57"/>
      <c r="BF34" s="57">
        <v>1</v>
      </c>
      <c r="BG34" s="57">
        <v>1</v>
      </c>
      <c r="BH34" s="5"/>
      <c r="BI34" s="4"/>
      <c r="BJ34" s="7"/>
      <c r="BK34" s="7"/>
      <c r="BL34" s="7"/>
      <c r="BM34" s="4"/>
      <c r="BN34" s="4"/>
      <c r="BO34" s="5"/>
      <c r="BP34" s="4"/>
      <c r="BQ34" s="7"/>
      <c r="BR34" s="7"/>
      <c r="BS34" s="7"/>
      <c r="BT34" s="7"/>
      <c r="BU34" s="7"/>
      <c r="BV34" s="5"/>
      <c r="BW34" s="4"/>
      <c r="BX34" s="7"/>
      <c r="BY34" s="7"/>
      <c r="BZ34" s="7"/>
      <c r="CA34" s="7"/>
      <c r="CB34" s="7"/>
      <c r="CC34" s="4"/>
      <c r="CD34" s="4"/>
      <c r="CE34" s="7"/>
      <c r="CF34" s="7"/>
      <c r="CG34" s="7"/>
      <c r="CH34" s="7"/>
      <c r="CI34" s="7"/>
      <c r="CJ34" s="4"/>
      <c r="CK34" s="4"/>
      <c r="CL34" s="7"/>
      <c r="CM34" s="7"/>
      <c r="CN34" s="7"/>
      <c r="CO34" s="4"/>
    </row>
    <row r="35" spans="1:93">
      <c r="A35" s="134">
        <v>9</v>
      </c>
      <c r="B35" s="135" t="s">
        <v>47</v>
      </c>
      <c r="C35" s="135"/>
      <c r="D35" s="136" t="s">
        <v>61</v>
      </c>
      <c r="E35" s="38" t="s">
        <v>12</v>
      </c>
      <c r="F35" s="38">
        <f t="shared" si="6"/>
        <v>0</v>
      </c>
      <c r="G35" s="38">
        <f t="shared" si="7"/>
        <v>0</v>
      </c>
      <c r="H35" s="38">
        <f t="shared" si="8"/>
        <v>0</v>
      </c>
      <c r="I35" s="50">
        <f t="shared" si="9"/>
        <v>0</v>
      </c>
      <c r="J35" s="38"/>
      <c r="K35" s="4"/>
      <c r="L35" s="4"/>
      <c r="M35" s="38"/>
      <c r="N35" s="38"/>
      <c r="O35" s="38"/>
      <c r="P35" s="38"/>
      <c r="Q35" s="38"/>
      <c r="R35" s="4"/>
      <c r="S35" s="4"/>
      <c r="T35" s="38"/>
      <c r="U35" s="38"/>
      <c r="V35" s="38"/>
      <c r="W35" s="38"/>
      <c r="X35" s="38"/>
      <c r="Y35" s="4"/>
      <c r="Z35" s="4"/>
      <c r="AA35" s="38"/>
      <c r="AB35" s="38"/>
      <c r="AC35" s="38"/>
      <c r="AD35" s="38"/>
      <c r="AE35" s="38"/>
      <c r="AF35" s="41"/>
      <c r="AG35" s="4"/>
      <c r="AH35" s="38"/>
      <c r="AI35" s="38"/>
      <c r="AJ35" s="38"/>
      <c r="AK35" s="38"/>
      <c r="AL35" s="38"/>
      <c r="AM35" s="4"/>
      <c r="AN35" s="4"/>
      <c r="AO35" s="38"/>
      <c r="AP35" s="38"/>
      <c r="AQ35" s="31"/>
      <c r="AR35" s="31"/>
      <c r="AS35" s="31"/>
      <c r="AT35" s="4"/>
      <c r="AU35" s="4"/>
      <c r="AV35" s="38"/>
      <c r="AW35" s="38"/>
      <c r="AX35" s="38"/>
      <c r="AY35" s="38"/>
      <c r="AZ35" s="38"/>
      <c r="BA35" s="4"/>
      <c r="BB35" s="4"/>
      <c r="BC35" s="38"/>
      <c r="BD35" s="38"/>
      <c r="BE35" s="38"/>
      <c r="BF35" s="38"/>
      <c r="BG35" s="38"/>
      <c r="BH35" s="4"/>
      <c r="BI35" s="4"/>
      <c r="BJ35" s="38"/>
      <c r="BK35" s="38"/>
      <c r="BL35" s="38"/>
      <c r="BM35" s="4"/>
      <c r="BN35" s="4"/>
      <c r="BO35" s="4"/>
      <c r="BP35" s="4"/>
      <c r="BQ35" s="38"/>
      <c r="BR35" s="38"/>
      <c r="BS35" s="38"/>
      <c r="BT35" s="38"/>
      <c r="BU35" s="38"/>
      <c r="BV35" s="4"/>
      <c r="BW35" s="4"/>
      <c r="BX35" s="38"/>
      <c r="BY35" s="38"/>
      <c r="BZ35" s="38"/>
      <c r="CA35" s="38"/>
      <c r="CB35" s="38"/>
      <c r="CC35" s="4"/>
      <c r="CD35" s="4"/>
      <c r="CE35" s="38"/>
      <c r="CF35" s="38"/>
      <c r="CG35" s="38"/>
      <c r="CH35" s="38"/>
      <c r="CI35" s="38"/>
      <c r="CJ35" s="4"/>
      <c r="CK35" s="4"/>
      <c r="CL35" s="38"/>
      <c r="CM35" s="38"/>
      <c r="CN35" s="38"/>
      <c r="CO35" s="4"/>
    </row>
    <row r="36" spans="1:93">
      <c r="A36" s="134"/>
      <c r="B36" s="135"/>
      <c r="C36" s="135"/>
      <c r="D36" s="136"/>
      <c r="E36" s="38" t="s">
        <v>13</v>
      </c>
      <c r="F36" s="38">
        <f t="shared" si="6"/>
        <v>0</v>
      </c>
      <c r="G36" s="38">
        <f t="shared" si="7"/>
        <v>0</v>
      </c>
      <c r="H36" s="38">
        <f t="shared" si="8"/>
        <v>0</v>
      </c>
      <c r="I36" s="50">
        <f t="shared" si="9"/>
        <v>0</v>
      </c>
      <c r="J36" s="7"/>
      <c r="K36" s="5"/>
      <c r="L36" s="4"/>
      <c r="M36" s="7"/>
      <c r="N36" s="7"/>
      <c r="O36" s="7"/>
      <c r="P36" s="7"/>
      <c r="Q36" s="7"/>
      <c r="R36" s="5"/>
      <c r="S36" s="4"/>
      <c r="T36" s="7"/>
      <c r="U36" s="7"/>
      <c r="V36" s="7"/>
      <c r="W36" s="7"/>
      <c r="X36" s="7"/>
      <c r="Y36" s="4"/>
      <c r="Z36" s="4"/>
      <c r="AA36" s="7"/>
      <c r="AB36" s="7"/>
      <c r="AC36" s="7"/>
      <c r="AD36" s="7"/>
      <c r="AE36" s="7"/>
      <c r="AF36" s="28"/>
      <c r="AG36" s="4"/>
      <c r="AH36" s="7"/>
      <c r="AI36" s="7"/>
      <c r="AJ36" s="7"/>
      <c r="AK36" s="7"/>
      <c r="AL36" s="7"/>
      <c r="AM36" s="5"/>
      <c r="AN36" s="4"/>
      <c r="AO36" s="7"/>
      <c r="AP36" s="7"/>
      <c r="AQ36" s="32"/>
      <c r="AR36" s="32"/>
      <c r="AS36" s="32"/>
      <c r="AT36" s="5"/>
      <c r="AU36" s="4"/>
      <c r="AV36" s="7"/>
      <c r="AW36" s="7"/>
      <c r="AX36" s="7"/>
      <c r="AY36" s="7"/>
      <c r="AZ36" s="7"/>
      <c r="BA36" s="5"/>
      <c r="BB36" s="4"/>
      <c r="BC36" s="7"/>
      <c r="BD36" s="7"/>
      <c r="BE36" s="7"/>
      <c r="BF36" s="7"/>
      <c r="BG36" s="7"/>
      <c r="BH36" s="5"/>
      <c r="BI36" s="4"/>
      <c r="BJ36" s="7"/>
      <c r="BK36" s="7"/>
      <c r="BL36" s="7"/>
      <c r="BM36" s="4"/>
      <c r="BN36" s="4"/>
      <c r="BO36" s="5"/>
      <c r="BP36" s="4"/>
      <c r="BQ36" s="7"/>
      <c r="BR36" s="7"/>
      <c r="BS36" s="7"/>
      <c r="BT36" s="7"/>
      <c r="BU36" s="7"/>
      <c r="BV36" s="5"/>
      <c r="BW36" s="4"/>
      <c r="BX36" s="7"/>
      <c r="BY36" s="7"/>
      <c r="BZ36" s="7"/>
      <c r="CA36" s="7"/>
      <c r="CB36" s="7"/>
      <c r="CC36" s="4"/>
      <c r="CD36" s="4"/>
      <c r="CE36" s="7"/>
      <c r="CF36" s="7"/>
      <c r="CG36" s="7"/>
      <c r="CH36" s="7"/>
      <c r="CI36" s="7"/>
      <c r="CJ36" s="4"/>
      <c r="CK36" s="4"/>
      <c r="CL36" s="7"/>
      <c r="CM36" s="7"/>
      <c r="CN36" s="7"/>
      <c r="CO36" s="4"/>
    </row>
    <row r="37" spans="1:93">
      <c r="A37" s="134"/>
      <c r="B37" s="135"/>
      <c r="C37" s="135"/>
      <c r="D37" s="136"/>
      <c r="E37" s="51" t="s">
        <v>63</v>
      </c>
      <c r="F37" s="143">
        <f>MAX(N37:CO37)</f>
        <v>0</v>
      </c>
      <c r="G37" s="143"/>
      <c r="H37" s="143"/>
      <c r="I37" s="50"/>
      <c r="J37" s="7"/>
      <c r="K37" s="5"/>
      <c r="L37" s="4"/>
      <c r="M37" s="7"/>
      <c r="N37" s="7"/>
      <c r="O37" s="7"/>
      <c r="P37" s="7"/>
      <c r="Q37" s="7"/>
      <c r="R37" s="5"/>
      <c r="S37" s="4"/>
      <c r="T37" s="7"/>
      <c r="U37" s="7"/>
      <c r="V37" s="7"/>
      <c r="W37" s="7"/>
      <c r="X37" s="7"/>
      <c r="Y37" s="4"/>
      <c r="Z37" s="4"/>
      <c r="AA37" s="7"/>
      <c r="AB37" s="7"/>
      <c r="AC37" s="7"/>
      <c r="AD37" s="7"/>
      <c r="AE37" s="7"/>
      <c r="AF37" s="28"/>
      <c r="AG37" s="4"/>
      <c r="AH37" s="7"/>
      <c r="AI37" s="7"/>
      <c r="AJ37" s="7"/>
      <c r="AK37" s="7"/>
      <c r="AL37" s="7"/>
      <c r="AM37" s="5"/>
      <c r="AN37" s="4"/>
      <c r="AO37" s="7"/>
      <c r="AP37" s="7"/>
      <c r="AQ37" s="58"/>
      <c r="AR37" s="58"/>
      <c r="AS37" s="58"/>
      <c r="AT37" s="5"/>
      <c r="AU37" s="4"/>
      <c r="AV37" s="7"/>
      <c r="AW37" s="7"/>
      <c r="AX37" s="7"/>
      <c r="AY37" s="7"/>
      <c r="AZ37" s="7"/>
      <c r="BA37" s="5"/>
      <c r="BB37" s="4"/>
      <c r="BC37" s="7"/>
      <c r="BD37" s="7"/>
      <c r="BE37" s="7"/>
      <c r="BF37" s="7"/>
      <c r="BG37" s="7"/>
      <c r="BH37" s="5"/>
      <c r="BI37" s="4"/>
      <c r="BJ37" s="7"/>
      <c r="BK37" s="7"/>
      <c r="BL37" s="7"/>
      <c r="BM37" s="4"/>
      <c r="BN37" s="4"/>
      <c r="BO37" s="5"/>
      <c r="BP37" s="4"/>
      <c r="BQ37" s="7"/>
      <c r="BR37" s="7"/>
      <c r="BS37" s="7"/>
      <c r="BT37" s="7"/>
      <c r="BU37" s="7"/>
      <c r="BV37" s="5"/>
      <c r="BW37" s="4"/>
      <c r="BX37" s="7"/>
      <c r="BY37" s="7"/>
      <c r="BZ37" s="7"/>
      <c r="CA37" s="7"/>
      <c r="CB37" s="7"/>
      <c r="CC37" s="4"/>
      <c r="CD37" s="4"/>
      <c r="CE37" s="7"/>
      <c r="CF37" s="7"/>
      <c r="CG37" s="7"/>
      <c r="CH37" s="7"/>
      <c r="CI37" s="7"/>
      <c r="CJ37" s="4"/>
      <c r="CK37" s="4"/>
      <c r="CL37" s="7"/>
      <c r="CM37" s="7"/>
      <c r="CN37" s="7"/>
      <c r="CO37" s="4"/>
    </row>
    <row r="38" spans="1:93">
      <c r="A38" s="134"/>
      <c r="B38" s="135"/>
      <c r="C38" s="135"/>
      <c r="D38" s="136"/>
      <c r="E38" s="36" t="s">
        <v>64</v>
      </c>
      <c r="F38" s="144">
        <f>MAX(N38:CO38)</f>
        <v>0</v>
      </c>
      <c r="G38" s="144"/>
      <c r="H38" s="144"/>
      <c r="I38" s="50"/>
      <c r="J38" s="7"/>
      <c r="K38" s="5"/>
      <c r="L38" s="4"/>
      <c r="M38" s="7"/>
      <c r="N38" s="7"/>
      <c r="O38" s="7"/>
      <c r="P38" s="7"/>
      <c r="Q38" s="7"/>
      <c r="R38" s="5"/>
      <c r="S38" s="4"/>
      <c r="T38" s="7"/>
      <c r="U38" s="7"/>
      <c r="V38" s="7"/>
      <c r="W38" s="7"/>
      <c r="X38" s="7"/>
      <c r="Y38" s="4"/>
      <c r="Z38" s="4"/>
      <c r="AA38" s="7"/>
      <c r="AB38" s="7"/>
      <c r="AC38" s="7"/>
      <c r="AD38" s="7"/>
      <c r="AE38" s="7"/>
      <c r="AF38" s="28"/>
      <c r="AG38" s="4"/>
      <c r="AH38" s="7"/>
      <c r="AI38" s="7"/>
      <c r="AJ38" s="7"/>
      <c r="AK38" s="7"/>
      <c r="AL38" s="7"/>
      <c r="AM38" s="5"/>
      <c r="AN38" s="4"/>
      <c r="AO38" s="7"/>
      <c r="AP38" s="7"/>
      <c r="AQ38" s="36"/>
      <c r="AR38" s="36"/>
      <c r="AS38" s="36"/>
      <c r="AT38" s="5"/>
      <c r="AU38" s="4"/>
      <c r="AV38" s="7"/>
      <c r="AW38" s="7"/>
      <c r="AX38" s="7"/>
      <c r="AY38" s="7"/>
      <c r="AZ38" s="7"/>
      <c r="BA38" s="5"/>
      <c r="BB38" s="4"/>
      <c r="BC38" s="7"/>
      <c r="BD38" s="7"/>
      <c r="BE38" s="7"/>
      <c r="BF38" s="7"/>
      <c r="BG38" s="7"/>
      <c r="BH38" s="5"/>
      <c r="BI38" s="4"/>
      <c r="BJ38" s="7"/>
      <c r="BK38" s="7"/>
      <c r="BL38" s="7"/>
      <c r="BM38" s="4"/>
      <c r="BN38" s="4"/>
      <c r="BO38" s="5"/>
      <c r="BP38" s="4"/>
      <c r="BQ38" s="7"/>
      <c r="BR38" s="7"/>
      <c r="BS38" s="7"/>
      <c r="BT38" s="7"/>
      <c r="BU38" s="7"/>
      <c r="BV38" s="5"/>
      <c r="BW38" s="4"/>
      <c r="BX38" s="7"/>
      <c r="BY38" s="7"/>
      <c r="BZ38" s="7"/>
      <c r="CA38" s="7"/>
      <c r="CB38" s="7"/>
      <c r="CC38" s="4"/>
      <c r="CD38" s="4"/>
      <c r="CE38" s="7"/>
      <c r="CF38" s="7"/>
      <c r="CG38" s="7"/>
      <c r="CH38" s="7"/>
      <c r="CI38" s="7"/>
      <c r="CJ38" s="4"/>
      <c r="CK38" s="4"/>
      <c r="CL38" s="7"/>
      <c r="CM38" s="7"/>
      <c r="CN38" s="7"/>
      <c r="CO38" s="4"/>
    </row>
    <row r="39" spans="1:93">
      <c r="A39" s="134">
        <v>10</v>
      </c>
      <c r="B39" s="135" t="s">
        <v>48</v>
      </c>
      <c r="C39" s="135"/>
      <c r="D39" s="136" t="s">
        <v>61</v>
      </c>
      <c r="E39" s="38" t="s">
        <v>12</v>
      </c>
      <c r="F39" s="38">
        <f t="shared" si="6"/>
        <v>0</v>
      </c>
      <c r="G39" s="38">
        <f t="shared" si="7"/>
        <v>8</v>
      </c>
      <c r="H39" s="38">
        <f t="shared" si="8"/>
        <v>0</v>
      </c>
      <c r="I39" s="50">
        <f t="shared" si="9"/>
        <v>8</v>
      </c>
      <c r="J39" s="38"/>
      <c r="K39" s="4"/>
      <c r="L39" s="4"/>
      <c r="M39" s="38"/>
      <c r="N39" s="38"/>
      <c r="O39" s="38"/>
      <c r="P39" s="38"/>
      <c r="Q39" s="38"/>
      <c r="R39" s="4"/>
      <c r="S39" s="4"/>
      <c r="T39" s="38"/>
      <c r="U39" s="38"/>
      <c r="V39" s="38"/>
      <c r="W39" s="38"/>
      <c r="X39" s="38"/>
      <c r="Y39" s="4"/>
      <c r="Z39" s="4"/>
      <c r="AA39" s="38"/>
      <c r="AB39" s="38"/>
      <c r="AC39" s="38"/>
      <c r="AD39" s="38"/>
      <c r="AE39" s="38"/>
      <c r="AF39" s="41"/>
      <c r="AG39" s="4"/>
      <c r="AH39" s="38"/>
      <c r="AI39" s="38"/>
      <c r="AJ39" s="38"/>
      <c r="AK39" s="38"/>
      <c r="AL39" s="38"/>
      <c r="AM39" s="4"/>
      <c r="AN39" s="4"/>
      <c r="AO39" s="38"/>
      <c r="AP39" s="38"/>
      <c r="AQ39" s="38"/>
      <c r="AR39" s="38"/>
      <c r="AS39" s="38"/>
      <c r="AT39" s="4"/>
      <c r="AU39" s="4"/>
      <c r="AV39" s="31"/>
      <c r="AW39" s="31"/>
      <c r="AX39" s="7"/>
      <c r="AY39" s="38"/>
      <c r="AZ39" s="38"/>
      <c r="BA39" s="4"/>
      <c r="BB39" s="4"/>
      <c r="BC39" s="38"/>
      <c r="BD39" s="38">
        <v>8</v>
      </c>
      <c r="BE39" s="38"/>
      <c r="BF39" s="38"/>
      <c r="BG39" s="38"/>
      <c r="BH39" s="4"/>
      <c r="BI39" s="4"/>
      <c r="BJ39" s="38"/>
      <c r="BK39" s="38"/>
      <c r="BL39" s="38"/>
      <c r="BM39" s="4"/>
      <c r="BN39" s="4"/>
      <c r="BO39" s="4"/>
      <c r="BP39" s="4"/>
      <c r="BQ39" s="38"/>
      <c r="BR39" s="38"/>
      <c r="BS39" s="38"/>
      <c r="BT39" s="38"/>
      <c r="BU39" s="38"/>
      <c r="BV39" s="4"/>
      <c r="BW39" s="4"/>
      <c r="BX39" s="38"/>
      <c r="BY39" s="38"/>
      <c r="BZ39" s="38"/>
      <c r="CA39" s="38"/>
      <c r="CB39" s="38"/>
      <c r="CC39" s="4"/>
      <c r="CD39" s="4"/>
      <c r="CE39" s="38"/>
      <c r="CF39" s="38"/>
      <c r="CG39" s="38"/>
      <c r="CH39" s="38"/>
      <c r="CI39" s="38"/>
      <c r="CJ39" s="4"/>
      <c r="CK39" s="4"/>
      <c r="CL39" s="38"/>
      <c r="CM39" s="38"/>
      <c r="CN39" s="38"/>
      <c r="CO39" s="4"/>
    </row>
    <row r="40" spans="1:93">
      <c r="A40" s="134"/>
      <c r="B40" s="135"/>
      <c r="C40" s="135"/>
      <c r="D40" s="136"/>
      <c r="E40" s="38" t="s">
        <v>13</v>
      </c>
      <c r="F40" s="38">
        <f t="shared" si="6"/>
        <v>0</v>
      </c>
      <c r="G40" s="38">
        <f t="shared" si="7"/>
        <v>0</v>
      </c>
      <c r="H40" s="38">
        <f t="shared" si="8"/>
        <v>0</v>
      </c>
      <c r="I40" s="50">
        <f t="shared" si="9"/>
        <v>0</v>
      </c>
      <c r="J40" s="7"/>
      <c r="K40" s="5"/>
      <c r="L40" s="4"/>
      <c r="M40" s="7"/>
      <c r="N40" s="7"/>
      <c r="O40" s="7"/>
      <c r="P40" s="7"/>
      <c r="Q40" s="7"/>
      <c r="R40" s="5"/>
      <c r="S40" s="4"/>
      <c r="T40" s="7"/>
      <c r="U40" s="7"/>
      <c r="V40" s="7"/>
      <c r="W40" s="7"/>
      <c r="X40" s="7"/>
      <c r="Y40" s="4"/>
      <c r="Z40" s="4"/>
      <c r="AA40" s="7"/>
      <c r="AB40" s="7"/>
      <c r="AC40" s="7"/>
      <c r="AD40" s="7"/>
      <c r="AE40" s="7"/>
      <c r="AF40" s="28"/>
      <c r="AG40" s="4"/>
      <c r="AH40" s="7"/>
      <c r="AI40" s="7"/>
      <c r="AJ40" s="7"/>
      <c r="AK40" s="7"/>
      <c r="AL40" s="7"/>
      <c r="AM40" s="5"/>
      <c r="AN40" s="4"/>
      <c r="AO40" s="7"/>
      <c r="AP40" s="7"/>
      <c r="AQ40" s="38"/>
      <c r="AR40" s="38"/>
      <c r="AS40" s="38"/>
      <c r="AT40" s="5"/>
      <c r="AU40" s="4"/>
      <c r="AV40" s="32"/>
      <c r="AW40" s="32"/>
      <c r="AX40" s="7"/>
      <c r="AY40" s="7"/>
      <c r="AZ40" s="7"/>
      <c r="BA40" s="5"/>
      <c r="BB40" s="4"/>
      <c r="BC40" s="7"/>
      <c r="BD40" s="7"/>
      <c r="BE40" s="7"/>
      <c r="BF40" s="7"/>
      <c r="BG40" s="7"/>
      <c r="BH40" s="5"/>
      <c r="BI40" s="4"/>
      <c r="BJ40" s="7"/>
      <c r="BK40" s="7"/>
      <c r="BL40" s="7"/>
      <c r="BM40" s="4"/>
      <c r="BN40" s="4"/>
      <c r="BO40" s="5"/>
      <c r="BP40" s="4"/>
      <c r="BQ40" s="7"/>
      <c r="BR40" s="7"/>
      <c r="BS40" s="7"/>
      <c r="BT40" s="7"/>
      <c r="BU40" s="7"/>
      <c r="BV40" s="5"/>
      <c r="BW40" s="4"/>
      <c r="BX40" s="7"/>
      <c r="BY40" s="7"/>
      <c r="BZ40" s="7"/>
      <c r="CA40" s="7"/>
      <c r="CB40" s="7"/>
      <c r="CC40" s="4"/>
      <c r="CD40" s="4"/>
      <c r="CE40" s="7"/>
      <c r="CF40" s="7"/>
      <c r="CG40" s="7"/>
      <c r="CH40" s="7"/>
      <c r="CI40" s="7"/>
      <c r="CJ40" s="4"/>
      <c r="CK40" s="4"/>
      <c r="CL40" s="7"/>
      <c r="CM40" s="7"/>
      <c r="CN40" s="7"/>
      <c r="CO40" s="4"/>
    </row>
    <row r="41" spans="1:93">
      <c r="A41" s="134"/>
      <c r="B41" s="135"/>
      <c r="C41" s="135"/>
      <c r="D41" s="136"/>
      <c r="E41" s="51" t="s">
        <v>63</v>
      </c>
      <c r="F41" s="143">
        <f>MAX(N41:CO41)</f>
        <v>1</v>
      </c>
      <c r="G41" s="143"/>
      <c r="H41" s="143"/>
      <c r="I41" s="50"/>
      <c r="J41" s="7"/>
      <c r="K41" s="5"/>
      <c r="L41" s="4"/>
      <c r="M41" s="7"/>
      <c r="N41" s="7"/>
      <c r="O41" s="7"/>
      <c r="P41" s="7"/>
      <c r="Q41" s="7"/>
      <c r="R41" s="5"/>
      <c r="S41" s="4"/>
      <c r="T41" s="7"/>
      <c r="U41" s="7"/>
      <c r="V41" s="7"/>
      <c r="W41" s="7"/>
      <c r="X41" s="7"/>
      <c r="Y41" s="4"/>
      <c r="Z41" s="4"/>
      <c r="AA41" s="7"/>
      <c r="AB41" s="7"/>
      <c r="AC41" s="7"/>
      <c r="AD41" s="7"/>
      <c r="AE41" s="7"/>
      <c r="AF41" s="28"/>
      <c r="AG41" s="4"/>
      <c r="AH41" s="7"/>
      <c r="AI41" s="7"/>
      <c r="AJ41" s="7"/>
      <c r="AK41" s="7"/>
      <c r="AL41" s="7"/>
      <c r="AM41" s="5"/>
      <c r="AN41" s="4"/>
      <c r="AO41" s="7"/>
      <c r="AP41" s="7"/>
      <c r="AQ41" s="38"/>
      <c r="AR41" s="38"/>
      <c r="AS41" s="38"/>
      <c r="AT41" s="5"/>
      <c r="AU41" s="4"/>
      <c r="AV41" s="52"/>
      <c r="AW41" s="52"/>
      <c r="AX41" s="7"/>
      <c r="AY41" s="7"/>
      <c r="AZ41" s="7"/>
      <c r="BA41" s="5"/>
      <c r="BB41" s="4"/>
      <c r="BC41" s="7"/>
      <c r="BD41" s="57">
        <v>1</v>
      </c>
      <c r="BE41" s="7"/>
      <c r="BF41" s="7"/>
      <c r="BG41" s="7"/>
      <c r="BH41" s="5"/>
      <c r="BI41" s="4"/>
      <c r="BJ41" s="7"/>
      <c r="BK41" s="7"/>
      <c r="BL41" s="7"/>
      <c r="BM41" s="4"/>
      <c r="BN41" s="4"/>
      <c r="BO41" s="5"/>
      <c r="BP41" s="4"/>
      <c r="BQ41" s="7"/>
      <c r="BR41" s="7"/>
      <c r="BS41" s="7"/>
      <c r="BT41" s="7"/>
      <c r="BU41" s="7"/>
      <c r="BV41" s="5"/>
      <c r="BW41" s="4"/>
      <c r="BX41" s="7"/>
      <c r="BY41" s="7"/>
      <c r="BZ41" s="7"/>
      <c r="CA41" s="7"/>
      <c r="CB41" s="7"/>
      <c r="CC41" s="4"/>
      <c r="CD41" s="4"/>
      <c r="CE41" s="7"/>
      <c r="CF41" s="7"/>
      <c r="CG41" s="7"/>
      <c r="CH41" s="7"/>
      <c r="CI41" s="7"/>
      <c r="CJ41" s="4"/>
      <c r="CK41" s="4"/>
      <c r="CL41" s="7"/>
      <c r="CM41" s="7"/>
      <c r="CN41" s="7"/>
      <c r="CO41" s="4"/>
    </row>
    <row r="42" spans="1:93">
      <c r="A42" s="134"/>
      <c r="B42" s="135"/>
      <c r="C42" s="135"/>
      <c r="D42" s="136"/>
      <c r="E42" s="36" t="s">
        <v>64</v>
      </c>
      <c r="F42" s="144">
        <f>MAX(N42:CO42)</f>
        <v>1</v>
      </c>
      <c r="G42" s="144"/>
      <c r="H42" s="144"/>
      <c r="I42" s="50"/>
      <c r="J42" s="7"/>
      <c r="K42" s="5"/>
      <c r="L42" s="4"/>
      <c r="M42" s="7"/>
      <c r="N42" s="7"/>
      <c r="O42" s="7"/>
      <c r="P42" s="7"/>
      <c r="Q42" s="7"/>
      <c r="R42" s="5"/>
      <c r="S42" s="4"/>
      <c r="T42" s="7"/>
      <c r="U42" s="7"/>
      <c r="V42" s="7"/>
      <c r="W42" s="7"/>
      <c r="X42" s="7"/>
      <c r="Y42" s="4"/>
      <c r="Z42" s="4"/>
      <c r="AA42" s="7"/>
      <c r="AB42" s="7"/>
      <c r="AC42" s="7"/>
      <c r="AD42" s="7"/>
      <c r="AE42" s="7"/>
      <c r="AF42" s="28"/>
      <c r="AG42" s="4"/>
      <c r="AH42" s="7"/>
      <c r="AI42" s="7"/>
      <c r="AJ42" s="7"/>
      <c r="AK42" s="7"/>
      <c r="AL42" s="7"/>
      <c r="AM42" s="5"/>
      <c r="AN42" s="4"/>
      <c r="AO42" s="7"/>
      <c r="AP42" s="7"/>
      <c r="AQ42" s="38"/>
      <c r="AR42" s="38"/>
      <c r="AS42" s="38"/>
      <c r="AT42" s="5"/>
      <c r="AU42" s="4"/>
      <c r="AV42" s="36"/>
      <c r="AW42" s="36"/>
      <c r="AX42" s="7"/>
      <c r="AY42" s="7"/>
      <c r="AZ42" s="7"/>
      <c r="BA42" s="5"/>
      <c r="BB42" s="4"/>
      <c r="BC42" s="7"/>
      <c r="BD42" s="57">
        <v>1</v>
      </c>
      <c r="BE42" s="7"/>
      <c r="BF42" s="7"/>
      <c r="BG42" s="7"/>
      <c r="BH42" s="5"/>
      <c r="BI42" s="4"/>
      <c r="BJ42" s="7"/>
      <c r="BK42" s="7"/>
      <c r="BL42" s="7"/>
      <c r="BM42" s="4"/>
      <c r="BN42" s="4"/>
      <c r="BO42" s="5"/>
      <c r="BP42" s="4"/>
      <c r="BQ42" s="7"/>
      <c r="BR42" s="7"/>
      <c r="BS42" s="7"/>
      <c r="BT42" s="7"/>
      <c r="BU42" s="7"/>
      <c r="BV42" s="5"/>
      <c r="BW42" s="4"/>
      <c r="BX42" s="7"/>
      <c r="BY42" s="7"/>
      <c r="BZ42" s="7"/>
      <c r="CA42" s="7"/>
      <c r="CB42" s="7"/>
      <c r="CC42" s="4"/>
      <c r="CD42" s="4"/>
      <c r="CE42" s="7"/>
      <c r="CF42" s="7"/>
      <c r="CG42" s="7"/>
      <c r="CH42" s="7"/>
      <c r="CI42" s="7"/>
      <c r="CJ42" s="4"/>
      <c r="CK42" s="4"/>
      <c r="CL42" s="7"/>
      <c r="CM42" s="7"/>
      <c r="CN42" s="7"/>
      <c r="CO42" s="4"/>
    </row>
    <row r="43" spans="1:93" ht="15" customHeight="1">
      <c r="A43" s="134">
        <v>3</v>
      </c>
      <c r="B43" s="135" t="s">
        <v>49</v>
      </c>
      <c r="C43" s="135"/>
      <c r="D43" s="136" t="s">
        <v>61</v>
      </c>
      <c r="E43" s="69" t="s">
        <v>12</v>
      </c>
      <c r="F43" s="69">
        <f>SUM(J43:AF43)</f>
        <v>0</v>
      </c>
      <c r="G43" s="69">
        <f>SUM(AG43:BK43)</f>
        <v>16</v>
      </c>
      <c r="H43" s="69">
        <f>SUM(BL43:CO43)</f>
        <v>108</v>
      </c>
      <c r="I43" s="50">
        <f>SUM(J43:CO43)</f>
        <v>124</v>
      </c>
      <c r="J43" s="69"/>
      <c r="K43" s="4"/>
      <c r="L43" s="4"/>
      <c r="M43" s="69"/>
      <c r="N43" s="69"/>
      <c r="O43" s="69"/>
      <c r="P43" s="69"/>
      <c r="Q43" s="69"/>
      <c r="R43" s="4"/>
      <c r="S43" s="4"/>
      <c r="T43" s="69"/>
      <c r="U43" s="69"/>
      <c r="V43" s="7"/>
      <c r="W43" s="7"/>
      <c r="X43" s="69"/>
      <c r="Y43" s="4"/>
      <c r="Z43" s="4"/>
      <c r="AA43" s="69"/>
      <c r="AB43" s="69"/>
      <c r="AC43" s="69"/>
      <c r="AD43" s="69"/>
      <c r="AE43" s="69"/>
      <c r="AF43" s="68"/>
      <c r="AG43" s="4"/>
      <c r="AH43" s="69"/>
      <c r="AI43" s="69"/>
      <c r="AJ43" s="69"/>
      <c r="AK43" s="69"/>
      <c r="AL43" s="69"/>
      <c r="AM43" s="4"/>
      <c r="AN43" s="4"/>
      <c r="AO43" s="69"/>
      <c r="AP43" s="69"/>
      <c r="AQ43" s="69"/>
      <c r="AR43" s="69"/>
      <c r="AS43" s="69"/>
      <c r="AT43" s="4"/>
      <c r="AU43" s="4"/>
      <c r="AV43" s="69"/>
      <c r="AW43" s="69"/>
      <c r="AX43" s="31"/>
      <c r="AY43" s="31"/>
      <c r="AZ43" s="31"/>
      <c r="BA43" s="4"/>
      <c r="BB43" s="4"/>
      <c r="BC43" s="69"/>
      <c r="BD43" s="69"/>
      <c r="BE43" s="69"/>
      <c r="BF43" s="69"/>
      <c r="BG43" s="69"/>
      <c r="BH43" s="4"/>
      <c r="BI43" s="4"/>
      <c r="BJ43" s="69">
        <v>8</v>
      </c>
      <c r="BK43" s="69">
        <v>8</v>
      </c>
      <c r="BL43" s="69">
        <v>8</v>
      </c>
      <c r="BM43" s="4"/>
      <c r="BN43" s="4"/>
      <c r="BO43" s="4"/>
      <c r="BP43" s="4"/>
      <c r="BQ43" s="69">
        <v>8</v>
      </c>
      <c r="BR43" s="69">
        <v>8</v>
      </c>
      <c r="BS43" s="69">
        <v>8</v>
      </c>
      <c r="BT43" s="69">
        <v>8</v>
      </c>
      <c r="BU43" s="69">
        <v>8</v>
      </c>
      <c r="BV43" s="4"/>
      <c r="BW43" s="4"/>
      <c r="BX43" s="90">
        <v>8</v>
      </c>
      <c r="BY43" s="90">
        <v>8</v>
      </c>
      <c r="BZ43" s="90">
        <v>8</v>
      </c>
      <c r="CA43" s="90">
        <v>8</v>
      </c>
      <c r="CB43" s="90">
        <v>8</v>
      </c>
      <c r="CC43" s="4"/>
      <c r="CD43" s="4"/>
      <c r="CE43" s="69">
        <v>8</v>
      </c>
      <c r="CF43" s="69">
        <v>8</v>
      </c>
      <c r="CG43" s="69">
        <v>4</v>
      </c>
      <c r="CH43" s="69"/>
      <c r="CI43" s="69"/>
      <c r="CJ43" s="4"/>
      <c r="CK43" s="4"/>
      <c r="CL43" s="69"/>
      <c r="CM43" s="69"/>
      <c r="CN43" s="69"/>
      <c r="CO43" s="4"/>
    </row>
    <row r="44" spans="1:93" ht="15.75" customHeight="1">
      <c r="A44" s="134"/>
      <c r="B44" s="135"/>
      <c r="C44" s="135"/>
      <c r="D44" s="136"/>
      <c r="E44" s="69" t="s">
        <v>13</v>
      </c>
      <c r="F44" s="69">
        <f>SUM(J44:AF44)</f>
        <v>0</v>
      </c>
      <c r="G44" s="69">
        <f>SUM(AG44:BK44)</f>
        <v>0</v>
      </c>
      <c r="H44" s="69">
        <f>SUM(BL44:CO44)</f>
        <v>19</v>
      </c>
      <c r="I44" s="50">
        <f>SUM(J44:CO44)</f>
        <v>19</v>
      </c>
      <c r="J44" s="7"/>
      <c r="K44" s="4"/>
      <c r="L44" s="4"/>
      <c r="M44" s="7"/>
      <c r="N44" s="7"/>
      <c r="O44" s="7"/>
      <c r="P44" s="7"/>
      <c r="Q44" s="7"/>
      <c r="R44" s="5"/>
      <c r="S44" s="4"/>
      <c r="T44" s="7"/>
      <c r="U44" s="7"/>
      <c r="V44" s="7"/>
      <c r="W44" s="7"/>
      <c r="X44" s="7"/>
      <c r="Y44" s="4"/>
      <c r="Z44" s="4"/>
      <c r="AA44" s="7"/>
      <c r="AB44" s="7"/>
      <c r="AC44" s="7"/>
      <c r="AD44" s="7"/>
      <c r="AE44" s="7"/>
      <c r="AF44" s="68"/>
      <c r="AG44" s="4"/>
      <c r="AH44" s="7"/>
      <c r="AI44" s="7"/>
      <c r="AJ44" s="7"/>
      <c r="AK44" s="7"/>
      <c r="AL44" s="7"/>
      <c r="AM44" s="4"/>
      <c r="AN44" s="4"/>
      <c r="AO44" s="7"/>
      <c r="AP44" s="7"/>
      <c r="AQ44" s="7"/>
      <c r="AR44" s="7"/>
      <c r="AS44" s="7"/>
      <c r="AT44" s="4"/>
      <c r="AU44" s="4"/>
      <c r="AV44" s="7"/>
      <c r="AW44" s="7"/>
      <c r="AX44" s="32"/>
      <c r="AY44" s="32"/>
      <c r="AZ44" s="32"/>
      <c r="BA44" s="4"/>
      <c r="BB44" s="4"/>
      <c r="BC44" s="7"/>
      <c r="BD44" s="7"/>
      <c r="BE44" s="7"/>
      <c r="BF44" s="7"/>
      <c r="BG44" s="7"/>
      <c r="BH44" s="4"/>
      <c r="BI44" s="4"/>
      <c r="BJ44" s="7"/>
      <c r="BK44" s="7"/>
      <c r="BL44" s="7">
        <v>3</v>
      </c>
      <c r="BM44" s="4"/>
      <c r="BN44" s="4"/>
      <c r="BO44" s="4"/>
      <c r="BP44" s="4"/>
      <c r="BQ44" s="7">
        <v>2.25</v>
      </c>
      <c r="BR44" s="7">
        <v>2.25</v>
      </c>
      <c r="BS44" s="7">
        <v>2.25</v>
      </c>
      <c r="BT44" s="7">
        <v>2.25</v>
      </c>
      <c r="BU44" s="7">
        <v>3.5</v>
      </c>
      <c r="BV44" s="4"/>
      <c r="BW44" s="4"/>
      <c r="BX44" s="7">
        <v>1.75</v>
      </c>
      <c r="BY44" s="7">
        <v>1.75</v>
      </c>
      <c r="BZ44" s="7"/>
      <c r="CA44" s="7"/>
      <c r="CB44" s="7"/>
      <c r="CC44" s="4"/>
      <c r="CD44" s="4"/>
      <c r="CE44" s="7"/>
      <c r="CF44" s="7"/>
      <c r="CG44" s="7"/>
      <c r="CH44" s="7"/>
      <c r="CI44" s="7"/>
      <c r="CJ44" s="4"/>
      <c r="CK44" s="4"/>
      <c r="CL44" s="7"/>
      <c r="CM44" s="7"/>
      <c r="CN44" s="7"/>
      <c r="CO44" s="4"/>
    </row>
    <row r="45" spans="1:93" ht="15.75" customHeight="1">
      <c r="A45" s="134"/>
      <c r="B45" s="135"/>
      <c r="C45" s="135"/>
      <c r="D45" s="136"/>
      <c r="E45" s="51" t="s">
        <v>63</v>
      </c>
      <c r="F45" s="143">
        <f>MAX(N45:CO45)</f>
        <v>1</v>
      </c>
      <c r="G45" s="143"/>
      <c r="H45" s="143"/>
      <c r="I45" s="50"/>
      <c r="J45" s="7"/>
      <c r="K45" s="4"/>
      <c r="L45" s="4"/>
      <c r="M45" s="7"/>
      <c r="N45" s="7"/>
      <c r="O45" s="7"/>
      <c r="P45" s="7"/>
      <c r="Q45" s="7"/>
      <c r="R45" s="5"/>
      <c r="S45" s="4"/>
      <c r="T45" s="7"/>
      <c r="U45" s="7"/>
      <c r="V45" s="7"/>
      <c r="W45" s="7"/>
      <c r="X45" s="7"/>
      <c r="Y45" s="4"/>
      <c r="Z45" s="4"/>
      <c r="AA45" s="7"/>
      <c r="AB45" s="7"/>
      <c r="AC45" s="7"/>
      <c r="AD45" s="7"/>
      <c r="AE45" s="7"/>
      <c r="AF45" s="68"/>
      <c r="AG45" s="4"/>
      <c r="AH45" s="7"/>
      <c r="AI45" s="7"/>
      <c r="AJ45" s="7"/>
      <c r="AK45" s="7"/>
      <c r="AL45" s="7"/>
      <c r="AM45" s="4"/>
      <c r="AN45" s="4"/>
      <c r="AO45" s="7"/>
      <c r="AP45" s="7"/>
      <c r="AQ45" s="7"/>
      <c r="AR45" s="7"/>
      <c r="AS45" s="7"/>
      <c r="AT45" s="4"/>
      <c r="AU45" s="4"/>
      <c r="AV45" s="7"/>
      <c r="AW45" s="7"/>
      <c r="AX45" s="52"/>
      <c r="AY45" s="52"/>
      <c r="AZ45" s="52"/>
      <c r="BA45" s="4"/>
      <c r="BB45" s="4"/>
      <c r="BC45" s="7"/>
      <c r="BD45" s="7"/>
      <c r="BE45" s="7"/>
      <c r="BF45" s="7"/>
      <c r="BG45" s="7"/>
      <c r="BH45" s="4"/>
      <c r="BI45" s="4"/>
      <c r="BJ45" s="57">
        <v>1</v>
      </c>
      <c r="BK45" s="57">
        <v>1</v>
      </c>
      <c r="BL45" s="57">
        <v>1</v>
      </c>
      <c r="BM45" s="4"/>
      <c r="BN45" s="4"/>
      <c r="BO45" s="4"/>
      <c r="BP45" s="4"/>
      <c r="BQ45" s="57">
        <v>1</v>
      </c>
      <c r="BR45" s="57">
        <v>1</v>
      </c>
      <c r="BS45" s="57">
        <v>1</v>
      </c>
      <c r="BT45" s="57">
        <v>1</v>
      </c>
      <c r="BU45" s="57">
        <v>1</v>
      </c>
      <c r="BV45" s="4"/>
      <c r="BW45" s="4"/>
      <c r="BX45" s="57">
        <v>1</v>
      </c>
      <c r="BY45" s="57">
        <v>1</v>
      </c>
      <c r="BZ45" s="57">
        <v>1</v>
      </c>
      <c r="CA45" s="57">
        <v>1</v>
      </c>
      <c r="CB45" s="57">
        <v>1</v>
      </c>
      <c r="CC45" s="4"/>
      <c r="CD45" s="4"/>
      <c r="CE45" s="57">
        <v>1</v>
      </c>
      <c r="CF45" s="57">
        <v>1</v>
      </c>
      <c r="CG45" s="57">
        <v>1</v>
      </c>
      <c r="CH45" s="7"/>
      <c r="CI45" s="7"/>
      <c r="CJ45" s="4"/>
      <c r="CK45" s="4"/>
      <c r="CL45" s="7"/>
      <c r="CM45" s="7"/>
      <c r="CN45" s="7"/>
      <c r="CO45" s="4"/>
    </row>
    <row r="46" spans="1:93" ht="15.75" customHeight="1">
      <c r="A46" s="134"/>
      <c r="B46" s="135"/>
      <c r="C46" s="135"/>
      <c r="D46" s="136"/>
      <c r="E46" s="36" t="s">
        <v>64</v>
      </c>
      <c r="F46" s="144">
        <f>MAX(N46:CO46)</f>
        <v>1</v>
      </c>
      <c r="G46" s="144"/>
      <c r="H46" s="144"/>
      <c r="I46" s="50"/>
      <c r="J46" s="7"/>
      <c r="K46" s="4"/>
      <c r="L46" s="4"/>
      <c r="M46" s="7"/>
      <c r="N46" s="7"/>
      <c r="O46" s="7"/>
      <c r="P46" s="7"/>
      <c r="Q46" s="7"/>
      <c r="R46" s="5"/>
      <c r="S46" s="4"/>
      <c r="T46" s="7"/>
      <c r="U46" s="7"/>
      <c r="V46" s="7"/>
      <c r="W46" s="7"/>
      <c r="X46" s="7"/>
      <c r="Y46" s="4"/>
      <c r="Z46" s="4"/>
      <c r="AA46" s="7"/>
      <c r="AB46" s="7"/>
      <c r="AC46" s="7"/>
      <c r="AD46" s="7"/>
      <c r="AE46" s="7"/>
      <c r="AF46" s="68"/>
      <c r="AG46" s="4"/>
      <c r="AH46" s="7"/>
      <c r="AI46" s="7"/>
      <c r="AJ46" s="7"/>
      <c r="AK46" s="7"/>
      <c r="AL46" s="7"/>
      <c r="AM46" s="4"/>
      <c r="AN46" s="4"/>
      <c r="AO46" s="7"/>
      <c r="AP46" s="7"/>
      <c r="AQ46" s="7"/>
      <c r="AR46" s="7"/>
      <c r="AS46" s="7"/>
      <c r="AT46" s="4"/>
      <c r="AU46" s="4"/>
      <c r="AV46" s="7"/>
      <c r="AW46" s="7"/>
      <c r="AX46" s="36"/>
      <c r="AY46" s="36"/>
      <c r="AZ46" s="36"/>
      <c r="BA46" s="4"/>
      <c r="BB46" s="4"/>
      <c r="BC46" s="7"/>
      <c r="BD46" s="7"/>
      <c r="BE46" s="7"/>
      <c r="BF46" s="7"/>
      <c r="BG46" s="7"/>
      <c r="BH46" s="4"/>
      <c r="BI46" s="4"/>
      <c r="BJ46" s="57">
        <v>0.1</v>
      </c>
      <c r="BK46" s="57">
        <v>0.3</v>
      </c>
      <c r="BL46" s="57">
        <v>0.7</v>
      </c>
      <c r="BM46" s="4"/>
      <c r="BN46" s="4"/>
      <c r="BO46" s="4"/>
      <c r="BP46" s="4"/>
      <c r="BQ46" s="57">
        <v>1</v>
      </c>
      <c r="BR46" s="57">
        <v>1</v>
      </c>
      <c r="BS46" s="57">
        <v>1</v>
      </c>
      <c r="BT46" s="57">
        <v>1</v>
      </c>
      <c r="BU46" s="57">
        <v>1</v>
      </c>
      <c r="BV46" s="4"/>
      <c r="BW46" s="4"/>
      <c r="BX46" s="57">
        <v>1</v>
      </c>
      <c r="BY46" s="57">
        <v>1</v>
      </c>
      <c r="BZ46" s="57">
        <v>1</v>
      </c>
      <c r="CA46" s="57">
        <v>1</v>
      </c>
      <c r="CB46" s="57">
        <v>1</v>
      </c>
      <c r="CC46" s="4"/>
      <c r="CD46" s="4"/>
      <c r="CE46" s="57">
        <v>1</v>
      </c>
      <c r="CF46" s="57">
        <v>1</v>
      </c>
      <c r="CG46" s="57">
        <v>1</v>
      </c>
      <c r="CH46" s="7"/>
      <c r="CI46" s="7"/>
      <c r="CJ46" s="4"/>
      <c r="CK46" s="4"/>
      <c r="CL46" s="7"/>
      <c r="CM46" s="7"/>
      <c r="CN46" s="7"/>
      <c r="CO46" s="4"/>
    </row>
    <row r="47" spans="1:93" ht="15" customHeight="1">
      <c r="A47" s="134">
        <v>3</v>
      </c>
      <c r="B47" s="135" t="s">
        <v>50</v>
      </c>
      <c r="C47" s="135"/>
      <c r="D47" s="136" t="s">
        <v>61</v>
      </c>
      <c r="E47" s="69" t="s">
        <v>12</v>
      </c>
      <c r="F47" s="69">
        <f>SUM(J47:AF47)</f>
        <v>0</v>
      </c>
      <c r="G47" s="69">
        <f>SUM(AG47:BK47)</f>
        <v>0</v>
      </c>
      <c r="H47" s="69">
        <f>SUM(BL47:CO47)</f>
        <v>0</v>
      </c>
      <c r="I47" s="50">
        <f>SUM(J47:CO47)</f>
        <v>0</v>
      </c>
      <c r="J47" s="69"/>
      <c r="K47" s="4"/>
      <c r="L47" s="4"/>
      <c r="M47" s="69"/>
      <c r="N47" s="69"/>
      <c r="O47" s="69"/>
      <c r="P47" s="69"/>
      <c r="Q47" s="69"/>
      <c r="R47" s="4"/>
      <c r="S47" s="4"/>
      <c r="T47" s="69"/>
      <c r="U47" s="69"/>
      <c r="V47" s="7"/>
      <c r="W47" s="7"/>
      <c r="X47" s="69"/>
      <c r="Y47" s="4"/>
      <c r="Z47" s="4"/>
      <c r="AA47" s="69"/>
      <c r="AB47" s="69"/>
      <c r="AC47" s="69"/>
      <c r="AD47" s="69"/>
      <c r="AE47" s="69"/>
      <c r="AF47" s="68"/>
      <c r="AG47" s="4"/>
      <c r="AH47" s="69"/>
      <c r="AI47" s="69"/>
      <c r="AJ47" s="69"/>
      <c r="AK47" s="69"/>
      <c r="AL47" s="69"/>
      <c r="AM47" s="4"/>
      <c r="AN47" s="4"/>
      <c r="AO47" s="69"/>
      <c r="AP47" s="69"/>
      <c r="AQ47" s="69"/>
      <c r="AR47" s="69"/>
      <c r="AS47" s="69"/>
      <c r="AT47" s="4"/>
      <c r="AU47" s="4"/>
      <c r="AV47" s="69"/>
      <c r="AW47" s="69"/>
      <c r="AX47" s="69"/>
      <c r="AY47" s="69"/>
      <c r="AZ47" s="69"/>
      <c r="BA47" s="4"/>
      <c r="BB47" s="4"/>
      <c r="BC47" s="31"/>
      <c r="BD47" s="31"/>
      <c r="BE47" s="31"/>
      <c r="BF47" s="69"/>
      <c r="BG47" s="69"/>
      <c r="BH47" s="4"/>
      <c r="BI47" s="4"/>
      <c r="BJ47" s="69"/>
      <c r="BK47" s="69"/>
      <c r="BL47" s="69"/>
      <c r="BM47" s="4"/>
      <c r="BN47" s="4"/>
      <c r="BO47" s="4"/>
      <c r="BP47" s="4"/>
      <c r="BQ47" s="69"/>
      <c r="BR47" s="69"/>
      <c r="BS47" s="69"/>
      <c r="BT47" s="69"/>
      <c r="BU47" s="69"/>
      <c r="BV47" s="4"/>
      <c r="BW47" s="4"/>
      <c r="BX47" s="69"/>
      <c r="BY47" s="69"/>
      <c r="BZ47" s="69"/>
      <c r="CA47" s="69"/>
      <c r="CB47" s="69"/>
      <c r="CC47" s="4"/>
      <c r="CD47" s="4"/>
      <c r="CE47" s="69"/>
      <c r="CF47" s="69"/>
      <c r="CG47" s="69"/>
      <c r="CH47" s="69"/>
      <c r="CI47" s="69"/>
      <c r="CJ47" s="4"/>
      <c r="CK47" s="4"/>
      <c r="CL47" s="69"/>
      <c r="CM47" s="69"/>
      <c r="CN47" s="69"/>
      <c r="CO47" s="4"/>
    </row>
    <row r="48" spans="1:93" ht="15.75" customHeight="1">
      <c r="A48" s="134"/>
      <c r="B48" s="135"/>
      <c r="C48" s="135"/>
      <c r="D48" s="136"/>
      <c r="E48" s="69" t="s">
        <v>13</v>
      </c>
      <c r="F48" s="69">
        <f>SUM(J48:AF48)</f>
        <v>0</v>
      </c>
      <c r="G48" s="69">
        <f>SUM(AG48:BK48)</f>
        <v>0</v>
      </c>
      <c r="H48" s="69">
        <f>SUM(BL48:CO48)</f>
        <v>0</v>
      </c>
      <c r="I48" s="50">
        <f>SUM(J48:CO48)</f>
        <v>0</v>
      </c>
      <c r="J48" s="7"/>
      <c r="K48" s="4"/>
      <c r="L48" s="4"/>
      <c r="M48" s="7"/>
      <c r="N48" s="7"/>
      <c r="O48" s="7"/>
      <c r="P48" s="7"/>
      <c r="Q48" s="7"/>
      <c r="R48" s="5"/>
      <c r="S48" s="4"/>
      <c r="T48" s="7"/>
      <c r="U48" s="7"/>
      <c r="V48" s="7"/>
      <c r="W48" s="7"/>
      <c r="X48" s="7"/>
      <c r="Y48" s="4"/>
      <c r="Z48" s="4"/>
      <c r="AA48" s="7"/>
      <c r="AB48" s="7"/>
      <c r="AC48" s="7"/>
      <c r="AD48" s="7"/>
      <c r="AE48" s="7"/>
      <c r="AF48" s="68"/>
      <c r="AG48" s="4"/>
      <c r="AH48" s="7"/>
      <c r="AI48" s="7"/>
      <c r="AJ48" s="7"/>
      <c r="AK48" s="7"/>
      <c r="AL48" s="7"/>
      <c r="AM48" s="4"/>
      <c r="AN48" s="4"/>
      <c r="AO48" s="7"/>
      <c r="AP48" s="7"/>
      <c r="AQ48" s="7"/>
      <c r="AR48" s="7"/>
      <c r="AS48" s="7"/>
      <c r="AT48" s="4"/>
      <c r="AU48" s="4"/>
      <c r="AV48" s="7"/>
      <c r="AW48" s="7"/>
      <c r="AX48" s="7"/>
      <c r="AY48" s="7"/>
      <c r="AZ48" s="7"/>
      <c r="BA48" s="4"/>
      <c r="BB48" s="4"/>
      <c r="BC48" s="32"/>
      <c r="BD48" s="32"/>
      <c r="BE48" s="32"/>
      <c r="BF48" s="7"/>
      <c r="BG48" s="7"/>
      <c r="BH48" s="4"/>
      <c r="BI48" s="4"/>
      <c r="BJ48" s="7"/>
      <c r="BK48" s="7"/>
      <c r="BL48" s="7"/>
      <c r="BM48" s="4"/>
      <c r="BN48" s="4"/>
      <c r="BO48" s="4"/>
      <c r="BP48" s="4"/>
      <c r="BQ48" s="7"/>
      <c r="BR48" s="7"/>
      <c r="BS48" s="7"/>
      <c r="BT48" s="7"/>
      <c r="BU48" s="7"/>
      <c r="BV48" s="4"/>
      <c r="BW48" s="4"/>
      <c r="BX48" s="7"/>
      <c r="BY48" s="7"/>
      <c r="BZ48" s="7"/>
      <c r="CA48" s="7"/>
      <c r="CB48" s="7"/>
      <c r="CC48" s="4"/>
      <c r="CD48" s="4"/>
      <c r="CE48" s="7"/>
      <c r="CF48" s="7"/>
      <c r="CG48" s="7"/>
      <c r="CH48" s="7"/>
      <c r="CI48" s="7"/>
      <c r="CJ48" s="4"/>
      <c r="CK48" s="4"/>
      <c r="CL48" s="7"/>
      <c r="CM48" s="7"/>
      <c r="CN48" s="7"/>
      <c r="CO48" s="4"/>
    </row>
    <row r="49" spans="1:93" ht="15.75" customHeight="1">
      <c r="A49" s="134"/>
      <c r="B49" s="135"/>
      <c r="C49" s="135"/>
      <c r="D49" s="136"/>
      <c r="E49" s="51" t="s">
        <v>63</v>
      </c>
      <c r="F49" s="143">
        <f>MAX(N49:CO49)</f>
        <v>0</v>
      </c>
      <c r="G49" s="143"/>
      <c r="H49" s="143"/>
      <c r="I49" s="50"/>
      <c r="J49" s="7"/>
      <c r="K49" s="4"/>
      <c r="L49" s="4"/>
      <c r="M49" s="7"/>
      <c r="N49" s="7"/>
      <c r="O49" s="7"/>
      <c r="P49" s="7"/>
      <c r="Q49" s="7"/>
      <c r="R49" s="5"/>
      <c r="S49" s="4"/>
      <c r="T49" s="7"/>
      <c r="U49" s="7"/>
      <c r="V49" s="7"/>
      <c r="W49" s="7"/>
      <c r="X49" s="7"/>
      <c r="Y49" s="4"/>
      <c r="Z49" s="4"/>
      <c r="AA49" s="7"/>
      <c r="AB49" s="7"/>
      <c r="AC49" s="7"/>
      <c r="AD49" s="7"/>
      <c r="AE49" s="7"/>
      <c r="AF49" s="68"/>
      <c r="AG49" s="4"/>
      <c r="AH49" s="7"/>
      <c r="AI49" s="7"/>
      <c r="AJ49" s="7"/>
      <c r="AK49" s="7"/>
      <c r="AL49" s="7"/>
      <c r="AM49" s="4"/>
      <c r="AN49" s="4"/>
      <c r="AO49" s="7"/>
      <c r="AP49" s="7"/>
      <c r="AQ49" s="7"/>
      <c r="AR49" s="7"/>
      <c r="AS49" s="7"/>
      <c r="AT49" s="4"/>
      <c r="AU49" s="4"/>
      <c r="AV49" s="7"/>
      <c r="AW49" s="7"/>
      <c r="AX49" s="7"/>
      <c r="AY49" s="7"/>
      <c r="AZ49" s="7"/>
      <c r="BA49" s="4"/>
      <c r="BB49" s="4"/>
      <c r="BC49" s="52"/>
      <c r="BD49" s="52"/>
      <c r="BE49" s="52"/>
      <c r="BF49" s="7"/>
      <c r="BG49" s="7"/>
      <c r="BH49" s="4"/>
      <c r="BI49" s="4"/>
      <c r="BJ49" s="7"/>
      <c r="BK49" s="7"/>
      <c r="BL49" s="7"/>
      <c r="BM49" s="4"/>
      <c r="BN49" s="4"/>
      <c r="BO49" s="4"/>
      <c r="BP49" s="4"/>
      <c r="BQ49" s="7"/>
      <c r="BR49" s="7"/>
      <c r="BS49" s="7"/>
      <c r="BT49" s="7"/>
      <c r="BU49" s="7"/>
      <c r="BV49" s="4"/>
      <c r="BW49" s="4"/>
      <c r="BX49" s="7"/>
      <c r="BY49" s="7"/>
      <c r="BZ49" s="7"/>
      <c r="CA49" s="7"/>
      <c r="CB49" s="7"/>
      <c r="CC49" s="4"/>
      <c r="CD49" s="4"/>
      <c r="CE49" s="7"/>
      <c r="CF49" s="7"/>
      <c r="CG49" s="7"/>
      <c r="CH49" s="7"/>
      <c r="CI49" s="7"/>
      <c r="CJ49" s="4"/>
      <c r="CK49" s="4"/>
      <c r="CL49" s="7"/>
      <c r="CM49" s="7"/>
      <c r="CN49" s="7"/>
      <c r="CO49" s="4"/>
    </row>
    <row r="50" spans="1:93" ht="15.75" customHeight="1">
      <c r="A50" s="134"/>
      <c r="B50" s="135"/>
      <c r="C50" s="135"/>
      <c r="D50" s="136"/>
      <c r="E50" s="36" t="s">
        <v>64</v>
      </c>
      <c r="F50" s="144">
        <f>MAX(N50:CO50)</f>
        <v>0</v>
      </c>
      <c r="G50" s="144"/>
      <c r="H50" s="144"/>
      <c r="I50" s="50"/>
      <c r="J50" s="7"/>
      <c r="K50" s="4"/>
      <c r="L50" s="4"/>
      <c r="M50" s="7"/>
      <c r="N50" s="7"/>
      <c r="O50" s="7"/>
      <c r="P50" s="7"/>
      <c r="Q50" s="7"/>
      <c r="R50" s="5"/>
      <c r="S50" s="4"/>
      <c r="T50" s="7"/>
      <c r="U50" s="7"/>
      <c r="V50" s="7"/>
      <c r="W50" s="7"/>
      <c r="X50" s="7"/>
      <c r="Y50" s="4"/>
      <c r="Z50" s="4"/>
      <c r="AA50" s="7"/>
      <c r="AB50" s="7"/>
      <c r="AC50" s="7"/>
      <c r="AD50" s="7"/>
      <c r="AE50" s="7"/>
      <c r="AF50" s="68"/>
      <c r="AG50" s="4"/>
      <c r="AH50" s="7"/>
      <c r="AI50" s="7"/>
      <c r="AJ50" s="7"/>
      <c r="AK50" s="7"/>
      <c r="AL50" s="7"/>
      <c r="AM50" s="4"/>
      <c r="AN50" s="4"/>
      <c r="AO50" s="7"/>
      <c r="AP50" s="7"/>
      <c r="AQ50" s="7"/>
      <c r="AR50" s="7"/>
      <c r="AS50" s="7"/>
      <c r="AT50" s="4"/>
      <c r="AU50" s="4"/>
      <c r="AV50" s="7"/>
      <c r="AW50" s="7"/>
      <c r="AX50" s="7"/>
      <c r="AY50" s="7"/>
      <c r="AZ50" s="7"/>
      <c r="BA50" s="4"/>
      <c r="BB50" s="4"/>
      <c r="BC50" s="36"/>
      <c r="BD50" s="36"/>
      <c r="BE50" s="36"/>
      <c r="BF50" s="7"/>
      <c r="BG50" s="7"/>
      <c r="BH50" s="4"/>
      <c r="BI50" s="4"/>
      <c r="BJ50" s="7"/>
      <c r="BK50" s="7"/>
      <c r="BL50" s="7"/>
      <c r="BM50" s="4"/>
      <c r="BN50" s="4"/>
      <c r="BO50" s="4"/>
      <c r="BP50" s="4"/>
      <c r="BQ50" s="7"/>
      <c r="BR50" s="7"/>
      <c r="BS50" s="7"/>
      <c r="BT50" s="7"/>
      <c r="BU50" s="7"/>
      <c r="BV50" s="4"/>
      <c r="BW50" s="4"/>
      <c r="BX50" s="7"/>
      <c r="BY50" s="7"/>
      <c r="BZ50" s="7"/>
      <c r="CA50" s="7"/>
      <c r="CB50" s="7"/>
      <c r="CC50" s="4"/>
      <c r="CD50" s="4"/>
      <c r="CE50" s="7"/>
      <c r="CF50" s="7"/>
      <c r="CG50" s="7"/>
      <c r="CH50" s="7"/>
      <c r="CI50" s="7"/>
      <c r="CJ50" s="4"/>
      <c r="CK50" s="4"/>
      <c r="CL50" s="7"/>
      <c r="CM50" s="7"/>
      <c r="CN50" s="7"/>
      <c r="CO50" s="4"/>
    </row>
    <row r="51" spans="1:93">
      <c r="A51" s="134">
        <v>11</v>
      </c>
      <c r="B51" s="135" t="s">
        <v>51</v>
      </c>
      <c r="C51" s="135"/>
      <c r="D51" s="136" t="s">
        <v>61</v>
      </c>
      <c r="E51" s="38" t="s">
        <v>12</v>
      </c>
      <c r="F51" s="38">
        <f t="shared" si="6"/>
        <v>0</v>
      </c>
      <c r="G51" s="38">
        <f t="shared" si="7"/>
        <v>0</v>
      </c>
      <c r="H51" s="38">
        <f t="shared" si="8"/>
        <v>0</v>
      </c>
      <c r="I51" s="50">
        <f t="shared" si="9"/>
        <v>0</v>
      </c>
      <c r="J51" s="38"/>
      <c r="K51" s="4"/>
      <c r="L51" s="4"/>
      <c r="M51" s="38"/>
      <c r="N51" s="38"/>
      <c r="O51" s="38"/>
      <c r="P51" s="38"/>
      <c r="Q51" s="38"/>
      <c r="R51" s="4"/>
      <c r="S51" s="4"/>
      <c r="T51" s="38"/>
      <c r="U51" s="38"/>
      <c r="V51" s="7"/>
      <c r="W51" s="7"/>
      <c r="X51" s="38"/>
      <c r="Y51" s="4"/>
      <c r="Z51" s="4"/>
      <c r="AA51" s="38"/>
      <c r="AB51" s="38"/>
      <c r="AC51" s="38"/>
      <c r="AD51" s="38"/>
      <c r="AE51" s="38"/>
      <c r="AF51" s="41"/>
      <c r="AG51" s="4"/>
      <c r="AH51" s="38"/>
      <c r="AI51" s="38"/>
      <c r="AJ51" s="38"/>
      <c r="AK51" s="38"/>
      <c r="AL51" s="38"/>
      <c r="AM51" s="4"/>
      <c r="AN51" s="4"/>
      <c r="AO51" s="38"/>
      <c r="AP51" s="38"/>
      <c r="AQ51" s="38"/>
      <c r="AR51" s="38"/>
      <c r="AS51" s="38"/>
      <c r="AT51" s="4"/>
      <c r="AU51" s="4"/>
      <c r="AV51" s="38"/>
      <c r="AW51" s="38"/>
      <c r="AX51" s="38"/>
      <c r="AY51" s="69"/>
      <c r="AZ51" s="7"/>
      <c r="BA51" s="4"/>
      <c r="BB51" s="4"/>
      <c r="BC51" s="69"/>
      <c r="BD51" s="38"/>
      <c r="BE51" s="38"/>
      <c r="BF51" s="31"/>
      <c r="BG51" s="31"/>
      <c r="BH51" s="4"/>
      <c r="BI51" s="4"/>
      <c r="BJ51" s="38"/>
      <c r="BK51" s="38"/>
      <c r="BL51" s="38"/>
      <c r="BM51" s="4"/>
      <c r="BN51" s="4"/>
      <c r="BO51" s="4"/>
      <c r="BP51" s="4"/>
      <c r="BQ51" s="38"/>
      <c r="BR51" s="38"/>
      <c r="BS51" s="38"/>
      <c r="BT51" s="38"/>
      <c r="BU51" s="38"/>
      <c r="BV51" s="4"/>
      <c r="BW51" s="4"/>
      <c r="BX51" s="38"/>
      <c r="BY51" s="38"/>
      <c r="BZ51" s="38"/>
      <c r="CA51" s="38"/>
      <c r="CB51" s="38"/>
      <c r="CC51" s="4"/>
      <c r="CD51" s="4"/>
      <c r="CE51" s="38"/>
      <c r="CF51" s="38"/>
      <c r="CG51" s="38"/>
      <c r="CH51" s="38"/>
      <c r="CI51" s="38"/>
      <c r="CJ51" s="4"/>
      <c r="CK51" s="4"/>
      <c r="CL51" s="38"/>
      <c r="CM51" s="38"/>
      <c r="CN51" s="38"/>
      <c r="CO51" s="4"/>
    </row>
    <row r="52" spans="1:93">
      <c r="A52" s="134"/>
      <c r="B52" s="135"/>
      <c r="C52" s="135"/>
      <c r="D52" s="136"/>
      <c r="E52" s="38" t="s">
        <v>13</v>
      </c>
      <c r="F52" s="38">
        <f t="shared" si="6"/>
        <v>0</v>
      </c>
      <c r="G52" s="38">
        <f t="shared" si="7"/>
        <v>0</v>
      </c>
      <c r="H52" s="38">
        <f t="shared" si="8"/>
        <v>0</v>
      </c>
      <c r="I52" s="50">
        <f t="shared" si="9"/>
        <v>0</v>
      </c>
      <c r="J52" s="38"/>
      <c r="K52" s="4"/>
      <c r="L52" s="4"/>
      <c r="M52" s="38"/>
      <c r="N52" s="38"/>
      <c r="O52" s="38"/>
      <c r="P52" s="38"/>
      <c r="Q52" s="38"/>
      <c r="R52" s="4"/>
      <c r="S52" s="4"/>
      <c r="T52" s="38"/>
      <c r="U52" s="38"/>
      <c r="V52" s="38"/>
      <c r="W52" s="38"/>
      <c r="X52" s="38"/>
      <c r="Y52" s="4"/>
      <c r="Z52" s="4"/>
      <c r="AA52" s="38"/>
      <c r="AB52" s="38"/>
      <c r="AC52" s="38"/>
      <c r="AD52" s="38"/>
      <c r="AE52" s="38"/>
      <c r="AF52" s="41"/>
      <c r="AG52" s="4"/>
      <c r="AH52" s="38"/>
      <c r="AI52" s="38"/>
      <c r="AJ52" s="38"/>
      <c r="AK52" s="38"/>
      <c r="AL52" s="38"/>
      <c r="AM52" s="4"/>
      <c r="AN52" s="4"/>
      <c r="AO52" s="38"/>
      <c r="AP52" s="38"/>
      <c r="AQ52" s="38"/>
      <c r="AR52" s="38"/>
      <c r="AS52" s="38"/>
      <c r="AT52" s="4"/>
      <c r="AU52" s="4"/>
      <c r="AV52" s="38"/>
      <c r="AW52" s="38"/>
      <c r="AX52" s="38"/>
      <c r="AY52" s="69"/>
      <c r="AZ52" s="7"/>
      <c r="BA52" s="4"/>
      <c r="BB52" s="4"/>
      <c r="BC52" s="69"/>
      <c r="BD52" s="38"/>
      <c r="BE52" s="38"/>
      <c r="BF52" s="31"/>
      <c r="BG52" s="31"/>
      <c r="BH52" s="4"/>
      <c r="BI52" s="4"/>
      <c r="BJ52" s="38"/>
      <c r="BK52" s="38"/>
      <c r="BL52" s="38"/>
      <c r="BM52" s="4"/>
      <c r="BN52" s="4"/>
      <c r="BO52" s="4"/>
      <c r="BP52" s="4"/>
      <c r="BQ52" s="38"/>
      <c r="BR52" s="38"/>
      <c r="BS52" s="38"/>
      <c r="BT52" s="38"/>
      <c r="BU52" s="38"/>
      <c r="BV52" s="4"/>
      <c r="BW52" s="4"/>
      <c r="BX52" s="38"/>
      <c r="BY52" s="38"/>
      <c r="BZ52" s="38"/>
      <c r="CA52" s="38"/>
      <c r="CB52" s="38"/>
      <c r="CC52" s="4"/>
      <c r="CD52" s="4"/>
      <c r="CE52" s="38"/>
      <c r="CF52" s="38"/>
      <c r="CG52" s="38"/>
      <c r="CH52" s="38"/>
      <c r="CI52" s="38"/>
      <c r="CJ52" s="4"/>
      <c r="CK52" s="4"/>
      <c r="CL52" s="38"/>
      <c r="CM52" s="38"/>
      <c r="CN52" s="38"/>
      <c r="CO52" s="4"/>
    </row>
    <row r="53" spans="1:93">
      <c r="A53" s="134"/>
      <c r="B53" s="135"/>
      <c r="C53" s="135"/>
      <c r="D53" s="136"/>
      <c r="E53" s="51" t="s">
        <v>63</v>
      </c>
      <c r="F53" s="143">
        <f>MAX(N53:CO53)</f>
        <v>0</v>
      </c>
      <c r="G53" s="143"/>
      <c r="H53" s="143"/>
      <c r="I53" s="50"/>
      <c r="J53" s="38"/>
      <c r="K53" s="4"/>
      <c r="L53" s="4"/>
      <c r="M53" s="38"/>
      <c r="N53" s="38"/>
      <c r="O53" s="38"/>
      <c r="P53" s="38"/>
      <c r="Q53" s="38"/>
      <c r="R53" s="4"/>
      <c r="S53" s="4"/>
      <c r="T53" s="38"/>
      <c r="U53" s="38"/>
      <c r="V53" s="38"/>
      <c r="W53" s="38"/>
      <c r="X53" s="38"/>
      <c r="Y53" s="4"/>
      <c r="Z53" s="4"/>
      <c r="AA53" s="38"/>
      <c r="AB53" s="38"/>
      <c r="AC53" s="38"/>
      <c r="AD53" s="38"/>
      <c r="AE53" s="38"/>
      <c r="AF53" s="41"/>
      <c r="AG53" s="4"/>
      <c r="AH53" s="38"/>
      <c r="AI53" s="38"/>
      <c r="AJ53" s="38"/>
      <c r="AK53" s="38"/>
      <c r="AL53" s="38"/>
      <c r="AM53" s="4"/>
      <c r="AN53" s="4"/>
      <c r="AO53" s="38"/>
      <c r="AP53" s="38"/>
      <c r="AQ53" s="38"/>
      <c r="AR53" s="38"/>
      <c r="AS53" s="38"/>
      <c r="AT53" s="4"/>
      <c r="AU53" s="4"/>
      <c r="AV53" s="38"/>
      <c r="AW53" s="38"/>
      <c r="AX53" s="38"/>
      <c r="AY53" s="69"/>
      <c r="AZ53" s="7"/>
      <c r="BA53" s="4"/>
      <c r="BB53" s="4"/>
      <c r="BC53" s="69"/>
      <c r="BD53" s="38"/>
      <c r="BE53" s="38"/>
      <c r="BF53" s="52"/>
      <c r="BG53" s="52"/>
      <c r="BH53" s="4"/>
      <c r="BI53" s="4"/>
      <c r="BJ53" s="38"/>
      <c r="BK53" s="38"/>
      <c r="BL53" s="38"/>
      <c r="BM53" s="4"/>
      <c r="BN53" s="4"/>
      <c r="BO53" s="4"/>
      <c r="BP53" s="4"/>
      <c r="BQ53" s="38"/>
      <c r="BR53" s="38"/>
      <c r="BS53" s="38"/>
      <c r="BT53" s="38"/>
      <c r="BU53" s="38"/>
      <c r="BV53" s="4"/>
      <c r="BW53" s="4"/>
      <c r="BX53" s="38"/>
      <c r="BY53" s="38"/>
      <c r="BZ53" s="38"/>
      <c r="CA53" s="38"/>
      <c r="CB53" s="38"/>
      <c r="CC53" s="4"/>
      <c r="CD53" s="4"/>
      <c r="CE53" s="38"/>
      <c r="CF53" s="38"/>
      <c r="CG53" s="38"/>
      <c r="CH53" s="38"/>
      <c r="CI53" s="38"/>
      <c r="CJ53" s="4"/>
      <c r="CK53" s="4"/>
      <c r="CL53" s="38"/>
      <c r="CM53" s="38"/>
      <c r="CN53" s="38"/>
      <c r="CO53" s="47"/>
    </row>
    <row r="54" spans="1:93" ht="15.75" thickBot="1">
      <c r="A54" s="140"/>
      <c r="B54" s="141"/>
      <c r="C54" s="141"/>
      <c r="D54" s="142"/>
      <c r="E54" s="37" t="s">
        <v>64</v>
      </c>
      <c r="F54" s="145">
        <f>MAX(N54:CO54)</f>
        <v>0</v>
      </c>
      <c r="G54" s="145"/>
      <c r="H54" s="145"/>
      <c r="I54" s="18"/>
      <c r="J54" s="39"/>
      <c r="K54" s="6"/>
      <c r="L54" s="6"/>
      <c r="M54" s="39"/>
      <c r="N54" s="39"/>
      <c r="O54" s="39"/>
      <c r="P54" s="39"/>
      <c r="Q54" s="39"/>
      <c r="R54" s="6"/>
      <c r="S54" s="6"/>
      <c r="T54" s="39"/>
      <c r="U54" s="39"/>
      <c r="V54" s="39"/>
      <c r="W54" s="39"/>
      <c r="X54" s="39"/>
      <c r="Y54" s="6"/>
      <c r="Z54" s="6"/>
      <c r="AA54" s="39"/>
      <c r="AB54" s="39"/>
      <c r="AC54" s="39"/>
      <c r="AD54" s="39"/>
      <c r="AE54" s="39"/>
      <c r="AF54" s="42"/>
      <c r="AG54" s="6"/>
      <c r="AH54" s="39"/>
      <c r="AI54" s="39"/>
      <c r="AJ54" s="39"/>
      <c r="AK54" s="39"/>
      <c r="AL54" s="39"/>
      <c r="AM54" s="6"/>
      <c r="AN54" s="6"/>
      <c r="AO54" s="39"/>
      <c r="AP54" s="39"/>
      <c r="AQ54" s="39"/>
      <c r="AR54" s="39"/>
      <c r="AS54" s="39"/>
      <c r="AT54" s="6"/>
      <c r="AU54" s="6"/>
      <c r="AV54" s="39"/>
      <c r="AW54" s="39"/>
      <c r="AX54" s="39"/>
      <c r="AY54" s="70"/>
      <c r="AZ54" s="67"/>
      <c r="BA54" s="6"/>
      <c r="BB54" s="6"/>
      <c r="BC54" s="70"/>
      <c r="BD54" s="39"/>
      <c r="BE54" s="39"/>
      <c r="BF54" s="37"/>
      <c r="BG54" s="37"/>
      <c r="BH54" s="6"/>
      <c r="BI54" s="6"/>
      <c r="BJ54" s="39"/>
      <c r="BK54" s="39"/>
      <c r="BL54" s="39"/>
      <c r="BM54" s="6"/>
      <c r="BN54" s="6"/>
      <c r="BO54" s="6"/>
      <c r="BP54" s="6"/>
      <c r="BQ54" s="39"/>
      <c r="BR54" s="39"/>
      <c r="BS54" s="39"/>
      <c r="BT54" s="39"/>
      <c r="BU54" s="39"/>
      <c r="BV54" s="6"/>
      <c r="BW54" s="6"/>
      <c r="BX54" s="39"/>
      <c r="BY54" s="39"/>
      <c r="BZ54" s="39"/>
      <c r="CA54" s="39"/>
      <c r="CB54" s="39"/>
      <c r="CC54" s="6"/>
      <c r="CD54" s="6"/>
      <c r="CE54" s="39"/>
      <c r="CF54" s="39"/>
      <c r="CG54" s="39"/>
      <c r="CH54" s="39"/>
      <c r="CI54" s="39"/>
      <c r="CJ54" s="6"/>
      <c r="CK54" s="6"/>
      <c r="CL54" s="39"/>
      <c r="CM54" s="39"/>
      <c r="CN54" s="39"/>
      <c r="CO54" s="49"/>
    </row>
    <row r="55" spans="1:93" ht="30.75" customHeight="1">
      <c r="E55" s="15" t="s">
        <v>21</v>
      </c>
      <c r="F55" s="16">
        <f>SUM(F11:F52)</f>
        <v>112</v>
      </c>
      <c r="G55" s="16">
        <f>SUM(G11:G52)</f>
        <v>190.5</v>
      </c>
      <c r="H55" s="16">
        <f>SUM(H11:H52)</f>
        <v>127</v>
      </c>
      <c r="I55" s="16">
        <f>SUM(I11:I52)</f>
        <v>413.5</v>
      </c>
    </row>
    <row r="81" ht="39.75" customHeight="1"/>
    <row r="82" ht="40.5" customHeight="1"/>
  </sheetData>
  <mergeCells count="82">
    <mergeCell ref="F38:H38"/>
    <mergeCell ref="F41:H41"/>
    <mergeCell ref="F42:H42"/>
    <mergeCell ref="F53:H53"/>
    <mergeCell ref="F54:H54"/>
    <mergeCell ref="F45:H45"/>
    <mergeCell ref="F46:H46"/>
    <mergeCell ref="F49:H49"/>
    <mergeCell ref="F50:H50"/>
    <mergeCell ref="F29:H29"/>
    <mergeCell ref="F30:H30"/>
    <mergeCell ref="F33:H33"/>
    <mergeCell ref="F34:H34"/>
    <mergeCell ref="F37:H37"/>
    <mergeCell ref="A51:A54"/>
    <mergeCell ref="B51:B54"/>
    <mergeCell ref="C51:C54"/>
    <mergeCell ref="D51:D54"/>
    <mergeCell ref="F13:H13"/>
    <mergeCell ref="F14:H14"/>
    <mergeCell ref="F17:H17"/>
    <mergeCell ref="F18:H18"/>
    <mergeCell ref="F21:H21"/>
    <mergeCell ref="F22:H22"/>
    <mergeCell ref="F25:H25"/>
    <mergeCell ref="F26:H26"/>
    <mergeCell ref="A15:A18"/>
    <mergeCell ref="B15:B18"/>
    <mergeCell ref="C15:C18"/>
    <mergeCell ref="D15:D18"/>
    <mergeCell ref="BL6:CO6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AF6"/>
    <mergeCell ref="AG6:BK6"/>
    <mergeCell ref="A9:A10"/>
    <mergeCell ref="B9:B10"/>
    <mergeCell ref="C9:C10"/>
    <mergeCell ref="D9:D10"/>
    <mergeCell ref="A11:A14"/>
    <mergeCell ref="B11:B14"/>
    <mergeCell ref="C11:C14"/>
    <mergeCell ref="D11:D14"/>
    <mergeCell ref="B31:B34"/>
    <mergeCell ref="C31:C34"/>
    <mergeCell ref="A43:A46"/>
    <mergeCell ref="D43:D46"/>
    <mergeCell ref="B43:B46"/>
    <mergeCell ref="C43:C46"/>
    <mergeCell ref="C35:C38"/>
    <mergeCell ref="D35:D38"/>
    <mergeCell ref="A47:A50"/>
    <mergeCell ref="D47:D50"/>
    <mergeCell ref="B47:B50"/>
    <mergeCell ref="C47:C50"/>
    <mergeCell ref="B27:B30"/>
    <mergeCell ref="C27:C30"/>
    <mergeCell ref="A27:A30"/>
    <mergeCell ref="D27:D30"/>
    <mergeCell ref="A39:A42"/>
    <mergeCell ref="B39:B42"/>
    <mergeCell ref="C39:C42"/>
    <mergeCell ref="D39:D42"/>
    <mergeCell ref="A31:A34"/>
    <mergeCell ref="D31:D34"/>
    <mergeCell ref="A35:A38"/>
    <mergeCell ref="B35:B38"/>
    <mergeCell ref="A19:A22"/>
    <mergeCell ref="B19:B22"/>
    <mergeCell ref="C19:C22"/>
    <mergeCell ref="D19:D22"/>
    <mergeCell ref="A23:A26"/>
    <mergeCell ref="B23:B26"/>
    <mergeCell ref="C23:C26"/>
    <mergeCell ref="D23:D2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CN50"/>
  <sheetViews>
    <sheetView topLeftCell="A4" workbookViewId="0">
      <pane xSplit="2" ySplit="5" topLeftCell="BD9" activePane="bottomRight" state="frozen"/>
      <selection pane="topRight" activeCell="C4" sqref="C4"/>
      <selection pane="bottomLeft" activeCell="A9" sqref="A9"/>
      <selection pane="bottomRight" activeCell="CC23" sqref="CC23"/>
    </sheetView>
  </sheetViews>
  <sheetFormatPr defaultColWidth="9.140625" defaultRowHeight="15"/>
  <cols>
    <col min="1" max="1" width="5.28515625" style="13" customWidth="1"/>
    <col min="2" max="2" width="32.140625" style="13" customWidth="1"/>
    <col min="3" max="3" width="7.42578125" style="13" customWidth="1"/>
    <col min="4" max="7" width="8.5703125" style="13" customWidth="1"/>
    <col min="8" max="8" width="11.5703125" style="13" customWidth="1"/>
    <col min="9" max="13" width="4.28515625" style="13" hidden="1" customWidth="1"/>
    <col min="14" max="92" width="5.42578125" style="13" customWidth="1"/>
    <col min="93" max="16384" width="9.140625" style="13"/>
  </cols>
  <sheetData>
    <row r="5" spans="1:92" ht="15.75" thickBot="1"/>
    <row r="6" spans="1:92" ht="15" customHeight="1">
      <c r="A6" s="107" t="s">
        <v>0</v>
      </c>
      <c r="B6" s="110" t="s">
        <v>1</v>
      </c>
      <c r="C6" s="110" t="s">
        <v>38</v>
      </c>
      <c r="D6" s="113" t="s">
        <v>3</v>
      </c>
      <c r="E6" s="116">
        <v>43862</v>
      </c>
      <c r="F6" s="116">
        <v>43891</v>
      </c>
      <c r="G6" s="116">
        <v>43922</v>
      </c>
      <c r="H6" s="119" t="s">
        <v>24</v>
      </c>
      <c r="I6" s="103">
        <v>43862</v>
      </c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3">
        <v>43891</v>
      </c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6"/>
      <c r="BK6" s="103">
        <v>43922</v>
      </c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6"/>
    </row>
    <row r="7" spans="1:92" ht="15" customHeight="1">
      <c r="A7" s="108"/>
      <c r="B7" s="111"/>
      <c r="C7" s="111"/>
      <c r="D7" s="114"/>
      <c r="E7" s="117"/>
      <c r="F7" s="117"/>
      <c r="G7" s="117"/>
      <c r="H7" s="120"/>
      <c r="I7" s="21" t="s">
        <v>5</v>
      </c>
      <c r="J7" s="8" t="s">
        <v>6</v>
      </c>
      <c r="K7" s="8" t="s">
        <v>7</v>
      </c>
      <c r="L7" s="21" t="s">
        <v>8</v>
      </c>
      <c r="M7" s="21" t="s">
        <v>9</v>
      </c>
      <c r="N7" s="21" t="s">
        <v>10</v>
      </c>
      <c r="O7" s="21" t="s">
        <v>4</v>
      </c>
      <c r="P7" s="21" t="s">
        <v>5</v>
      </c>
      <c r="Q7" s="8" t="s">
        <v>6</v>
      </c>
      <c r="R7" s="8" t="s">
        <v>7</v>
      </c>
      <c r="S7" s="21" t="s">
        <v>8</v>
      </c>
      <c r="T7" s="21" t="s">
        <v>9</v>
      </c>
      <c r="U7" s="21" t="s">
        <v>10</v>
      </c>
      <c r="V7" s="21" t="s">
        <v>4</v>
      </c>
      <c r="W7" s="21" t="s">
        <v>5</v>
      </c>
      <c r="X7" s="8" t="s">
        <v>6</v>
      </c>
      <c r="Y7" s="8" t="s">
        <v>7</v>
      </c>
      <c r="Z7" s="21" t="s">
        <v>8</v>
      </c>
      <c r="AA7" s="21" t="s">
        <v>9</v>
      </c>
      <c r="AB7" s="21" t="s">
        <v>10</v>
      </c>
      <c r="AC7" s="21" t="s">
        <v>4</v>
      </c>
      <c r="AD7" s="21" t="s">
        <v>5</v>
      </c>
      <c r="AE7" s="21" t="s">
        <v>6</v>
      </c>
      <c r="AF7" s="26" t="s">
        <v>7</v>
      </c>
      <c r="AG7" s="27" t="s">
        <v>8</v>
      </c>
      <c r="AH7" s="27" t="s">
        <v>9</v>
      </c>
      <c r="AI7" s="27" t="s">
        <v>10</v>
      </c>
      <c r="AJ7" s="27" t="s">
        <v>4</v>
      </c>
      <c r="AK7" s="27" t="s">
        <v>5</v>
      </c>
      <c r="AL7" s="26" t="s">
        <v>6</v>
      </c>
      <c r="AM7" s="26" t="s">
        <v>7</v>
      </c>
      <c r="AN7" s="27" t="s">
        <v>8</v>
      </c>
      <c r="AO7" s="27" t="s">
        <v>9</v>
      </c>
      <c r="AP7" s="27" t="s">
        <v>10</v>
      </c>
      <c r="AQ7" s="27" t="s">
        <v>4</v>
      </c>
      <c r="AR7" s="27" t="s">
        <v>5</v>
      </c>
      <c r="AS7" s="26" t="s">
        <v>6</v>
      </c>
      <c r="AT7" s="26" t="s">
        <v>7</v>
      </c>
      <c r="AU7" s="27" t="s">
        <v>8</v>
      </c>
      <c r="AV7" s="27" t="s">
        <v>9</v>
      </c>
      <c r="AW7" s="27" t="s">
        <v>10</v>
      </c>
      <c r="AX7" s="27" t="s">
        <v>4</v>
      </c>
      <c r="AY7" s="27" t="s">
        <v>5</v>
      </c>
      <c r="AZ7" s="26" t="s">
        <v>6</v>
      </c>
      <c r="BA7" s="26" t="s">
        <v>7</v>
      </c>
      <c r="BB7" s="27" t="s">
        <v>8</v>
      </c>
      <c r="BC7" s="27" t="s">
        <v>9</v>
      </c>
      <c r="BD7" s="27" t="s">
        <v>10</v>
      </c>
      <c r="BE7" s="27" t="s">
        <v>4</v>
      </c>
      <c r="BF7" s="27" t="s">
        <v>5</v>
      </c>
      <c r="BG7" s="26" t="s">
        <v>6</v>
      </c>
      <c r="BH7" s="26" t="s">
        <v>7</v>
      </c>
      <c r="BI7" s="27" t="s">
        <v>8</v>
      </c>
      <c r="BJ7" s="27" t="s">
        <v>9</v>
      </c>
      <c r="BK7" s="21" t="s">
        <v>10</v>
      </c>
      <c r="BL7" s="26" t="s">
        <v>4</v>
      </c>
      <c r="BM7" s="26" t="s">
        <v>5</v>
      </c>
      <c r="BN7" s="8" t="s">
        <v>6</v>
      </c>
      <c r="BO7" s="8" t="s">
        <v>7</v>
      </c>
      <c r="BP7" s="21" t="s">
        <v>8</v>
      </c>
      <c r="BQ7" s="21" t="s">
        <v>9</v>
      </c>
      <c r="BR7" s="21" t="s">
        <v>10</v>
      </c>
      <c r="BS7" s="21" t="s">
        <v>4</v>
      </c>
      <c r="BT7" s="21" t="s">
        <v>5</v>
      </c>
      <c r="BU7" s="8" t="s">
        <v>6</v>
      </c>
      <c r="BV7" s="8" t="s">
        <v>7</v>
      </c>
      <c r="BW7" s="21" t="s">
        <v>8</v>
      </c>
      <c r="BX7" s="21" t="s">
        <v>9</v>
      </c>
      <c r="BY7" s="21" t="s">
        <v>10</v>
      </c>
      <c r="BZ7" s="21" t="s">
        <v>4</v>
      </c>
      <c r="CA7" s="21" t="s">
        <v>5</v>
      </c>
      <c r="CB7" s="8" t="s">
        <v>6</v>
      </c>
      <c r="CC7" s="8" t="s">
        <v>7</v>
      </c>
      <c r="CD7" s="21" t="s">
        <v>8</v>
      </c>
      <c r="CE7" s="21" t="s">
        <v>9</v>
      </c>
      <c r="CF7" s="21" t="s">
        <v>10</v>
      </c>
      <c r="CG7" s="21" t="s">
        <v>4</v>
      </c>
      <c r="CH7" s="21" t="s">
        <v>5</v>
      </c>
      <c r="CI7" s="8" t="s">
        <v>6</v>
      </c>
      <c r="CJ7" s="8" t="s">
        <v>7</v>
      </c>
      <c r="CK7" s="21" t="s">
        <v>8</v>
      </c>
      <c r="CL7" s="21" t="s">
        <v>9</v>
      </c>
      <c r="CM7" s="21" t="s">
        <v>10</v>
      </c>
      <c r="CN7" s="8" t="s">
        <v>10</v>
      </c>
    </row>
    <row r="8" spans="1:92" ht="15.75" thickBot="1">
      <c r="A8" s="109"/>
      <c r="B8" s="112"/>
      <c r="C8" s="112"/>
      <c r="D8" s="115"/>
      <c r="E8" s="118"/>
      <c r="F8" s="118"/>
      <c r="G8" s="118"/>
      <c r="H8" s="121"/>
      <c r="I8" s="22">
        <v>43868</v>
      </c>
      <c r="J8" s="2">
        <f t="shared" ref="J8:BU8" si="0">I8+1</f>
        <v>43869</v>
      </c>
      <c r="K8" s="2">
        <f t="shared" si="0"/>
        <v>43870</v>
      </c>
      <c r="L8" s="22">
        <f t="shared" si="0"/>
        <v>43871</v>
      </c>
      <c r="M8" s="22">
        <f t="shared" si="0"/>
        <v>43872</v>
      </c>
      <c r="N8" s="22">
        <f t="shared" si="0"/>
        <v>43873</v>
      </c>
      <c r="O8" s="22">
        <f t="shared" si="0"/>
        <v>43874</v>
      </c>
      <c r="P8" s="22">
        <f t="shared" si="0"/>
        <v>43875</v>
      </c>
      <c r="Q8" s="2">
        <f t="shared" si="0"/>
        <v>43876</v>
      </c>
      <c r="R8" s="2">
        <f t="shared" si="0"/>
        <v>43877</v>
      </c>
      <c r="S8" s="22">
        <f t="shared" si="0"/>
        <v>43878</v>
      </c>
      <c r="T8" s="22">
        <f t="shared" si="0"/>
        <v>43879</v>
      </c>
      <c r="U8" s="22">
        <f t="shared" si="0"/>
        <v>43880</v>
      </c>
      <c r="V8" s="22">
        <f t="shared" si="0"/>
        <v>43881</v>
      </c>
      <c r="W8" s="22">
        <f t="shared" si="0"/>
        <v>43882</v>
      </c>
      <c r="X8" s="2">
        <f t="shared" si="0"/>
        <v>43883</v>
      </c>
      <c r="Y8" s="2">
        <f t="shared" si="0"/>
        <v>43884</v>
      </c>
      <c r="Z8" s="22">
        <f t="shared" si="0"/>
        <v>43885</v>
      </c>
      <c r="AA8" s="22">
        <f t="shared" si="0"/>
        <v>43886</v>
      </c>
      <c r="AB8" s="22">
        <f t="shared" si="0"/>
        <v>43887</v>
      </c>
      <c r="AC8" s="22">
        <f t="shared" si="0"/>
        <v>43888</v>
      </c>
      <c r="AD8" s="22">
        <f t="shared" si="0"/>
        <v>43889</v>
      </c>
      <c r="AE8" s="22">
        <f t="shared" si="0"/>
        <v>43890</v>
      </c>
      <c r="AF8" s="2">
        <f t="shared" si="0"/>
        <v>43891</v>
      </c>
      <c r="AG8" s="22">
        <f t="shared" si="0"/>
        <v>43892</v>
      </c>
      <c r="AH8" s="22">
        <f t="shared" si="0"/>
        <v>43893</v>
      </c>
      <c r="AI8" s="22">
        <f t="shared" si="0"/>
        <v>43894</v>
      </c>
      <c r="AJ8" s="22">
        <f t="shared" si="0"/>
        <v>43895</v>
      </c>
      <c r="AK8" s="22">
        <f t="shared" si="0"/>
        <v>43896</v>
      </c>
      <c r="AL8" s="2">
        <f t="shared" si="0"/>
        <v>43897</v>
      </c>
      <c r="AM8" s="2">
        <f t="shared" si="0"/>
        <v>43898</v>
      </c>
      <c r="AN8" s="22">
        <f t="shared" si="0"/>
        <v>43899</v>
      </c>
      <c r="AO8" s="22">
        <f t="shared" si="0"/>
        <v>43900</v>
      </c>
      <c r="AP8" s="22">
        <f>AO8+1</f>
        <v>43901</v>
      </c>
      <c r="AQ8" s="22">
        <f t="shared" si="0"/>
        <v>43902</v>
      </c>
      <c r="AR8" s="22">
        <f t="shared" si="0"/>
        <v>43903</v>
      </c>
      <c r="AS8" s="2">
        <f t="shared" si="0"/>
        <v>43904</v>
      </c>
      <c r="AT8" s="2">
        <f t="shared" si="0"/>
        <v>43905</v>
      </c>
      <c r="AU8" s="22">
        <f t="shared" si="0"/>
        <v>43906</v>
      </c>
      <c r="AV8" s="22">
        <f t="shared" si="0"/>
        <v>43907</v>
      </c>
      <c r="AW8" s="22">
        <f t="shared" si="0"/>
        <v>43908</v>
      </c>
      <c r="AX8" s="22">
        <f t="shared" si="0"/>
        <v>43909</v>
      </c>
      <c r="AY8" s="22">
        <f t="shared" si="0"/>
        <v>43910</v>
      </c>
      <c r="AZ8" s="2">
        <f t="shared" si="0"/>
        <v>43911</v>
      </c>
      <c r="BA8" s="2">
        <f t="shared" si="0"/>
        <v>43912</v>
      </c>
      <c r="BB8" s="22">
        <f t="shared" si="0"/>
        <v>43913</v>
      </c>
      <c r="BC8" s="22">
        <f t="shared" si="0"/>
        <v>43914</v>
      </c>
      <c r="BD8" s="22">
        <f t="shared" si="0"/>
        <v>43915</v>
      </c>
      <c r="BE8" s="22">
        <f t="shared" si="0"/>
        <v>43916</v>
      </c>
      <c r="BF8" s="22">
        <f t="shared" si="0"/>
        <v>43917</v>
      </c>
      <c r="BG8" s="2">
        <f t="shared" si="0"/>
        <v>43918</v>
      </c>
      <c r="BH8" s="2">
        <f t="shared" si="0"/>
        <v>43919</v>
      </c>
      <c r="BI8" s="22">
        <f t="shared" si="0"/>
        <v>43920</v>
      </c>
      <c r="BJ8" s="22">
        <f t="shared" si="0"/>
        <v>43921</v>
      </c>
      <c r="BK8" s="22">
        <f t="shared" si="0"/>
        <v>43922</v>
      </c>
      <c r="BL8" s="2">
        <f t="shared" si="0"/>
        <v>43923</v>
      </c>
      <c r="BM8" s="2">
        <f t="shared" si="0"/>
        <v>43924</v>
      </c>
      <c r="BN8" s="2">
        <f t="shared" si="0"/>
        <v>43925</v>
      </c>
      <c r="BO8" s="2">
        <f t="shared" si="0"/>
        <v>43926</v>
      </c>
      <c r="BP8" s="22">
        <f t="shared" si="0"/>
        <v>43927</v>
      </c>
      <c r="BQ8" s="22">
        <f t="shared" si="0"/>
        <v>43928</v>
      </c>
      <c r="BR8" s="22">
        <f t="shared" si="0"/>
        <v>43929</v>
      </c>
      <c r="BS8" s="22">
        <f t="shared" si="0"/>
        <v>43930</v>
      </c>
      <c r="BT8" s="22">
        <f t="shared" si="0"/>
        <v>43931</v>
      </c>
      <c r="BU8" s="2">
        <f t="shared" si="0"/>
        <v>43932</v>
      </c>
      <c r="BV8" s="2">
        <f t="shared" ref="BV8:CN8" si="1">BU8+1</f>
        <v>43933</v>
      </c>
      <c r="BW8" s="22">
        <f t="shared" si="1"/>
        <v>43934</v>
      </c>
      <c r="BX8" s="22">
        <f t="shared" si="1"/>
        <v>43935</v>
      </c>
      <c r="BY8" s="22">
        <f t="shared" si="1"/>
        <v>43936</v>
      </c>
      <c r="BZ8" s="22">
        <f t="shared" si="1"/>
        <v>43937</v>
      </c>
      <c r="CA8" s="22">
        <f t="shared" si="1"/>
        <v>43938</v>
      </c>
      <c r="CB8" s="2">
        <f t="shared" si="1"/>
        <v>43939</v>
      </c>
      <c r="CC8" s="2">
        <f t="shared" si="1"/>
        <v>43940</v>
      </c>
      <c r="CD8" s="22">
        <f t="shared" si="1"/>
        <v>43941</v>
      </c>
      <c r="CE8" s="22">
        <f t="shared" si="1"/>
        <v>43942</v>
      </c>
      <c r="CF8" s="22">
        <f t="shared" si="1"/>
        <v>43943</v>
      </c>
      <c r="CG8" s="22">
        <f t="shared" si="1"/>
        <v>43944</v>
      </c>
      <c r="CH8" s="22">
        <f t="shared" si="1"/>
        <v>43945</v>
      </c>
      <c r="CI8" s="2">
        <f t="shared" si="1"/>
        <v>43946</v>
      </c>
      <c r="CJ8" s="2">
        <f t="shared" si="1"/>
        <v>43947</v>
      </c>
      <c r="CK8" s="22">
        <f t="shared" si="1"/>
        <v>43948</v>
      </c>
      <c r="CL8" s="22">
        <f t="shared" si="1"/>
        <v>43949</v>
      </c>
      <c r="CM8" s="22">
        <f t="shared" si="1"/>
        <v>43950</v>
      </c>
      <c r="CN8" s="2">
        <f t="shared" si="1"/>
        <v>43951</v>
      </c>
    </row>
    <row r="9" spans="1:92">
      <c r="A9" s="92">
        <v>0</v>
      </c>
      <c r="B9" s="146" t="s">
        <v>40</v>
      </c>
      <c r="C9" s="99" t="s">
        <v>62</v>
      </c>
      <c r="D9" s="9" t="s">
        <v>12</v>
      </c>
      <c r="E9" s="9">
        <f>SUM(I9:AE9)</f>
        <v>2</v>
      </c>
      <c r="F9" s="9">
        <f>SUM(AF9:BJ9)</f>
        <v>0</v>
      </c>
      <c r="G9" s="9">
        <f>SUM(BK9:CN9)</f>
        <v>0</v>
      </c>
      <c r="H9" s="11">
        <f>SUM(I9:CN9)</f>
        <v>2</v>
      </c>
      <c r="I9" s="12"/>
      <c r="J9" s="3"/>
      <c r="K9" s="3"/>
      <c r="L9" s="12"/>
      <c r="M9" s="12"/>
      <c r="N9" s="12">
        <v>2</v>
      </c>
      <c r="O9" s="12"/>
      <c r="P9" s="12"/>
      <c r="Q9" s="4"/>
      <c r="R9" s="4"/>
      <c r="S9" s="23"/>
      <c r="T9" s="23"/>
      <c r="U9" s="23"/>
      <c r="V9" s="23"/>
      <c r="W9" s="12"/>
      <c r="X9" s="3"/>
      <c r="Y9" s="3"/>
      <c r="Z9" s="12"/>
      <c r="AA9" s="12"/>
      <c r="AB9" s="12"/>
      <c r="AC9" s="12"/>
      <c r="AD9" s="12"/>
      <c r="AE9" s="24"/>
      <c r="AF9" s="3"/>
      <c r="AG9" s="12"/>
      <c r="AH9" s="12"/>
      <c r="AI9" s="12"/>
      <c r="AJ9" s="12"/>
      <c r="AK9" s="12"/>
      <c r="AL9" s="3"/>
      <c r="AM9" s="3"/>
      <c r="AN9" s="12"/>
      <c r="AO9" s="12"/>
      <c r="AP9" s="12"/>
      <c r="AQ9" s="12"/>
      <c r="AR9" s="12"/>
      <c r="AS9" s="3"/>
      <c r="AT9" s="3"/>
      <c r="AU9" s="12"/>
      <c r="AV9" s="12"/>
      <c r="AW9" s="12"/>
      <c r="AX9" s="12"/>
      <c r="AY9" s="12"/>
      <c r="AZ9" s="3"/>
      <c r="BA9" s="3"/>
      <c r="BB9" s="12"/>
      <c r="BC9" s="12"/>
      <c r="BD9" s="12"/>
      <c r="BE9" s="12"/>
      <c r="BF9" s="12"/>
      <c r="BG9" s="3"/>
      <c r="BH9" s="3"/>
      <c r="BI9" s="12"/>
      <c r="BJ9" s="12"/>
      <c r="BK9" s="12"/>
      <c r="BL9" s="3"/>
      <c r="BM9" s="3"/>
      <c r="BN9" s="3"/>
      <c r="BO9" s="3"/>
      <c r="BP9" s="12"/>
      <c r="BQ9" s="12"/>
      <c r="BR9" s="12"/>
      <c r="BS9" s="12"/>
      <c r="BT9" s="12"/>
      <c r="BU9" s="3"/>
      <c r="BV9" s="3"/>
      <c r="BW9" s="12"/>
      <c r="BX9" s="12"/>
      <c r="BY9" s="12"/>
      <c r="BZ9" s="12"/>
      <c r="CA9" s="12"/>
      <c r="CB9" s="3"/>
      <c r="CC9" s="3"/>
      <c r="CD9" s="12"/>
      <c r="CE9" s="12"/>
      <c r="CF9" s="12"/>
      <c r="CG9" s="12"/>
      <c r="CH9" s="12"/>
      <c r="CI9" s="3"/>
      <c r="CJ9" s="3"/>
      <c r="CK9" s="12"/>
      <c r="CL9" s="12"/>
      <c r="CM9" s="12"/>
      <c r="CN9" s="3"/>
    </row>
    <row r="10" spans="1:92">
      <c r="A10" s="93"/>
      <c r="B10" s="147"/>
      <c r="C10" s="136"/>
      <c r="D10" s="10" t="s">
        <v>13</v>
      </c>
      <c r="E10" s="9">
        <f t="shared" ref="E10" si="2">SUM(I10:AE10)</f>
        <v>0</v>
      </c>
      <c r="F10" s="9">
        <f t="shared" ref="F10" si="3">SUM(AF10:BJ10)</f>
        <v>0</v>
      </c>
      <c r="G10" s="9">
        <f t="shared" ref="G10" si="4">SUM(BK10:CN10)</f>
        <v>0</v>
      </c>
      <c r="H10" s="11">
        <f t="shared" ref="H10" si="5">SUM(I10:CN10)</f>
        <v>0</v>
      </c>
      <c r="I10" s="7"/>
      <c r="J10" s="4"/>
      <c r="K10" s="4"/>
      <c r="L10" s="7"/>
      <c r="M10" s="7"/>
      <c r="N10" s="7"/>
      <c r="O10" s="7"/>
      <c r="P10" s="7"/>
      <c r="Q10" s="5"/>
      <c r="R10" s="4"/>
      <c r="S10" s="7"/>
      <c r="T10" s="7"/>
      <c r="U10" s="7"/>
      <c r="V10" s="7"/>
      <c r="W10" s="7"/>
      <c r="X10" s="4"/>
      <c r="Y10" s="4"/>
      <c r="Z10" s="7"/>
      <c r="AA10" s="7"/>
      <c r="AB10" s="7"/>
      <c r="AC10" s="7"/>
      <c r="AD10" s="7"/>
      <c r="AE10" s="25"/>
      <c r="AF10" s="4"/>
      <c r="AG10" s="7"/>
      <c r="AH10" s="7"/>
      <c r="AI10" s="7"/>
      <c r="AJ10" s="7"/>
      <c r="AK10" s="7"/>
      <c r="AL10" s="4"/>
      <c r="AM10" s="4"/>
      <c r="AN10" s="7"/>
      <c r="AO10" s="7"/>
      <c r="AP10" s="7"/>
      <c r="AQ10" s="7"/>
      <c r="AR10" s="7"/>
      <c r="AS10" s="4"/>
      <c r="AT10" s="4"/>
      <c r="AU10" s="7"/>
      <c r="AV10" s="7"/>
      <c r="AW10" s="7"/>
      <c r="AX10" s="7"/>
      <c r="AY10" s="7"/>
      <c r="AZ10" s="4"/>
      <c r="BA10" s="4"/>
      <c r="BB10" s="7"/>
      <c r="BC10" s="7"/>
      <c r="BD10" s="7"/>
      <c r="BE10" s="7"/>
      <c r="BF10" s="7"/>
      <c r="BG10" s="4"/>
      <c r="BH10" s="4"/>
      <c r="BI10" s="7"/>
      <c r="BJ10" s="7"/>
      <c r="BK10" s="7"/>
      <c r="BL10" s="4"/>
      <c r="BM10" s="4"/>
      <c r="BN10" s="4"/>
      <c r="BO10" s="4"/>
      <c r="BP10" s="7"/>
      <c r="BQ10" s="7"/>
      <c r="BR10" s="7"/>
      <c r="BS10" s="7"/>
      <c r="BT10" s="7"/>
      <c r="BU10" s="4"/>
      <c r="BV10" s="4"/>
      <c r="BW10" s="7"/>
      <c r="BX10" s="7"/>
      <c r="BY10" s="7"/>
      <c r="BZ10" s="7"/>
      <c r="CA10" s="7"/>
      <c r="CB10" s="4"/>
      <c r="CC10" s="4"/>
      <c r="CD10" s="7"/>
      <c r="CE10" s="7"/>
      <c r="CF10" s="7"/>
      <c r="CG10" s="7"/>
      <c r="CH10" s="7"/>
      <c r="CI10" s="4"/>
      <c r="CJ10" s="4"/>
      <c r="CK10" s="7"/>
      <c r="CL10" s="7"/>
      <c r="CM10" s="7"/>
      <c r="CN10" s="4"/>
    </row>
    <row r="11" spans="1:92">
      <c r="A11" s="134">
        <v>1</v>
      </c>
      <c r="B11" s="135" t="s">
        <v>52</v>
      </c>
      <c r="C11" s="135" t="s">
        <v>62</v>
      </c>
      <c r="D11" s="38" t="s">
        <v>12</v>
      </c>
      <c r="E11" s="38">
        <f t="shared" ref="E11:E12" si="6">SUM(I11:AE11)</f>
        <v>88</v>
      </c>
      <c r="F11" s="38">
        <f t="shared" ref="F11:F12" si="7">SUM(AF11:BJ11)</f>
        <v>24.6</v>
      </c>
      <c r="G11" s="38">
        <f t="shared" ref="G11:G12" si="8">SUM(BK11:CN11)</f>
        <v>45.5</v>
      </c>
      <c r="H11" s="50">
        <f t="shared" ref="H11:H12" si="9">SUM(I11:CN11)</f>
        <v>158.1</v>
      </c>
      <c r="I11" s="38"/>
      <c r="J11" s="4"/>
      <c r="K11" s="4"/>
      <c r="L11" s="38"/>
      <c r="M11" s="38"/>
      <c r="N11" s="38"/>
      <c r="O11" s="38">
        <v>8</v>
      </c>
      <c r="P11" s="38">
        <v>8</v>
      </c>
      <c r="Q11" s="4"/>
      <c r="R11" s="4"/>
      <c r="S11" s="31">
        <v>8</v>
      </c>
      <c r="T11" s="31">
        <v>8</v>
      </c>
      <c r="U11" s="31">
        <v>8</v>
      </c>
      <c r="V11" s="31">
        <v>8</v>
      </c>
      <c r="W11" s="31">
        <v>8</v>
      </c>
      <c r="X11" s="4"/>
      <c r="Y11" s="4"/>
      <c r="Z11" s="31">
        <v>4</v>
      </c>
      <c r="AA11" s="31">
        <v>8</v>
      </c>
      <c r="AB11" s="31">
        <v>8</v>
      </c>
      <c r="AC11" s="31">
        <v>8</v>
      </c>
      <c r="AD11" s="38">
        <v>4</v>
      </c>
      <c r="AE11" s="41"/>
      <c r="AF11" s="4"/>
      <c r="AG11" s="38"/>
      <c r="AH11" s="38"/>
      <c r="AI11" s="38"/>
      <c r="AJ11" s="38"/>
      <c r="AK11" s="38"/>
      <c r="AL11" s="4"/>
      <c r="AM11" s="4"/>
      <c r="AN11" s="38"/>
      <c r="AO11" s="38"/>
      <c r="AP11" s="38"/>
      <c r="AQ11" s="38">
        <v>5</v>
      </c>
      <c r="AR11" s="38">
        <v>8</v>
      </c>
      <c r="AS11" s="4"/>
      <c r="AT11" s="4"/>
      <c r="AU11" s="38"/>
      <c r="AV11" s="38"/>
      <c r="AW11" s="38"/>
      <c r="AX11" s="38"/>
      <c r="AY11" s="38"/>
      <c r="AZ11" s="4"/>
      <c r="BA11" s="4"/>
      <c r="BB11" s="38"/>
      <c r="BC11" s="38"/>
      <c r="BD11" s="38">
        <v>6</v>
      </c>
      <c r="BE11" s="38">
        <v>5.5</v>
      </c>
      <c r="BF11" s="38">
        <v>0.1</v>
      </c>
      <c r="BG11" s="4"/>
      <c r="BH11" s="4"/>
      <c r="BI11" s="38"/>
      <c r="BJ11" s="38"/>
      <c r="BK11" s="38"/>
      <c r="BL11" s="4"/>
      <c r="BM11" s="4"/>
      <c r="BN11" s="4"/>
      <c r="BO11" s="4"/>
      <c r="BP11" s="38"/>
      <c r="BQ11" s="38">
        <v>7</v>
      </c>
      <c r="BR11" s="38">
        <v>8</v>
      </c>
      <c r="BS11" s="38"/>
      <c r="BT11" s="38"/>
      <c r="BU11" s="4"/>
      <c r="BV11" s="4"/>
      <c r="BW11" s="38">
        <v>8</v>
      </c>
      <c r="BX11" s="38"/>
      <c r="BY11" s="38"/>
      <c r="BZ11" s="38"/>
      <c r="CA11" s="38"/>
      <c r="CB11" s="4"/>
      <c r="CC11" s="4"/>
      <c r="CD11" s="38"/>
      <c r="CE11" s="38">
        <v>8</v>
      </c>
      <c r="CF11" s="38">
        <v>8</v>
      </c>
      <c r="CG11" s="38">
        <v>6.5</v>
      </c>
      <c r="CH11" s="38"/>
      <c r="CI11" s="4"/>
      <c r="CJ11" s="4"/>
      <c r="CK11" s="38"/>
      <c r="CL11" s="38"/>
      <c r="CM11" s="38"/>
      <c r="CN11" s="4"/>
    </row>
    <row r="12" spans="1:92">
      <c r="A12" s="134"/>
      <c r="B12" s="135"/>
      <c r="C12" s="135"/>
      <c r="D12" s="38" t="s">
        <v>13</v>
      </c>
      <c r="E12" s="38">
        <f t="shared" si="6"/>
        <v>2</v>
      </c>
      <c r="F12" s="38">
        <f t="shared" si="7"/>
        <v>0</v>
      </c>
      <c r="G12" s="38">
        <f t="shared" si="8"/>
        <v>0</v>
      </c>
      <c r="H12" s="50">
        <f t="shared" si="9"/>
        <v>2</v>
      </c>
      <c r="I12" s="38"/>
      <c r="J12" s="4"/>
      <c r="K12" s="4"/>
      <c r="L12" s="38"/>
      <c r="M12" s="38"/>
      <c r="N12" s="38"/>
      <c r="O12" s="38"/>
      <c r="P12" s="38"/>
      <c r="Q12" s="4"/>
      <c r="R12" s="4"/>
      <c r="S12" s="31"/>
      <c r="T12" s="31"/>
      <c r="U12" s="31"/>
      <c r="V12" s="31"/>
      <c r="W12" s="31"/>
      <c r="X12" s="4"/>
      <c r="Y12" s="4"/>
      <c r="Z12" s="31"/>
      <c r="AA12" s="31"/>
      <c r="AB12" s="31"/>
      <c r="AC12" s="31">
        <v>2</v>
      </c>
      <c r="AD12" s="38"/>
      <c r="AE12" s="41"/>
      <c r="AF12" s="4"/>
      <c r="AG12" s="38"/>
      <c r="AH12" s="38"/>
      <c r="AI12" s="38"/>
      <c r="AJ12" s="38"/>
      <c r="AK12" s="38"/>
      <c r="AL12" s="4"/>
      <c r="AM12" s="4"/>
      <c r="AN12" s="38"/>
      <c r="AO12" s="38"/>
      <c r="AP12" s="38"/>
      <c r="AQ12" s="38"/>
      <c r="AR12" s="38"/>
      <c r="AS12" s="4"/>
      <c r="AT12" s="4"/>
      <c r="AU12" s="38"/>
      <c r="AV12" s="38"/>
      <c r="AW12" s="38"/>
      <c r="AX12" s="38"/>
      <c r="AY12" s="38"/>
      <c r="AZ12" s="4"/>
      <c r="BA12" s="4"/>
      <c r="BB12" s="38"/>
      <c r="BC12" s="38"/>
      <c r="BD12" s="38"/>
      <c r="BE12" s="38"/>
      <c r="BF12" s="38"/>
      <c r="BG12" s="4"/>
      <c r="BH12" s="4"/>
      <c r="BI12" s="38"/>
      <c r="BJ12" s="38"/>
      <c r="BK12" s="38"/>
      <c r="BL12" s="4"/>
      <c r="BM12" s="4"/>
      <c r="BN12" s="4"/>
      <c r="BO12" s="4"/>
      <c r="BP12" s="38"/>
      <c r="BQ12" s="38"/>
      <c r="BR12" s="38"/>
      <c r="BS12" s="38"/>
      <c r="BT12" s="38"/>
      <c r="BU12" s="4"/>
      <c r="BV12" s="4"/>
      <c r="BW12" s="38"/>
      <c r="BX12" s="38"/>
      <c r="BY12" s="38"/>
      <c r="BZ12" s="38"/>
      <c r="CA12" s="38"/>
      <c r="CB12" s="4"/>
      <c r="CC12" s="4"/>
      <c r="CD12" s="38"/>
      <c r="CE12" s="38"/>
      <c r="CF12" s="38"/>
      <c r="CG12" s="38"/>
      <c r="CH12" s="38"/>
      <c r="CI12" s="4"/>
      <c r="CJ12" s="4"/>
      <c r="CK12" s="38"/>
      <c r="CL12" s="38"/>
      <c r="CM12" s="38"/>
      <c r="CN12" s="4"/>
    </row>
    <row r="13" spans="1:92">
      <c r="A13" s="134"/>
      <c r="B13" s="135"/>
      <c r="C13" s="135"/>
      <c r="D13" s="51" t="s">
        <v>63</v>
      </c>
      <c r="E13" s="143">
        <f>MAX(N13:CN13)</f>
        <v>1</v>
      </c>
      <c r="F13" s="143"/>
      <c r="G13" s="143"/>
      <c r="H13" s="50"/>
      <c r="I13" s="38"/>
      <c r="J13" s="4"/>
      <c r="K13" s="4"/>
      <c r="L13" s="38"/>
      <c r="M13" s="38"/>
      <c r="N13" s="57"/>
      <c r="O13" s="57"/>
      <c r="P13" s="57">
        <v>0.1</v>
      </c>
      <c r="Q13" s="59"/>
      <c r="R13" s="59"/>
      <c r="S13" s="58">
        <v>0.2</v>
      </c>
      <c r="T13" s="58">
        <v>0.3</v>
      </c>
      <c r="U13" s="58">
        <v>0.4</v>
      </c>
      <c r="V13" s="58">
        <v>0.5</v>
      </c>
      <c r="W13" s="58">
        <v>0.6</v>
      </c>
      <c r="X13" s="59"/>
      <c r="Y13" s="59"/>
      <c r="Z13" s="58">
        <v>0.65</v>
      </c>
      <c r="AA13" s="58">
        <v>0.8</v>
      </c>
      <c r="AB13" s="58">
        <v>0.9</v>
      </c>
      <c r="AC13" s="58">
        <v>0.95</v>
      </c>
      <c r="AD13" s="57">
        <v>1</v>
      </c>
      <c r="AE13" s="60"/>
      <c r="AF13" s="59"/>
      <c r="AG13" s="57"/>
      <c r="AH13" s="57"/>
      <c r="AI13" s="57"/>
      <c r="AJ13" s="57"/>
      <c r="AK13" s="57"/>
      <c r="AL13" s="59"/>
      <c r="AM13" s="59"/>
      <c r="AN13" s="57"/>
      <c r="AO13" s="57"/>
      <c r="AP13" s="57"/>
      <c r="AQ13" s="57"/>
      <c r="AR13" s="57"/>
      <c r="AS13" s="59"/>
      <c r="AT13" s="59"/>
      <c r="AU13" s="57"/>
      <c r="AV13" s="57"/>
      <c r="AW13" s="57"/>
      <c r="AX13" s="57"/>
      <c r="AY13" s="57"/>
      <c r="AZ13" s="59"/>
      <c r="BA13" s="59"/>
      <c r="BB13" s="57"/>
      <c r="BC13" s="57"/>
      <c r="BD13" s="57"/>
      <c r="BE13" s="57"/>
      <c r="BF13" s="57"/>
      <c r="BG13" s="59"/>
      <c r="BH13" s="59"/>
      <c r="BI13" s="57"/>
      <c r="BJ13" s="57"/>
      <c r="BK13" s="57"/>
      <c r="BL13" s="59"/>
      <c r="BM13" s="59"/>
      <c r="BN13" s="59"/>
      <c r="BO13" s="59"/>
      <c r="BP13" s="57"/>
      <c r="BQ13" s="57"/>
      <c r="BR13" s="57"/>
      <c r="BS13" s="57"/>
      <c r="BT13" s="57"/>
      <c r="BU13" s="59"/>
      <c r="BV13" s="59"/>
      <c r="BW13" s="57"/>
      <c r="BX13" s="57"/>
      <c r="BY13" s="57"/>
      <c r="BZ13" s="57"/>
      <c r="CA13" s="57"/>
      <c r="CB13" s="59"/>
      <c r="CC13" s="59"/>
      <c r="CD13" s="57"/>
      <c r="CE13" s="57"/>
      <c r="CF13" s="57"/>
      <c r="CG13" s="57"/>
      <c r="CH13" s="57"/>
      <c r="CI13" s="59"/>
      <c r="CJ13" s="59"/>
      <c r="CK13" s="57"/>
      <c r="CL13" s="57"/>
      <c r="CM13" s="57"/>
      <c r="CN13" s="59"/>
    </row>
    <row r="14" spans="1:92" ht="15.75" thickBot="1">
      <c r="A14" s="140"/>
      <c r="B14" s="141"/>
      <c r="C14" s="141"/>
      <c r="D14" s="37" t="s">
        <v>64</v>
      </c>
      <c r="E14" s="145">
        <f>MAX(N14:CN14)</f>
        <v>0</v>
      </c>
      <c r="F14" s="145"/>
      <c r="G14" s="145"/>
      <c r="H14" s="18"/>
      <c r="I14" s="39"/>
      <c r="J14" s="6"/>
      <c r="K14" s="6"/>
      <c r="L14" s="39"/>
      <c r="M14" s="39"/>
      <c r="N14" s="61"/>
      <c r="O14" s="61"/>
      <c r="P14" s="61"/>
      <c r="Q14" s="62"/>
      <c r="R14" s="62"/>
      <c r="S14" s="56"/>
      <c r="T14" s="56"/>
      <c r="U14" s="56"/>
      <c r="V14" s="56"/>
      <c r="W14" s="56"/>
      <c r="X14" s="62"/>
      <c r="Y14" s="62"/>
      <c r="Z14" s="56"/>
      <c r="AA14" s="56"/>
      <c r="AB14" s="56"/>
      <c r="AC14" s="56"/>
      <c r="AD14" s="61"/>
      <c r="AE14" s="63"/>
      <c r="AF14" s="62"/>
      <c r="AG14" s="61"/>
      <c r="AH14" s="61"/>
      <c r="AI14" s="61"/>
      <c r="AJ14" s="61"/>
      <c r="AK14" s="61"/>
      <c r="AL14" s="62"/>
      <c r="AM14" s="62"/>
      <c r="AN14" s="61"/>
      <c r="AO14" s="61"/>
      <c r="AP14" s="61"/>
      <c r="AQ14" s="61"/>
      <c r="AR14" s="61"/>
      <c r="AS14" s="62"/>
      <c r="AT14" s="62"/>
      <c r="AU14" s="61"/>
      <c r="AV14" s="61"/>
      <c r="AW14" s="61"/>
      <c r="AX14" s="61"/>
      <c r="AY14" s="61"/>
      <c r="AZ14" s="62"/>
      <c r="BA14" s="62"/>
      <c r="BB14" s="61"/>
      <c r="BC14" s="61"/>
      <c r="BD14" s="61"/>
      <c r="BE14" s="61"/>
      <c r="BF14" s="61"/>
      <c r="BG14" s="62"/>
      <c r="BH14" s="62"/>
      <c r="BI14" s="61"/>
      <c r="BJ14" s="61"/>
      <c r="BK14" s="61"/>
      <c r="BL14" s="62"/>
      <c r="BM14" s="62"/>
      <c r="BN14" s="62"/>
      <c r="BO14" s="62"/>
      <c r="BP14" s="61"/>
      <c r="BQ14" s="61"/>
      <c r="BR14" s="61"/>
      <c r="BS14" s="61"/>
      <c r="BT14" s="61"/>
      <c r="BU14" s="62"/>
      <c r="BV14" s="62"/>
      <c r="BW14" s="61"/>
      <c r="BX14" s="61"/>
      <c r="BY14" s="61"/>
      <c r="BZ14" s="61"/>
      <c r="CA14" s="61"/>
      <c r="CB14" s="62"/>
      <c r="CC14" s="62"/>
      <c r="CD14" s="61"/>
      <c r="CE14" s="61"/>
      <c r="CF14" s="61"/>
      <c r="CG14" s="61"/>
      <c r="CH14" s="61"/>
      <c r="CI14" s="62"/>
      <c r="CJ14" s="62"/>
      <c r="CK14" s="61"/>
      <c r="CL14" s="61"/>
      <c r="CM14" s="61"/>
      <c r="CN14" s="62"/>
    </row>
    <row r="15" spans="1:92" ht="30.75" customHeight="1">
      <c r="D15" s="15" t="s">
        <v>21</v>
      </c>
      <c r="E15" s="16">
        <f>SUM(E11:E12)</f>
        <v>90</v>
      </c>
      <c r="F15" s="16">
        <f>SUM(F11:F12)</f>
        <v>24.6</v>
      </c>
      <c r="G15" s="16">
        <f>SUM(G11:G12)</f>
        <v>45.5</v>
      </c>
      <c r="H15" s="16">
        <f>SUM(H11:H12)</f>
        <v>160.1</v>
      </c>
    </row>
    <row r="16" spans="1:92" ht="42" customHeight="1">
      <c r="H16" s="14"/>
    </row>
    <row r="17" ht="43.5" customHeight="1"/>
    <row r="49" ht="39.75" customHeight="1"/>
    <row r="50" ht="40.5" customHeight="1"/>
  </sheetData>
  <mergeCells count="19">
    <mergeCell ref="A9:A10"/>
    <mergeCell ref="B9:B10"/>
    <mergeCell ref="C9:C10"/>
    <mergeCell ref="BK6:CN6"/>
    <mergeCell ref="A6:A8"/>
    <mergeCell ref="B6:B8"/>
    <mergeCell ref="C6:C8"/>
    <mergeCell ref="D6:D8"/>
    <mergeCell ref="E6:E8"/>
    <mergeCell ref="F6:F8"/>
    <mergeCell ref="G6:G8"/>
    <mergeCell ref="H6:H8"/>
    <mergeCell ref="I6:AE6"/>
    <mergeCell ref="AF6:BJ6"/>
    <mergeCell ref="A11:A14"/>
    <mergeCell ref="B11:B14"/>
    <mergeCell ref="C11:C14"/>
    <mergeCell ref="E13:G13"/>
    <mergeCell ref="E14:G1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CN58"/>
  <sheetViews>
    <sheetView tabSelected="1" topLeftCell="A4" workbookViewId="0">
      <pane xSplit="2" ySplit="5" topLeftCell="BK9" activePane="bottomRight" state="frozen"/>
      <selection pane="topRight" activeCell="C4" sqref="C4"/>
      <selection pane="bottomLeft" activeCell="A9" sqref="A9"/>
      <selection pane="bottomRight" activeCell="CE23" sqref="CE23"/>
    </sheetView>
  </sheetViews>
  <sheetFormatPr defaultColWidth="9.140625" defaultRowHeight="15"/>
  <cols>
    <col min="1" max="1" width="5.28515625" style="1" customWidth="1"/>
    <col min="2" max="2" width="19.85546875" style="1" customWidth="1"/>
    <col min="3" max="3" width="7.42578125" style="1" customWidth="1"/>
    <col min="4" max="4" width="8.5703125" style="1" customWidth="1"/>
    <col min="5" max="5" width="8.5703125" style="13" customWidth="1"/>
    <col min="6" max="7" width="8.5703125" style="1" customWidth="1"/>
    <col min="8" max="8" width="11.5703125" style="13" customWidth="1"/>
    <col min="9" max="67" width="6" style="1" customWidth="1"/>
    <col min="68" max="92" width="6" style="13" customWidth="1"/>
    <col min="93" max="16384" width="9.140625" style="1"/>
  </cols>
  <sheetData>
    <row r="5" spans="1:92" ht="15.75" thickBot="1"/>
    <row r="6" spans="1:92" ht="15" customHeight="1">
      <c r="A6" s="107" t="s">
        <v>0</v>
      </c>
      <c r="B6" s="110" t="s">
        <v>1</v>
      </c>
      <c r="C6" s="110" t="s">
        <v>2</v>
      </c>
      <c r="D6" s="113" t="s">
        <v>3</v>
      </c>
      <c r="E6" s="116">
        <v>43862</v>
      </c>
      <c r="F6" s="116">
        <v>43891</v>
      </c>
      <c r="G6" s="116">
        <v>43922</v>
      </c>
      <c r="H6" s="119" t="s">
        <v>24</v>
      </c>
      <c r="I6" s="103">
        <v>43862</v>
      </c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3">
        <v>43891</v>
      </c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6"/>
      <c r="BK6" s="103">
        <v>43922</v>
      </c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6"/>
    </row>
    <row r="7" spans="1:92" ht="15" customHeight="1">
      <c r="A7" s="108"/>
      <c r="B7" s="111"/>
      <c r="C7" s="111"/>
      <c r="D7" s="114"/>
      <c r="E7" s="117"/>
      <c r="F7" s="117"/>
      <c r="G7" s="117"/>
      <c r="H7" s="120"/>
      <c r="I7" s="21" t="s">
        <v>5</v>
      </c>
      <c r="J7" s="8" t="s">
        <v>6</v>
      </c>
      <c r="K7" s="8" t="s">
        <v>7</v>
      </c>
      <c r="L7" s="21" t="s">
        <v>8</v>
      </c>
      <c r="M7" s="21" t="s">
        <v>9</v>
      </c>
      <c r="N7" s="21" t="s">
        <v>10</v>
      </c>
      <c r="O7" s="21" t="s">
        <v>4</v>
      </c>
      <c r="P7" s="21" t="s">
        <v>5</v>
      </c>
      <c r="Q7" s="8" t="s">
        <v>6</v>
      </c>
      <c r="R7" s="8" t="s">
        <v>7</v>
      </c>
      <c r="S7" s="21" t="s">
        <v>8</v>
      </c>
      <c r="T7" s="21" t="s">
        <v>9</v>
      </c>
      <c r="U7" s="21" t="s">
        <v>10</v>
      </c>
      <c r="V7" s="21" t="s">
        <v>4</v>
      </c>
      <c r="W7" s="21" t="s">
        <v>5</v>
      </c>
      <c r="X7" s="8" t="s">
        <v>6</v>
      </c>
      <c r="Y7" s="8" t="s">
        <v>7</v>
      </c>
      <c r="Z7" s="21" t="s">
        <v>8</v>
      </c>
      <c r="AA7" s="21" t="s">
        <v>9</v>
      </c>
      <c r="AB7" s="21" t="s">
        <v>10</v>
      </c>
      <c r="AC7" s="21" t="s">
        <v>4</v>
      </c>
      <c r="AD7" s="21" t="s">
        <v>5</v>
      </c>
      <c r="AE7" s="21" t="s">
        <v>6</v>
      </c>
      <c r="AF7" s="26" t="s">
        <v>7</v>
      </c>
      <c r="AG7" s="27" t="s">
        <v>8</v>
      </c>
      <c r="AH7" s="27" t="s">
        <v>9</v>
      </c>
      <c r="AI7" s="27" t="s">
        <v>10</v>
      </c>
      <c r="AJ7" s="27" t="s">
        <v>4</v>
      </c>
      <c r="AK7" s="27" t="s">
        <v>5</v>
      </c>
      <c r="AL7" s="26" t="s">
        <v>6</v>
      </c>
      <c r="AM7" s="26" t="s">
        <v>7</v>
      </c>
      <c r="AN7" s="27" t="s">
        <v>8</v>
      </c>
      <c r="AO7" s="27" t="s">
        <v>9</v>
      </c>
      <c r="AP7" s="27" t="s">
        <v>10</v>
      </c>
      <c r="AQ7" s="27" t="s">
        <v>4</v>
      </c>
      <c r="AR7" s="27" t="s">
        <v>5</v>
      </c>
      <c r="AS7" s="26" t="s">
        <v>6</v>
      </c>
      <c r="AT7" s="26" t="s">
        <v>7</v>
      </c>
      <c r="AU7" s="27" t="s">
        <v>8</v>
      </c>
      <c r="AV7" s="27" t="s">
        <v>9</v>
      </c>
      <c r="AW7" s="27" t="s">
        <v>10</v>
      </c>
      <c r="AX7" s="27" t="s">
        <v>4</v>
      </c>
      <c r="AY7" s="27" t="s">
        <v>5</v>
      </c>
      <c r="AZ7" s="26" t="s">
        <v>6</v>
      </c>
      <c r="BA7" s="26" t="s">
        <v>7</v>
      </c>
      <c r="BB7" s="27" t="s">
        <v>8</v>
      </c>
      <c r="BC7" s="27" t="s">
        <v>9</v>
      </c>
      <c r="BD7" s="27" t="s">
        <v>10</v>
      </c>
      <c r="BE7" s="27" t="s">
        <v>4</v>
      </c>
      <c r="BF7" s="27" t="s">
        <v>5</v>
      </c>
      <c r="BG7" s="26" t="s">
        <v>6</v>
      </c>
      <c r="BH7" s="26" t="s">
        <v>7</v>
      </c>
      <c r="BI7" s="27" t="s">
        <v>8</v>
      </c>
      <c r="BJ7" s="27" t="s">
        <v>9</v>
      </c>
      <c r="BK7" s="21" t="s">
        <v>10</v>
      </c>
      <c r="BL7" s="26" t="s">
        <v>4</v>
      </c>
      <c r="BM7" s="26" t="s">
        <v>5</v>
      </c>
      <c r="BN7" s="8" t="s">
        <v>6</v>
      </c>
      <c r="BO7" s="8" t="s">
        <v>7</v>
      </c>
      <c r="BP7" s="21" t="s">
        <v>8</v>
      </c>
      <c r="BQ7" s="21" t="s">
        <v>9</v>
      </c>
      <c r="BR7" s="21" t="s">
        <v>10</v>
      </c>
      <c r="BS7" s="21" t="s">
        <v>4</v>
      </c>
      <c r="BT7" s="21" t="s">
        <v>5</v>
      </c>
      <c r="BU7" s="8" t="s">
        <v>6</v>
      </c>
      <c r="BV7" s="8" t="s">
        <v>7</v>
      </c>
      <c r="BW7" s="21" t="s">
        <v>8</v>
      </c>
      <c r="BX7" s="21" t="s">
        <v>9</v>
      </c>
      <c r="BY7" s="21" t="s">
        <v>10</v>
      </c>
      <c r="BZ7" s="21" t="s">
        <v>4</v>
      </c>
      <c r="CA7" s="21" t="s">
        <v>5</v>
      </c>
      <c r="CB7" s="8" t="s">
        <v>6</v>
      </c>
      <c r="CC7" s="8" t="s">
        <v>7</v>
      </c>
      <c r="CD7" s="21" t="s">
        <v>8</v>
      </c>
      <c r="CE7" s="21" t="s">
        <v>9</v>
      </c>
      <c r="CF7" s="21" t="s">
        <v>10</v>
      </c>
      <c r="CG7" s="21" t="s">
        <v>4</v>
      </c>
      <c r="CH7" s="21" t="s">
        <v>5</v>
      </c>
      <c r="CI7" s="8" t="s">
        <v>6</v>
      </c>
      <c r="CJ7" s="8" t="s">
        <v>7</v>
      </c>
      <c r="CK7" s="21" t="s">
        <v>8</v>
      </c>
      <c r="CL7" s="21" t="s">
        <v>9</v>
      </c>
      <c r="CM7" s="21" t="s">
        <v>10</v>
      </c>
      <c r="CN7" s="8" t="s">
        <v>10</v>
      </c>
    </row>
    <row r="8" spans="1:92" ht="15.75" thickBot="1">
      <c r="A8" s="109"/>
      <c r="B8" s="112"/>
      <c r="C8" s="112"/>
      <c r="D8" s="115"/>
      <c r="E8" s="118"/>
      <c r="F8" s="118"/>
      <c r="G8" s="118"/>
      <c r="H8" s="121"/>
      <c r="I8" s="22">
        <v>43868</v>
      </c>
      <c r="J8" s="2">
        <f t="shared" ref="J8" si="0">I8+1</f>
        <v>43869</v>
      </c>
      <c r="K8" s="2">
        <f t="shared" ref="K8" si="1">J8+1</f>
        <v>43870</v>
      </c>
      <c r="L8" s="22">
        <f t="shared" ref="L8" si="2">K8+1</f>
        <v>43871</v>
      </c>
      <c r="M8" s="22">
        <f t="shared" ref="M8" si="3">L8+1</f>
        <v>43872</v>
      </c>
      <c r="N8" s="22">
        <f t="shared" ref="N8" si="4">M8+1</f>
        <v>43873</v>
      </c>
      <c r="O8" s="22">
        <f t="shared" ref="O8" si="5">N8+1</f>
        <v>43874</v>
      </c>
      <c r="P8" s="22">
        <f t="shared" ref="P8" si="6">O8+1</f>
        <v>43875</v>
      </c>
      <c r="Q8" s="2">
        <f t="shared" ref="Q8" si="7">P8+1</f>
        <v>43876</v>
      </c>
      <c r="R8" s="2">
        <f t="shared" ref="R8" si="8">Q8+1</f>
        <v>43877</v>
      </c>
      <c r="S8" s="22">
        <f t="shared" ref="S8" si="9">R8+1</f>
        <v>43878</v>
      </c>
      <c r="T8" s="22">
        <f t="shared" ref="T8" si="10">S8+1</f>
        <v>43879</v>
      </c>
      <c r="U8" s="22">
        <f t="shared" ref="U8" si="11">T8+1</f>
        <v>43880</v>
      </c>
      <c r="V8" s="22">
        <f t="shared" ref="V8" si="12">U8+1</f>
        <v>43881</v>
      </c>
      <c r="W8" s="22">
        <f t="shared" ref="W8" si="13">V8+1</f>
        <v>43882</v>
      </c>
      <c r="X8" s="2">
        <f t="shared" ref="X8" si="14">W8+1</f>
        <v>43883</v>
      </c>
      <c r="Y8" s="2">
        <f t="shared" ref="Y8" si="15">X8+1</f>
        <v>43884</v>
      </c>
      <c r="Z8" s="22">
        <f t="shared" ref="Z8" si="16">Y8+1</f>
        <v>43885</v>
      </c>
      <c r="AA8" s="22">
        <f t="shared" ref="AA8" si="17">Z8+1</f>
        <v>43886</v>
      </c>
      <c r="AB8" s="22">
        <f t="shared" ref="AB8" si="18">AA8+1</f>
        <v>43887</v>
      </c>
      <c r="AC8" s="22">
        <f t="shared" ref="AC8" si="19">AB8+1</f>
        <v>43888</v>
      </c>
      <c r="AD8" s="22">
        <f t="shared" ref="AD8" si="20">AC8+1</f>
        <v>43889</v>
      </c>
      <c r="AE8" s="22">
        <f t="shared" ref="AE8" si="21">AD8+1</f>
        <v>43890</v>
      </c>
      <c r="AF8" s="2">
        <f t="shared" ref="AF8" si="22">AE8+1</f>
        <v>43891</v>
      </c>
      <c r="AG8" s="22">
        <f t="shared" ref="AG8" si="23">AF8+1</f>
        <v>43892</v>
      </c>
      <c r="AH8" s="22">
        <f t="shared" ref="AH8" si="24">AG8+1</f>
        <v>43893</v>
      </c>
      <c r="AI8" s="22">
        <f t="shared" ref="AI8" si="25">AH8+1</f>
        <v>43894</v>
      </c>
      <c r="AJ8" s="22">
        <f t="shared" ref="AJ8" si="26">AI8+1</f>
        <v>43895</v>
      </c>
      <c r="AK8" s="22">
        <f t="shared" ref="AK8" si="27">AJ8+1</f>
        <v>43896</v>
      </c>
      <c r="AL8" s="2">
        <f t="shared" ref="AL8" si="28">AK8+1</f>
        <v>43897</v>
      </c>
      <c r="AM8" s="2">
        <f t="shared" ref="AM8" si="29">AL8+1</f>
        <v>43898</v>
      </c>
      <c r="AN8" s="22">
        <f t="shared" ref="AN8" si="30">AM8+1</f>
        <v>43899</v>
      </c>
      <c r="AO8" s="22">
        <f t="shared" ref="AO8" si="31">AN8+1</f>
        <v>43900</v>
      </c>
      <c r="AP8" s="22">
        <f t="shared" ref="AP8" si="32">AO8+1</f>
        <v>43901</v>
      </c>
      <c r="AQ8" s="22">
        <f t="shared" ref="AQ8" si="33">AP8+1</f>
        <v>43902</v>
      </c>
      <c r="AR8" s="22">
        <f t="shared" ref="AR8" si="34">AQ8+1</f>
        <v>43903</v>
      </c>
      <c r="AS8" s="2">
        <f t="shared" ref="AS8" si="35">AR8+1</f>
        <v>43904</v>
      </c>
      <c r="AT8" s="2">
        <f t="shared" ref="AT8" si="36">AS8+1</f>
        <v>43905</v>
      </c>
      <c r="AU8" s="22">
        <f t="shared" ref="AU8" si="37">AT8+1</f>
        <v>43906</v>
      </c>
      <c r="AV8" s="22">
        <f t="shared" ref="AV8" si="38">AU8+1</f>
        <v>43907</v>
      </c>
      <c r="AW8" s="22">
        <f t="shared" ref="AW8" si="39">AV8+1</f>
        <v>43908</v>
      </c>
      <c r="AX8" s="22">
        <f t="shared" ref="AX8" si="40">AW8+1</f>
        <v>43909</v>
      </c>
      <c r="AY8" s="22">
        <f t="shared" ref="AY8" si="41">AX8+1</f>
        <v>43910</v>
      </c>
      <c r="AZ8" s="2">
        <f t="shared" ref="AZ8" si="42">AY8+1</f>
        <v>43911</v>
      </c>
      <c r="BA8" s="2">
        <f t="shared" ref="BA8" si="43">AZ8+1</f>
        <v>43912</v>
      </c>
      <c r="BB8" s="22">
        <f t="shared" ref="BB8" si="44">BA8+1</f>
        <v>43913</v>
      </c>
      <c r="BC8" s="22">
        <f t="shared" ref="BC8" si="45">BB8+1</f>
        <v>43914</v>
      </c>
      <c r="BD8" s="22">
        <f t="shared" ref="BD8" si="46">BC8+1</f>
        <v>43915</v>
      </c>
      <c r="BE8" s="22">
        <f t="shared" ref="BE8" si="47">BD8+1</f>
        <v>43916</v>
      </c>
      <c r="BF8" s="22">
        <f t="shared" ref="BF8" si="48">BE8+1</f>
        <v>43917</v>
      </c>
      <c r="BG8" s="2">
        <f t="shared" ref="BG8" si="49">BF8+1</f>
        <v>43918</v>
      </c>
      <c r="BH8" s="2">
        <f t="shared" ref="BH8" si="50">BG8+1</f>
        <v>43919</v>
      </c>
      <c r="BI8" s="22">
        <f t="shared" ref="BI8" si="51">BH8+1</f>
        <v>43920</v>
      </c>
      <c r="BJ8" s="22">
        <f t="shared" ref="BJ8" si="52">BI8+1</f>
        <v>43921</v>
      </c>
      <c r="BK8" s="22">
        <f t="shared" ref="BK8" si="53">BJ8+1</f>
        <v>43922</v>
      </c>
      <c r="BL8" s="2">
        <f t="shared" ref="BL8" si="54">BK8+1</f>
        <v>43923</v>
      </c>
      <c r="BM8" s="2">
        <f t="shared" ref="BM8" si="55">BL8+1</f>
        <v>43924</v>
      </c>
      <c r="BN8" s="2">
        <f t="shared" ref="BN8" si="56">BM8+1</f>
        <v>43925</v>
      </c>
      <c r="BO8" s="2">
        <f t="shared" ref="BO8" si="57">BN8+1</f>
        <v>43926</v>
      </c>
      <c r="BP8" s="22">
        <f t="shared" ref="BP8" si="58">BO8+1</f>
        <v>43927</v>
      </c>
      <c r="BQ8" s="22">
        <f t="shared" ref="BQ8" si="59">BP8+1</f>
        <v>43928</v>
      </c>
      <c r="BR8" s="22">
        <f t="shared" ref="BR8" si="60">BQ8+1</f>
        <v>43929</v>
      </c>
      <c r="BS8" s="22">
        <f t="shared" ref="BS8" si="61">BR8+1</f>
        <v>43930</v>
      </c>
      <c r="BT8" s="22">
        <f t="shared" ref="BT8" si="62">BS8+1</f>
        <v>43931</v>
      </c>
      <c r="BU8" s="2">
        <f t="shared" ref="BU8" si="63">BT8+1</f>
        <v>43932</v>
      </c>
      <c r="BV8" s="2">
        <f t="shared" ref="BV8" si="64">BU8+1</f>
        <v>43933</v>
      </c>
      <c r="BW8" s="22">
        <f t="shared" ref="BW8" si="65">BV8+1</f>
        <v>43934</v>
      </c>
      <c r="BX8" s="22">
        <f t="shared" ref="BX8" si="66">BW8+1</f>
        <v>43935</v>
      </c>
      <c r="BY8" s="22">
        <f t="shared" ref="BY8" si="67">BX8+1</f>
        <v>43936</v>
      </c>
      <c r="BZ8" s="22">
        <f t="shared" ref="BZ8" si="68">BY8+1</f>
        <v>43937</v>
      </c>
      <c r="CA8" s="22">
        <f t="shared" ref="CA8" si="69">BZ8+1</f>
        <v>43938</v>
      </c>
      <c r="CB8" s="2">
        <f t="shared" ref="CB8" si="70">CA8+1</f>
        <v>43939</v>
      </c>
      <c r="CC8" s="2">
        <f t="shared" ref="CC8" si="71">CB8+1</f>
        <v>43940</v>
      </c>
      <c r="CD8" s="22">
        <f t="shared" ref="CD8" si="72">CC8+1</f>
        <v>43941</v>
      </c>
      <c r="CE8" s="22">
        <f t="shared" ref="CE8" si="73">CD8+1</f>
        <v>43942</v>
      </c>
      <c r="CF8" s="22">
        <f t="shared" ref="CF8" si="74">CE8+1</f>
        <v>43943</v>
      </c>
      <c r="CG8" s="22">
        <f t="shared" ref="CG8" si="75">CF8+1</f>
        <v>43944</v>
      </c>
      <c r="CH8" s="22">
        <f t="shared" ref="CH8" si="76">CG8+1</f>
        <v>43945</v>
      </c>
      <c r="CI8" s="2">
        <f t="shared" ref="CI8" si="77">CH8+1</f>
        <v>43946</v>
      </c>
      <c r="CJ8" s="2">
        <f t="shared" ref="CJ8" si="78">CI8+1</f>
        <v>43947</v>
      </c>
      <c r="CK8" s="22">
        <f t="shared" ref="CK8" si="79">CJ8+1</f>
        <v>43948</v>
      </c>
      <c r="CL8" s="22">
        <f t="shared" ref="CL8" si="80">CK8+1</f>
        <v>43949</v>
      </c>
      <c r="CM8" s="22">
        <f t="shared" ref="CM8:CN8" si="81">CL8+1</f>
        <v>43950</v>
      </c>
      <c r="CN8" s="2">
        <f t="shared" si="81"/>
        <v>43951</v>
      </c>
    </row>
    <row r="9" spans="1:92">
      <c r="A9" s="153">
        <v>1</v>
      </c>
      <c r="B9" s="157" t="s">
        <v>17</v>
      </c>
      <c r="C9" s="155" t="s">
        <v>18</v>
      </c>
      <c r="D9" s="9" t="s">
        <v>12</v>
      </c>
      <c r="E9" s="9">
        <f>SUM(I9:AE9)</f>
        <v>89</v>
      </c>
      <c r="F9" s="9">
        <f>SUM(AF9:BJ9)</f>
        <v>7</v>
      </c>
      <c r="G9" s="9">
        <f>SUM(BK9:CN9)</f>
        <v>0</v>
      </c>
      <c r="H9" s="11">
        <f>SUM(I9:CN9)</f>
        <v>96</v>
      </c>
      <c r="I9" s="12">
        <v>1</v>
      </c>
      <c r="J9" s="3"/>
      <c r="K9" s="3"/>
      <c r="L9" s="12"/>
      <c r="M9" s="12">
        <v>6</v>
      </c>
      <c r="N9" s="12">
        <v>4</v>
      </c>
      <c r="O9" s="12"/>
      <c r="P9" s="12"/>
      <c r="Q9" s="3"/>
      <c r="R9" s="3"/>
      <c r="S9" s="12">
        <v>7</v>
      </c>
      <c r="T9" s="12">
        <v>7</v>
      </c>
      <c r="U9" s="12">
        <v>7</v>
      </c>
      <c r="V9" s="12">
        <v>7</v>
      </c>
      <c r="W9" s="12">
        <v>7</v>
      </c>
      <c r="X9" s="3"/>
      <c r="Y9" s="3"/>
      <c r="Z9" s="12">
        <v>7</v>
      </c>
      <c r="AA9" s="12">
        <v>7</v>
      </c>
      <c r="AB9" s="12">
        <v>7</v>
      </c>
      <c r="AC9" s="12">
        <v>7</v>
      </c>
      <c r="AD9" s="12">
        <v>7</v>
      </c>
      <c r="AE9" s="24">
        <v>8</v>
      </c>
      <c r="AF9" s="3"/>
      <c r="AG9" s="12">
        <v>7</v>
      </c>
      <c r="AH9" s="12"/>
      <c r="AI9" s="12"/>
      <c r="AJ9" s="12"/>
      <c r="AK9" s="12"/>
      <c r="AL9" s="3"/>
      <c r="AM9" s="3"/>
      <c r="AN9" s="12"/>
      <c r="AO9" s="12"/>
      <c r="AP9" s="12"/>
      <c r="AQ9" s="12"/>
      <c r="AR9" s="12"/>
      <c r="AS9" s="3"/>
      <c r="AT9" s="3"/>
      <c r="AU9" s="12"/>
      <c r="AV9" s="12"/>
      <c r="AW9" s="12"/>
      <c r="AX9" s="12"/>
      <c r="AY9" s="12"/>
      <c r="AZ9" s="3"/>
      <c r="BA9" s="3"/>
      <c r="BB9" s="12"/>
      <c r="BC9" s="12"/>
      <c r="BD9" s="12"/>
      <c r="BE9" s="12"/>
      <c r="BF9" s="12"/>
      <c r="BG9" s="3"/>
      <c r="BH9" s="3"/>
      <c r="BI9" s="12"/>
      <c r="BJ9" s="12"/>
      <c r="BK9" s="12"/>
      <c r="BL9" s="3"/>
      <c r="BM9" s="3"/>
      <c r="BN9" s="3"/>
      <c r="BO9" s="3"/>
      <c r="BP9" s="12"/>
      <c r="BQ9" s="12"/>
      <c r="BR9" s="12"/>
      <c r="BS9" s="12"/>
      <c r="BT9" s="12"/>
      <c r="BU9" s="3"/>
      <c r="BV9" s="3"/>
      <c r="BW9" s="12"/>
      <c r="BX9" s="12"/>
      <c r="BY9" s="12"/>
      <c r="BZ9" s="12"/>
      <c r="CA9" s="12"/>
      <c r="CB9" s="3"/>
      <c r="CC9" s="3"/>
      <c r="CD9" s="12"/>
      <c r="CE9" s="12"/>
      <c r="CF9" s="12"/>
      <c r="CG9" s="12"/>
      <c r="CH9" s="12"/>
      <c r="CI9" s="3"/>
      <c r="CJ9" s="3"/>
      <c r="CK9" s="12"/>
      <c r="CL9" s="12"/>
      <c r="CM9" s="12"/>
      <c r="CN9" s="3"/>
    </row>
    <row r="10" spans="1:92">
      <c r="A10" s="154"/>
      <c r="B10" s="158"/>
      <c r="C10" s="156"/>
      <c r="D10" s="10" t="s">
        <v>13</v>
      </c>
      <c r="E10" s="9">
        <f t="shared" ref="E10:E22" si="82">SUM(I10:AE10)</f>
        <v>4</v>
      </c>
      <c r="F10" s="9">
        <f t="shared" ref="F10:F22" si="83">SUM(AF10:BJ10)</f>
        <v>0</v>
      </c>
      <c r="G10" s="9">
        <f t="shared" ref="G10:G22" si="84">SUM(BK10:CN10)</f>
        <v>0</v>
      </c>
      <c r="H10" s="11">
        <f t="shared" ref="H10:H22" si="85">SUM(I10:CN10)</f>
        <v>4</v>
      </c>
      <c r="I10" s="7"/>
      <c r="J10" s="4"/>
      <c r="K10" s="4"/>
      <c r="L10" s="7"/>
      <c r="M10" s="7"/>
      <c r="N10" s="7"/>
      <c r="O10" s="7"/>
      <c r="P10" s="7"/>
      <c r="Q10" s="4"/>
      <c r="R10" s="4"/>
      <c r="S10" s="7"/>
      <c r="T10" s="7"/>
      <c r="U10" s="7"/>
      <c r="V10" s="7"/>
      <c r="W10" s="7">
        <v>1</v>
      </c>
      <c r="X10" s="4"/>
      <c r="Y10" s="4"/>
      <c r="Z10" s="7"/>
      <c r="AA10" s="7">
        <v>0.5</v>
      </c>
      <c r="AB10" s="7">
        <v>0.5</v>
      </c>
      <c r="AC10" s="7">
        <v>1</v>
      </c>
      <c r="AD10" s="7">
        <v>1</v>
      </c>
      <c r="AE10" s="25"/>
      <c r="AF10" s="4"/>
      <c r="AG10" s="7"/>
      <c r="AH10" s="7"/>
      <c r="AI10" s="7"/>
      <c r="AJ10" s="7"/>
      <c r="AK10" s="7"/>
      <c r="AL10" s="4"/>
      <c r="AM10" s="4"/>
      <c r="AN10" s="7"/>
      <c r="AO10" s="7"/>
      <c r="AP10" s="7"/>
      <c r="AQ10" s="7"/>
      <c r="AR10" s="7"/>
      <c r="AS10" s="4"/>
      <c r="AT10" s="4"/>
      <c r="AU10" s="7"/>
      <c r="AV10" s="7"/>
      <c r="AW10" s="7"/>
      <c r="AX10" s="7"/>
      <c r="AY10" s="7"/>
      <c r="AZ10" s="4"/>
      <c r="BA10" s="4"/>
      <c r="BB10" s="7"/>
      <c r="BC10" s="7"/>
      <c r="BD10" s="7"/>
      <c r="BE10" s="7"/>
      <c r="BF10" s="7"/>
      <c r="BG10" s="4"/>
      <c r="BH10" s="4"/>
      <c r="BI10" s="7"/>
      <c r="BJ10" s="7"/>
      <c r="BK10" s="7"/>
      <c r="BL10" s="4"/>
      <c r="BM10" s="4"/>
      <c r="BN10" s="4"/>
      <c r="BO10" s="4"/>
      <c r="BP10" s="7"/>
      <c r="BQ10" s="7"/>
      <c r="BR10" s="7"/>
      <c r="BS10" s="7"/>
      <c r="BT10" s="7"/>
      <c r="BU10" s="4"/>
      <c r="BV10" s="4"/>
      <c r="BW10" s="7"/>
      <c r="BX10" s="7"/>
      <c r="BY10" s="7"/>
      <c r="BZ10" s="7"/>
      <c r="CA10" s="7"/>
      <c r="CB10" s="4"/>
      <c r="CC10" s="4"/>
      <c r="CD10" s="7"/>
      <c r="CE10" s="7"/>
      <c r="CF10" s="7"/>
      <c r="CG10" s="7"/>
      <c r="CH10" s="7"/>
      <c r="CI10" s="4"/>
      <c r="CJ10" s="4"/>
      <c r="CK10" s="7"/>
      <c r="CL10" s="7"/>
      <c r="CM10" s="7"/>
      <c r="CN10" s="4"/>
    </row>
    <row r="11" spans="1:92" s="13" customFormat="1" ht="15" customHeight="1">
      <c r="A11" s="92">
        <v>2</v>
      </c>
      <c r="B11" s="150" t="s">
        <v>15</v>
      </c>
      <c r="C11" s="150" t="s">
        <v>14</v>
      </c>
      <c r="D11" s="9" t="s">
        <v>12</v>
      </c>
      <c r="E11" s="9">
        <f t="shared" si="82"/>
        <v>60.5</v>
      </c>
      <c r="F11" s="9">
        <f t="shared" si="83"/>
        <v>89</v>
      </c>
      <c r="G11" s="9">
        <f t="shared" si="84"/>
        <v>55.5</v>
      </c>
      <c r="H11" s="11">
        <f t="shared" si="85"/>
        <v>205</v>
      </c>
      <c r="I11" s="12">
        <v>4</v>
      </c>
      <c r="J11" s="3"/>
      <c r="K11" s="3"/>
      <c r="L11" s="12">
        <v>5</v>
      </c>
      <c r="M11" s="12">
        <v>2</v>
      </c>
      <c r="N11" s="12">
        <v>3.5</v>
      </c>
      <c r="O11" s="12">
        <v>4</v>
      </c>
      <c r="P11" s="12">
        <v>1</v>
      </c>
      <c r="Q11" s="3"/>
      <c r="R11" s="3"/>
      <c r="S11" s="12">
        <v>4</v>
      </c>
      <c r="T11" s="12">
        <v>3</v>
      </c>
      <c r="U11" s="12">
        <v>3</v>
      </c>
      <c r="V11" s="12">
        <v>2</v>
      </c>
      <c r="W11" s="12">
        <v>2</v>
      </c>
      <c r="X11" s="3"/>
      <c r="Y11" s="3"/>
      <c r="Z11" s="12">
        <v>5</v>
      </c>
      <c r="AA11" s="12">
        <v>5</v>
      </c>
      <c r="AB11" s="12">
        <v>5.5</v>
      </c>
      <c r="AC11" s="12">
        <v>5.5</v>
      </c>
      <c r="AD11" s="12"/>
      <c r="AE11" s="24">
        <v>6</v>
      </c>
      <c r="AF11" s="3"/>
      <c r="AG11" s="12">
        <v>4</v>
      </c>
      <c r="AH11" s="12">
        <v>3.5</v>
      </c>
      <c r="AI11" s="12">
        <v>4.5</v>
      </c>
      <c r="AJ11" s="12">
        <v>4</v>
      </c>
      <c r="AK11" s="12"/>
      <c r="AL11" s="3"/>
      <c r="AM11" s="3"/>
      <c r="AN11" s="12"/>
      <c r="AO11" s="12">
        <v>4</v>
      </c>
      <c r="AP11" s="12">
        <v>3</v>
      </c>
      <c r="AQ11" s="12">
        <v>4.5</v>
      </c>
      <c r="AR11" s="12">
        <v>3.5</v>
      </c>
      <c r="AS11" s="3"/>
      <c r="AT11" s="3"/>
      <c r="AU11" s="12">
        <v>3</v>
      </c>
      <c r="AV11" s="12">
        <v>4</v>
      </c>
      <c r="AW11" s="12">
        <v>3.5</v>
      </c>
      <c r="AX11" s="12">
        <v>4.5</v>
      </c>
      <c r="AY11" s="12">
        <v>2</v>
      </c>
      <c r="AZ11" s="3"/>
      <c r="BA11" s="3"/>
      <c r="BB11" s="12">
        <v>4</v>
      </c>
      <c r="BC11" s="12">
        <v>5</v>
      </c>
      <c r="BD11" s="12">
        <v>7</v>
      </c>
      <c r="BE11" s="12">
        <v>8</v>
      </c>
      <c r="BF11" s="12">
        <v>7</v>
      </c>
      <c r="BG11" s="3"/>
      <c r="BH11" s="3"/>
      <c r="BI11" s="12">
        <v>4</v>
      </c>
      <c r="BJ11" s="12">
        <v>6</v>
      </c>
      <c r="BK11" s="12">
        <v>4</v>
      </c>
      <c r="BL11" s="3"/>
      <c r="BM11" s="3"/>
      <c r="BN11" s="3"/>
      <c r="BO11" s="3"/>
      <c r="BP11" s="12">
        <v>4</v>
      </c>
      <c r="BQ11" s="12">
        <v>4.5</v>
      </c>
      <c r="BR11" s="12">
        <v>5</v>
      </c>
      <c r="BS11" s="12">
        <v>4</v>
      </c>
      <c r="BT11" s="12">
        <v>4</v>
      </c>
      <c r="BU11" s="3"/>
      <c r="BV11" s="3"/>
      <c r="BW11" s="12">
        <v>4</v>
      </c>
      <c r="BX11" s="12">
        <v>4</v>
      </c>
      <c r="BY11" s="12">
        <v>3.5</v>
      </c>
      <c r="BZ11" s="12">
        <v>3</v>
      </c>
      <c r="CA11" s="12">
        <v>3</v>
      </c>
      <c r="CB11" s="3"/>
      <c r="CC11" s="3"/>
      <c r="CD11" s="12">
        <v>4</v>
      </c>
      <c r="CE11" s="12">
        <v>3</v>
      </c>
      <c r="CF11" s="12">
        <v>3</v>
      </c>
      <c r="CG11" s="12">
        <v>1.5</v>
      </c>
      <c r="CH11" s="12">
        <v>1</v>
      </c>
      <c r="CI11" s="3"/>
      <c r="CJ11" s="3"/>
      <c r="CK11" s="12"/>
      <c r="CL11" s="12"/>
      <c r="CM11" s="12"/>
      <c r="CN11" s="3"/>
    </row>
    <row r="12" spans="1:92" s="13" customFormat="1" ht="15.75" customHeight="1">
      <c r="A12" s="93"/>
      <c r="B12" s="150"/>
      <c r="C12" s="150"/>
      <c r="D12" s="10" t="s">
        <v>13</v>
      </c>
      <c r="E12" s="9">
        <f t="shared" si="82"/>
        <v>8</v>
      </c>
      <c r="F12" s="9">
        <f t="shared" si="83"/>
        <v>0</v>
      </c>
      <c r="G12" s="9">
        <f t="shared" si="84"/>
        <v>0</v>
      </c>
      <c r="H12" s="11">
        <f t="shared" si="85"/>
        <v>8</v>
      </c>
      <c r="I12" s="7"/>
      <c r="J12" s="4"/>
      <c r="K12" s="4"/>
      <c r="L12" s="7">
        <v>2</v>
      </c>
      <c r="M12" s="7"/>
      <c r="N12" s="7"/>
      <c r="O12" s="7">
        <v>2</v>
      </c>
      <c r="P12" s="7"/>
      <c r="Q12" s="4"/>
      <c r="R12" s="4"/>
      <c r="S12" s="7">
        <v>2</v>
      </c>
      <c r="T12" s="7"/>
      <c r="U12" s="7"/>
      <c r="V12" s="7"/>
      <c r="W12" s="7"/>
      <c r="X12" s="4"/>
      <c r="Y12" s="4"/>
      <c r="Z12" s="7">
        <v>1</v>
      </c>
      <c r="AA12" s="7">
        <v>1</v>
      </c>
      <c r="AB12" s="7"/>
      <c r="AC12" s="7"/>
      <c r="AD12" s="7"/>
      <c r="AE12" s="25"/>
      <c r="AF12" s="4"/>
      <c r="AG12" s="7"/>
      <c r="AH12" s="7"/>
      <c r="AI12" s="7"/>
      <c r="AJ12" s="7"/>
      <c r="AK12" s="7"/>
      <c r="AL12" s="4"/>
      <c r="AM12" s="4"/>
      <c r="AN12" s="7"/>
      <c r="AO12" s="7"/>
      <c r="AP12" s="7"/>
      <c r="AQ12" s="7"/>
      <c r="AR12" s="7"/>
      <c r="AS12" s="4"/>
      <c r="AT12" s="4"/>
      <c r="AU12" s="7"/>
      <c r="AV12" s="7"/>
      <c r="AW12" s="7"/>
      <c r="AX12" s="7"/>
      <c r="AY12" s="7"/>
      <c r="AZ12" s="4"/>
      <c r="BA12" s="4"/>
      <c r="BB12" s="7"/>
      <c r="BC12" s="7"/>
      <c r="BD12" s="7"/>
      <c r="BE12" s="7"/>
      <c r="BF12" s="7"/>
      <c r="BG12" s="4"/>
      <c r="BH12" s="4"/>
      <c r="BI12" s="7"/>
      <c r="BJ12" s="7"/>
      <c r="BK12" s="7"/>
      <c r="BL12" s="4"/>
      <c r="BM12" s="4"/>
      <c r="BN12" s="4"/>
      <c r="BO12" s="4"/>
      <c r="BP12" s="7"/>
      <c r="BQ12" s="7"/>
      <c r="BR12" s="7"/>
      <c r="BS12" s="7"/>
      <c r="BT12" s="7"/>
      <c r="BU12" s="4"/>
      <c r="BV12" s="4"/>
      <c r="BW12" s="7"/>
      <c r="BX12" s="7"/>
      <c r="BY12" s="7"/>
      <c r="BZ12" s="7"/>
      <c r="CA12" s="7"/>
      <c r="CB12" s="4"/>
      <c r="CC12" s="4"/>
      <c r="CD12" s="7"/>
      <c r="CE12" s="7"/>
      <c r="CF12" s="7"/>
      <c r="CG12" s="7"/>
      <c r="CH12" s="7"/>
      <c r="CI12" s="4"/>
      <c r="CJ12" s="4"/>
      <c r="CK12" s="7"/>
      <c r="CL12" s="7"/>
      <c r="CM12" s="7"/>
      <c r="CN12" s="4"/>
    </row>
    <row r="13" spans="1:92" s="13" customFormat="1" ht="15" customHeight="1">
      <c r="A13" s="92">
        <v>3</v>
      </c>
      <c r="B13" s="150" t="s">
        <v>20</v>
      </c>
      <c r="C13" s="150" t="s">
        <v>14</v>
      </c>
      <c r="D13" s="9" t="s">
        <v>12</v>
      </c>
      <c r="E13" s="9">
        <f t="shared" si="82"/>
        <v>58.5</v>
      </c>
      <c r="F13" s="9">
        <f t="shared" si="83"/>
        <v>53.5</v>
      </c>
      <c r="G13" s="9">
        <f t="shared" si="84"/>
        <v>17.5</v>
      </c>
      <c r="H13" s="11">
        <f t="shared" si="85"/>
        <v>129.5</v>
      </c>
      <c r="I13" s="12"/>
      <c r="J13" s="3"/>
      <c r="K13" s="3"/>
      <c r="L13" s="12">
        <v>5</v>
      </c>
      <c r="M13" s="12">
        <v>5</v>
      </c>
      <c r="N13" s="12">
        <v>4</v>
      </c>
      <c r="O13" s="12">
        <v>6.5</v>
      </c>
      <c r="P13" s="12">
        <v>2</v>
      </c>
      <c r="Q13" s="3"/>
      <c r="R13" s="3"/>
      <c r="S13" s="12">
        <v>6</v>
      </c>
      <c r="T13" s="12">
        <v>2</v>
      </c>
      <c r="U13" s="12">
        <v>3</v>
      </c>
      <c r="V13" s="12">
        <v>1</v>
      </c>
      <c r="W13" s="12">
        <v>3.5</v>
      </c>
      <c r="X13" s="3"/>
      <c r="Y13" s="3"/>
      <c r="Z13" s="12">
        <v>4.5</v>
      </c>
      <c r="AA13" s="12">
        <v>5</v>
      </c>
      <c r="AB13" s="12">
        <v>3</v>
      </c>
      <c r="AC13" s="12">
        <v>4</v>
      </c>
      <c r="AD13" s="12">
        <v>4</v>
      </c>
      <c r="AE13" s="24"/>
      <c r="AF13" s="3"/>
      <c r="AG13" s="12">
        <v>3</v>
      </c>
      <c r="AH13" s="12">
        <v>4</v>
      </c>
      <c r="AI13" s="12">
        <v>4</v>
      </c>
      <c r="AJ13" s="12">
        <v>3</v>
      </c>
      <c r="AK13" s="12"/>
      <c r="AL13" s="3"/>
      <c r="AM13" s="3"/>
      <c r="AN13" s="12">
        <v>5</v>
      </c>
      <c r="AO13" s="12">
        <v>4.5</v>
      </c>
      <c r="AP13" s="12">
        <v>5</v>
      </c>
      <c r="AQ13" s="12">
        <v>4.5</v>
      </c>
      <c r="AR13" s="12">
        <v>4</v>
      </c>
      <c r="AS13" s="3"/>
      <c r="AT13" s="3"/>
      <c r="AU13" s="12">
        <v>2</v>
      </c>
      <c r="AV13" s="12">
        <v>2</v>
      </c>
      <c r="AW13" s="12">
        <v>2.5</v>
      </c>
      <c r="AX13" s="12">
        <v>1</v>
      </c>
      <c r="AY13" s="12">
        <v>1</v>
      </c>
      <c r="AZ13" s="3"/>
      <c r="BA13" s="3"/>
      <c r="BB13" s="12">
        <v>2</v>
      </c>
      <c r="BC13" s="12"/>
      <c r="BD13" s="12">
        <v>3</v>
      </c>
      <c r="BE13" s="12">
        <v>2</v>
      </c>
      <c r="BF13" s="12">
        <v>1</v>
      </c>
      <c r="BG13" s="3"/>
      <c r="BH13" s="3"/>
      <c r="BI13" s="12"/>
      <c r="BJ13" s="12"/>
      <c r="BK13" s="12"/>
      <c r="BL13" s="3"/>
      <c r="BM13" s="3"/>
      <c r="BN13" s="3"/>
      <c r="BO13" s="3"/>
      <c r="BP13" s="12">
        <v>3</v>
      </c>
      <c r="BQ13" s="12">
        <v>2.5</v>
      </c>
      <c r="BR13" s="12">
        <v>3</v>
      </c>
      <c r="BS13" s="12">
        <v>3</v>
      </c>
      <c r="BT13" s="12"/>
      <c r="BU13" s="3"/>
      <c r="BV13" s="3"/>
      <c r="BW13" s="12">
        <v>1</v>
      </c>
      <c r="BX13" s="12">
        <v>1.5</v>
      </c>
      <c r="BY13" s="12">
        <v>2</v>
      </c>
      <c r="BZ13" s="12">
        <v>1.5</v>
      </c>
      <c r="CA13" s="12"/>
      <c r="CB13" s="3"/>
      <c r="CC13" s="3"/>
      <c r="CD13" s="12"/>
      <c r="CE13" s="12"/>
      <c r="CF13" s="12"/>
      <c r="CG13" s="12"/>
      <c r="CH13" s="12"/>
      <c r="CI13" s="3"/>
      <c r="CJ13" s="3"/>
      <c r="CK13" s="12"/>
      <c r="CL13" s="12"/>
      <c r="CM13" s="12"/>
      <c r="CN13" s="3"/>
    </row>
    <row r="14" spans="1:92" s="13" customFormat="1" ht="15.75" customHeight="1">
      <c r="A14" s="93"/>
      <c r="B14" s="150"/>
      <c r="C14" s="150"/>
      <c r="D14" s="10" t="s">
        <v>13</v>
      </c>
      <c r="E14" s="9">
        <f t="shared" si="82"/>
        <v>1</v>
      </c>
      <c r="F14" s="9">
        <f t="shared" si="83"/>
        <v>0</v>
      </c>
      <c r="G14" s="9">
        <f t="shared" si="84"/>
        <v>0</v>
      </c>
      <c r="H14" s="11">
        <f t="shared" si="85"/>
        <v>1</v>
      </c>
      <c r="I14" s="7"/>
      <c r="J14" s="4"/>
      <c r="K14" s="4"/>
      <c r="L14" s="7">
        <v>1</v>
      </c>
      <c r="M14" s="7"/>
      <c r="N14" s="7"/>
      <c r="O14" s="7"/>
      <c r="P14" s="7"/>
      <c r="Q14" s="4"/>
      <c r="R14" s="4"/>
      <c r="S14" s="7"/>
      <c r="T14" s="7"/>
      <c r="U14" s="7"/>
      <c r="V14" s="7"/>
      <c r="W14" s="7"/>
      <c r="X14" s="4"/>
      <c r="Y14" s="4"/>
      <c r="Z14" s="7"/>
      <c r="AA14" s="7"/>
      <c r="AB14" s="7"/>
      <c r="AC14" s="7"/>
      <c r="AD14" s="7"/>
      <c r="AE14" s="25"/>
      <c r="AF14" s="4"/>
      <c r="AG14" s="7"/>
      <c r="AH14" s="7"/>
      <c r="AI14" s="7"/>
      <c r="AJ14" s="7"/>
      <c r="AK14" s="7"/>
      <c r="AL14" s="4"/>
      <c r="AM14" s="4"/>
      <c r="AN14" s="7"/>
      <c r="AO14" s="7"/>
      <c r="AP14" s="7"/>
      <c r="AQ14" s="7"/>
      <c r="AR14" s="7"/>
      <c r="AS14" s="4"/>
      <c r="AT14" s="4"/>
      <c r="AU14" s="7"/>
      <c r="AV14" s="7"/>
      <c r="AW14" s="7"/>
      <c r="AX14" s="7"/>
      <c r="AY14" s="7"/>
      <c r="AZ14" s="4"/>
      <c r="BA14" s="4"/>
      <c r="BB14" s="7"/>
      <c r="BC14" s="7"/>
      <c r="BD14" s="7"/>
      <c r="BE14" s="7"/>
      <c r="BF14" s="7"/>
      <c r="BG14" s="4"/>
      <c r="BH14" s="4"/>
      <c r="BI14" s="7"/>
      <c r="BJ14" s="7"/>
      <c r="BK14" s="7"/>
      <c r="BL14" s="4"/>
      <c r="BM14" s="4"/>
      <c r="BN14" s="4"/>
      <c r="BO14" s="4"/>
      <c r="BP14" s="7"/>
      <c r="BQ14" s="7"/>
      <c r="BR14" s="7"/>
      <c r="BS14" s="7"/>
      <c r="BT14" s="7"/>
      <c r="BU14" s="4"/>
      <c r="BV14" s="4"/>
      <c r="BW14" s="7"/>
      <c r="BX14" s="7"/>
      <c r="BY14" s="7"/>
      <c r="BZ14" s="7"/>
      <c r="CA14" s="7"/>
      <c r="CB14" s="4"/>
      <c r="CC14" s="4"/>
      <c r="CD14" s="7"/>
      <c r="CE14" s="7"/>
      <c r="CF14" s="7"/>
      <c r="CG14" s="7"/>
      <c r="CH14" s="7"/>
      <c r="CI14" s="4"/>
      <c r="CJ14" s="4"/>
      <c r="CK14" s="7"/>
      <c r="CL14" s="7"/>
      <c r="CM14" s="7"/>
      <c r="CN14" s="4"/>
    </row>
    <row r="15" spans="1:92">
      <c r="A15" s="148">
        <v>4</v>
      </c>
      <c r="B15" s="161" t="s">
        <v>53</v>
      </c>
      <c r="C15" s="150" t="s">
        <v>16</v>
      </c>
      <c r="D15" s="10" t="s">
        <v>12</v>
      </c>
      <c r="E15" s="9">
        <f t="shared" si="82"/>
        <v>0</v>
      </c>
      <c r="F15" s="9">
        <f t="shared" si="83"/>
        <v>151</v>
      </c>
      <c r="G15" s="9">
        <f t="shared" si="84"/>
        <v>114</v>
      </c>
      <c r="H15" s="11">
        <f t="shared" si="85"/>
        <v>265</v>
      </c>
      <c r="I15" s="19"/>
      <c r="J15" s="4"/>
      <c r="K15" s="4"/>
      <c r="L15" s="19"/>
      <c r="M15" s="19"/>
      <c r="N15" s="19"/>
      <c r="O15" s="19"/>
      <c r="P15" s="19"/>
      <c r="Q15" s="4"/>
      <c r="R15" s="4"/>
      <c r="S15" s="19"/>
      <c r="T15" s="19"/>
      <c r="U15" s="19"/>
      <c r="V15" s="19"/>
      <c r="W15" s="76"/>
      <c r="X15" s="4"/>
      <c r="Y15" s="4"/>
      <c r="Z15" s="19"/>
      <c r="AA15" s="19"/>
      <c r="AB15" s="19"/>
      <c r="AC15" s="19"/>
      <c r="AD15" s="19"/>
      <c r="AE15" s="25"/>
      <c r="AF15" s="4"/>
      <c r="AG15" s="86">
        <v>3</v>
      </c>
      <c r="AH15" s="86">
        <v>3</v>
      </c>
      <c r="AI15" s="86">
        <v>4</v>
      </c>
      <c r="AJ15" s="86">
        <v>6</v>
      </c>
      <c r="AK15" s="86">
        <v>7</v>
      </c>
      <c r="AL15" s="4"/>
      <c r="AM15" s="4"/>
      <c r="AN15" s="19">
        <v>8</v>
      </c>
      <c r="AO15" s="19">
        <v>8</v>
      </c>
      <c r="AP15" s="19">
        <v>0</v>
      </c>
      <c r="AQ15" s="19">
        <v>8</v>
      </c>
      <c r="AR15" s="19">
        <v>8</v>
      </c>
      <c r="AS15" s="4"/>
      <c r="AT15" s="4"/>
      <c r="AU15" s="19">
        <v>8</v>
      </c>
      <c r="AV15" s="19">
        <v>8</v>
      </c>
      <c r="AW15" s="19">
        <v>8</v>
      </c>
      <c r="AX15" s="19">
        <v>8</v>
      </c>
      <c r="AY15" s="19">
        <v>8</v>
      </c>
      <c r="AZ15" s="4"/>
      <c r="BA15" s="4"/>
      <c r="BB15" s="87">
        <v>8</v>
      </c>
      <c r="BC15" s="87">
        <v>8</v>
      </c>
      <c r="BD15" s="87">
        <v>8</v>
      </c>
      <c r="BE15" s="87">
        <v>8</v>
      </c>
      <c r="BF15" s="87">
        <v>8</v>
      </c>
      <c r="BG15" s="4"/>
      <c r="BH15" s="4"/>
      <c r="BI15" s="19">
        <v>8</v>
      </c>
      <c r="BJ15" s="19">
        <v>8</v>
      </c>
      <c r="BK15" s="19">
        <v>7</v>
      </c>
      <c r="BL15" s="4"/>
      <c r="BM15" s="4"/>
      <c r="BN15" s="4"/>
      <c r="BO15" s="4"/>
      <c r="BP15" s="89">
        <v>8</v>
      </c>
      <c r="BQ15" s="89">
        <v>8</v>
      </c>
      <c r="BR15" s="89">
        <v>8</v>
      </c>
      <c r="BS15" s="89">
        <v>8</v>
      </c>
      <c r="BT15" s="89">
        <v>8</v>
      </c>
      <c r="BU15" s="4"/>
      <c r="BV15" s="4"/>
      <c r="BW15" s="19">
        <v>8</v>
      </c>
      <c r="BX15" s="19">
        <v>8</v>
      </c>
      <c r="BY15" s="19">
        <v>8</v>
      </c>
      <c r="BZ15" s="19">
        <v>8</v>
      </c>
      <c r="CA15" s="19">
        <v>8</v>
      </c>
      <c r="CB15" s="4"/>
      <c r="CC15" s="4"/>
      <c r="CD15" s="19">
        <v>8</v>
      </c>
      <c r="CE15" s="19">
        <v>8</v>
      </c>
      <c r="CF15" s="19">
        <v>7.5</v>
      </c>
      <c r="CG15" s="19">
        <v>3.5</v>
      </c>
      <c r="CH15" s="19"/>
      <c r="CI15" s="4"/>
      <c r="CJ15" s="4"/>
      <c r="CK15" s="19"/>
      <c r="CL15" s="19"/>
      <c r="CM15" s="19"/>
      <c r="CN15" s="4"/>
    </row>
    <row r="16" spans="1:92">
      <c r="A16" s="152"/>
      <c r="B16" s="161"/>
      <c r="C16" s="150"/>
      <c r="D16" s="10" t="s">
        <v>13</v>
      </c>
      <c r="E16" s="9">
        <f t="shared" si="82"/>
        <v>0</v>
      </c>
      <c r="F16" s="9">
        <f t="shared" si="83"/>
        <v>0</v>
      </c>
      <c r="G16" s="9">
        <f t="shared" si="84"/>
        <v>14</v>
      </c>
      <c r="H16" s="11">
        <f t="shared" si="85"/>
        <v>14</v>
      </c>
      <c r="I16" s="19"/>
      <c r="J16" s="4"/>
      <c r="K16" s="4"/>
      <c r="L16" s="19"/>
      <c r="M16" s="19"/>
      <c r="N16" s="19"/>
      <c r="O16" s="19"/>
      <c r="P16" s="19"/>
      <c r="Q16" s="4"/>
      <c r="R16" s="4"/>
      <c r="S16" s="19"/>
      <c r="T16" s="19"/>
      <c r="U16" s="19"/>
      <c r="V16" s="19"/>
      <c r="W16" s="76"/>
      <c r="X16" s="4"/>
      <c r="Y16" s="4"/>
      <c r="Z16" s="19"/>
      <c r="AA16" s="19"/>
      <c r="AB16" s="19"/>
      <c r="AC16" s="19"/>
      <c r="AD16" s="19"/>
      <c r="AE16" s="25"/>
      <c r="AF16" s="4"/>
      <c r="AG16" s="19"/>
      <c r="AH16" s="19"/>
      <c r="AI16" s="19"/>
      <c r="AJ16" s="19"/>
      <c r="AK16" s="19"/>
      <c r="AL16" s="4"/>
      <c r="AM16" s="4"/>
      <c r="AN16" s="19"/>
      <c r="AO16" s="19"/>
      <c r="AP16" s="19"/>
      <c r="AQ16" s="19"/>
      <c r="AR16" s="19"/>
      <c r="AS16" s="4"/>
      <c r="AT16" s="4"/>
      <c r="AU16" s="19"/>
      <c r="AV16" s="19"/>
      <c r="AW16" s="19"/>
      <c r="AX16" s="19"/>
      <c r="AY16" s="19"/>
      <c r="AZ16" s="4"/>
      <c r="BA16" s="4"/>
      <c r="BB16" s="19"/>
      <c r="BC16" s="19"/>
      <c r="BD16" s="19"/>
      <c r="BE16" s="19"/>
      <c r="BF16" s="19"/>
      <c r="BG16" s="4"/>
      <c r="BH16" s="4"/>
      <c r="BI16" s="19"/>
      <c r="BJ16" s="19"/>
      <c r="BK16" s="19">
        <v>2</v>
      </c>
      <c r="BL16" s="4"/>
      <c r="BM16" s="4"/>
      <c r="BN16" s="4"/>
      <c r="BO16" s="4"/>
      <c r="BP16" s="89"/>
      <c r="BQ16" s="89"/>
      <c r="BR16" s="89">
        <v>2.25</v>
      </c>
      <c r="BS16" s="89">
        <v>1.75</v>
      </c>
      <c r="BT16" s="89">
        <v>3.25</v>
      </c>
      <c r="BU16" s="4"/>
      <c r="BV16" s="4"/>
      <c r="BW16" s="19">
        <v>1.5</v>
      </c>
      <c r="BX16" s="19">
        <v>3.25</v>
      </c>
      <c r="BY16" s="19"/>
      <c r="BZ16" s="19"/>
      <c r="CA16" s="19"/>
      <c r="CB16" s="4"/>
      <c r="CC16" s="4"/>
      <c r="CD16" s="19"/>
      <c r="CE16" s="19"/>
      <c r="CF16" s="19"/>
      <c r="CG16" s="19"/>
      <c r="CH16" s="19"/>
      <c r="CI16" s="4"/>
      <c r="CJ16" s="4"/>
      <c r="CK16" s="19"/>
      <c r="CL16" s="19"/>
      <c r="CM16" s="19"/>
      <c r="CN16" s="4"/>
    </row>
    <row r="17" spans="1:92">
      <c r="A17" s="148">
        <v>5</v>
      </c>
      <c r="B17" s="161" t="s">
        <v>19</v>
      </c>
      <c r="C17" s="150" t="s">
        <v>11</v>
      </c>
      <c r="D17" s="10" t="s">
        <v>12</v>
      </c>
      <c r="E17" s="9">
        <f t="shared" si="82"/>
        <v>102</v>
      </c>
      <c r="F17" s="9">
        <f t="shared" si="83"/>
        <v>177.5</v>
      </c>
      <c r="G17" s="9">
        <f t="shared" si="84"/>
        <v>108</v>
      </c>
      <c r="H17" s="11">
        <f t="shared" si="85"/>
        <v>387.5</v>
      </c>
      <c r="I17" s="33">
        <f>SUM(ChienBM!J9+ChienBM!J11+ChienBM!J15+ChienBM!J19+ChienBM!J23+ChienBM!J27+ChienBM!J31+ChienBM!J35+ChienBM!J39+ChienBM!J43+ChienBM!J47+ChienBM!J51+ChienBM!J55)</f>
        <v>0</v>
      </c>
      <c r="J17" s="4"/>
      <c r="K17" s="4"/>
      <c r="L17" s="76">
        <f>SUM(ChienBM!M9+ChienBM!M11+ChienBM!M15+ChienBM!M19+ChienBM!M23+ChienBM!M27+ChienBM!M31+ChienBM!M35+ChienBM!M39+ChienBM!M43+ChienBM!M47+ChienBM!M51+ChienBM!M55)</f>
        <v>0</v>
      </c>
      <c r="M17" s="76">
        <f>SUM(ChienBM!N9+ChienBM!N11+ChienBM!N15+ChienBM!N19+ChienBM!N23+ChienBM!N27+ChienBM!N31+ChienBM!N35+ChienBM!N39+ChienBM!N43+ChienBM!N47+ChienBM!N51+ChienBM!N55)</f>
        <v>6</v>
      </c>
      <c r="N17" s="76">
        <f>SUM(ChienBM!O9+ChienBM!O11+ChienBM!O15+ChienBM!O19+ChienBM!O23+ChienBM!O27+ChienBM!O31+ChienBM!O35+ChienBM!O39+ChienBM!O43+ChienBM!O47+ChienBM!O51+ChienBM!O55)</f>
        <v>8</v>
      </c>
      <c r="O17" s="76">
        <f>SUM(ChienBM!P9+ChienBM!P11+ChienBM!P15+ChienBM!P19+ChienBM!P23+ChienBM!P27+ChienBM!P31+ChienBM!P35+ChienBM!P39+ChienBM!P43+ChienBM!P47+ChienBM!P51+ChienBM!P55)</f>
        <v>0</v>
      </c>
      <c r="P17" s="76">
        <f>SUM(ChienBM!Q9+ChienBM!Q11+ChienBM!Q15+ChienBM!Q19+ChienBM!Q23+ChienBM!Q27+ChienBM!Q31+ChienBM!Q35+ChienBM!Q39+ChienBM!Q43+ChienBM!Q47+ChienBM!Q51+ChienBM!Q55)</f>
        <v>4</v>
      </c>
      <c r="Q17" s="4"/>
      <c r="R17" s="4"/>
      <c r="S17" s="76">
        <f>SUM(ChienBM!T9+ChienBM!T11+ChienBM!T15+ChienBM!T19+ChienBM!T23+ChienBM!T27+ChienBM!T31+ChienBM!T35+ChienBM!T39+ChienBM!T43+ChienBM!T47+ChienBM!T51+ChienBM!T55)</f>
        <v>4</v>
      </c>
      <c r="T17" s="76">
        <f>SUM(ChienBM!U9+ChienBM!U11+ChienBM!U15+ChienBM!U19+ChienBM!U23+ChienBM!U27+ChienBM!U31+ChienBM!U35+ChienBM!U39+ChienBM!U43+ChienBM!U47+ChienBM!U51+ChienBM!U55)</f>
        <v>8</v>
      </c>
      <c r="U17" s="76">
        <f>SUM(ChienBM!V9+ChienBM!V11+ChienBM!V15+ChienBM!V19+ChienBM!V23+ChienBM!V27+ChienBM!V31+ChienBM!V35+ChienBM!V39+ChienBM!V43+ChienBM!V47+ChienBM!V51+ChienBM!V55)</f>
        <v>8</v>
      </c>
      <c r="V17" s="76">
        <f>SUM(ChienBM!W9+ChienBM!W11+ChienBM!W15+ChienBM!W19+ChienBM!W23+ChienBM!W27+ChienBM!W31+ChienBM!W35+ChienBM!W39+ChienBM!W43+ChienBM!W47+ChienBM!W51+ChienBM!W55)</f>
        <v>8</v>
      </c>
      <c r="W17" s="76">
        <f>SUM(ChienBM!X9+ChienBM!X11+ChienBM!X15+ChienBM!X19+ChienBM!X23+ChienBM!X27+ChienBM!X31+ChienBM!X35+ChienBM!X39+ChienBM!X43+ChienBM!X47+ChienBM!X51+ChienBM!X55)</f>
        <v>8</v>
      </c>
      <c r="X17" s="4"/>
      <c r="Y17" s="4"/>
      <c r="Z17" s="76">
        <f>SUM(ChienBM!AA9+ChienBM!AA11+ChienBM!AA15+ChienBM!AA19+ChienBM!AA23+ChienBM!AA27+ChienBM!AA31+ChienBM!AA35+ChienBM!AA39+ChienBM!AA43+ChienBM!AA47+ChienBM!AA51+ChienBM!AA55)</f>
        <v>8</v>
      </c>
      <c r="AA17" s="76">
        <f>SUM(ChienBM!AB9+ChienBM!AB11+ChienBM!AB15+ChienBM!AB19+ChienBM!AB23+ChienBM!AB27+ChienBM!AB31+ChienBM!AB35+ChienBM!AB39+ChienBM!AB43+ChienBM!AB47+ChienBM!AB51+ChienBM!AB55)</f>
        <v>8</v>
      </c>
      <c r="AB17" s="76">
        <f>SUM(ChienBM!AC9+ChienBM!AC11+ChienBM!AC15+ChienBM!AC19+ChienBM!AC23+ChienBM!AC27+ChienBM!AC31+ChienBM!AC35+ChienBM!AC39+ChienBM!AC43+ChienBM!AC47+ChienBM!AC51+ChienBM!AC55)</f>
        <v>8</v>
      </c>
      <c r="AC17" s="76">
        <f>SUM(ChienBM!AD9+ChienBM!AD11+ChienBM!AD15+ChienBM!AD19+ChienBM!AD23+ChienBM!AD27+ChienBM!AD31+ChienBM!AD35+ChienBM!AD39+ChienBM!AD43+ChienBM!AD47+ChienBM!AD51+ChienBM!AD55)</f>
        <v>8</v>
      </c>
      <c r="AD17" s="76">
        <f>SUM(ChienBM!AE9+ChienBM!AE11+ChienBM!AE15+ChienBM!AE19+ChienBM!AE23+ChienBM!AE27+ChienBM!AE31+ChienBM!AE35+ChienBM!AE39+ChienBM!AE43+ChienBM!AE47+ChienBM!AE51+ChienBM!AE55)</f>
        <v>8</v>
      </c>
      <c r="AE17" s="76">
        <f>SUM(ChienBM!AF9+ChienBM!AF11+ChienBM!AF15+ChienBM!AF19+ChienBM!AF23+ChienBM!AF27+ChienBM!AF31+ChienBM!AF35+ChienBM!AF39+ChienBM!AF43+ChienBM!AF47+ChienBM!AF51+ChienBM!AF55)</f>
        <v>8</v>
      </c>
      <c r="AF17" s="4"/>
      <c r="AG17" s="76">
        <f>SUM(ChienBM!AH9+ChienBM!AH11+ChienBM!AH15+ChienBM!AH19+ChienBM!AH23+ChienBM!AH27+ChienBM!AH31+ChienBM!AH35+ChienBM!AH39+ChienBM!AH43+ChienBM!AH47+ChienBM!AH51+ChienBM!AH55)</f>
        <v>8</v>
      </c>
      <c r="AH17" s="76">
        <f>SUM(ChienBM!AI9+ChienBM!AI11+ChienBM!AI15+ChienBM!AI19+ChienBM!AI23+ChienBM!AI27+ChienBM!AI31+ChienBM!AI35+ChienBM!AI39+ChienBM!AI43+ChienBM!AI47+ChienBM!AI51+ChienBM!AI55)</f>
        <v>8</v>
      </c>
      <c r="AI17" s="76">
        <f>SUM(ChienBM!AJ9+ChienBM!AJ11+ChienBM!AJ15+ChienBM!AJ19+ChienBM!AJ23+ChienBM!AJ27+ChienBM!AJ31+ChienBM!AJ35+ChienBM!AJ39+ChienBM!AJ43+ChienBM!AJ47+ChienBM!AJ51+ChienBM!AJ55)</f>
        <v>8</v>
      </c>
      <c r="AJ17" s="76">
        <f>SUM(ChienBM!AK9+ChienBM!AK11+ChienBM!AK15+ChienBM!AK19+ChienBM!AK23+ChienBM!AK27+ChienBM!AK31+ChienBM!AK35+ChienBM!AK39+ChienBM!AK43+ChienBM!AK47+ChienBM!AK51+ChienBM!AK55)</f>
        <v>8</v>
      </c>
      <c r="AK17" s="76">
        <f>SUM(ChienBM!AL9+ChienBM!AL11+ChienBM!AL15+ChienBM!AL19+ChienBM!AL23+ChienBM!AL27+ChienBM!AL31+ChienBM!AL35+ChienBM!AL39+ChienBM!AL43+ChienBM!AL47+ChienBM!AL51+ChienBM!AL55)</f>
        <v>8</v>
      </c>
      <c r="AL17" s="4">
        <f>SUM(ChienBM!AM9+ChienBM!AM11+ChienBM!AM15+ChienBM!AM19+ChienBM!AM23+ChienBM!AM27+ChienBM!AM31+ChienBM!AM35+ChienBM!AM39+ChienBM!AM43+ChienBM!AM47+ChienBM!AM51+ChienBM!AM55)</f>
        <v>0</v>
      </c>
      <c r="AM17" s="4">
        <f>SUM(ChienBM!AN9+ChienBM!AN11+ChienBM!AN15+ChienBM!AN19+ChienBM!AN23+ChienBM!AN27+ChienBM!AN31+ChienBM!AN35+ChienBM!AN39+ChienBM!AN43+ChienBM!AN47+ChienBM!AN51+ChienBM!AN55)</f>
        <v>0</v>
      </c>
      <c r="AN17" s="76">
        <f>SUM(ChienBM!AO9+ChienBM!AO11+ChienBM!AO15+ChienBM!AO19+ChienBM!AO23+ChienBM!AO27+ChienBM!AO31+ChienBM!AO35+ChienBM!AO39+ChienBM!AO43+ChienBM!AO47+ChienBM!AO51+ChienBM!AO55)</f>
        <v>8</v>
      </c>
      <c r="AO17" s="76">
        <f>SUM(ChienBM!AP9+ChienBM!AP11+ChienBM!AP15+ChienBM!AP19+ChienBM!AP23+ChienBM!AP27+ChienBM!AP31+ChienBM!AP35+ChienBM!AP39+ChienBM!AP43+ChienBM!AP47+ChienBM!AP51+ChienBM!AP55)</f>
        <v>8</v>
      </c>
      <c r="AP17" s="76">
        <f>SUM(ChienBM!AQ9+ChienBM!AQ11+ChienBM!AQ15+ChienBM!AQ19+ChienBM!AQ23+ChienBM!AQ27+ChienBM!AQ31+ChienBM!AQ35+ChienBM!AQ39+ChienBM!AQ43+ChienBM!AQ47+ChienBM!AQ51+ChienBM!AQ55)</f>
        <v>8</v>
      </c>
      <c r="AQ17" s="76">
        <f>SUM(ChienBM!AR9+ChienBM!AR11+ChienBM!AR15+ChienBM!AR19+ChienBM!AR23+ChienBM!AR27+ChienBM!AR31+ChienBM!AR35+ChienBM!AR39+ChienBM!AR43+ChienBM!AR47+ChienBM!AR51+ChienBM!AR55)</f>
        <v>9.5</v>
      </c>
      <c r="AR17" s="76">
        <f>SUM(ChienBM!AS9+ChienBM!AS11+ChienBM!AS15+ChienBM!AS19+ChienBM!AS23+ChienBM!AS27+ChienBM!AS31+ChienBM!AS35+ChienBM!AS39+ChienBM!AS43+ChienBM!AS47+ChienBM!AS51+ChienBM!AS55)</f>
        <v>8</v>
      </c>
      <c r="AS17" s="4">
        <f>SUM(ChienBM!AT9+ChienBM!AT11+ChienBM!AT15+ChienBM!AT19+ChienBM!AT23+ChienBM!AT27+ChienBM!AT31+ChienBM!AT35+ChienBM!AT39+ChienBM!AT43+ChienBM!AT47+ChienBM!AT51+ChienBM!AT55)</f>
        <v>0</v>
      </c>
      <c r="AT17" s="4">
        <f>SUM(ChienBM!AU9+ChienBM!AU11+ChienBM!AU15+ChienBM!AU19+ChienBM!AU23+ChienBM!AU27+ChienBM!AU31+ChienBM!AU35+ChienBM!AU39+ChienBM!AU43+ChienBM!AU47+ChienBM!AU51+ChienBM!AU55)</f>
        <v>0</v>
      </c>
      <c r="AU17" s="76">
        <f>SUM(ChienBM!AV9+ChienBM!AV11+ChienBM!AV15+ChienBM!AV19+ChienBM!AV23+ChienBM!AV27+ChienBM!AV31+ChienBM!AV35+ChienBM!AV39+ChienBM!AV43+ChienBM!AV47+ChienBM!AV51+ChienBM!AV55)</f>
        <v>8</v>
      </c>
      <c r="AV17" s="76">
        <f>SUM(ChienBM!AW9+ChienBM!AW11+ChienBM!AW15+ChienBM!AW19+ChienBM!AW23+ChienBM!AW27+ChienBM!AW31+ChienBM!AW35+ChienBM!AW39+ChienBM!AW43+ChienBM!AW47+ChienBM!AW51+ChienBM!AW55)</f>
        <v>8</v>
      </c>
      <c r="AW17" s="76">
        <f>SUM(ChienBM!AX9+ChienBM!AX11+ChienBM!AX15+ChienBM!AX19+ChienBM!AX23+ChienBM!AX27+ChienBM!AX31+ChienBM!AX35+ChienBM!AX39+ChienBM!AX43+ChienBM!AX47+ChienBM!AX51+ChienBM!AX55)</f>
        <v>8</v>
      </c>
      <c r="AX17" s="76">
        <f>SUM(ChienBM!AY9+ChienBM!AY11+ChienBM!AY15+ChienBM!AY19+ChienBM!AY23+ChienBM!AY27+ChienBM!AY31+ChienBM!AY35+ChienBM!AY39+ChienBM!AY43+ChienBM!AY47+ChienBM!AY51+ChienBM!AY55)</f>
        <v>8</v>
      </c>
      <c r="AY17" s="76">
        <f>SUM(ChienBM!AZ9+ChienBM!AZ11+ChienBM!AZ15+ChienBM!AZ19+ChienBM!AZ23+ChienBM!AZ27+ChienBM!AZ31+ChienBM!AZ35+ChienBM!AZ39+ChienBM!AZ43+ChienBM!AZ47+ChienBM!AZ51+ChienBM!AZ55)</f>
        <v>8</v>
      </c>
      <c r="AZ17" s="4">
        <f>SUM(ChienBM!BA9+ChienBM!BA11+ChienBM!BA15+ChienBM!BA19+ChienBM!BA23+ChienBM!BA27+ChienBM!BA31+ChienBM!BA35+ChienBM!BA39+ChienBM!BA43+ChienBM!BA47+ChienBM!BA51+ChienBM!BA55)</f>
        <v>0</v>
      </c>
      <c r="BA17" s="4">
        <f>SUM(ChienBM!BB9+ChienBM!BB11+ChienBM!BB15+ChienBM!BB19+ChienBM!BB23+ChienBM!BB27+ChienBM!BB31+ChienBM!BB35+ChienBM!BB39+ChienBM!BB43+ChienBM!BB47+ChienBM!BB51+ChienBM!BB55)</f>
        <v>0</v>
      </c>
      <c r="BB17" s="76">
        <f>SUM(ChienBM!BC9+ChienBM!BC11+ChienBM!BC15+ChienBM!BC19+ChienBM!BC23+ChienBM!BC27+ChienBM!BC31+ChienBM!BC35+ChienBM!BC39+ChienBM!BC43+ChienBM!BC47+ChienBM!BC51+ChienBM!BC55)</f>
        <v>8</v>
      </c>
      <c r="BC17" s="76">
        <f>SUM(ChienBM!BD9+ChienBM!BD11+ChienBM!BD15+ChienBM!BD19+ChienBM!BD23+ChienBM!BD27+ChienBM!BD31+ChienBM!BD35+ChienBM!BD39+ChienBM!BD43+ChienBM!BD47+ChienBM!BD51+ChienBM!BD55)</f>
        <v>8</v>
      </c>
      <c r="BD17" s="76">
        <f>SUM(ChienBM!BE9+ChienBM!BE11+ChienBM!BE15+ChienBM!BE19+ChienBM!BE23+ChienBM!BE27+ChienBM!BE31+ChienBM!BE35+ChienBM!BE39+ChienBM!BE43+ChienBM!BE47+ChienBM!BE51+ChienBM!BE55)</f>
        <v>8</v>
      </c>
      <c r="BE17" s="76">
        <f>SUM(ChienBM!BF9+ChienBM!BF11+ChienBM!BF15+ChienBM!BF19+ChienBM!BF23+ChienBM!BF27+ChienBM!BF31+ChienBM!BF35+ChienBM!BF39+ChienBM!BF43+ChienBM!BF47+ChienBM!BF51+ChienBM!BF55)</f>
        <v>8</v>
      </c>
      <c r="BF17" s="76">
        <f>SUM(ChienBM!BG9+ChienBM!BG11+ChienBM!BG15+ChienBM!BG19+ChienBM!BG23+ChienBM!BG27+ChienBM!BG31+ChienBM!BG35+ChienBM!BG39+ChienBM!BG43+ChienBM!BG47+ChienBM!BG51+ChienBM!BG55)</f>
        <v>8</v>
      </c>
      <c r="BG17" s="4">
        <f>SUM(ChienBM!BH9+ChienBM!BH11+ChienBM!BH15+ChienBM!BH19+ChienBM!BH23+ChienBM!BH27+ChienBM!BH31+ChienBM!BH35+ChienBM!BH39+ChienBM!BH43+ChienBM!BH47+ChienBM!BH51+ChienBM!BH55)</f>
        <v>0</v>
      </c>
      <c r="BH17" s="4">
        <f>SUM(ChienBM!BI9+ChienBM!BI11+ChienBM!BI15+ChienBM!BI19+ChienBM!BI23+ChienBM!BI27+ChienBM!BI31+ChienBM!BI35+ChienBM!BI39+ChienBM!BI43+ChienBM!BI47+ChienBM!BI51+ChienBM!BI55)</f>
        <v>0</v>
      </c>
      <c r="BI17" s="76">
        <f>SUM(ChienBM!BJ9+ChienBM!BJ11+ChienBM!BJ15+ChienBM!BJ19+ChienBM!BJ23+ChienBM!BJ27+ChienBM!BJ31+ChienBM!BJ35+ChienBM!BJ39+ChienBM!BJ43+ChienBM!BJ47+ChienBM!BJ51+ChienBM!BJ55)</f>
        <v>8</v>
      </c>
      <c r="BJ17" s="76">
        <f>SUM(ChienBM!BK9+ChienBM!BK11+ChienBM!BK15+ChienBM!BK19+ChienBM!BK23+ChienBM!BK27+ChienBM!BK31+ChienBM!BK35+ChienBM!BK39+ChienBM!BK43+ChienBM!BK47+ChienBM!BK51+ChienBM!BK55)</f>
        <v>8</v>
      </c>
      <c r="BK17" s="76">
        <f>SUM(ChienBM!BL9+ChienBM!BL11+ChienBM!BL15+ChienBM!BL19+ChienBM!BL23+ChienBM!BL27+ChienBM!BL31+ChienBM!BL35+ChienBM!BL39+ChienBM!BL43+ChienBM!BL47+ChienBM!BL51+ChienBM!BL55)</f>
        <v>8</v>
      </c>
      <c r="BL17" s="4">
        <f>SUM(ChienBM!BM9+ChienBM!BM11+ChienBM!BM15+ChienBM!BM19+ChienBM!BM23+ChienBM!BM27+ChienBM!BM31+ChienBM!BM35+ChienBM!BM39+ChienBM!BM43+ChienBM!BM47+ChienBM!BM51+ChienBM!BM55)</f>
        <v>0</v>
      </c>
      <c r="BM17" s="4">
        <f>SUM(ChienBM!BN9+ChienBM!BN11+ChienBM!BN15+ChienBM!BN19+ChienBM!BN23+ChienBM!BN27+ChienBM!BN31+ChienBM!BN35+ChienBM!BN39+ChienBM!BN43+ChienBM!BN47+ChienBM!BN51+ChienBM!BN55)</f>
        <v>0</v>
      </c>
      <c r="BN17" s="4">
        <f>SUM(ChienBM!BO9+ChienBM!BO11+ChienBM!BO15+ChienBM!BO19+ChienBM!BO23+ChienBM!BO27+ChienBM!BO31+ChienBM!BO35+ChienBM!BO39+ChienBM!BO43+ChienBM!BO47+ChienBM!BO51+ChienBM!BO55)</f>
        <v>0</v>
      </c>
      <c r="BO17" s="4">
        <f>SUM(ChienBM!BP9+ChienBM!BP11+ChienBM!BP15+ChienBM!BP19+ChienBM!BP23+ChienBM!BP27+ChienBM!BP31+ChienBM!BP35+ChienBM!BP39+ChienBM!BP43+ChienBM!BP47+ChienBM!BP51+ChienBM!BP55)</f>
        <v>0</v>
      </c>
      <c r="BP17" s="76">
        <f>SUM(ChienBM!BQ9+ChienBM!BQ11+ChienBM!BQ15+ChienBM!BQ19+ChienBM!BQ23+ChienBM!BQ27+ChienBM!BQ31+ChienBM!BQ35+ChienBM!BQ39+ChienBM!BQ43+ChienBM!BQ47+ChienBM!BQ51+ChienBM!BQ55)</f>
        <v>8</v>
      </c>
      <c r="BQ17" s="76">
        <f>SUM(ChienBM!BR9+ChienBM!BR11+ChienBM!BR15+ChienBM!BR19+ChienBM!BR23+ChienBM!BR27+ChienBM!BR31+ChienBM!BR35+ChienBM!BR39+ChienBM!BR43+ChienBM!BR47+ChienBM!BR51+ChienBM!BR55)</f>
        <v>8</v>
      </c>
      <c r="BR17" s="76">
        <f>SUM(ChienBM!BS9+ChienBM!BS11+ChienBM!BS15+ChienBM!BS19+ChienBM!BS23+ChienBM!BS27+ChienBM!BS31+ChienBM!BS35+ChienBM!BS39+ChienBM!BS43+ChienBM!BS47+ChienBM!BS51+ChienBM!BS55)</f>
        <v>8</v>
      </c>
      <c r="BS17" s="76">
        <f>SUM(ChienBM!BT9+ChienBM!BT11+ChienBM!BT15+ChienBM!BT19+ChienBM!BT23+ChienBM!BT27+ChienBM!BT31+ChienBM!BT35+ChienBM!BT39+ChienBM!BT43+ChienBM!BT47+ChienBM!BT51+ChienBM!BT55)</f>
        <v>8</v>
      </c>
      <c r="BT17" s="76">
        <f>SUM(ChienBM!BU9+ChienBM!BU11+ChienBM!BU15+ChienBM!BU19+ChienBM!BU23+ChienBM!BU27+ChienBM!BU31+ChienBM!BU35+ChienBM!BU39+ChienBM!BU43+ChienBM!BU47+ChienBM!BU51+ChienBM!BU55)</f>
        <v>8</v>
      </c>
      <c r="BU17" s="4">
        <f>SUM(ChienBM!BV9+ChienBM!BV11+ChienBM!BV15+ChienBM!BV19+ChienBM!BV23+ChienBM!BV27+ChienBM!BV31+ChienBM!BV35+ChienBM!BV39+ChienBM!BV43+ChienBM!BV47+ChienBM!BV51+ChienBM!BV55)</f>
        <v>0</v>
      </c>
      <c r="BV17" s="4">
        <f>SUM(ChienBM!BW9+ChienBM!BW11+ChienBM!BW15+ChienBM!BW19+ChienBM!BW23+ChienBM!BW27+ChienBM!BW31+ChienBM!BW35+ChienBM!BW39+ChienBM!BW43+ChienBM!BW47+ChienBM!BW51+ChienBM!BW55)</f>
        <v>0</v>
      </c>
      <c r="BW17" s="76">
        <f>SUM(ChienBM!BX9+ChienBM!BX11+ChienBM!BX15+ChienBM!BX19+ChienBM!BX23+ChienBM!BX27+ChienBM!BX31+ChienBM!BX35+ChienBM!BX39+ChienBM!BX43+ChienBM!BX47+ChienBM!BX51+ChienBM!BX55)</f>
        <v>8</v>
      </c>
      <c r="BX17" s="76">
        <f>SUM(ChienBM!BY9+ChienBM!BY11+ChienBM!BY15+ChienBM!BY19+ChienBM!BY23+ChienBM!BY27+ChienBM!BY31+ChienBM!BY35+ChienBM!BY39+ChienBM!BY43+ChienBM!BY47+ChienBM!BY51+ChienBM!BY55)</f>
        <v>8</v>
      </c>
      <c r="BY17" s="76">
        <f>SUM(ChienBM!BZ9+ChienBM!BZ11+ChienBM!BZ15+ChienBM!BZ19+ChienBM!BZ23+ChienBM!BZ27+ChienBM!BZ31+ChienBM!BZ35+ChienBM!BZ39+ChienBM!BZ43+ChienBM!BZ47+ChienBM!BZ51+ChienBM!BZ55)</f>
        <v>8</v>
      </c>
      <c r="BZ17" s="76">
        <f>SUM(ChienBM!CA9+ChienBM!CA11+ChienBM!CA15+ChienBM!CA19+ChienBM!CA23+ChienBM!CA27+ChienBM!CA31+ChienBM!CA35+ChienBM!CA39+ChienBM!CA43+ChienBM!CA47+ChienBM!CA51+ChienBM!CA55)</f>
        <v>8</v>
      </c>
      <c r="CA17" s="76">
        <f>SUM(ChienBM!CB9+ChienBM!CB11+ChienBM!CB15+ChienBM!CB19+ChienBM!CB23+ChienBM!CB27+ChienBM!CB31+ChienBM!CB35+ChienBM!CB39+ChienBM!CB43+ChienBM!CB47+ChienBM!CB51+ChienBM!CB55)</f>
        <v>8</v>
      </c>
      <c r="CB17" s="4">
        <f>SUM(ChienBM!CC9+ChienBM!CC11+ChienBM!CC15+ChienBM!CC19+ChienBM!CC23+ChienBM!CC27+ChienBM!CC31+ChienBM!CC35+ChienBM!CC39+ChienBM!CC43+ChienBM!CC47+ChienBM!CC51+ChienBM!CC55)</f>
        <v>0</v>
      </c>
      <c r="CC17" s="4">
        <f>SUM(ChienBM!CD9+ChienBM!CD11+ChienBM!CD15+ChienBM!CD19+ChienBM!CD23+ChienBM!CD27+ChienBM!CD31+ChienBM!CD35+ChienBM!CD39+ChienBM!CD43+ChienBM!CD47+ChienBM!CD51+ChienBM!CD55)</f>
        <v>0</v>
      </c>
      <c r="CD17" s="76">
        <f>SUM(ChienBM!CE9+ChienBM!CE11+ChienBM!CE15+ChienBM!CE19+ChienBM!CE23+ChienBM!CE27+ChienBM!CE31+ChienBM!CE35+ChienBM!CE39+ChienBM!CE43+ChienBM!CE47+ChienBM!CE51+ChienBM!CE55)</f>
        <v>8</v>
      </c>
      <c r="CE17" s="76">
        <f>SUM(ChienBM!CF9+ChienBM!CF11+ChienBM!CF15+ChienBM!CF19+ChienBM!CF23+ChienBM!CF27+ChienBM!CF31+ChienBM!CF35+ChienBM!CF39+ChienBM!CF43+ChienBM!CF47+ChienBM!CF51+ChienBM!CF55)</f>
        <v>8</v>
      </c>
      <c r="CF17" s="76">
        <f>SUM(ChienBM!CG9+ChienBM!CG11+ChienBM!CG15+ChienBM!CG19+ChienBM!CG23+ChienBM!CG27+ChienBM!CG31+ChienBM!CG35+ChienBM!CG39+ChienBM!CG43+ChienBM!CG47+ChienBM!CG51+ChienBM!CG55)</f>
        <v>4</v>
      </c>
      <c r="CG17" s="76">
        <f>SUM(ChienBM!CH9+ChienBM!CH11+ChienBM!CH15+ChienBM!CH19+ChienBM!CH23+ChienBM!CH27+ChienBM!CH31+ChienBM!CH35+ChienBM!CH39+ChienBM!CH43+ChienBM!CH47+ChienBM!CH51+ChienBM!CH55)</f>
        <v>0</v>
      </c>
      <c r="CH17" s="76">
        <f>SUM(ChienBM!CI9+ChienBM!CI11+ChienBM!CI15+ChienBM!CI19+ChienBM!CI23+ChienBM!CI27+ChienBM!CI31+ChienBM!CI35+ChienBM!CI39+ChienBM!CI43+ChienBM!CI47+ChienBM!CI51+ChienBM!CI55)</f>
        <v>0</v>
      </c>
      <c r="CI17" s="4">
        <f>SUM(ChienBM!CJ9+ChienBM!CJ11+ChienBM!CJ15+ChienBM!CJ19+ChienBM!CJ23+ChienBM!CJ27+ChienBM!CJ31+ChienBM!CJ35+ChienBM!CJ39+ChienBM!CJ43+ChienBM!CJ47+ChienBM!CJ51+ChienBM!CJ55)</f>
        <v>0</v>
      </c>
      <c r="CJ17" s="4">
        <f>SUM(ChienBM!CK9+ChienBM!CK11+ChienBM!CK15+ChienBM!CK19+ChienBM!CK23+ChienBM!CK27+ChienBM!CK31+ChienBM!CK35+ChienBM!CK39+ChienBM!CK43+ChienBM!CK47+ChienBM!CK51+ChienBM!CK55)</f>
        <v>0</v>
      </c>
      <c r="CK17" s="76">
        <f>SUM(ChienBM!CL9+ChienBM!CL11+ChienBM!CL15+ChienBM!CL19+ChienBM!CL23+ChienBM!CL27+ChienBM!CL31+ChienBM!CL35+ChienBM!CL39+ChienBM!CL43+ChienBM!CL47+ChienBM!CL51+ChienBM!CL55)</f>
        <v>0</v>
      </c>
      <c r="CL17" s="76">
        <f>SUM(ChienBM!CM9+ChienBM!CM11+ChienBM!CM15+ChienBM!CM19+ChienBM!CM23+ChienBM!CM27+ChienBM!CM31+ChienBM!CM35+ChienBM!CM39+ChienBM!CM43+ChienBM!CM47+ChienBM!CM51+ChienBM!CM55)</f>
        <v>0</v>
      </c>
      <c r="CM17" s="76">
        <f>SUM(ChienBM!CN9+ChienBM!CN11+ChienBM!CN15+ChienBM!CN19+ChienBM!CN23+ChienBM!CN27+ChienBM!CN31+ChienBM!CN35+ChienBM!CN39+ChienBM!CN43+ChienBM!CN47+ChienBM!CN51+ChienBM!CN55)</f>
        <v>0</v>
      </c>
      <c r="CN17" s="4">
        <f>SUM(ChienBM!CO9+ChienBM!CO11+ChienBM!CO15+ChienBM!CO19+ChienBM!CO23+ChienBM!CO27+ChienBM!CO31+ChienBM!CO35+ChienBM!CO39+ChienBM!CO43+ChienBM!CO47+ChienBM!CO51+ChienBM!CO55)</f>
        <v>0</v>
      </c>
    </row>
    <row r="18" spans="1:92">
      <c r="A18" s="152"/>
      <c r="B18" s="161"/>
      <c r="C18" s="150"/>
      <c r="D18" s="10" t="s">
        <v>13</v>
      </c>
      <c r="E18" s="9">
        <f t="shared" si="82"/>
        <v>0</v>
      </c>
      <c r="F18" s="9">
        <f t="shared" si="83"/>
        <v>14.5</v>
      </c>
      <c r="G18" s="9">
        <f t="shared" si="84"/>
        <v>19</v>
      </c>
      <c r="H18" s="11">
        <f t="shared" si="85"/>
        <v>33.5</v>
      </c>
      <c r="I18" s="76">
        <f>SUM(ChienBM!J10+ChienBM!J12+ChienBM!J16+ChienBM!J20+ChienBM!J24+ChienBM!J28+ChienBM!J32+ChienBM!J36+ChienBM!J40+ChienBM!J44+ChienBM!J48+ChienBM!J52+ChienBM!J56)</f>
        <v>0</v>
      </c>
      <c r="J18" s="5"/>
      <c r="K18" s="4"/>
      <c r="L18" s="76">
        <f>SUM(ChienBM!M10+ChienBM!M12+ChienBM!M16+ChienBM!M20+ChienBM!M24+ChienBM!M28+ChienBM!M32+ChienBM!M36+ChienBM!M40+ChienBM!M44+ChienBM!M48+ChienBM!M52+ChienBM!M56)</f>
        <v>0</v>
      </c>
      <c r="M18" s="76">
        <f>SUM(ChienBM!N10+ChienBM!N12+ChienBM!N16+ChienBM!N20+ChienBM!N24+ChienBM!N28+ChienBM!N32+ChienBM!N36+ChienBM!N40+ChienBM!N44+ChienBM!N48+ChienBM!N52+ChienBM!N56)</f>
        <v>0</v>
      </c>
      <c r="N18" s="76">
        <f>SUM(ChienBM!O10+ChienBM!O12+ChienBM!O16+ChienBM!O20+ChienBM!O24+ChienBM!O28+ChienBM!O32+ChienBM!O36+ChienBM!O40+ChienBM!O44+ChienBM!O48+ChienBM!O52+ChienBM!O56)</f>
        <v>0</v>
      </c>
      <c r="O18" s="76">
        <f>SUM(ChienBM!P10+ChienBM!P12+ChienBM!P16+ChienBM!P20+ChienBM!P24+ChienBM!P28+ChienBM!P32+ChienBM!P36+ChienBM!P40+ChienBM!P44+ChienBM!P48+ChienBM!P52+ChienBM!P56)</f>
        <v>0</v>
      </c>
      <c r="P18" s="76">
        <f>SUM(ChienBM!Q10+ChienBM!Q12+ChienBM!Q16+ChienBM!Q20+ChienBM!Q24+ChienBM!Q28+ChienBM!Q32+ChienBM!Q36+ChienBM!Q40+ChienBM!Q44+ChienBM!Q48+ChienBM!Q52+ChienBM!Q56)</f>
        <v>0</v>
      </c>
      <c r="Q18" s="4"/>
      <c r="R18" s="4"/>
      <c r="S18" s="76">
        <f>SUM(ChienBM!T10+ChienBM!T12+ChienBM!T16+ChienBM!T20+ChienBM!T24+ChienBM!T28+ChienBM!T32+ChienBM!T36+ChienBM!T40+ChienBM!T44+ChienBM!T48+ChienBM!T52+ChienBM!T56)</f>
        <v>0</v>
      </c>
      <c r="T18" s="76">
        <f>SUM(ChienBM!U10+ChienBM!U12+ChienBM!U16+ChienBM!U20+ChienBM!U24+ChienBM!U28+ChienBM!U32+ChienBM!U36+ChienBM!U40+ChienBM!U44+ChienBM!U48+ChienBM!U52+ChienBM!U56)</f>
        <v>0</v>
      </c>
      <c r="U18" s="76">
        <f>SUM(ChienBM!V10+ChienBM!V12+ChienBM!V16+ChienBM!V20+ChienBM!V24+ChienBM!V28+ChienBM!V32+ChienBM!V36+ChienBM!V40+ChienBM!V44+ChienBM!V48+ChienBM!V52+ChienBM!V56)</f>
        <v>0</v>
      </c>
      <c r="V18" s="76">
        <f>SUM(ChienBM!W10+ChienBM!W12+ChienBM!W16+ChienBM!W20+ChienBM!W24+ChienBM!W28+ChienBM!W32+ChienBM!W36+ChienBM!W40+ChienBM!W44+ChienBM!W48+ChienBM!W52+ChienBM!W56)</f>
        <v>0</v>
      </c>
      <c r="W18" s="76">
        <f>SUM(ChienBM!X10+ChienBM!X12+ChienBM!X16+ChienBM!X20+ChienBM!X24+ChienBM!X28+ChienBM!X32+ChienBM!X36+ChienBM!X40+ChienBM!X44+ChienBM!X48+ChienBM!X52+ChienBM!X56)</f>
        <v>0</v>
      </c>
      <c r="X18" s="4"/>
      <c r="Y18" s="4"/>
      <c r="Z18" s="76">
        <f>SUM(ChienBM!AA10+ChienBM!AA12+ChienBM!AA16+ChienBM!AA20+ChienBM!AA24+ChienBM!AA28+ChienBM!AA32+ChienBM!AA36+ChienBM!AA40+ChienBM!AA44+ChienBM!AA48+ChienBM!AA52+ChienBM!AA56)</f>
        <v>0</v>
      </c>
      <c r="AA18" s="76">
        <f>SUM(ChienBM!AB10+ChienBM!AB12+ChienBM!AB16+ChienBM!AB20+ChienBM!AB24+ChienBM!AB28+ChienBM!AB32+ChienBM!AB36+ChienBM!AB40+ChienBM!AB44+ChienBM!AB48+ChienBM!AB52+ChienBM!AB56)</f>
        <v>0</v>
      </c>
      <c r="AB18" s="76">
        <f>SUM(ChienBM!AC10+ChienBM!AC12+ChienBM!AC16+ChienBM!AC20+ChienBM!AC24+ChienBM!AC28+ChienBM!AC32+ChienBM!AC36+ChienBM!AC40+ChienBM!AC44+ChienBM!AC48+ChienBM!AC52+ChienBM!AC56)</f>
        <v>0</v>
      </c>
      <c r="AC18" s="76">
        <f>SUM(ChienBM!AD10+ChienBM!AD12+ChienBM!AD16+ChienBM!AD20+ChienBM!AD24+ChienBM!AD28+ChienBM!AD32+ChienBM!AD36+ChienBM!AD40+ChienBM!AD44+ChienBM!AD48+ChienBM!AD52+ChienBM!AD56)</f>
        <v>0</v>
      </c>
      <c r="AD18" s="76">
        <f>SUM(ChienBM!AE10+ChienBM!AE12+ChienBM!AE16+ChienBM!AE20+ChienBM!AE24+ChienBM!AE28+ChienBM!AE32+ChienBM!AE36+ChienBM!AE40+ChienBM!AE44+ChienBM!AE48+ChienBM!AE52+ChienBM!AE56)</f>
        <v>0</v>
      </c>
      <c r="AE18" s="76">
        <f>SUM(ChienBM!AF10+ChienBM!AF12+ChienBM!AF16+ChienBM!AF20+ChienBM!AF24+ChienBM!AF28+ChienBM!AF32+ChienBM!AF36+ChienBM!AF40+ChienBM!AF44+ChienBM!AF48+ChienBM!AF52+ChienBM!AF56)</f>
        <v>0</v>
      </c>
      <c r="AF18" s="4"/>
      <c r="AG18" s="76">
        <f>SUM(ChienBM!AH10+ChienBM!AH12+ChienBM!AH16+ChienBM!AH20+ChienBM!AH24+ChienBM!AH28+ChienBM!AH32+ChienBM!AH36+ChienBM!AH40+ChienBM!AH44+ChienBM!AH48+ChienBM!AH52+ChienBM!AH56)</f>
        <v>0</v>
      </c>
      <c r="AH18" s="76">
        <f>SUM(ChienBM!AI10+ChienBM!AI12+ChienBM!AI16+ChienBM!AI20+ChienBM!AI24+ChienBM!AI28+ChienBM!AI32+ChienBM!AI36+ChienBM!AI40+ChienBM!AI44+ChienBM!AI48+ChienBM!AI52+ChienBM!AI56)</f>
        <v>0</v>
      </c>
      <c r="AI18" s="76">
        <f>SUM(ChienBM!AJ10+ChienBM!AJ12+ChienBM!AJ16+ChienBM!AJ20+ChienBM!AJ24+ChienBM!AJ28+ChienBM!AJ32+ChienBM!AJ36+ChienBM!AJ40+ChienBM!AJ44+ChienBM!AJ48+ChienBM!AJ52+ChienBM!AJ56)</f>
        <v>0</v>
      </c>
      <c r="AJ18" s="76">
        <f>SUM(ChienBM!AK10+ChienBM!AK12+ChienBM!AK16+ChienBM!AK20+ChienBM!AK24+ChienBM!AK28+ChienBM!AK32+ChienBM!AK36+ChienBM!AK40+ChienBM!AK44+ChienBM!AK48+ChienBM!AK52+ChienBM!AK56)</f>
        <v>2</v>
      </c>
      <c r="AK18" s="76">
        <f>SUM(ChienBM!AL10+ChienBM!AL12+ChienBM!AL16+ChienBM!AL20+ChienBM!AL24+ChienBM!AL28+ChienBM!AL32+ChienBM!AL36+ChienBM!AL40+ChienBM!AL44+ChienBM!AL48+ChienBM!AL52+ChienBM!AL56)</f>
        <v>0</v>
      </c>
      <c r="AL18" s="4">
        <f>SUM(ChienBM!AM10+ChienBM!AM12+ChienBM!AM16+ChienBM!AM20+ChienBM!AM24+ChienBM!AM28+ChienBM!AM32+ChienBM!AM36+ChienBM!AM40+ChienBM!AM44+ChienBM!AM48+ChienBM!AM52+ChienBM!AM56)</f>
        <v>0</v>
      </c>
      <c r="AM18" s="4">
        <f>SUM(ChienBM!AN10+ChienBM!AN12+ChienBM!AN16+ChienBM!AN20+ChienBM!AN24+ChienBM!AN28+ChienBM!AN32+ChienBM!AN36+ChienBM!AN40+ChienBM!AN44+ChienBM!AN48+ChienBM!AN52+ChienBM!AN56)</f>
        <v>0</v>
      </c>
      <c r="AN18" s="76">
        <f>SUM(ChienBM!AO10+ChienBM!AO12+ChienBM!AO16+ChienBM!AO20+ChienBM!AO24+ChienBM!AO28+ChienBM!AO32+ChienBM!AO36+ChienBM!AO40+ChienBM!AO44+ChienBM!AO48+ChienBM!AO52+ChienBM!AO56)</f>
        <v>0</v>
      </c>
      <c r="AO18" s="76">
        <f>SUM(ChienBM!AP10+ChienBM!AP12+ChienBM!AP16+ChienBM!AP20+ChienBM!AP24+ChienBM!AP28+ChienBM!AP32+ChienBM!AP36+ChienBM!AP40+ChienBM!AP44+ChienBM!AP48+ChienBM!AP52+ChienBM!AP56)</f>
        <v>2</v>
      </c>
      <c r="AP18" s="76">
        <f>SUM(ChienBM!AQ10+ChienBM!AQ12+ChienBM!AQ16+ChienBM!AQ20+ChienBM!AQ24+ChienBM!AQ28+ChienBM!AQ32+ChienBM!AQ36+ChienBM!AQ40+ChienBM!AQ44+ChienBM!AQ48+ChienBM!AQ52+ChienBM!AQ56)</f>
        <v>1.5</v>
      </c>
      <c r="AQ18" s="76">
        <f>SUM(ChienBM!AR10+ChienBM!AR12+ChienBM!AR16+ChienBM!AR20+ChienBM!AR24+ChienBM!AR28+ChienBM!AR32+ChienBM!AR36+ChienBM!AR40+ChienBM!AR44+ChienBM!AR48+ChienBM!AR52+ChienBM!AR56)</f>
        <v>0</v>
      </c>
      <c r="AR18" s="76">
        <f>SUM(ChienBM!AS10+ChienBM!AS12+ChienBM!AS16+ChienBM!AS20+ChienBM!AS24+ChienBM!AS28+ChienBM!AS32+ChienBM!AS36+ChienBM!AS40+ChienBM!AS44+ChienBM!AS48+ChienBM!AS52+ChienBM!AS56)</f>
        <v>0</v>
      </c>
      <c r="AS18" s="4">
        <f>SUM(ChienBM!AT10+ChienBM!AT12+ChienBM!AT16+ChienBM!AT20+ChienBM!AT24+ChienBM!AT28+ChienBM!AT32+ChienBM!AT36+ChienBM!AT40+ChienBM!AT44+ChienBM!AT48+ChienBM!AT52+ChienBM!AT56)</f>
        <v>0</v>
      </c>
      <c r="AT18" s="4">
        <f>SUM(ChienBM!AU10+ChienBM!AU12+ChienBM!AU16+ChienBM!AU20+ChienBM!AU24+ChienBM!AU28+ChienBM!AU32+ChienBM!AU36+ChienBM!AU40+ChienBM!AU44+ChienBM!AU48+ChienBM!AU52+ChienBM!AU56)</f>
        <v>0</v>
      </c>
      <c r="AU18" s="76">
        <f>SUM(ChienBM!AV10+ChienBM!AV12+ChienBM!AV16+ChienBM!AV20+ChienBM!AV24+ChienBM!AV28+ChienBM!AV32+ChienBM!AV36+ChienBM!AV40+ChienBM!AV44+ChienBM!AV48+ChienBM!AV52+ChienBM!AV56)</f>
        <v>2.75</v>
      </c>
      <c r="AV18" s="76">
        <f>SUM(ChienBM!AW10+ChienBM!AW12+ChienBM!AW16+ChienBM!AW20+ChienBM!AW24+ChienBM!AW28+ChienBM!AW32+ChienBM!AW36+ChienBM!AW40+ChienBM!AW44+ChienBM!AW48+ChienBM!AW52+ChienBM!AW56)</f>
        <v>3.25</v>
      </c>
      <c r="AW18" s="76">
        <f>SUM(ChienBM!AX10+ChienBM!AX12+ChienBM!AX16+ChienBM!AX20+ChienBM!AX24+ChienBM!AX28+ChienBM!AX32+ChienBM!AX36+ChienBM!AX40+ChienBM!AX44+ChienBM!AX48+ChienBM!AX52+ChienBM!AX56)</f>
        <v>3</v>
      </c>
      <c r="AX18" s="76">
        <f>SUM(ChienBM!AY10+ChienBM!AY12+ChienBM!AY16+ChienBM!AY20+ChienBM!AY24+ChienBM!AY28+ChienBM!AY32+ChienBM!AY36+ChienBM!AY40+ChienBM!AY44+ChienBM!AY48+ChienBM!AY52+ChienBM!AY56)</f>
        <v>0</v>
      </c>
      <c r="AY18" s="76">
        <f>SUM(ChienBM!AZ10+ChienBM!AZ12+ChienBM!AZ16+ChienBM!AZ20+ChienBM!AZ24+ChienBM!AZ28+ChienBM!AZ32+ChienBM!AZ36+ChienBM!AZ40+ChienBM!AZ44+ChienBM!AZ48+ChienBM!AZ52+ChienBM!AZ56)</f>
        <v>0</v>
      </c>
      <c r="AZ18" s="4">
        <f>SUM(ChienBM!BA10+ChienBM!BA12+ChienBM!BA16+ChienBM!BA20+ChienBM!BA24+ChienBM!BA28+ChienBM!BA32+ChienBM!BA36+ChienBM!BA40+ChienBM!BA44+ChienBM!BA48+ChienBM!BA52+ChienBM!BA56)</f>
        <v>0</v>
      </c>
      <c r="BA18" s="4">
        <f>SUM(ChienBM!BB10+ChienBM!BB12+ChienBM!BB16+ChienBM!BB20+ChienBM!BB24+ChienBM!BB28+ChienBM!BB32+ChienBM!BB36+ChienBM!BB40+ChienBM!BB44+ChienBM!BB48+ChienBM!BB52+ChienBM!BB56)</f>
        <v>0</v>
      </c>
      <c r="BB18" s="76">
        <f>SUM(ChienBM!BC10+ChienBM!BC12+ChienBM!BC16+ChienBM!BC20+ChienBM!BC24+ChienBM!BC28+ChienBM!BC32+ChienBM!BC36+ChienBM!BC40+ChienBM!BC44+ChienBM!BC48+ChienBM!BC52+ChienBM!BC56)</f>
        <v>0</v>
      </c>
      <c r="BC18" s="76">
        <f>SUM(ChienBM!BD10+ChienBM!BD12+ChienBM!BD16+ChienBM!BD20+ChienBM!BD24+ChienBM!BD28+ChienBM!BD32+ChienBM!BD36+ChienBM!BD40+ChienBM!BD44+ChienBM!BD48+ChienBM!BD52+ChienBM!BD56)</f>
        <v>0</v>
      </c>
      <c r="BD18" s="76">
        <f>SUM(ChienBM!BE10+ChienBM!BE12+ChienBM!BE16+ChienBM!BE20+ChienBM!BE24+ChienBM!BE28+ChienBM!BE32+ChienBM!BE36+ChienBM!BE40+ChienBM!BE44+ChienBM!BE48+ChienBM!BE52+ChienBM!BE56)</f>
        <v>0</v>
      </c>
      <c r="BE18" s="76">
        <f>SUM(ChienBM!BF10+ChienBM!BF12+ChienBM!BF16+ChienBM!BF20+ChienBM!BF24+ChienBM!BF28+ChienBM!BF32+ChienBM!BF36+ChienBM!BF40+ChienBM!BF44+ChienBM!BF48+ChienBM!BF52+ChienBM!BF56)</f>
        <v>0</v>
      </c>
      <c r="BF18" s="76">
        <f>SUM(ChienBM!BG10+ChienBM!BG12+ChienBM!BG16+ChienBM!BG20+ChienBM!BG24+ChienBM!BG28+ChienBM!BG32+ChienBM!BG36+ChienBM!BG40+ChienBM!BG44+ChienBM!BG48+ChienBM!BG52+ChienBM!BG56)</f>
        <v>0</v>
      </c>
      <c r="BG18" s="4">
        <f>SUM(ChienBM!BH10+ChienBM!BH12+ChienBM!BH16+ChienBM!BH20+ChienBM!BH24+ChienBM!BH28+ChienBM!BH32+ChienBM!BH36+ChienBM!BH40+ChienBM!BH44+ChienBM!BH48+ChienBM!BH52+ChienBM!BH56)</f>
        <v>0</v>
      </c>
      <c r="BH18" s="4">
        <f>SUM(ChienBM!BI10+ChienBM!BI12+ChienBM!BI16+ChienBM!BI20+ChienBM!BI24+ChienBM!BI28+ChienBM!BI32+ChienBM!BI36+ChienBM!BI40+ChienBM!BI44+ChienBM!BI48+ChienBM!BI52+ChienBM!BI56)</f>
        <v>0</v>
      </c>
      <c r="BI18" s="76">
        <f>SUM(ChienBM!BJ10+ChienBM!BJ12+ChienBM!BJ16+ChienBM!BJ20+ChienBM!BJ24+ChienBM!BJ28+ChienBM!BJ32+ChienBM!BJ36+ChienBM!BJ40+ChienBM!BJ44+ChienBM!BJ48+ChienBM!BJ52+ChienBM!BJ56)</f>
        <v>0</v>
      </c>
      <c r="BJ18" s="76">
        <f>SUM(ChienBM!BK10+ChienBM!BK12+ChienBM!BK16+ChienBM!BK20+ChienBM!BK24+ChienBM!BK28+ChienBM!BK32+ChienBM!BK36+ChienBM!BK40+ChienBM!BK44+ChienBM!BK48+ChienBM!BK52+ChienBM!BK56)</f>
        <v>0</v>
      </c>
      <c r="BK18" s="76">
        <f>SUM(ChienBM!BL10+ChienBM!BL12+ChienBM!BL16+ChienBM!BL20+ChienBM!BL24+ChienBM!BL28+ChienBM!BL32+ChienBM!BL36+ChienBM!BL40+ChienBM!BL44+ChienBM!BL48+ChienBM!BL52+ChienBM!BL56)</f>
        <v>3</v>
      </c>
      <c r="BL18" s="4">
        <f>SUM(ChienBM!BM10+ChienBM!BM12+ChienBM!BM16+ChienBM!BM20+ChienBM!BM24+ChienBM!BM28+ChienBM!BM32+ChienBM!BM36+ChienBM!BM40+ChienBM!BM44+ChienBM!BM48+ChienBM!BM52+ChienBM!BM56)</f>
        <v>0</v>
      </c>
      <c r="BM18" s="4">
        <f>SUM(ChienBM!BN10+ChienBM!BN12+ChienBM!BN16+ChienBM!BN20+ChienBM!BN24+ChienBM!BN28+ChienBM!BN32+ChienBM!BN36+ChienBM!BN40+ChienBM!BN44+ChienBM!BN48+ChienBM!BN52+ChienBM!BN56)</f>
        <v>0</v>
      </c>
      <c r="BN18" s="4">
        <f>SUM(ChienBM!BO10+ChienBM!BO12+ChienBM!BO16+ChienBM!BO20+ChienBM!BO24+ChienBM!BO28+ChienBM!BO32+ChienBM!BO36+ChienBM!BO40+ChienBM!BO44+ChienBM!BO48+ChienBM!BO52+ChienBM!BO56)</f>
        <v>0</v>
      </c>
      <c r="BO18" s="4">
        <f>SUM(ChienBM!BP10+ChienBM!BP12+ChienBM!BP16+ChienBM!BP20+ChienBM!BP24+ChienBM!BP28+ChienBM!BP32+ChienBM!BP36+ChienBM!BP40+ChienBM!BP44+ChienBM!BP48+ChienBM!BP52+ChienBM!BP56)</f>
        <v>0</v>
      </c>
      <c r="BP18" s="76">
        <f>SUM(ChienBM!BQ10+ChienBM!BQ12+ChienBM!BQ16+ChienBM!BQ20+ChienBM!BQ24+ChienBM!BQ28+ChienBM!BQ32+ChienBM!BQ36+ChienBM!BQ40+ChienBM!BQ44+ChienBM!BQ48+ChienBM!BQ52+ChienBM!BQ56)</f>
        <v>2.25</v>
      </c>
      <c r="BQ18" s="76">
        <f>SUM(ChienBM!BR10+ChienBM!BR12+ChienBM!BR16+ChienBM!BR20+ChienBM!BR24+ChienBM!BR28+ChienBM!BR32+ChienBM!BR36+ChienBM!BR40+ChienBM!BR44+ChienBM!BR48+ChienBM!BR52+ChienBM!BR56)</f>
        <v>2.25</v>
      </c>
      <c r="BR18" s="76">
        <f>SUM(ChienBM!BS10+ChienBM!BS12+ChienBM!BS16+ChienBM!BS20+ChienBM!BS24+ChienBM!BS28+ChienBM!BS32+ChienBM!BS36+ChienBM!BS40+ChienBM!BS44+ChienBM!BS48+ChienBM!BS52+ChienBM!BS56)</f>
        <v>2.25</v>
      </c>
      <c r="BS18" s="76">
        <f>SUM(ChienBM!BT10+ChienBM!BT12+ChienBM!BT16+ChienBM!BT20+ChienBM!BT24+ChienBM!BT28+ChienBM!BT32+ChienBM!BT36+ChienBM!BT40+ChienBM!BT44+ChienBM!BT48+ChienBM!BT52+ChienBM!BT56)</f>
        <v>2.25</v>
      </c>
      <c r="BT18" s="76">
        <f>SUM(ChienBM!BU10+ChienBM!BU12+ChienBM!BU16+ChienBM!BU20+ChienBM!BU24+ChienBM!BU28+ChienBM!BU32+ChienBM!BU36+ChienBM!BU40+ChienBM!BU44+ChienBM!BU48+ChienBM!BU52+ChienBM!BU56)</f>
        <v>3.5</v>
      </c>
      <c r="BU18" s="4">
        <f>SUM(ChienBM!BV10+ChienBM!BV12+ChienBM!BV16+ChienBM!BV20+ChienBM!BV24+ChienBM!BV28+ChienBM!BV32+ChienBM!BV36+ChienBM!BV40+ChienBM!BV44+ChienBM!BV48+ChienBM!BV52+ChienBM!BV56)</f>
        <v>0</v>
      </c>
      <c r="BV18" s="4">
        <f>SUM(ChienBM!BW10+ChienBM!BW12+ChienBM!BW16+ChienBM!BW20+ChienBM!BW24+ChienBM!BW28+ChienBM!BW32+ChienBM!BW36+ChienBM!BW40+ChienBM!BW44+ChienBM!BW48+ChienBM!BW52+ChienBM!BW56)</f>
        <v>0</v>
      </c>
      <c r="BW18" s="76">
        <f>SUM(ChienBM!BX10+ChienBM!BX12+ChienBM!BX16+ChienBM!BX20+ChienBM!BX24+ChienBM!BX28+ChienBM!BX32+ChienBM!BX36+ChienBM!BX40+ChienBM!BX44+ChienBM!BX48+ChienBM!BX52+ChienBM!BX56)</f>
        <v>1.75</v>
      </c>
      <c r="BX18" s="76">
        <f>SUM(ChienBM!BY10+ChienBM!BY12+ChienBM!BY16+ChienBM!BY20+ChienBM!BY24+ChienBM!BY28+ChienBM!BY32+ChienBM!BY36+ChienBM!BY40+ChienBM!BY44+ChienBM!BY48+ChienBM!BY52+ChienBM!BY56)</f>
        <v>1.75</v>
      </c>
      <c r="BY18" s="76">
        <f>SUM(ChienBM!BZ10+ChienBM!BZ12+ChienBM!BZ16+ChienBM!BZ20+ChienBM!BZ24+ChienBM!BZ28+ChienBM!BZ32+ChienBM!BZ36+ChienBM!BZ40+ChienBM!BZ44+ChienBM!BZ48+ChienBM!BZ52+ChienBM!BZ56)</f>
        <v>0</v>
      </c>
      <c r="BZ18" s="76">
        <f>SUM(ChienBM!CA10+ChienBM!CA12+ChienBM!CA16+ChienBM!CA20+ChienBM!CA24+ChienBM!CA28+ChienBM!CA32+ChienBM!CA36+ChienBM!CA40+ChienBM!CA44+ChienBM!CA48+ChienBM!CA52+ChienBM!CA56)</f>
        <v>0</v>
      </c>
      <c r="CA18" s="76">
        <f>SUM(ChienBM!CB10+ChienBM!CB12+ChienBM!CB16+ChienBM!CB20+ChienBM!CB24+ChienBM!CB28+ChienBM!CB32+ChienBM!CB36+ChienBM!CB40+ChienBM!CB44+ChienBM!CB48+ChienBM!CB52+ChienBM!CB56)</f>
        <v>0</v>
      </c>
      <c r="CB18" s="4">
        <f>SUM(ChienBM!CC10+ChienBM!CC12+ChienBM!CC16+ChienBM!CC20+ChienBM!CC24+ChienBM!CC28+ChienBM!CC32+ChienBM!CC36+ChienBM!CC40+ChienBM!CC44+ChienBM!CC48+ChienBM!CC52+ChienBM!CC56)</f>
        <v>0</v>
      </c>
      <c r="CC18" s="4">
        <f>SUM(ChienBM!CD10+ChienBM!CD12+ChienBM!CD16+ChienBM!CD20+ChienBM!CD24+ChienBM!CD28+ChienBM!CD32+ChienBM!CD36+ChienBM!CD40+ChienBM!CD44+ChienBM!CD48+ChienBM!CD52+ChienBM!CD56)</f>
        <v>0</v>
      </c>
      <c r="CD18" s="76">
        <f>SUM(ChienBM!CE10+ChienBM!CE12+ChienBM!CE16+ChienBM!CE20+ChienBM!CE24+ChienBM!CE28+ChienBM!CE32+ChienBM!CE36+ChienBM!CE40+ChienBM!CE44+ChienBM!CE48+ChienBM!CE52+ChienBM!CE56)</f>
        <v>0</v>
      </c>
      <c r="CE18" s="76">
        <f>SUM(ChienBM!CF10+ChienBM!CF12+ChienBM!CF16+ChienBM!CF20+ChienBM!CF24+ChienBM!CF28+ChienBM!CF32+ChienBM!CF36+ChienBM!CF40+ChienBM!CF44+ChienBM!CF48+ChienBM!CF52+ChienBM!CF56)</f>
        <v>0</v>
      </c>
      <c r="CF18" s="76">
        <f>SUM(ChienBM!CG10+ChienBM!CG12+ChienBM!CG16+ChienBM!CG20+ChienBM!CG24+ChienBM!CG28+ChienBM!CG32+ChienBM!CG36+ChienBM!CG40+ChienBM!CG44+ChienBM!CG48+ChienBM!CG52+ChienBM!CG56)</f>
        <v>0</v>
      </c>
      <c r="CG18" s="76">
        <f>SUM(ChienBM!CH10+ChienBM!CH12+ChienBM!CH16+ChienBM!CH20+ChienBM!CH24+ChienBM!CH28+ChienBM!CH32+ChienBM!CH36+ChienBM!CH40+ChienBM!CH44+ChienBM!CH48+ChienBM!CH52+ChienBM!CH56)</f>
        <v>0</v>
      </c>
      <c r="CH18" s="76">
        <f>SUM(ChienBM!CI10+ChienBM!CI12+ChienBM!CI16+ChienBM!CI20+ChienBM!CI24+ChienBM!CI28+ChienBM!CI32+ChienBM!CI36+ChienBM!CI40+ChienBM!CI44+ChienBM!CI48+ChienBM!CI52+ChienBM!CI56)</f>
        <v>0</v>
      </c>
      <c r="CI18" s="4">
        <f>SUM(ChienBM!CJ10+ChienBM!CJ12+ChienBM!CJ16+ChienBM!CJ20+ChienBM!CJ24+ChienBM!CJ28+ChienBM!CJ32+ChienBM!CJ36+ChienBM!CJ40+ChienBM!CJ44+ChienBM!CJ48+ChienBM!CJ52+ChienBM!CJ56)</f>
        <v>0</v>
      </c>
      <c r="CJ18" s="4">
        <f>SUM(ChienBM!CK10+ChienBM!CK12+ChienBM!CK16+ChienBM!CK20+ChienBM!CK24+ChienBM!CK28+ChienBM!CK32+ChienBM!CK36+ChienBM!CK40+ChienBM!CK44+ChienBM!CK48+ChienBM!CK52+ChienBM!CK56)</f>
        <v>0</v>
      </c>
      <c r="CK18" s="76">
        <f>SUM(ChienBM!CL10+ChienBM!CL12+ChienBM!CL16+ChienBM!CL20+ChienBM!CL24+ChienBM!CL28+ChienBM!CL32+ChienBM!CL36+ChienBM!CL40+ChienBM!CL44+ChienBM!CL48+ChienBM!CL52+ChienBM!CL56)</f>
        <v>0</v>
      </c>
      <c r="CL18" s="76">
        <f>SUM(ChienBM!CM10+ChienBM!CM12+ChienBM!CM16+ChienBM!CM20+ChienBM!CM24+ChienBM!CM28+ChienBM!CM32+ChienBM!CM36+ChienBM!CM40+ChienBM!CM44+ChienBM!CM48+ChienBM!CM52+ChienBM!CM56)</f>
        <v>0</v>
      </c>
      <c r="CM18" s="76">
        <f>SUM(ChienBM!CN10+ChienBM!CN12+ChienBM!CN16+ChienBM!CN20+ChienBM!CN24+ChienBM!CN28+ChienBM!CN32+ChienBM!CN36+ChienBM!CN40+ChienBM!CN44+ChienBM!CN48+ChienBM!CN52+ChienBM!CN56)</f>
        <v>0</v>
      </c>
      <c r="CN18" s="4">
        <f>SUM(ChienBM!CO10+ChienBM!CO12+ChienBM!CO16+ChienBM!CO20+ChienBM!CO24+ChienBM!CO28+ChienBM!CO32+ChienBM!CO36+ChienBM!CO40+ChienBM!CO44+ChienBM!CO48+ChienBM!CO52+ChienBM!CO56)</f>
        <v>0</v>
      </c>
    </row>
    <row r="19" spans="1:92">
      <c r="A19" s="148">
        <v>6</v>
      </c>
      <c r="B19" s="159" t="s">
        <v>23</v>
      </c>
      <c r="C19" s="150" t="s">
        <v>11</v>
      </c>
      <c r="D19" s="10" t="s">
        <v>12</v>
      </c>
      <c r="E19" s="9">
        <f t="shared" si="82"/>
        <v>107</v>
      </c>
      <c r="F19" s="9">
        <f t="shared" si="83"/>
        <v>65</v>
      </c>
      <c r="G19" s="9">
        <f t="shared" si="84"/>
        <v>0</v>
      </c>
      <c r="H19" s="11">
        <f t="shared" si="85"/>
        <v>172</v>
      </c>
      <c r="I19" s="33">
        <f>SUM(ThangVV!J9+ThangVV!J11+ThangVV!J15+ThangVV!J19+ThangVV!J23+ThangVV!J27+ThangVV!J31+ThangVV!J35+ThangVV!J39+ThangVV!J43+ThangVV!J47+ThangVV!J51+ThangVV!J55)</f>
        <v>0</v>
      </c>
      <c r="J19" s="4"/>
      <c r="K19" s="4"/>
      <c r="L19" s="33">
        <f>SUM(ThangVV!M9+ThangVV!M11+ThangVV!M15+ThangVV!M19+ThangVV!M23+ThangVV!M27+ThangVV!M31+ThangVV!M35+ThangVV!M39+ThangVV!M43+ThangVV!M47+ThangVV!M51+ThangVV!M55)</f>
        <v>0</v>
      </c>
      <c r="M19" s="29">
        <f>SUM(ThangVV!N9+ThangVV!N11+ThangVV!N15+ThangVV!N19+ThangVV!N23+ThangVV!N27+ThangVV!N31+ThangVV!N35+ThangVV!N39+ThangVV!N43+ThangVV!N47+ThangVV!N51+ThangVV!N55)</f>
        <v>6</v>
      </c>
      <c r="N19" s="29">
        <f>SUM(ThangVV!O9+ThangVV!O11+ThangVV!O15+ThangVV!O19+ThangVV!O23+ThangVV!O27+ThangVV!O31+ThangVV!O35+ThangVV!O39+ThangVV!O43+ThangVV!O47+ThangVV!O51+ThangVV!O55)</f>
        <v>8</v>
      </c>
      <c r="O19" s="29">
        <f>SUM(ThangVV!P9+ThangVV!P11+ThangVV!P15+ThangVV!P19+ThangVV!P23+ThangVV!P27+ThangVV!P31+ThangVV!P35+ThangVV!P39+ThangVV!P43+ThangVV!P47+ThangVV!P51+ThangVV!P55)</f>
        <v>8</v>
      </c>
      <c r="P19" s="29">
        <f>SUM(ThangVV!Q9+ThangVV!Q11+ThangVV!Q15+ThangVV!Q19+ThangVV!Q23+ThangVV!Q27+ThangVV!Q31+ThangVV!Q35+ThangVV!Q39+ThangVV!Q43+ThangVV!Q47+ThangVV!Q51+ThangVV!Q55)</f>
        <v>8</v>
      </c>
      <c r="Q19" s="4"/>
      <c r="R19" s="4"/>
      <c r="S19" s="29">
        <f>SUM(ThangVV!T9+ThangVV!T11+ThangVV!T15+ThangVV!T19+ThangVV!T23+ThangVV!T27+ThangVV!T31+ThangVV!T35+ThangVV!T39+ThangVV!T43+ThangVV!T47+ThangVV!T51+ThangVV!T55)</f>
        <v>8</v>
      </c>
      <c r="T19" s="29">
        <f>SUM(ThangVV!U9+ThangVV!U11+ThangVV!U15+ThangVV!U19+ThangVV!U23+ThangVV!U27+ThangVV!U31+ThangVV!U35+ThangVV!U39+ThangVV!U43+ThangVV!U47+ThangVV!U51+ThangVV!U55)</f>
        <v>8</v>
      </c>
      <c r="U19" s="29">
        <f>SUM(ThangVV!V9+ThangVV!V11+ThangVV!V15+ThangVV!V19+ThangVV!V23+ThangVV!V27+ThangVV!V31+ThangVV!V35+ThangVV!V39+ThangVV!V43+ThangVV!V47+ThangVV!V51+ThangVV!V55)</f>
        <v>8</v>
      </c>
      <c r="V19" s="29">
        <f>SUM(ThangVV!W9+ThangVV!W11+ThangVV!W15+ThangVV!W19+ThangVV!W23+ThangVV!W27+ThangVV!W31+ThangVV!W35+ThangVV!W39+ThangVV!W43+ThangVV!W47+ThangVV!W51+ThangVV!W55)</f>
        <v>8</v>
      </c>
      <c r="W19" s="76">
        <f>SUM(ThangVV!X9+ThangVV!X11+ThangVV!X15+ThangVV!X19+ThangVV!X23+ThangVV!X27+ThangVV!X31+ThangVV!X35+ThangVV!X39+ThangVV!X43+ThangVV!X47+ThangVV!X51+ThangVV!X55)</f>
        <v>8</v>
      </c>
      <c r="X19" s="4"/>
      <c r="Y19" s="4"/>
      <c r="Z19" s="29">
        <f>SUM(ThangVV!AA9+ThangVV!AA11+ThangVV!AA15+ThangVV!AA19+ThangVV!AA23+ThangVV!AA27+ThangVV!AA31+ThangVV!AA35+ThangVV!AA39+ThangVV!AA43+ThangVV!AA47+ThangVV!AA51+ThangVV!AA55)</f>
        <v>8</v>
      </c>
      <c r="AA19" s="29">
        <f>SUM(ThangVV!AB9+ThangVV!AB11+ThangVV!AB15+ThangVV!AB19+ThangVV!AB23+ThangVV!AB27+ThangVV!AB31+ThangVV!AB35+ThangVV!AB39+ThangVV!AB43+ThangVV!AB47+ThangVV!AB51+ThangVV!AB55)</f>
        <v>5</v>
      </c>
      <c r="AB19" s="29">
        <f>SUM(ThangVV!AC9+ThangVV!AC11+ThangVV!AC15+ThangVV!AC19+ThangVV!AC23+ThangVV!AC27+ThangVV!AC31+ThangVV!AC35+ThangVV!AC39+ThangVV!AC43+ThangVV!AC47+ThangVV!AC51+ThangVV!AC55)</f>
        <v>8</v>
      </c>
      <c r="AC19" s="29">
        <f>SUM(ThangVV!AD9+ThangVV!AD11+ThangVV!AD15+ThangVV!AD19+ThangVV!AD23+ThangVV!AD27+ThangVV!AD31+ThangVV!AD35+ThangVV!AD39+ThangVV!AD43+ThangVV!AD47+ThangVV!AD51+ThangVV!AD55)</f>
        <v>8</v>
      </c>
      <c r="AD19" s="29">
        <f>SUM(ThangVV!AE9+ThangVV!AE11+ThangVV!AE15+ThangVV!AE19+ThangVV!AE23+ThangVV!AE27+ThangVV!AE31+ThangVV!AE35+ThangVV!AE39+ThangVV!AE43+ThangVV!AE47+ThangVV!AE51+ThangVV!AE55)</f>
        <v>8</v>
      </c>
      <c r="AE19" s="30">
        <f>SUM(ThangVV!AF9+ThangVV!AF11+ThangVV!AF15+ThangVV!AF19+ThangVV!AF23+ThangVV!AF27+ThangVV!AF31+ThangVV!AF35+ThangVV!AF39+ThangVV!AF43+ThangVV!AF47+ThangVV!AF51+ThangVV!AF55)</f>
        <v>0</v>
      </c>
      <c r="AF19" s="4"/>
      <c r="AG19" s="29">
        <f>SUM(ThangVV!AH9+ThangVV!AH11+ThangVV!AH15+ThangVV!AH19+ThangVV!AH23+ThangVV!AH27+ThangVV!AH31+ThangVV!AH35+ThangVV!AH39+ThangVV!AH43+ThangVV!AH47+ThangVV!AH51+ThangVV!AH55)</f>
        <v>8</v>
      </c>
      <c r="AH19" s="29">
        <f>SUM(ThangVV!AI9+ThangVV!AI11+ThangVV!AI15+ThangVV!AI19+ThangVV!AI23+ThangVV!AI27+ThangVV!AI31+ThangVV!AI35+ThangVV!AI39+ThangVV!AI43+ThangVV!AI47+ThangVV!AI51+ThangVV!AI55)</f>
        <v>8</v>
      </c>
      <c r="AI19" s="29">
        <f>SUM(ThangVV!AJ9+ThangVV!AJ11+ThangVV!AJ15+ThangVV!AJ19+ThangVV!AJ23+ThangVV!AJ27+ThangVV!AJ31+ThangVV!AJ35+ThangVV!AJ39+ThangVV!AJ43+ThangVV!AJ47+ThangVV!AJ51+ThangVV!AJ55)</f>
        <v>4</v>
      </c>
      <c r="AJ19" s="29">
        <f>SUM(ThangVV!AK9+ThangVV!AK11+ThangVV!AK15+ThangVV!AK19+ThangVV!AK23+ThangVV!AK27+ThangVV!AK31+ThangVV!AK35+ThangVV!AK39+ThangVV!AK43+ThangVV!AK47+ThangVV!AK51+ThangVV!AK55)</f>
        <v>8</v>
      </c>
      <c r="AK19" s="29">
        <f>SUM(ThangVV!AL9+ThangVV!AL11+ThangVV!AL15+ThangVV!AL19+ThangVV!AL23+ThangVV!AL27+ThangVV!AL31+ThangVV!AL35+ThangVV!AL39+ThangVV!AL43+ThangVV!AL47+ThangVV!AL51+ThangVV!AL55)</f>
        <v>8</v>
      </c>
      <c r="AL19" s="4">
        <f>SUM(ThangVV!AM9+ThangVV!AM11+ThangVV!AM15+ThangVV!AM19+ThangVV!AM23+ThangVV!AM27+ThangVV!AM31+ThangVV!AM35+ThangVV!AM39+ThangVV!AM43+ThangVV!AM47+ThangVV!AM51+ThangVV!AM55)</f>
        <v>0</v>
      </c>
      <c r="AM19" s="4">
        <f>SUM(ThangVV!AN9+ThangVV!AN11+ThangVV!AN15+ThangVV!AN19+ThangVV!AN23+ThangVV!AN27+ThangVV!AN31+ThangVV!AN35+ThangVV!AN39+ThangVV!AN43+ThangVV!AN47+ThangVV!AN51+ThangVV!AN55)</f>
        <v>0</v>
      </c>
      <c r="AN19" s="29">
        <f>SUM(ThangVV!AO9+ThangVV!AO11+ThangVV!AO15+ThangVV!AO19+ThangVV!AO23+ThangVV!AO27+ThangVV!AO31+ThangVV!AO35+ThangVV!AO39+ThangVV!AO43+ThangVV!AO47+ThangVV!AO51+ThangVV!AO55)</f>
        <v>8</v>
      </c>
      <c r="AO19" s="29">
        <f>SUM(ThangVV!AP9+ThangVV!AP11+ThangVV!AP15+ThangVV!AP19+ThangVV!AP23+ThangVV!AP27+ThangVV!AP31+ThangVV!AP35+ThangVV!AP39+ThangVV!AP43+ThangVV!AP47+ThangVV!AP51+ThangVV!AP55)</f>
        <v>8</v>
      </c>
      <c r="AP19" s="29">
        <f>SUM(ThangVV!AQ9+ThangVV!AQ11+ThangVV!AQ15+ThangVV!AQ19+ThangVV!AQ23+ThangVV!AQ27+ThangVV!AQ31+ThangVV!AQ35+ThangVV!AQ39+ThangVV!AQ43+ThangVV!AQ47+ThangVV!AQ51+ThangVV!AQ55)</f>
        <v>8</v>
      </c>
      <c r="AQ19" s="29">
        <f>SUM(ThangVV!AR9+ThangVV!AR11+ThangVV!AR15+ThangVV!AR19+ThangVV!AR23+ThangVV!AR27+ThangVV!AR31+ThangVV!AR35+ThangVV!AR39+ThangVV!AR43+ThangVV!AR47+ThangVV!AR51+ThangVV!AR55)</f>
        <v>0</v>
      </c>
      <c r="AR19" s="29">
        <f>SUM(ThangVV!AS9+ThangVV!AS11+ThangVV!AS15+ThangVV!AS19+ThangVV!AS23+ThangVV!AS27+ThangVV!AS31+ThangVV!AS35+ThangVV!AS39+ThangVV!AS43+ThangVV!AS47+ThangVV!AS51+ThangVV!AS55)</f>
        <v>0</v>
      </c>
      <c r="AS19" s="4">
        <f>SUM(ThangVV!AT9+ThangVV!AT11+ThangVV!AT15+ThangVV!AT19+ThangVV!AT23+ThangVV!AT27+ThangVV!AT31+ThangVV!AT35+ThangVV!AT39+ThangVV!AT43+ThangVV!AT47+ThangVV!AT51+ThangVV!AT55)</f>
        <v>0</v>
      </c>
      <c r="AT19" s="4">
        <f>SUM(ThangVV!AU9+ThangVV!AU11+ThangVV!AU15+ThangVV!AU19+ThangVV!AU23+ThangVV!AU27+ThangVV!AU31+ThangVV!AU35+ThangVV!AU39+ThangVV!AU43+ThangVV!AU47+ThangVV!AU51+ThangVV!AU55)</f>
        <v>0</v>
      </c>
      <c r="AU19" s="29">
        <f>SUM(ThangVV!AV9+ThangVV!AV11+ThangVV!AV15+ThangVV!AV19+ThangVV!AV23+ThangVV!AV27+ThangVV!AV31+ThangVV!AV35+ThangVV!AV39+ThangVV!AV43+ThangVV!AV47+ThangVV!AV51+ThangVV!AV55)</f>
        <v>0</v>
      </c>
      <c r="AV19" s="29">
        <f>SUM(ThangVV!AW9+ThangVV!AW11+ThangVV!AW15+ThangVV!AW19+ThangVV!AW23+ThangVV!AW27+ThangVV!AW31+ThangVV!AW35+ThangVV!AW39+ThangVV!AW43+ThangVV!AW47+ThangVV!AW51+ThangVV!AW55)</f>
        <v>0</v>
      </c>
      <c r="AW19" s="29">
        <f>SUM(ThangVV!AX9+ThangVV!AX11+ThangVV!AX15+ThangVV!AX19+ThangVV!AX23+ThangVV!AX27+ThangVV!AX31+ThangVV!AX35+ThangVV!AX39+ThangVV!AX43+ThangVV!AX47+ThangVV!AX51+ThangVV!AX55)</f>
        <v>0</v>
      </c>
      <c r="AX19" s="29">
        <f>SUM(ThangVV!AY9+ThangVV!AY11+ThangVV!AY15+ThangVV!AY19+ThangVV!AY23+ThangVV!AY27+ThangVV!AY31+ThangVV!AY35+ThangVV!AY39+ThangVV!AY43+ThangVV!AY47+ThangVV!AY51+ThangVV!AY55)</f>
        <v>0</v>
      </c>
      <c r="AY19" s="29">
        <f>SUM(ThangVV!AZ9+ThangVV!AZ11+ThangVV!AZ15+ThangVV!AZ19+ThangVV!AZ23+ThangVV!AZ27+ThangVV!AZ31+ThangVV!AZ35+ThangVV!AZ39+ThangVV!AZ43+ThangVV!AZ47+ThangVV!AZ51+ThangVV!AZ55)</f>
        <v>0</v>
      </c>
      <c r="AZ19" s="4">
        <f>SUM(ThangVV!BA9+ThangVV!BA11+ThangVV!BA15+ThangVV!BA19+ThangVV!BA23+ThangVV!BA27+ThangVV!BA31+ThangVV!BA35+ThangVV!BA39+ThangVV!BA43+ThangVV!BA47+ThangVV!BA51+ThangVV!BA55)</f>
        <v>0</v>
      </c>
      <c r="BA19" s="4">
        <f>SUM(ThangVV!BB9+ThangVV!BB11+ThangVV!BB15+ThangVV!BB19+ThangVV!BB23+ThangVV!BB27+ThangVV!BB31+ThangVV!BB35+ThangVV!BB39+ThangVV!BB43+ThangVV!BB47+ThangVV!BB51+ThangVV!BB55)</f>
        <v>0</v>
      </c>
      <c r="BB19" s="29">
        <f>SUM(ThangVV!BC9+ThangVV!BC11+ThangVV!BC15+ThangVV!BC19+ThangVV!BC23+ThangVV!BC27+ThangVV!BC31+ThangVV!BC35+ThangVV!BC39+ThangVV!BC43+ThangVV!BC47+ThangVV!BC51+ThangVV!BC55)</f>
        <v>5</v>
      </c>
      <c r="BC19" s="29">
        <f>SUM(ThangVV!BD9+ThangVV!BD11+ThangVV!BD15+ThangVV!BD19+ThangVV!BD23+ThangVV!BD27+ThangVV!BD31+ThangVV!BD35+ThangVV!BD39+ThangVV!BD43+ThangVV!BD47+ThangVV!BD51+ThangVV!BD55)</f>
        <v>0</v>
      </c>
      <c r="BD19" s="29">
        <f>SUM(ThangVV!BE9+ThangVV!BE11+ThangVV!BE15+ThangVV!BE19+ThangVV!BE23+ThangVV!BE27+ThangVV!BE31+ThangVV!BE35+ThangVV!BE39+ThangVV!BE43+ThangVV!BE47+ThangVV!BE51+ThangVV!BE55)</f>
        <v>0</v>
      </c>
      <c r="BE19" s="29">
        <f>SUM(ThangVV!BF9+ThangVV!BF11+ThangVV!BF15+ThangVV!BF19+ThangVV!BF23+ThangVV!BF27+ThangVV!BF31+ThangVV!BF35+ThangVV!BF39+ThangVV!BF43+ThangVV!BF47+ThangVV!BF51+ThangVV!BF55)</f>
        <v>0</v>
      </c>
      <c r="BF19" s="29">
        <f>SUM(ThangVV!BG9+ThangVV!BG11+ThangVV!BG15+ThangVV!BG19+ThangVV!BG23+ThangVV!BG27+ThangVV!BG31+ThangVV!BG35+ThangVV!BG39+ThangVV!BG43+ThangVV!BG47+ThangVV!BG51+ThangVV!BG55)</f>
        <v>0</v>
      </c>
      <c r="BG19" s="4">
        <f>SUM(ThangVV!BH9+ThangVV!BH11+ThangVV!BH15+ThangVV!BH19+ThangVV!BH23+ThangVV!BH27+ThangVV!BH31+ThangVV!BH35+ThangVV!BH39+ThangVV!BH43+ThangVV!BH47+ThangVV!BH51+ThangVV!BH55)</f>
        <v>0</v>
      </c>
      <c r="BH19" s="4">
        <f>SUM(ThangVV!BI9+ThangVV!BI11+ThangVV!BI15+ThangVV!BI19+ThangVV!BI23+ThangVV!BI27+ThangVV!BI31+ThangVV!BI35+ThangVV!BI39+ThangVV!BI43+ThangVV!BI47+ThangVV!BI51+ThangVV!BI55)</f>
        <v>0</v>
      </c>
      <c r="BI19" s="29">
        <f>SUM(ThangVV!BJ9+ThangVV!BJ11+ThangVV!BJ15+ThangVV!BJ19+ThangVV!BJ23+ThangVV!BJ27+ThangVV!BJ31+ThangVV!BJ35+ThangVV!BJ39+ThangVV!BJ43+ThangVV!BJ47+ThangVV!BJ51+ThangVV!BJ55)</f>
        <v>0</v>
      </c>
      <c r="BJ19" s="29">
        <f>SUM(ThangVV!BK9+ThangVV!BK11+ThangVV!BK15+ThangVV!BK19+ThangVV!BK23+ThangVV!BK27+ThangVV!BK31+ThangVV!BK35+ThangVV!BK39+ThangVV!BK43+ThangVV!BK47+ThangVV!BK51+ThangVV!BK55)</f>
        <v>0</v>
      </c>
      <c r="BK19" s="29">
        <f>SUM(ThangVV!BL9+ThangVV!BL11+ThangVV!BL15+ThangVV!BL19+ThangVV!BL23+ThangVV!BL27+ThangVV!BL31+ThangVV!BL35+ThangVV!BL39+ThangVV!BL43+ThangVV!BL47+ThangVV!BL51+ThangVV!BL55)</f>
        <v>0</v>
      </c>
      <c r="BL19" s="4">
        <f>SUM(ThangVV!BM9+ThangVV!BM11+ThangVV!BM15+ThangVV!BM19+ThangVV!BM23+ThangVV!BM27+ThangVV!BM31+ThangVV!BM35+ThangVV!BM39+ThangVV!BM43+ThangVV!BM47+ThangVV!BM51+ThangVV!BM55)</f>
        <v>0</v>
      </c>
      <c r="BM19" s="4">
        <f>SUM(ThangVV!BN9+ThangVV!BN11+ThangVV!BN15+ThangVV!BN19+ThangVV!BN23+ThangVV!BN27+ThangVV!BN31+ThangVV!BN35+ThangVV!BN39+ThangVV!BN43+ThangVV!BN47+ThangVV!BN51+ThangVV!BN55)</f>
        <v>0</v>
      </c>
      <c r="BN19" s="4">
        <f>SUM(ThangVV!BO9+ThangVV!BO11+ThangVV!BO15+ThangVV!BO19+ThangVV!BO23+ThangVV!BO27+ThangVV!BO31+ThangVV!BO35+ThangVV!BO39+ThangVV!BO43+ThangVV!BO47+ThangVV!BO51+ThangVV!BO55)</f>
        <v>0</v>
      </c>
      <c r="BO19" s="4">
        <f>SUM(ThangVV!BP9+ThangVV!BP11+ThangVV!BP15+ThangVV!BP19+ThangVV!BP23+ThangVV!BP27+ThangVV!BP31+ThangVV!BP35+ThangVV!BP39+ThangVV!BP43+ThangVV!BP47+ThangVV!BP51+ThangVV!BP55)</f>
        <v>0</v>
      </c>
      <c r="BP19" s="29">
        <f>SUM(ThangVV!BQ9+ThangVV!BQ11+ThangVV!BQ15+ThangVV!BQ19+ThangVV!BQ23+ThangVV!BQ27+ThangVV!BQ31+ThangVV!BQ35+ThangVV!BQ39+ThangVV!BQ43+ThangVV!BQ47+ThangVV!BQ51+ThangVV!BQ55)</f>
        <v>0</v>
      </c>
      <c r="BQ19" s="29">
        <f>SUM(ThangVV!BR9+ThangVV!BR11+ThangVV!BR15+ThangVV!BR19+ThangVV!BR23+ThangVV!BR27+ThangVV!BR31+ThangVV!BR35+ThangVV!BR39+ThangVV!BR43+ThangVV!BR47+ThangVV!BR51+ThangVV!BR55)</f>
        <v>0</v>
      </c>
      <c r="BR19" s="29">
        <f>SUM(ThangVV!BS9+ThangVV!BS11+ThangVV!BS15+ThangVV!BS19+ThangVV!BS23+ThangVV!BS27+ThangVV!BS31+ThangVV!BS35+ThangVV!BS39+ThangVV!BS43+ThangVV!BS47+ThangVV!BS51+ThangVV!BS55)</f>
        <v>0</v>
      </c>
      <c r="BS19" s="29">
        <f>SUM(ThangVV!BT9+ThangVV!BT11+ThangVV!BT15+ThangVV!BT19+ThangVV!BT23+ThangVV!BT27+ThangVV!BT31+ThangVV!BT35+ThangVV!BT39+ThangVV!BT43+ThangVV!BT47+ThangVV!BT51+ThangVV!BT55)</f>
        <v>0</v>
      </c>
      <c r="BT19" s="29">
        <f>SUM(ThangVV!BU9+ThangVV!BU11+ThangVV!BU15+ThangVV!BU19+ThangVV!BU23+ThangVV!BU27+ThangVV!BU31+ThangVV!BU35+ThangVV!BU39+ThangVV!BU43+ThangVV!BU47+ThangVV!BU51+ThangVV!BU55)</f>
        <v>0</v>
      </c>
      <c r="BU19" s="4">
        <f>SUM(ThangVV!BV9+ThangVV!BV11+ThangVV!BV15+ThangVV!BV19+ThangVV!BV23+ThangVV!BV27+ThangVV!BV31+ThangVV!BV35+ThangVV!BV39+ThangVV!BV43+ThangVV!BV47+ThangVV!BV51+ThangVV!BV55)</f>
        <v>0</v>
      </c>
      <c r="BV19" s="4">
        <f>SUM(ThangVV!BW9+ThangVV!BW11+ThangVV!BW15+ThangVV!BW19+ThangVV!BW23+ThangVV!BW27+ThangVV!BW31+ThangVV!BW35+ThangVV!BW39+ThangVV!BW43+ThangVV!BW47+ThangVV!BW51+ThangVV!BW55)</f>
        <v>0</v>
      </c>
      <c r="BW19" s="29">
        <f>SUM(ThangVV!BX9+ThangVV!BX11+ThangVV!BX15+ThangVV!BX19+ThangVV!BX23+ThangVV!BX27+ThangVV!BX31+ThangVV!BX35+ThangVV!BX39+ThangVV!BX43+ThangVV!BX47+ThangVV!BX51+ThangVV!BX55)</f>
        <v>0</v>
      </c>
      <c r="BX19" s="29">
        <f>SUM(ThangVV!BY9+ThangVV!BY11+ThangVV!BY15+ThangVV!BY19+ThangVV!BY23+ThangVV!BY27+ThangVV!BY31+ThangVV!BY35+ThangVV!BY39+ThangVV!BY43+ThangVV!BY47+ThangVV!BY51+ThangVV!BY55)</f>
        <v>0</v>
      </c>
      <c r="BY19" s="29">
        <f>SUM(ThangVV!BZ9+ThangVV!BZ11+ThangVV!BZ15+ThangVV!BZ19+ThangVV!BZ23+ThangVV!BZ27+ThangVV!BZ31+ThangVV!BZ35+ThangVV!BZ39+ThangVV!BZ43+ThangVV!BZ47+ThangVV!BZ51+ThangVV!BZ55)</f>
        <v>0</v>
      </c>
      <c r="BZ19" s="29">
        <f>SUM(ThangVV!CA9+ThangVV!CA11+ThangVV!CA15+ThangVV!CA19+ThangVV!CA23+ThangVV!CA27+ThangVV!CA31+ThangVV!CA35+ThangVV!CA39+ThangVV!CA43+ThangVV!CA47+ThangVV!CA51+ThangVV!CA55)</f>
        <v>0</v>
      </c>
      <c r="CA19" s="29">
        <f>SUM(ThangVV!CB9+ThangVV!CB11+ThangVV!CB15+ThangVV!CB19+ThangVV!CB23+ThangVV!CB27+ThangVV!CB31+ThangVV!CB35+ThangVV!CB39+ThangVV!CB43+ThangVV!CB47+ThangVV!CB51+ThangVV!CB55)</f>
        <v>0</v>
      </c>
      <c r="CB19" s="4">
        <f>SUM(ThangVV!CC9+ThangVV!CC11+ThangVV!CC15+ThangVV!CC19+ThangVV!CC23+ThangVV!CC27+ThangVV!CC31+ThangVV!CC35+ThangVV!CC39+ThangVV!CC43+ThangVV!CC47+ThangVV!CC51+ThangVV!CC55)</f>
        <v>0</v>
      </c>
      <c r="CC19" s="4">
        <f>SUM(ThangVV!CD9+ThangVV!CD11+ThangVV!CD15+ThangVV!CD19+ThangVV!CD23+ThangVV!CD27+ThangVV!CD31+ThangVV!CD35+ThangVV!CD39+ThangVV!CD43+ThangVV!CD47+ThangVV!CD51+ThangVV!CD55)</f>
        <v>0</v>
      </c>
      <c r="CD19" s="29">
        <f>SUM(ThangVV!CE9+ThangVV!CE11+ThangVV!CE15+ThangVV!CE19+ThangVV!CE23+ThangVV!CE27+ThangVV!CE31+ThangVV!CE35+ThangVV!CE39+ThangVV!CE43+ThangVV!CE47+ThangVV!CE51+ThangVV!CE55)</f>
        <v>0</v>
      </c>
      <c r="CE19" s="29">
        <f>SUM(ThangVV!CF9+ThangVV!CF11+ThangVV!CF15+ThangVV!CF19+ThangVV!CF23+ThangVV!CF27+ThangVV!CF31+ThangVV!CF35+ThangVV!CF39+ThangVV!CF43+ThangVV!CF47+ThangVV!CF51+ThangVV!CF55)</f>
        <v>0</v>
      </c>
      <c r="CF19" s="29">
        <f>SUM(ThangVV!CG9+ThangVV!CG11+ThangVV!CG15+ThangVV!CG19+ThangVV!CG23+ThangVV!CG27+ThangVV!CG31+ThangVV!CG35+ThangVV!CG39+ThangVV!CG43+ThangVV!CG47+ThangVV!CG51+ThangVV!CG55)</f>
        <v>0</v>
      </c>
      <c r="CG19" s="29">
        <f>SUM(ThangVV!CH9+ThangVV!CH11+ThangVV!CH15+ThangVV!CH19+ThangVV!CH23+ThangVV!CH27+ThangVV!CH31+ThangVV!CH35+ThangVV!CH39+ThangVV!CH43+ThangVV!CH47+ThangVV!CH51+ThangVV!CH55)</f>
        <v>0</v>
      </c>
      <c r="CH19" s="29">
        <f>SUM(ThangVV!CI9+ThangVV!CI11+ThangVV!CI15+ThangVV!CI19+ThangVV!CI23+ThangVV!CI27+ThangVV!CI31+ThangVV!CI35+ThangVV!CI39+ThangVV!CI43+ThangVV!CI47+ThangVV!CI51+ThangVV!CI55)</f>
        <v>0</v>
      </c>
      <c r="CI19" s="4">
        <f>SUM(ThangVV!CJ9+ThangVV!CJ11+ThangVV!CJ15+ThangVV!CJ19+ThangVV!CJ23+ThangVV!CJ27+ThangVV!CJ31+ThangVV!CJ35+ThangVV!CJ39+ThangVV!CJ43+ThangVV!CJ47+ThangVV!CJ51+ThangVV!CJ55)</f>
        <v>0</v>
      </c>
      <c r="CJ19" s="4">
        <f>SUM(ThangVV!CK9+ThangVV!CK11+ThangVV!CK15+ThangVV!CK19+ThangVV!CK23+ThangVV!CK27+ThangVV!CK31+ThangVV!CK35+ThangVV!CK39+ThangVV!CK43+ThangVV!CK47+ThangVV!CK51+ThangVV!CK55)</f>
        <v>0</v>
      </c>
      <c r="CK19" s="29">
        <f>SUM(ThangVV!CL9+ThangVV!CL11+ThangVV!CL15+ThangVV!CL19+ThangVV!CL23+ThangVV!CL27+ThangVV!CL31+ThangVV!CL35+ThangVV!CL39+ThangVV!CL43+ThangVV!CL47+ThangVV!CL51+ThangVV!CL55)</f>
        <v>0</v>
      </c>
      <c r="CL19" s="29">
        <f>SUM(ThangVV!CM9+ThangVV!CM11+ThangVV!CM15+ThangVV!CM19+ThangVV!CM23+ThangVV!CM27+ThangVV!CM31+ThangVV!CM35+ThangVV!CM39+ThangVV!CM43+ThangVV!CM47+ThangVV!CM51+ThangVV!CM55)</f>
        <v>0</v>
      </c>
      <c r="CM19" s="29">
        <f>SUM(ThangVV!CN9+ThangVV!CN11+ThangVV!CN15+ThangVV!CN19+ThangVV!CN23+ThangVV!CN27+ThangVV!CN31+ThangVV!CN35+ThangVV!CN39+ThangVV!CN43+ThangVV!CN47+ThangVV!CN51+ThangVV!CN55)</f>
        <v>0</v>
      </c>
      <c r="CN19" s="4">
        <f>SUM(ThangVV!CO9+ThangVV!CO11+ThangVV!CO15+ThangVV!CO19+ThangVV!CO23+ThangVV!CO27+ThangVV!CO31+ThangVV!CO35+ThangVV!CO39+ThangVV!CO43+ThangVV!CO47+ThangVV!CO51+ThangVV!CO55)</f>
        <v>0</v>
      </c>
    </row>
    <row r="20" spans="1:92">
      <c r="A20" s="152"/>
      <c r="B20" s="160"/>
      <c r="C20" s="150"/>
      <c r="D20" s="10" t="s">
        <v>13</v>
      </c>
      <c r="E20" s="9">
        <f t="shared" si="82"/>
        <v>0</v>
      </c>
      <c r="F20" s="9">
        <f t="shared" si="83"/>
        <v>0</v>
      </c>
      <c r="G20" s="9">
        <f t="shared" si="84"/>
        <v>0</v>
      </c>
      <c r="H20" s="11">
        <f t="shared" si="85"/>
        <v>0</v>
      </c>
      <c r="I20" s="33">
        <f>SUM(ThangVV!J10+ThangVV!J12+ThangVV!J16+ThangVV!J20+ThangVV!J24+ThangVV!J28+ThangVV!J32+ThangVV!J36+ThangVV!J40+ThangVV!J44+ThangVV!J48+ThangVV!J52+ThangVV!J56)</f>
        <v>0</v>
      </c>
      <c r="J20" s="5"/>
      <c r="K20" s="4"/>
      <c r="L20" s="33">
        <f>SUM(ThangVV!M10+ThangVV!M12+ThangVV!M16+ThangVV!M20+ThangVV!M24+ThangVV!M28+ThangVV!M32+ThangVV!M36+ThangVV!M40+ThangVV!M44+ThangVV!M48+ThangVV!M52+ThangVV!M56)</f>
        <v>0</v>
      </c>
      <c r="M20" s="29">
        <f>SUM(ThangVV!N10+ThangVV!N12+ThangVV!N16+ThangVV!N20+ThangVV!N24+ThangVV!N28+ThangVV!N32+ThangVV!N36+ThangVV!N40+ThangVV!N44+ThangVV!N48+ThangVV!N52+ThangVV!N56)</f>
        <v>0</v>
      </c>
      <c r="N20" s="29">
        <f>SUM(ThangVV!O10+ThangVV!O12+ThangVV!O16+ThangVV!O20+ThangVV!O24+ThangVV!O28+ThangVV!O32+ThangVV!O36+ThangVV!O40+ThangVV!O44+ThangVV!O48+ThangVV!O52+ThangVV!O56)</f>
        <v>0</v>
      </c>
      <c r="O20" s="29">
        <f>SUM(ThangVV!P10+ThangVV!P12+ThangVV!P16+ThangVV!P20+ThangVV!P24+ThangVV!P28+ThangVV!P32+ThangVV!P36+ThangVV!P40+ThangVV!P44+ThangVV!P48+ThangVV!P52+ThangVV!P56)</f>
        <v>0</v>
      </c>
      <c r="P20" s="29">
        <f>SUM(ThangVV!Q10+ThangVV!Q12+ThangVV!Q16+ThangVV!Q20+ThangVV!Q24+ThangVV!Q28+ThangVV!Q32+ThangVV!Q36+ThangVV!Q40+ThangVV!Q44+ThangVV!Q48+ThangVV!Q52+ThangVV!Q56)</f>
        <v>0</v>
      </c>
      <c r="Q20" s="4"/>
      <c r="R20" s="4"/>
      <c r="S20" s="29">
        <f>SUM(ThangVV!T10+ThangVV!T12+ThangVV!T16+ThangVV!T20+ThangVV!T24+ThangVV!T28+ThangVV!T32+ThangVV!T36+ThangVV!T40+ThangVV!T44+ThangVV!T48+ThangVV!T52+ThangVV!T56)</f>
        <v>0</v>
      </c>
      <c r="T20" s="29">
        <f>SUM(ThangVV!U10+ThangVV!U12+ThangVV!U16+ThangVV!U20+ThangVV!U24+ThangVV!U28+ThangVV!U32+ThangVV!U36+ThangVV!U40+ThangVV!U44+ThangVV!U48+ThangVV!U52+ThangVV!U56)</f>
        <v>0</v>
      </c>
      <c r="U20" s="29">
        <f>SUM(ThangVV!V10+ThangVV!V12+ThangVV!V16+ThangVV!V20+ThangVV!V24+ThangVV!V28+ThangVV!V32+ThangVV!V36+ThangVV!V40+ThangVV!V44+ThangVV!V48+ThangVV!V52+ThangVV!V56)</f>
        <v>0</v>
      </c>
      <c r="V20" s="29">
        <f>SUM(ThangVV!W10+ThangVV!W12+ThangVV!W16+ThangVV!W20+ThangVV!W24+ThangVV!W28+ThangVV!W32+ThangVV!W36+ThangVV!W40+ThangVV!W44+ThangVV!W48+ThangVV!W52+ThangVV!W56)</f>
        <v>0</v>
      </c>
      <c r="W20" s="76">
        <f>SUM(ThangVV!X10+ThangVV!X12+ThangVV!X16+ThangVV!X20+ThangVV!X24+ThangVV!X28+ThangVV!X32+ThangVV!X36+ThangVV!X40+ThangVV!X44+ThangVV!X48+ThangVV!X52+ThangVV!X56)</f>
        <v>0</v>
      </c>
      <c r="X20" s="4"/>
      <c r="Y20" s="4"/>
      <c r="Z20" s="29">
        <f>SUM(ThangVV!AA10+ThangVV!AA12+ThangVV!AA16+ThangVV!AA20+ThangVV!AA24+ThangVV!AA28+ThangVV!AA32+ThangVV!AA36+ThangVV!AA40+ThangVV!AA44+ThangVV!AA48+ThangVV!AA52+ThangVV!AA56)</f>
        <v>0</v>
      </c>
      <c r="AA20" s="29">
        <f>SUM(ThangVV!AB10+ThangVV!AB12+ThangVV!AB16+ThangVV!AB20+ThangVV!AB24+ThangVV!AB28+ThangVV!AB32+ThangVV!AB36+ThangVV!AB40+ThangVV!AB44+ThangVV!AB48+ThangVV!AB52+ThangVV!AB56)</f>
        <v>0</v>
      </c>
      <c r="AB20" s="29">
        <f>SUM(ThangVV!AC10+ThangVV!AC12+ThangVV!AC16+ThangVV!AC20+ThangVV!AC24+ThangVV!AC28+ThangVV!AC32+ThangVV!AC36+ThangVV!AC40+ThangVV!AC44+ThangVV!AC48+ThangVV!AC52+ThangVV!AC56)</f>
        <v>0</v>
      </c>
      <c r="AC20" s="29">
        <f>SUM(ThangVV!AD10+ThangVV!AD12+ThangVV!AD16+ThangVV!AD20+ThangVV!AD24+ThangVV!AD28+ThangVV!AD32+ThangVV!AD36+ThangVV!AD40+ThangVV!AD44+ThangVV!AD48+ThangVV!AD52+ThangVV!AD56)</f>
        <v>0</v>
      </c>
      <c r="AD20" s="29">
        <f>SUM(ThangVV!AE10+ThangVV!AE12+ThangVV!AE16+ThangVV!AE20+ThangVV!AE24+ThangVV!AE28+ThangVV!AE32+ThangVV!AE36+ThangVV!AE40+ThangVV!AE44+ThangVV!AE48+ThangVV!AE52+ThangVV!AE56)</f>
        <v>0</v>
      </c>
      <c r="AE20" s="30">
        <f>SUM(ThangVV!AF10+ThangVV!AF12+ThangVV!AF16+ThangVV!AF20+ThangVV!AF24+ThangVV!AF28+ThangVV!AF32+ThangVV!AF36+ThangVV!AF40+ThangVV!AF44+ThangVV!AF48+ThangVV!AF52+ThangVV!AF56)</f>
        <v>0</v>
      </c>
      <c r="AF20" s="4"/>
      <c r="AG20" s="29">
        <f>SUM(ThangVV!AH10+ThangVV!AH12+ThangVV!AH16+ThangVV!AH20+ThangVV!AH24+ThangVV!AH28+ThangVV!AH32+ThangVV!AH36+ThangVV!AH40+ThangVV!AH44+ThangVV!AH48+ThangVV!AH52+ThangVV!AH56)</f>
        <v>0</v>
      </c>
      <c r="AH20" s="29">
        <f>SUM(ThangVV!AI10+ThangVV!AI12+ThangVV!AI16+ThangVV!AI20+ThangVV!AI24+ThangVV!AI28+ThangVV!AI32+ThangVV!AI36+ThangVV!AI40+ThangVV!AI44+ThangVV!AI48+ThangVV!AI52+ThangVV!AI56)</f>
        <v>0</v>
      </c>
      <c r="AI20" s="29">
        <f>SUM(ThangVV!AJ10+ThangVV!AJ12+ThangVV!AJ16+ThangVV!AJ20+ThangVV!AJ24+ThangVV!AJ28+ThangVV!AJ32+ThangVV!AJ36+ThangVV!AJ40+ThangVV!AJ44+ThangVV!AJ48+ThangVV!AJ52+ThangVV!AJ56)</f>
        <v>0</v>
      </c>
      <c r="AJ20" s="29">
        <f>SUM(ThangVV!AK10+ThangVV!AK12+ThangVV!AK16+ThangVV!AK20+ThangVV!AK24+ThangVV!AK28+ThangVV!AK32+ThangVV!AK36+ThangVV!AK40+ThangVV!AK44+ThangVV!AK48+ThangVV!AK52+ThangVV!AK56)</f>
        <v>0</v>
      </c>
      <c r="AK20" s="29">
        <f>SUM(ThangVV!AL10+ThangVV!AL12+ThangVV!AL16+ThangVV!AL20+ThangVV!AL24+ThangVV!AL28+ThangVV!AL32+ThangVV!AL36+ThangVV!AL40+ThangVV!AL44+ThangVV!AL48+ThangVV!AL52+ThangVV!AL56)</f>
        <v>0</v>
      </c>
      <c r="AL20" s="4">
        <f>SUM(ThangVV!AM10+ThangVV!AM12+ThangVV!AM16+ThangVV!AM20+ThangVV!AM24+ThangVV!AM28+ThangVV!AM32+ThangVV!AM36+ThangVV!AM40+ThangVV!AM44+ThangVV!AM48+ThangVV!AM52+ThangVV!AM56)</f>
        <v>0</v>
      </c>
      <c r="AM20" s="4">
        <f>SUM(ThangVV!AN10+ThangVV!AN12+ThangVV!AN16+ThangVV!AN20+ThangVV!AN24+ThangVV!AN28+ThangVV!AN32+ThangVV!AN36+ThangVV!AN40+ThangVV!AN44+ThangVV!AN48+ThangVV!AN52+ThangVV!AN56)</f>
        <v>0</v>
      </c>
      <c r="AN20" s="29">
        <f>SUM(ThangVV!AO10+ThangVV!AO12+ThangVV!AO16+ThangVV!AO20+ThangVV!AO24+ThangVV!AO28+ThangVV!AO32+ThangVV!AO36+ThangVV!AO40+ThangVV!AO44+ThangVV!AO48+ThangVV!AO52+ThangVV!AO56)</f>
        <v>0</v>
      </c>
      <c r="AO20" s="29">
        <f>SUM(ThangVV!AP10+ThangVV!AP12+ThangVV!AP16+ThangVV!AP20+ThangVV!AP24+ThangVV!AP28+ThangVV!AP32+ThangVV!AP36+ThangVV!AP40+ThangVV!AP44+ThangVV!AP48+ThangVV!AP52+ThangVV!AP56)</f>
        <v>0</v>
      </c>
      <c r="AP20" s="29">
        <f>SUM(ThangVV!AQ10+ThangVV!AQ12+ThangVV!AQ16+ThangVV!AQ20+ThangVV!AQ24+ThangVV!AQ28+ThangVV!AQ32+ThangVV!AQ36+ThangVV!AQ40+ThangVV!AQ44+ThangVV!AQ48+ThangVV!AQ52+ThangVV!AQ56)</f>
        <v>0</v>
      </c>
      <c r="AQ20" s="29">
        <f>SUM(ThangVV!AR10+ThangVV!AR12+ThangVV!AR16+ThangVV!AR20+ThangVV!AR24+ThangVV!AR28+ThangVV!AR32+ThangVV!AR36+ThangVV!AR40+ThangVV!AR44+ThangVV!AR48+ThangVV!AR52+ThangVV!AR56)</f>
        <v>0</v>
      </c>
      <c r="AR20" s="29">
        <f>SUM(ThangVV!AS10+ThangVV!AS12+ThangVV!AS16+ThangVV!AS20+ThangVV!AS24+ThangVV!AS28+ThangVV!AS32+ThangVV!AS36+ThangVV!AS40+ThangVV!AS44+ThangVV!AS48+ThangVV!AS52+ThangVV!AS56)</f>
        <v>0</v>
      </c>
      <c r="AS20" s="4">
        <f>SUM(ThangVV!AT10+ThangVV!AT12+ThangVV!AT16+ThangVV!AT20+ThangVV!AT24+ThangVV!AT28+ThangVV!AT32+ThangVV!AT36+ThangVV!AT40+ThangVV!AT44+ThangVV!AT48+ThangVV!AT52+ThangVV!AT56)</f>
        <v>0</v>
      </c>
      <c r="AT20" s="4">
        <f>SUM(ThangVV!AU10+ThangVV!AU12+ThangVV!AU16+ThangVV!AU20+ThangVV!AU24+ThangVV!AU28+ThangVV!AU32+ThangVV!AU36+ThangVV!AU40+ThangVV!AU44+ThangVV!AU48+ThangVV!AU52+ThangVV!AU56)</f>
        <v>0</v>
      </c>
      <c r="AU20" s="29">
        <f>SUM(ThangVV!AV10+ThangVV!AV12+ThangVV!AV16+ThangVV!AV20+ThangVV!AV24+ThangVV!AV28+ThangVV!AV32+ThangVV!AV36+ThangVV!AV40+ThangVV!AV44+ThangVV!AV48+ThangVV!AV52+ThangVV!AV56)</f>
        <v>0</v>
      </c>
      <c r="AV20" s="29">
        <f>SUM(ThangVV!AW10+ThangVV!AW12+ThangVV!AW16+ThangVV!AW20+ThangVV!AW24+ThangVV!AW28+ThangVV!AW32+ThangVV!AW36+ThangVV!AW40+ThangVV!AW44+ThangVV!AW48+ThangVV!AW52+ThangVV!AW56)</f>
        <v>0</v>
      </c>
      <c r="AW20" s="29">
        <f>SUM(ThangVV!AX10+ThangVV!AX12+ThangVV!AX16+ThangVV!AX20+ThangVV!AX24+ThangVV!AX28+ThangVV!AX32+ThangVV!AX36+ThangVV!AX40+ThangVV!AX44+ThangVV!AX48+ThangVV!AX52+ThangVV!AX56)</f>
        <v>0</v>
      </c>
      <c r="AX20" s="29">
        <f>SUM(ThangVV!AY10+ThangVV!AY12+ThangVV!AY16+ThangVV!AY20+ThangVV!AY24+ThangVV!AY28+ThangVV!AY32+ThangVV!AY36+ThangVV!AY40+ThangVV!AY44+ThangVV!AY48+ThangVV!AY52+ThangVV!AY56)</f>
        <v>0</v>
      </c>
      <c r="AY20" s="29">
        <f>SUM(ThangVV!AZ10+ThangVV!AZ12+ThangVV!AZ16+ThangVV!AZ20+ThangVV!AZ24+ThangVV!AZ28+ThangVV!AZ32+ThangVV!AZ36+ThangVV!AZ40+ThangVV!AZ44+ThangVV!AZ48+ThangVV!AZ52+ThangVV!AZ56)</f>
        <v>0</v>
      </c>
      <c r="AZ20" s="4">
        <f>SUM(ThangVV!BA10+ThangVV!BA12+ThangVV!BA16+ThangVV!BA20+ThangVV!BA24+ThangVV!BA28+ThangVV!BA32+ThangVV!BA36+ThangVV!BA40+ThangVV!BA44+ThangVV!BA48+ThangVV!BA52+ThangVV!BA56)</f>
        <v>0</v>
      </c>
      <c r="BA20" s="4">
        <f>SUM(ThangVV!BB10+ThangVV!BB12+ThangVV!BB16+ThangVV!BB20+ThangVV!BB24+ThangVV!BB28+ThangVV!BB32+ThangVV!BB36+ThangVV!BB40+ThangVV!BB44+ThangVV!BB48+ThangVV!BB52+ThangVV!BB56)</f>
        <v>0</v>
      </c>
      <c r="BB20" s="29">
        <f>SUM(ThangVV!BC10+ThangVV!BC12+ThangVV!BC16+ThangVV!BC20+ThangVV!BC24+ThangVV!BC28+ThangVV!BC32+ThangVV!BC36+ThangVV!BC40+ThangVV!BC44+ThangVV!BC48+ThangVV!BC52+ThangVV!BC56)</f>
        <v>0</v>
      </c>
      <c r="BC20" s="29">
        <f>SUM(ThangVV!BD10+ThangVV!BD12+ThangVV!BD16+ThangVV!BD20+ThangVV!BD24+ThangVV!BD28+ThangVV!BD32+ThangVV!BD36+ThangVV!BD40+ThangVV!BD44+ThangVV!BD48+ThangVV!BD52+ThangVV!BD56)</f>
        <v>0</v>
      </c>
      <c r="BD20" s="29">
        <f>SUM(ThangVV!BE10+ThangVV!BE12+ThangVV!BE16+ThangVV!BE20+ThangVV!BE24+ThangVV!BE28+ThangVV!BE32+ThangVV!BE36+ThangVV!BE40+ThangVV!BE44+ThangVV!BE48+ThangVV!BE52+ThangVV!BE56)</f>
        <v>0</v>
      </c>
      <c r="BE20" s="29">
        <f>SUM(ThangVV!BF10+ThangVV!BF12+ThangVV!BF16+ThangVV!BF20+ThangVV!BF24+ThangVV!BF28+ThangVV!BF32+ThangVV!BF36+ThangVV!BF40+ThangVV!BF44+ThangVV!BF48+ThangVV!BF52+ThangVV!BF56)</f>
        <v>0</v>
      </c>
      <c r="BF20" s="29">
        <f>SUM(ThangVV!BG10+ThangVV!BG12+ThangVV!BG16+ThangVV!BG20+ThangVV!BG24+ThangVV!BG28+ThangVV!BG32+ThangVV!BG36+ThangVV!BG40+ThangVV!BG44+ThangVV!BG48+ThangVV!BG52+ThangVV!BG56)</f>
        <v>0</v>
      </c>
      <c r="BG20" s="4">
        <f>SUM(ThangVV!BH10+ThangVV!BH12+ThangVV!BH16+ThangVV!BH20+ThangVV!BH24+ThangVV!BH28+ThangVV!BH32+ThangVV!BH36+ThangVV!BH40+ThangVV!BH44+ThangVV!BH48+ThangVV!BH52+ThangVV!BH56)</f>
        <v>0</v>
      </c>
      <c r="BH20" s="4">
        <f>SUM(ThangVV!BI10+ThangVV!BI12+ThangVV!BI16+ThangVV!BI20+ThangVV!BI24+ThangVV!BI28+ThangVV!BI32+ThangVV!BI36+ThangVV!BI40+ThangVV!BI44+ThangVV!BI48+ThangVV!BI52+ThangVV!BI56)</f>
        <v>0</v>
      </c>
      <c r="BI20" s="29">
        <f>SUM(ThangVV!BJ10+ThangVV!BJ12+ThangVV!BJ16+ThangVV!BJ20+ThangVV!BJ24+ThangVV!BJ28+ThangVV!BJ32+ThangVV!BJ36+ThangVV!BJ40+ThangVV!BJ44+ThangVV!BJ48+ThangVV!BJ52+ThangVV!BJ56)</f>
        <v>0</v>
      </c>
      <c r="BJ20" s="29">
        <f>SUM(ThangVV!BK10+ThangVV!BK12+ThangVV!BK16+ThangVV!BK20+ThangVV!BK24+ThangVV!BK28+ThangVV!BK32+ThangVV!BK36+ThangVV!BK40+ThangVV!BK44+ThangVV!BK48+ThangVV!BK52+ThangVV!BK56)</f>
        <v>0</v>
      </c>
      <c r="BK20" s="29">
        <f>SUM(ThangVV!BL10+ThangVV!BL12+ThangVV!BL16+ThangVV!BL20+ThangVV!BL24+ThangVV!BL28+ThangVV!BL32+ThangVV!BL36+ThangVV!BL40+ThangVV!BL44+ThangVV!BL48+ThangVV!BL52+ThangVV!BL56)</f>
        <v>0</v>
      </c>
      <c r="BL20" s="4">
        <f>SUM(ThangVV!BM10+ThangVV!BM12+ThangVV!BM16+ThangVV!BM20+ThangVV!BM24+ThangVV!BM28+ThangVV!BM32+ThangVV!BM36+ThangVV!BM40+ThangVV!BM44+ThangVV!BM48+ThangVV!BM52+ThangVV!BM56)</f>
        <v>0</v>
      </c>
      <c r="BM20" s="4">
        <f>SUM(ThangVV!BN10+ThangVV!BN12+ThangVV!BN16+ThangVV!BN20+ThangVV!BN24+ThangVV!BN28+ThangVV!BN32+ThangVV!BN36+ThangVV!BN40+ThangVV!BN44+ThangVV!BN48+ThangVV!BN52+ThangVV!BN56)</f>
        <v>0</v>
      </c>
      <c r="BN20" s="4">
        <f>SUM(ThangVV!BO10+ThangVV!BO12+ThangVV!BO16+ThangVV!BO20+ThangVV!BO24+ThangVV!BO28+ThangVV!BO32+ThangVV!BO36+ThangVV!BO40+ThangVV!BO44+ThangVV!BO48+ThangVV!BO52+ThangVV!BO56)</f>
        <v>0</v>
      </c>
      <c r="BO20" s="4">
        <f>SUM(ThangVV!BP10+ThangVV!BP12+ThangVV!BP16+ThangVV!BP20+ThangVV!BP24+ThangVV!BP28+ThangVV!BP32+ThangVV!BP36+ThangVV!BP40+ThangVV!BP44+ThangVV!BP48+ThangVV!BP52+ThangVV!BP56)</f>
        <v>0</v>
      </c>
      <c r="BP20" s="29">
        <f>SUM(ThangVV!BQ10+ThangVV!BQ12+ThangVV!BQ16+ThangVV!BQ20+ThangVV!BQ24+ThangVV!BQ28+ThangVV!BQ32+ThangVV!BQ36+ThangVV!BQ40+ThangVV!BQ44+ThangVV!BQ48+ThangVV!BQ52+ThangVV!BQ56)</f>
        <v>0</v>
      </c>
      <c r="BQ20" s="29">
        <f>SUM(ThangVV!BR10+ThangVV!BR12+ThangVV!BR16+ThangVV!BR20+ThangVV!BR24+ThangVV!BR28+ThangVV!BR32+ThangVV!BR36+ThangVV!BR40+ThangVV!BR44+ThangVV!BR48+ThangVV!BR52+ThangVV!BR56)</f>
        <v>0</v>
      </c>
      <c r="BR20" s="29">
        <f>SUM(ThangVV!BS10+ThangVV!BS12+ThangVV!BS16+ThangVV!BS20+ThangVV!BS24+ThangVV!BS28+ThangVV!BS32+ThangVV!BS36+ThangVV!BS40+ThangVV!BS44+ThangVV!BS48+ThangVV!BS52+ThangVV!BS56)</f>
        <v>0</v>
      </c>
      <c r="BS20" s="29">
        <f>SUM(ThangVV!BT10+ThangVV!BT12+ThangVV!BT16+ThangVV!BT20+ThangVV!BT24+ThangVV!BT28+ThangVV!BT32+ThangVV!BT36+ThangVV!BT40+ThangVV!BT44+ThangVV!BT48+ThangVV!BT52+ThangVV!BT56)</f>
        <v>0</v>
      </c>
      <c r="BT20" s="29">
        <f>SUM(ThangVV!BU10+ThangVV!BU12+ThangVV!BU16+ThangVV!BU20+ThangVV!BU24+ThangVV!BU28+ThangVV!BU32+ThangVV!BU36+ThangVV!BU40+ThangVV!BU44+ThangVV!BU48+ThangVV!BU52+ThangVV!BU56)</f>
        <v>0</v>
      </c>
      <c r="BU20" s="4">
        <f>SUM(ThangVV!BV10+ThangVV!BV12+ThangVV!BV16+ThangVV!BV20+ThangVV!BV24+ThangVV!BV28+ThangVV!BV32+ThangVV!BV36+ThangVV!BV40+ThangVV!BV44+ThangVV!BV48+ThangVV!BV52+ThangVV!BV56)</f>
        <v>0</v>
      </c>
      <c r="BV20" s="4">
        <f>SUM(ThangVV!BW10+ThangVV!BW12+ThangVV!BW16+ThangVV!BW20+ThangVV!BW24+ThangVV!BW28+ThangVV!BW32+ThangVV!BW36+ThangVV!BW40+ThangVV!BW44+ThangVV!BW48+ThangVV!BW52+ThangVV!BW56)</f>
        <v>0</v>
      </c>
      <c r="BW20" s="29">
        <f>SUM(ThangVV!BX10+ThangVV!BX12+ThangVV!BX16+ThangVV!BX20+ThangVV!BX24+ThangVV!BX28+ThangVV!BX32+ThangVV!BX36+ThangVV!BX40+ThangVV!BX44+ThangVV!BX48+ThangVV!BX52+ThangVV!BX56)</f>
        <v>0</v>
      </c>
      <c r="BX20" s="29">
        <f>SUM(ThangVV!BY10+ThangVV!BY12+ThangVV!BY16+ThangVV!BY20+ThangVV!BY24+ThangVV!BY28+ThangVV!BY32+ThangVV!BY36+ThangVV!BY40+ThangVV!BY44+ThangVV!BY48+ThangVV!BY52+ThangVV!BY56)</f>
        <v>0</v>
      </c>
      <c r="BY20" s="29">
        <f>SUM(ThangVV!BZ10+ThangVV!BZ12+ThangVV!BZ16+ThangVV!BZ20+ThangVV!BZ24+ThangVV!BZ28+ThangVV!BZ32+ThangVV!BZ36+ThangVV!BZ40+ThangVV!BZ44+ThangVV!BZ48+ThangVV!BZ52+ThangVV!BZ56)</f>
        <v>0</v>
      </c>
      <c r="BZ20" s="29">
        <f>SUM(ThangVV!CA10+ThangVV!CA12+ThangVV!CA16+ThangVV!CA20+ThangVV!CA24+ThangVV!CA28+ThangVV!CA32+ThangVV!CA36+ThangVV!CA40+ThangVV!CA44+ThangVV!CA48+ThangVV!CA52+ThangVV!CA56)</f>
        <v>0</v>
      </c>
      <c r="CA20" s="29">
        <f>SUM(ThangVV!CB10+ThangVV!CB12+ThangVV!CB16+ThangVV!CB20+ThangVV!CB24+ThangVV!CB28+ThangVV!CB32+ThangVV!CB36+ThangVV!CB40+ThangVV!CB44+ThangVV!CB48+ThangVV!CB52+ThangVV!CB56)</f>
        <v>0</v>
      </c>
      <c r="CB20" s="4">
        <f>SUM(ThangVV!CC10+ThangVV!CC12+ThangVV!CC16+ThangVV!CC20+ThangVV!CC24+ThangVV!CC28+ThangVV!CC32+ThangVV!CC36+ThangVV!CC40+ThangVV!CC44+ThangVV!CC48+ThangVV!CC52+ThangVV!CC56)</f>
        <v>0</v>
      </c>
      <c r="CC20" s="4">
        <f>SUM(ThangVV!CD10+ThangVV!CD12+ThangVV!CD16+ThangVV!CD20+ThangVV!CD24+ThangVV!CD28+ThangVV!CD32+ThangVV!CD36+ThangVV!CD40+ThangVV!CD44+ThangVV!CD48+ThangVV!CD52+ThangVV!CD56)</f>
        <v>0</v>
      </c>
      <c r="CD20" s="29">
        <f>SUM(ThangVV!CE10+ThangVV!CE12+ThangVV!CE16+ThangVV!CE20+ThangVV!CE24+ThangVV!CE28+ThangVV!CE32+ThangVV!CE36+ThangVV!CE40+ThangVV!CE44+ThangVV!CE48+ThangVV!CE52+ThangVV!CE56)</f>
        <v>0</v>
      </c>
      <c r="CE20" s="29">
        <f>SUM(ThangVV!CF10+ThangVV!CF12+ThangVV!CF16+ThangVV!CF20+ThangVV!CF24+ThangVV!CF28+ThangVV!CF32+ThangVV!CF36+ThangVV!CF40+ThangVV!CF44+ThangVV!CF48+ThangVV!CF52+ThangVV!CF56)</f>
        <v>0</v>
      </c>
      <c r="CF20" s="29">
        <f>SUM(ThangVV!CG10+ThangVV!CG12+ThangVV!CG16+ThangVV!CG20+ThangVV!CG24+ThangVV!CG28+ThangVV!CG32+ThangVV!CG36+ThangVV!CG40+ThangVV!CG44+ThangVV!CG48+ThangVV!CG52+ThangVV!CG56)</f>
        <v>0</v>
      </c>
      <c r="CG20" s="29">
        <f>SUM(ThangVV!CH10+ThangVV!CH12+ThangVV!CH16+ThangVV!CH20+ThangVV!CH24+ThangVV!CH28+ThangVV!CH32+ThangVV!CH36+ThangVV!CH40+ThangVV!CH44+ThangVV!CH48+ThangVV!CH52+ThangVV!CH56)</f>
        <v>0</v>
      </c>
      <c r="CH20" s="29">
        <f>SUM(ThangVV!CI10+ThangVV!CI12+ThangVV!CI16+ThangVV!CI20+ThangVV!CI24+ThangVV!CI28+ThangVV!CI32+ThangVV!CI36+ThangVV!CI40+ThangVV!CI44+ThangVV!CI48+ThangVV!CI52+ThangVV!CI56)</f>
        <v>0</v>
      </c>
      <c r="CI20" s="4">
        <f>SUM(ThangVV!CJ10+ThangVV!CJ12+ThangVV!CJ16+ThangVV!CJ20+ThangVV!CJ24+ThangVV!CJ28+ThangVV!CJ32+ThangVV!CJ36+ThangVV!CJ40+ThangVV!CJ44+ThangVV!CJ48+ThangVV!CJ52+ThangVV!CJ56)</f>
        <v>0</v>
      </c>
      <c r="CJ20" s="4">
        <f>SUM(ThangVV!CK10+ThangVV!CK12+ThangVV!CK16+ThangVV!CK20+ThangVV!CK24+ThangVV!CK28+ThangVV!CK32+ThangVV!CK36+ThangVV!CK40+ThangVV!CK44+ThangVV!CK48+ThangVV!CK52+ThangVV!CK56)</f>
        <v>0</v>
      </c>
      <c r="CK20" s="29">
        <f>SUM(ThangVV!CL10+ThangVV!CL12+ThangVV!CL16+ThangVV!CL20+ThangVV!CL24+ThangVV!CL28+ThangVV!CL32+ThangVV!CL36+ThangVV!CL40+ThangVV!CL44+ThangVV!CL48+ThangVV!CL52+ThangVV!CL56)</f>
        <v>0</v>
      </c>
      <c r="CL20" s="29">
        <f>SUM(ThangVV!CM10+ThangVV!CM12+ThangVV!CM16+ThangVV!CM20+ThangVV!CM24+ThangVV!CM28+ThangVV!CM32+ThangVV!CM36+ThangVV!CM40+ThangVV!CM44+ThangVV!CM48+ThangVV!CM52+ThangVV!CM56)</f>
        <v>0</v>
      </c>
      <c r="CM20" s="29">
        <f>SUM(ThangVV!CN10+ThangVV!CN12+ThangVV!CN16+ThangVV!CN20+ThangVV!CN24+ThangVV!CN28+ThangVV!CN32+ThangVV!CN36+ThangVV!CN40+ThangVV!CN44+ThangVV!CN48+ThangVV!CN52+ThangVV!CN56)</f>
        <v>0</v>
      </c>
      <c r="CN20" s="4">
        <f>SUM(ThangVV!CO10+ThangVV!CO12+ThangVV!CO16+ThangVV!CO20+ThangVV!CO24+ThangVV!CO28+ThangVV!CO32+ThangVV!CO36+ThangVV!CO40+ThangVV!CO44+ThangVV!CO48+ThangVV!CO52+ThangVV!CO56)</f>
        <v>0</v>
      </c>
    </row>
    <row r="21" spans="1:92" s="13" customFormat="1">
      <c r="A21" s="148">
        <v>7</v>
      </c>
      <c r="B21" s="150" t="s">
        <v>22</v>
      </c>
      <c r="C21" s="150" t="s">
        <v>11</v>
      </c>
      <c r="D21" s="10" t="s">
        <v>12</v>
      </c>
      <c r="E21" s="9">
        <f t="shared" si="82"/>
        <v>90</v>
      </c>
      <c r="F21" s="9">
        <f t="shared" si="83"/>
        <v>24.6</v>
      </c>
      <c r="G21" s="9">
        <f t="shared" si="84"/>
        <v>45</v>
      </c>
      <c r="H21" s="11">
        <f t="shared" si="85"/>
        <v>159.6</v>
      </c>
      <c r="I21" s="33">
        <f>SUM(CuongNV!I9+CuongNV!I11)</f>
        <v>0</v>
      </c>
      <c r="J21" s="4"/>
      <c r="K21" s="4"/>
      <c r="L21" s="33">
        <f>SUM(CuongNV!L9+CuongNV!L11)</f>
        <v>0</v>
      </c>
      <c r="M21" s="29">
        <f>SUM(CuongNV!M9+CuongNV!M11)</f>
        <v>0</v>
      </c>
      <c r="N21" s="33">
        <f>SUM(CuongNV!N9+CuongNV!N11)</f>
        <v>2</v>
      </c>
      <c r="O21" s="33">
        <f>SUM(CuongNV!O9+CuongNV!O11)</f>
        <v>8</v>
      </c>
      <c r="P21" s="33">
        <f>SUM(CuongNV!P9+CuongNV!P11)</f>
        <v>8</v>
      </c>
      <c r="Q21" s="4"/>
      <c r="R21" s="4"/>
      <c r="S21" s="33">
        <f>SUM(CuongNV!S9+CuongNV!S11)</f>
        <v>8</v>
      </c>
      <c r="T21" s="33">
        <f>SUM(CuongNV!T9+CuongNV!T11)</f>
        <v>8</v>
      </c>
      <c r="U21" s="33">
        <f>SUM(CuongNV!U9+CuongNV!U11)</f>
        <v>8</v>
      </c>
      <c r="V21" s="33">
        <f>SUM(CuongNV!V9+CuongNV!V11)</f>
        <v>8</v>
      </c>
      <c r="W21" s="76">
        <f>SUM(CuongNV!W9+CuongNV!W11)</f>
        <v>8</v>
      </c>
      <c r="X21" s="4"/>
      <c r="Y21" s="4"/>
      <c r="Z21" s="33">
        <f>SUM(CuongNV!Z9+CuongNV!Z11)</f>
        <v>4</v>
      </c>
      <c r="AA21" s="33">
        <f>SUM(CuongNV!AA9+CuongNV!AA11)</f>
        <v>8</v>
      </c>
      <c r="AB21" s="33">
        <f>SUM(CuongNV!AB9+CuongNV!AB11)</f>
        <v>8</v>
      </c>
      <c r="AC21" s="33">
        <f>SUM(CuongNV!AC9+CuongNV!AC11)</f>
        <v>8</v>
      </c>
      <c r="AD21" s="33">
        <f>SUM(CuongNV!AD9+CuongNV!AD11)</f>
        <v>4</v>
      </c>
      <c r="AE21" s="33">
        <f>SUM(CuongNV!AE9+CuongNV!AE11)</f>
        <v>0</v>
      </c>
      <c r="AF21" s="4"/>
      <c r="AG21" s="33">
        <f>SUM(CuongNV!AG9+CuongNV!AG11)</f>
        <v>0</v>
      </c>
      <c r="AH21" s="33">
        <f>SUM(CuongNV!AH9+CuongNV!AH11)</f>
        <v>0</v>
      </c>
      <c r="AI21" s="33">
        <f>SUM(CuongNV!AI9+CuongNV!AI11)</f>
        <v>0</v>
      </c>
      <c r="AJ21" s="33">
        <f>SUM(CuongNV!AJ9+CuongNV!AJ11)</f>
        <v>0</v>
      </c>
      <c r="AK21" s="33">
        <f>SUM(CuongNV!AK9+CuongNV!AK11)</f>
        <v>0</v>
      </c>
      <c r="AL21" s="4">
        <f>SUM(CuongNV!AL9+CuongNV!AL11)</f>
        <v>0</v>
      </c>
      <c r="AM21" s="4">
        <f>SUM(CuongNV!AM9+CuongNV!AM11)</f>
        <v>0</v>
      </c>
      <c r="AN21" s="33">
        <f>SUM(CuongNV!AN9+CuongNV!AN11)</f>
        <v>0</v>
      </c>
      <c r="AO21" s="33">
        <f>SUM(CuongNV!AO9+CuongNV!AO11)</f>
        <v>0</v>
      </c>
      <c r="AP21" s="33">
        <f>SUM(CuongNV!AP9+CuongNV!AP11)</f>
        <v>0</v>
      </c>
      <c r="AQ21" s="33">
        <f>SUM(CuongNV!AQ9+CuongNV!AQ11)</f>
        <v>5</v>
      </c>
      <c r="AR21" s="33">
        <f>SUM(CuongNV!AR9+CuongNV!AR11)</f>
        <v>8</v>
      </c>
      <c r="AS21" s="4">
        <f>SUM(CuongNV!AS9+CuongNV!AS11)</f>
        <v>0</v>
      </c>
      <c r="AT21" s="4">
        <f>SUM(CuongNV!AT9+CuongNV!AT11)</f>
        <v>0</v>
      </c>
      <c r="AU21" s="33">
        <f>SUM(CuongNV!AU9+CuongNV!AU11)</f>
        <v>0</v>
      </c>
      <c r="AV21" s="33">
        <f>SUM(CuongNV!AV9+CuongNV!AV11)</f>
        <v>0</v>
      </c>
      <c r="AW21" s="33">
        <f>SUM(CuongNV!AW9+CuongNV!AW11)</f>
        <v>0</v>
      </c>
      <c r="AX21" s="33">
        <f>SUM(CuongNV!AX9+CuongNV!AX11)</f>
        <v>0</v>
      </c>
      <c r="AY21" s="33">
        <f>SUM(CuongNV!AY9+CuongNV!AY11)</f>
        <v>0</v>
      </c>
      <c r="AZ21" s="4">
        <f>SUM(CuongNV!AZ9+CuongNV!AZ11)</f>
        <v>0</v>
      </c>
      <c r="BA21" s="4">
        <f>SUM(CuongNV!BA9+CuongNV!BA11)</f>
        <v>0</v>
      </c>
      <c r="BB21" s="33">
        <f>SUM(CuongNV!BB9+CuongNV!BB11)</f>
        <v>0</v>
      </c>
      <c r="BC21" s="33">
        <f>SUM(CuongNV!BC9+CuongNV!BC11)</f>
        <v>0</v>
      </c>
      <c r="BD21" s="33">
        <f>SUM(CuongNV!BD9+CuongNV!BD11)</f>
        <v>6</v>
      </c>
      <c r="BE21" s="33">
        <f>SUM(CuongNV!BE9+CuongNV!BE11)</f>
        <v>5.5</v>
      </c>
      <c r="BF21" s="33">
        <f>SUM(CuongNV!BF9+CuongNV!BF11)</f>
        <v>0.1</v>
      </c>
      <c r="BG21" s="4">
        <f>SUM(CuongNV!BG9+CuongNV!BG11)</f>
        <v>0</v>
      </c>
      <c r="BH21" s="4">
        <f>SUM(CuongNV!BH9+CuongNV!BH11)</f>
        <v>0</v>
      </c>
      <c r="BI21" s="33">
        <f>SUM(CuongNV!BI9+CuongNV!BI11)</f>
        <v>0</v>
      </c>
      <c r="BJ21" s="33">
        <f>SUM(CuongNV!BJ9+CuongNV!BJ11)</f>
        <v>0</v>
      </c>
      <c r="BK21" s="33">
        <f>SUM(CuongNV!BK9+CuongNV!BK11)</f>
        <v>0</v>
      </c>
      <c r="BL21" s="4">
        <f>SUM(CuongNV!BL9+CuongNV!BL11)</f>
        <v>0</v>
      </c>
      <c r="BM21" s="4">
        <f>SUM(CuongNV!BM9+CuongNV!BM11)</f>
        <v>0</v>
      </c>
      <c r="BN21" s="4">
        <f>SUM(CuongNV!BN9+CuongNV!BN11)</f>
        <v>0</v>
      </c>
      <c r="BO21" s="4">
        <f>SUM(CuongNV!BO9+CuongNV!BO11)</f>
        <v>0</v>
      </c>
      <c r="BP21" s="33">
        <f>SUM(CuongNV!BP9+CuongNV!BP11)</f>
        <v>0</v>
      </c>
      <c r="BQ21" s="33">
        <v>6.5</v>
      </c>
      <c r="BR21" s="33">
        <f>SUM(CuongNV!BR9+CuongNV!BR11)</f>
        <v>8</v>
      </c>
      <c r="BS21" s="33">
        <f>SUM(CuongNV!BS9+CuongNV!BS11)</f>
        <v>0</v>
      </c>
      <c r="BT21" s="33">
        <f>SUM(CuongNV!BT9+CuongNV!BT11)</f>
        <v>0</v>
      </c>
      <c r="BU21" s="4">
        <f>SUM(CuongNV!BU9+CuongNV!BU11)</f>
        <v>0</v>
      </c>
      <c r="BV21" s="4">
        <f>SUM(CuongNV!BV9+CuongNV!BV11)</f>
        <v>0</v>
      </c>
      <c r="BW21" s="33">
        <f>SUM(CuongNV!BW9+CuongNV!BW11)</f>
        <v>8</v>
      </c>
      <c r="BX21" s="33">
        <f>SUM(CuongNV!BX9+CuongNV!BX11)</f>
        <v>0</v>
      </c>
      <c r="BY21" s="33">
        <f>SUM(CuongNV!BY9+CuongNV!BY11)</f>
        <v>0</v>
      </c>
      <c r="BZ21" s="33">
        <f>SUM(CuongNV!BZ9+CuongNV!BZ11)</f>
        <v>0</v>
      </c>
      <c r="CA21" s="33">
        <f>SUM(CuongNV!CA9+CuongNV!CA11)</f>
        <v>0</v>
      </c>
      <c r="CB21" s="4">
        <f>SUM(CuongNV!CB9+CuongNV!CB11)</f>
        <v>0</v>
      </c>
      <c r="CC21" s="4">
        <f>SUM(CuongNV!CC9+CuongNV!CC11)</f>
        <v>0</v>
      </c>
      <c r="CD21" s="33">
        <f>SUM(CuongNV!CD9+CuongNV!CD11)</f>
        <v>0</v>
      </c>
      <c r="CE21" s="33">
        <f>SUM(CuongNV!CE9+CuongNV!CE11)</f>
        <v>8</v>
      </c>
      <c r="CF21" s="33">
        <f>SUM(CuongNV!CF9+CuongNV!CF11)</f>
        <v>8</v>
      </c>
      <c r="CG21" s="33">
        <f>SUM(CuongNV!CG9+CuongNV!CG11)</f>
        <v>6.5</v>
      </c>
      <c r="CH21" s="33">
        <f>SUM(CuongNV!CH9+CuongNV!CH11)</f>
        <v>0</v>
      </c>
      <c r="CI21" s="4">
        <f>SUM(CuongNV!CI9+CuongNV!CI11)</f>
        <v>0</v>
      </c>
      <c r="CJ21" s="4">
        <f>SUM(CuongNV!CJ9+CuongNV!CJ11)</f>
        <v>0</v>
      </c>
      <c r="CK21" s="33">
        <f>SUM(CuongNV!CK9+CuongNV!CK11)</f>
        <v>0</v>
      </c>
      <c r="CL21" s="33">
        <f>SUM(CuongNV!CL9+CuongNV!CL11)</f>
        <v>0</v>
      </c>
      <c r="CM21" s="33">
        <f>SUM(CuongNV!CM9+CuongNV!CM11)</f>
        <v>0</v>
      </c>
      <c r="CN21" s="4">
        <f>SUM(CuongNV!CN9+CuongNV!CN11)</f>
        <v>0</v>
      </c>
    </row>
    <row r="22" spans="1:92" s="13" customFormat="1" ht="15.75" thickBot="1">
      <c r="A22" s="149"/>
      <c r="B22" s="151"/>
      <c r="C22" s="151"/>
      <c r="D22" s="17" t="s">
        <v>13</v>
      </c>
      <c r="E22" s="17">
        <f t="shared" si="82"/>
        <v>2</v>
      </c>
      <c r="F22" s="17">
        <f t="shared" si="83"/>
        <v>0</v>
      </c>
      <c r="G22" s="17">
        <f t="shared" si="84"/>
        <v>0</v>
      </c>
      <c r="H22" s="18">
        <f t="shared" si="85"/>
        <v>2</v>
      </c>
      <c r="I22" s="34">
        <f>SUM(CuongNV!I10+CuongNV!I12)</f>
        <v>0</v>
      </c>
      <c r="J22" s="6"/>
      <c r="K22" s="6"/>
      <c r="L22" s="34">
        <f>SUM(CuongNV!L10+CuongNV!L12)</f>
        <v>0</v>
      </c>
      <c r="M22" s="20">
        <f>SUM(CuongNV!M10+CuongNV!M12)</f>
        <v>0</v>
      </c>
      <c r="N22" s="34">
        <f>SUM(CuongNV!N10+CuongNV!N12)</f>
        <v>0</v>
      </c>
      <c r="O22" s="34">
        <f>SUM(CuongNV!O10+CuongNV!O12)</f>
        <v>0</v>
      </c>
      <c r="P22" s="34">
        <f>SUM(CuongNV!P10+CuongNV!P12)</f>
        <v>0</v>
      </c>
      <c r="Q22" s="6"/>
      <c r="R22" s="6"/>
      <c r="S22" s="34">
        <f>SUM(CuongNV!S10+CuongNV!S12)</f>
        <v>0</v>
      </c>
      <c r="T22" s="34">
        <f>SUM(CuongNV!T10+CuongNV!T12)</f>
        <v>0</v>
      </c>
      <c r="U22" s="34">
        <f>SUM(CuongNV!U10+CuongNV!U12)</f>
        <v>0</v>
      </c>
      <c r="V22" s="34">
        <f>SUM(CuongNV!V10+CuongNV!V12)</f>
        <v>0</v>
      </c>
      <c r="W22" s="77">
        <f>SUM(CuongNV!W10+CuongNV!W12)</f>
        <v>0</v>
      </c>
      <c r="X22" s="6"/>
      <c r="Y22" s="6"/>
      <c r="Z22" s="34">
        <f>SUM(CuongNV!Z10+CuongNV!Z12)</f>
        <v>0</v>
      </c>
      <c r="AA22" s="34">
        <f>SUM(CuongNV!AA10+CuongNV!AA12)</f>
        <v>0</v>
      </c>
      <c r="AB22" s="34">
        <f>SUM(CuongNV!AB10+CuongNV!AB12)</f>
        <v>0</v>
      </c>
      <c r="AC22" s="34">
        <f>SUM(CuongNV!AC10+CuongNV!AC12)</f>
        <v>2</v>
      </c>
      <c r="AD22" s="34">
        <f>SUM(CuongNV!AD10+CuongNV!AD12)</f>
        <v>0</v>
      </c>
      <c r="AE22" s="34">
        <f>SUM(CuongNV!AE10+CuongNV!AE12)</f>
        <v>0</v>
      </c>
      <c r="AF22" s="6"/>
      <c r="AG22" s="34">
        <f>SUM(CuongNV!AG10+CuongNV!AG12)</f>
        <v>0</v>
      </c>
      <c r="AH22" s="34">
        <f>SUM(CuongNV!AH10+CuongNV!AH12)</f>
        <v>0</v>
      </c>
      <c r="AI22" s="34">
        <f>SUM(CuongNV!AI10+CuongNV!AI12)</f>
        <v>0</v>
      </c>
      <c r="AJ22" s="34">
        <f>SUM(CuongNV!AJ10+CuongNV!AJ12)</f>
        <v>0</v>
      </c>
      <c r="AK22" s="34">
        <f>SUM(CuongNV!AK10+CuongNV!AK12)</f>
        <v>0</v>
      </c>
      <c r="AL22" s="6">
        <f>SUM(CuongNV!AL10+CuongNV!AL12)</f>
        <v>0</v>
      </c>
      <c r="AM22" s="6">
        <f>SUM(CuongNV!AM10+CuongNV!AM12)</f>
        <v>0</v>
      </c>
      <c r="AN22" s="34">
        <f>SUM(CuongNV!AN10+CuongNV!AN12)</f>
        <v>0</v>
      </c>
      <c r="AO22" s="34">
        <f>SUM(CuongNV!AO10+CuongNV!AO12)</f>
        <v>0</v>
      </c>
      <c r="AP22" s="34">
        <f>SUM(CuongNV!AP10+CuongNV!AP12)</f>
        <v>0</v>
      </c>
      <c r="AQ22" s="34">
        <f>SUM(CuongNV!AQ10+CuongNV!AQ12)</f>
        <v>0</v>
      </c>
      <c r="AR22" s="34">
        <f>SUM(CuongNV!AR10+CuongNV!AR12)</f>
        <v>0</v>
      </c>
      <c r="AS22" s="6">
        <f>SUM(CuongNV!AS10+CuongNV!AS12)</f>
        <v>0</v>
      </c>
      <c r="AT22" s="6">
        <f>SUM(CuongNV!AT10+CuongNV!AT12)</f>
        <v>0</v>
      </c>
      <c r="AU22" s="34">
        <f>SUM(CuongNV!AU10+CuongNV!AU12)</f>
        <v>0</v>
      </c>
      <c r="AV22" s="34">
        <f>SUM(CuongNV!AV10+CuongNV!AV12)</f>
        <v>0</v>
      </c>
      <c r="AW22" s="34">
        <f>SUM(CuongNV!AW10+CuongNV!AW12)</f>
        <v>0</v>
      </c>
      <c r="AX22" s="34">
        <f>SUM(CuongNV!AX10+CuongNV!AX12)</f>
        <v>0</v>
      </c>
      <c r="AY22" s="34">
        <f>SUM(CuongNV!AY10+CuongNV!AY12)</f>
        <v>0</v>
      </c>
      <c r="AZ22" s="6">
        <f>SUM(CuongNV!AZ10+CuongNV!AZ12)</f>
        <v>0</v>
      </c>
      <c r="BA22" s="6">
        <f>SUM(CuongNV!BA10+CuongNV!BA12)</f>
        <v>0</v>
      </c>
      <c r="BB22" s="34">
        <f>SUM(CuongNV!BB10+CuongNV!BB12)</f>
        <v>0</v>
      </c>
      <c r="BC22" s="34">
        <f>SUM(CuongNV!BC10+CuongNV!BC12)</f>
        <v>0</v>
      </c>
      <c r="BD22" s="34">
        <f>SUM(CuongNV!BD10+CuongNV!BD12)</f>
        <v>0</v>
      </c>
      <c r="BE22" s="34">
        <f>SUM(CuongNV!BE10+CuongNV!BE12)</f>
        <v>0</v>
      </c>
      <c r="BF22" s="34">
        <f>SUM(CuongNV!BF10+CuongNV!BF12)</f>
        <v>0</v>
      </c>
      <c r="BG22" s="6">
        <f>SUM(CuongNV!BG10+CuongNV!BG12)</f>
        <v>0</v>
      </c>
      <c r="BH22" s="6">
        <f>SUM(CuongNV!BH10+CuongNV!BH12)</f>
        <v>0</v>
      </c>
      <c r="BI22" s="34">
        <f>SUM(CuongNV!BI10+CuongNV!BI12)</f>
        <v>0</v>
      </c>
      <c r="BJ22" s="34">
        <f>SUM(CuongNV!BJ10+CuongNV!BJ12)</f>
        <v>0</v>
      </c>
      <c r="BK22" s="34">
        <f>SUM(CuongNV!BK10+CuongNV!BK12)</f>
        <v>0</v>
      </c>
      <c r="BL22" s="6">
        <f>SUM(CuongNV!BL10+CuongNV!BL12)</f>
        <v>0</v>
      </c>
      <c r="BM22" s="6">
        <f>SUM(CuongNV!BM10+CuongNV!BM12)</f>
        <v>0</v>
      </c>
      <c r="BN22" s="6">
        <f>SUM(CuongNV!BN10+CuongNV!BN12)</f>
        <v>0</v>
      </c>
      <c r="BO22" s="6">
        <f>SUM(CuongNV!BO10+CuongNV!BO12)</f>
        <v>0</v>
      </c>
      <c r="BP22" s="34">
        <f>SUM(CuongNV!BP10+CuongNV!BP12)</f>
        <v>0</v>
      </c>
      <c r="BQ22" s="34">
        <f>SUM(CuongNV!BQ10+CuongNV!BQ12)</f>
        <v>0</v>
      </c>
      <c r="BR22" s="34">
        <f>SUM(CuongNV!BR10+CuongNV!BR12)</f>
        <v>0</v>
      </c>
      <c r="BS22" s="34">
        <f>SUM(CuongNV!BS10+CuongNV!BS12)</f>
        <v>0</v>
      </c>
      <c r="BT22" s="34">
        <f>SUM(CuongNV!BT10+CuongNV!BT12)</f>
        <v>0</v>
      </c>
      <c r="BU22" s="6">
        <f>SUM(CuongNV!BU10+CuongNV!BU12)</f>
        <v>0</v>
      </c>
      <c r="BV22" s="6">
        <f>SUM(CuongNV!BV10+CuongNV!BV12)</f>
        <v>0</v>
      </c>
      <c r="BW22" s="34">
        <f>SUM(CuongNV!BW10+CuongNV!BW12)</f>
        <v>0</v>
      </c>
      <c r="BX22" s="34">
        <f>SUM(CuongNV!BX10+CuongNV!BX12)</f>
        <v>0</v>
      </c>
      <c r="BY22" s="34">
        <f>SUM(CuongNV!BY10+CuongNV!BY12)</f>
        <v>0</v>
      </c>
      <c r="BZ22" s="34">
        <f>SUM(CuongNV!BZ10+CuongNV!BZ12)</f>
        <v>0</v>
      </c>
      <c r="CA22" s="34">
        <f>SUM(CuongNV!CA10+CuongNV!CA12)</f>
        <v>0</v>
      </c>
      <c r="CB22" s="6">
        <f>SUM(CuongNV!CB10+CuongNV!CB12)</f>
        <v>0</v>
      </c>
      <c r="CC22" s="6">
        <f>SUM(CuongNV!CC10+CuongNV!CC12)</f>
        <v>0</v>
      </c>
      <c r="CD22" s="34">
        <f>SUM(CuongNV!CD10+CuongNV!CD12)</f>
        <v>0</v>
      </c>
      <c r="CE22" s="34">
        <f>SUM(CuongNV!CE10+CuongNV!CE12)</f>
        <v>0</v>
      </c>
      <c r="CF22" s="34">
        <f>SUM(CuongNV!CF10+CuongNV!CF12)</f>
        <v>0</v>
      </c>
      <c r="CG22" s="34">
        <f>SUM(CuongNV!CG10+CuongNV!CG12)</f>
        <v>0</v>
      </c>
      <c r="CH22" s="34">
        <f>SUM(CuongNV!CH10+CuongNV!CH12)</f>
        <v>0</v>
      </c>
      <c r="CI22" s="6">
        <f>SUM(CuongNV!CI10+CuongNV!CI12)</f>
        <v>0</v>
      </c>
      <c r="CJ22" s="6">
        <f>SUM(CuongNV!CJ10+CuongNV!CJ12)</f>
        <v>0</v>
      </c>
      <c r="CK22" s="34">
        <f>SUM(CuongNV!CK10+CuongNV!CK12)</f>
        <v>0</v>
      </c>
      <c r="CL22" s="34">
        <f>SUM(CuongNV!CL10+CuongNV!CL12)</f>
        <v>0</v>
      </c>
      <c r="CM22" s="34">
        <f>SUM(CuongNV!CM10+CuongNV!CM12)</f>
        <v>0</v>
      </c>
      <c r="CN22" s="6">
        <f>SUM(CuongNV!CN10+CuongNV!CN12)</f>
        <v>0</v>
      </c>
    </row>
    <row r="23" spans="1:92" s="13" customFormat="1" ht="30.75" customHeight="1">
      <c r="D23" s="15" t="s">
        <v>21</v>
      </c>
      <c r="E23" s="16">
        <f>SUM(E9:E22)</f>
        <v>522</v>
      </c>
      <c r="F23" s="16">
        <f>SUM(F9:F22)</f>
        <v>582.1</v>
      </c>
      <c r="G23" s="16">
        <f>SUM(G9:G22)</f>
        <v>373</v>
      </c>
      <c r="H23" s="16">
        <f>SUM(H9:H22)</f>
        <v>1477.1</v>
      </c>
      <c r="AG23" s="80" t="s">
        <v>74</v>
      </c>
    </row>
    <row r="24" spans="1:92" s="13" customFormat="1" ht="42" customHeight="1">
      <c r="H24" s="14"/>
    </row>
    <row r="25" spans="1:92" s="13" customFormat="1" ht="43.5" customHeight="1"/>
    <row r="57" ht="39.75" customHeight="1"/>
    <row r="58" ht="40.5" customHeight="1"/>
  </sheetData>
  <mergeCells count="32">
    <mergeCell ref="I6:AE6"/>
    <mergeCell ref="AF6:BJ6"/>
    <mergeCell ref="BK6:CN6"/>
    <mergeCell ref="A15:A16"/>
    <mergeCell ref="C17:C18"/>
    <mergeCell ref="A17:A18"/>
    <mergeCell ref="E6:E8"/>
    <mergeCell ref="D6:D8"/>
    <mergeCell ref="F6:F8"/>
    <mergeCell ref="H6:H8"/>
    <mergeCell ref="G6:G8"/>
    <mergeCell ref="A11:A12"/>
    <mergeCell ref="B11:B12"/>
    <mergeCell ref="C11:C12"/>
    <mergeCell ref="A13:A14"/>
    <mergeCell ref="B13:B14"/>
    <mergeCell ref="A21:A22"/>
    <mergeCell ref="B21:B22"/>
    <mergeCell ref="C21:C22"/>
    <mergeCell ref="A19:A20"/>
    <mergeCell ref="A6:A8"/>
    <mergeCell ref="A9:A10"/>
    <mergeCell ref="C9:C10"/>
    <mergeCell ref="B6:B8"/>
    <mergeCell ref="C6:C8"/>
    <mergeCell ref="B9:B10"/>
    <mergeCell ref="C19:C20"/>
    <mergeCell ref="B19:B20"/>
    <mergeCell ref="B17:B18"/>
    <mergeCell ref="B15:B16"/>
    <mergeCell ref="C15:C16"/>
    <mergeCell ref="C13:C1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ThangVV</vt:lpstr>
      <vt:lpstr>ChienBM</vt:lpstr>
      <vt:lpstr>CuongNV</vt:lpstr>
      <vt:lpstr>Công số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Huyen</cp:lastModifiedBy>
  <cp:revision/>
  <dcterms:created xsi:type="dcterms:W3CDTF">2018-09-26T01:14:50Z</dcterms:created>
  <dcterms:modified xsi:type="dcterms:W3CDTF">2020-04-24T07:04:54Z</dcterms:modified>
</cp:coreProperties>
</file>