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SSD Data\★仕事関係\☆SSD製品関連情報☆\技術資料\測定器\DSF602\"/>
    </mc:Choice>
  </mc:AlternateContent>
  <bookViews>
    <workbookView xWindow="-120" yWindow="-120" windowWidth="29040" windowHeight="15960"/>
  </bookViews>
  <sheets>
    <sheet name="Modbusマップ" sheetId="1" r:id="rId1"/>
  </sheets>
  <definedNames>
    <definedName name="_xlnm.Print_Area" localSheetId="0">Modbusマップ!$A$1:$G$132</definedName>
    <definedName name="_xlnm.Print_Titles" localSheetId="0">Modbusマップ!$1:$1</definedName>
  </definedNames>
  <calcPr calcId="181029"/>
</workbook>
</file>

<file path=xl/calcChain.xml><?xml version="1.0" encoding="utf-8"?>
<calcChain xmlns="http://schemas.openxmlformats.org/spreadsheetml/2006/main">
  <c r="D101" i="1" l="1"/>
  <c r="D83" i="1"/>
  <c r="D50" i="1"/>
  <c r="D34" i="1"/>
  <c r="D2" i="1"/>
  <c r="C102" i="1"/>
  <c r="D102" i="1" s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D100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D82" i="1" s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D4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D33" i="1" s="1"/>
  <c r="C103" i="1" l="1"/>
  <c r="C104" i="1" s="1"/>
  <c r="C105" i="1" s="1"/>
  <c r="C106" i="1" s="1"/>
  <c r="C107" i="1" s="1"/>
  <c r="C108" i="1" s="1"/>
  <c r="D108" i="1" s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6" i="1"/>
  <c r="D38" i="1"/>
  <c r="D40" i="1"/>
  <c r="D42" i="1"/>
  <c r="D44" i="1"/>
  <c r="D46" i="1"/>
  <c r="D48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4" i="1"/>
  <c r="D86" i="1"/>
  <c r="D88" i="1"/>
  <c r="D90" i="1"/>
  <c r="D92" i="1"/>
  <c r="D94" i="1"/>
  <c r="D96" i="1"/>
  <c r="D98" i="1"/>
  <c r="D104" i="1"/>
  <c r="D106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5" i="1"/>
  <c r="D37" i="1"/>
  <c r="D39" i="1"/>
  <c r="D41" i="1"/>
  <c r="D43" i="1"/>
  <c r="D45" i="1"/>
  <c r="D47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5" i="1"/>
  <c r="D87" i="1"/>
  <c r="D89" i="1"/>
  <c r="D91" i="1"/>
  <c r="D93" i="1"/>
  <c r="D95" i="1"/>
  <c r="D97" i="1"/>
  <c r="D99" i="1"/>
  <c r="D103" i="1"/>
  <c r="D105" i="1"/>
  <c r="D107" i="1"/>
  <c r="C109" i="1"/>
  <c r="C110" i="1" l="1"/>
  <c r="D109" i="1"/>
  <c r="D110" i="1" l="1"/>
  <c r="C111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2" i="1" s="1"/>
  <c r="D131" i="1"/>
</calcChain>
</file>

<file path=xl/sharedStrings.xml><?xml version="1.0" encoding="utf-8"?>
<sst xmlns="http://schemas.openxmlformats.org/spreadsheetml/2006/main" count="511" uniqueCount="181">
  <si>
    <t>R/W</t>
    <phoneticPr fontId="1"/>
  </si>
  <si>
    <t>R/W</t>
    <phoneticPr fontId="2"/>
  </si>
  <si>
    <t>CH1_HV</t>
    <phoneticPr fontId="1"/>
  </si>
  <si>
    <t>CH2_HV</t>
    <phoneticPr fontId="1"/>
  </si>
  <si>
    <t>CH3_HV</t>
    <phoneticPr fontId="1"/>
  </si>
  <si>
    <t>CH8_HV</t>
    <phoneticPr fontId="1"/>
  </si>
  <si>
    <t>CH4_HV</t>
    <phoneticPr fontId="1"/>
  </si>
  <si>
    <t>CH5_HV</t>
    <phoneticPr fontId="1"/>
  </si>
  <si>
    <t>CH6_HV</t>
    <phoneticPr fontId="1"/>
  </si>
  <si>
    <t>CH7_HV</t>
    <phoneticPr fontId="1"/>
  </si>
  <si>
    <t>CH1_RY</t>
  </si>
  <si>
    <t>CH2_RY</t>
  </si>
  <si>
    <t>CH3_RY</t>
  </si>
  <si>
    <t>CH4_RY</t>
  </si>
  <si>
    <t>CH5_RY</t>
  </si>
  <si>
    <t>CH6_RY</t>
  </si>
  <si>
    <t>CH7_RY</t>
  </si>
  <si>
    <t>CH8_RY</t>
  </si>
  <si>
    <t>R/W</t>
    <phoneticPr fontId="1"/>
  </si>
  <si>
    <t>-</t>
    <phoneticPr fontId="1"/>
  </si>
  <si>
    <t>Reserved</t>
    <phoneticPr fontId="1"/>
  </si>
  <si>
    <t>ALARM</t>
    <phoneticPr fontId="1"/>
  </si>
  <si>
    <t>-</t>
    <phoneticPr fontId="2"/>
  </si>
  <si>
    <t>OFF</t>
    <phoneticPr fontId="1"/>
  </si>
  <si>
    <t>HV ON/OFF</t>
    <phoneticPr fontId="1"/>
  </si>
  <si>
    <t>RO</t>
    <phoneticPr fontId="1"/>
  </si>
  <si>
    <t>CH1_Detect</t>
    <phoneticPr fontId="1"/>
  </si>
  <si>
    <t>CH2_Detect</t>
    <phoneticPr fontId="1"/>
  </si>
  <si>
    <t>CH3_Detect</t>
    <phoneticPr fontId="1"/>
  </si>
  <si>
    <t>CH4_Detect</t>
    <phoneticPr fontId="1"/>
  </si>
  <si>
    <t>CH5_Detect</t>
    <phoneticPr fontId="1"/>
  </si>
  <si>
    <t>CH6_Detect</t>
    <phoneticPr fontId="1"/>
  </si>
  <si>
    <t>CH7_Detect</t>
    <phoneticPr fontId="1"/>
  </si>
  <si>
    <t>CH8_Detect</t>
    <phoneticPr fontId="1"/>
  </si>
  <si>
    <t>CH2_Pulse</t>
  </si>
  <si>
    <t>CH3_Pulse</t>
  </si>
  <si>
    <t>CH4_Pulse</t>
  </si>
  <si>
    <t>CH5_Pulse</t>
  </si>
  <si>
    <t>CH6_Pulse</t>
  </si>
  <si>
    <t>CH7_Pulse</t>
  </si>
  <si>
    <t>CH8_Pulse</t>
  </si>
  <si>
    <t>CH1_Pulse</t>
  </si>
  <si>
    <t>CH1_StaticElec</t>
  </si>
  <si>
    <t>CH2_StaticElec</t>
  </si>
  <si>
    <t>CH3_StaticElec</t>
  </si>
  <si>
    <t>CH4_StaticElec</t>
  </si>
  <si>
    <t>CH5_StaticElec</t>
  </si>
  <si>
    <t>CH6_StaticElec</t>
  </si>
  <si>
    <t>CH7_StaticElec</t>
  </si>
  <si>
    <t>CH8_StaticElec</t>
  </si>
  <si>
    <t>CH1_0Adj</t>
  </si>
  <si>
    <t>CH2_0Adj</t>
  </si>
  <si>
    <t>CH3_0Adj</t>
  </si>
  <si>
    <t>CH4_0Adj</t>
  </si>
  <si>
    <t>CH5_0Adj</t>
  </si>
  <si>
    <t>CH6_0Adj</t>
  </si>
  <si>
    <t>CH7_0Adj</t>
  </si>
  <si>
    <t>CH8_0Adj</t>
  </si>
  <si>
    <t>R/W</t>
    <phoneticPr fontId="2"/>
  </si>
  <si>
    <t>Status</t>
    <phoneticPr fontId="1"/>
  </si>
  <si>
    <t>CH Status</t>
    <phoneticPr fontId="1"/>
  </si>
  <si>
    <t>Meas CH</t>
    <phoneticPr fontId="1"/>
  </si>
  <si>
    <t>CH Pulse</t>
    <phoneticPr fontId="1"/>
  </si>
  <si>
    <t>Version</t>
    <phoneticPr fontId="1"/>
  </si>
  <si>
    <t>RO</t>
    <phoneticPr fontId="2"/>
  </si>
  <si>
    <t>Uptime</t>
    <phoneticPr fontId="1"/>
  </si>
  <si>
    <t>0</t>
    <phoneticPr fontId="1"/>
  </si>
  <si>
    <t>CH2_Raw</t>
  </si>
  <si>
    <t>CH3_Raw</t>
  </si>
  <si>
    <t>CH4_Raw</t>
  </si>
  <si>
    <t>CH5_Raw</t>
  </si>
  <si>
    <t>CH6_Raw</t>
  </si>
  <si>
    <t>CH7_Raw</t>
  </si>
  <si>
    <t>CH8_Raw</t>
  </si>
  <si>
    <t>CH1_Raw</t>
    <phoneticPr fontId="1"/>
  </si>
  <si>
    <t>R-SW</t>
    <phoneticPr fontId="1"/>
  </si>
  <si>
    <t>DIPSW</t>
    <phoneticPr fontId="1"/>
  </si>
  <si>
    <t>Range</t>
    <phoneticPr fontId="1"/>
  </si>
  <si>
    <t>R/W</t>
    <phoneticPr fontId="1"/>
  </si>
  <si>
    <t>Alarm</t>
    <phoneticPr fontId="1"/>
  </si>
  <si>
    <t>HV Relay</t>
    <phoneticPr fontId="1"/>
  </si>
  <si>
    <t>IP Address</t>
    <phoneticPr fontId="1"/>
  </si>
  <si>
    <t>Subnet Mask</t>
    <phoneticPr fontId="1"/>
  </si>
  <si>
    <t>Gateway</t>
    <phoneticPr fontId="1"/>
  </si>
  <si>
    <t>Service Port</t>
    <phoneticPr fontId="1"/>
  </si>
  <si>
    <t>502</t>
    <phoneticPr fontId="1"/>
  </si>
  <si>
    <t>DHCP</t>
    <phoneticPr fontId="1"/>
  </si>
  <si>
    <t>R/W</t>
    <phoneticPr fontId="1"/>
  </si>
  <si>
    <t>Network Write Enable</t>
    <phoneticPr fontId="1"/>
  </si>
  <si>
    <t>Serial Baud</t>
    <phoneticPr fontId="1"/>
  </si>
  <si>
    <t>9600</t>
    <phoneticPr fontId="1"/>
  </si>
  <si>
    <t>Stop bit</t>
    <phoneticPr fontId="1"/>
  </si>
  <si>
    <t>Parity</t>
    <phoneticPr fontId="1"/>
  </si>
  <si>
    <t>Delay Time</t>
    <phoneticPr fontId="1"/>
  </si>
  <si>
    <t>Serial Write Enable</t>
    <phoneticPr fontId="1"/>
  </si>
  <si>
    <t>Factory Init</t>
    <phoneticPr fontId="1"/>
  </si>
  <si>
    <t>System Reset</t>
    <phoneticPr fontId="1"/>
  </si>
  <si>
    <t>Coil</t>
    <phoneticPr fontId="1"/>
  </si>
  <si>
    <t>Read Input</t>
    <phoneticPr fontId="1"/>
  </si>
  <si>
    <t>Holding</t>
    <phoneticPr fontId="1"/>
  </si>
  <si>
    <t>0xC0A8 (192.168)</t>
    <phoneticPr fontId="1"/>
  </si>
  <si>
    <t>0x0001 (0.1)</t>
    <phoneticPr fontId="1"/>
  </si>
  <si>
    <t>0xFFFF (255.255)</t>
    <phoneticPr fontId="1"/>
  </si>
  <si>
    <t>0xFF00 (255.0)</t>
    <phoneticPr fontId="1"/>
  </si>
  <si>
    <t>1 : 1Stop</t>
    <phoneticPr fontId="1"/>
  </si>
  <si>
    <t>2 : Even</t>
    <phoneticPr fontId="1"/>
  </si>
  <si>
    <t>0 : OFF</t>
    <phoneticPr fontId="1"/>
  </si>
  <si>
    <t>Discrite</t>
    <phoneticPr fontId="1"/>
  </si>
  <si>
    <t>0Adj</t>
    <phoneticPr fontId="1"/>
  </si>
  <si>
    <t>R/W</t>
    <phoneticPr fontId="2"/>
  </si>
  <si>
    <t>Modbus Func</t>
    <phoneticPr fontId="1"/>
  </si>
  <si>
    <t>Variable</t>
    <phoneticPr fontId="1"/>
  </si>
  <si>
    <t>Modbus
Address (dec)</t>
    <phoneticPr fontId="1"/>
  </si>
  <si>
    <r>
      <t xml:space="preserve">Beginning </t>
    </r>
    <r>
      <rPr>
        <b/>
        <sz val="9"/>
        <color theme="0"/>
        <rFont val="Calibri"/>
        <family val="2"/>
      </rPr>
      <t>(HEX)</t>
    </r>
    <phoneticPr fontId="1"/>
  </si>
  <si>
    <t>Content</t>
    <phoneticPr fontId="1"/>
  </si>
  <si>
    <t>High Pressure Relay ON/OFF</t>
    <phoneticPr fontId="1"/>
  </si>
  <si>
    <t>High Voltage Power Supply ON/OFF</t>
  </si>
  <si>
    <t>0Adj (Read=0、Write=1: 0AdjEXEC)</t>
    <phoneticPr fontId="1"/>
  </si>
  <si>
    <t>ALARM CONNECTION POINT ON/OFF</t>
    <phoneticPr fontId="1"/>
  </si>
  <si>
    <t>DISCONNECTED=0　DETECTION=1</t>
    <phoneticPr fontId="1"/>
  </si>
  <si>
    <t>PULSE=0　DETECTION=1</t>
    <phoneticPr fontId="1"/>
  </si>
  <si>
    <t>CURRENT VALUE</t>
    <phoneticPr fontId="1"/>
  </si>
  <si>
    <t>CH1 Static Electricity Level Float(32ibt) kV unit</t>
    <phoneticPr fontId="1"/>
  </si>
  <si>
    <t>Disconnection is NaN Response</t>
    <phoneticPr fontId="1"/>
  </si>
  <si>
    <t>Temperture Sensor Float(32ibt) Celsius unit</t>
    <phoneticPr fontId="1"/>
  </si>
  <si>
    <t xml:space="preserve">Temperture Sensor </t>
  </si>
  <si>
    <t>Humidity Sensor</t>
    <phoneticPr fontId="1"/>
  </si>
  <si>
    <r>
      <t xml:space="preserve">Humidity Sensor </t>
    </r>
    <r>
      <rPr>
        <sz val="9"/>
        <color theme="1"/>
        <rFont val="Calibri"/>
        <family val="2"/>
      </rPr>
      <t xml:space="preserve"> Float(32ibt) % unit</t>
    </r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</si>
  <si>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 xml:space="preserve">CH8  Effective Measurement in CH shows in Binary form. 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>CH8 : bit7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CH1 : bit0</t>
    </r>
    <phoneticPr fontId="1"/>
  </si>
  <si>
    <t>Caculated Numeric Expression in  CH</t>
    <phoneticPr fontId="1"/>
  </si>
  <si>
    <r>
      <t>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 xml:space="preserve">4 :  Range Setting by Caculated Static Electricity Level </t>
    </r>
    <r>
      <rPr>
        <sz val="9"/>
        <color theme="1"/>
        <rFont val="Meiryo UI"/>
        <family val="3"/>
        <charset val="128"/>
      </rPr>
      <t xml:space="preserve">
レンジ</t>
    </r>
    <r>
      <rPr>
        <sz val="9"/>
        <color theme="1"/>
        <rFont val="Calibri"/>
        <family val="2"/>
      </rPr>
      <t>1 : 1.9kV Scale</t>
    </r>
    <r>
      <rPr>
        <sz val="9"/>
        <color theme="1"/>
        <rFont val="Meiryo UI"/>
        <family val="3"/>
        <charset val="128"/>
      </rPr>
      <t xml:space="preserve">
レンジ</t>
    </r>
    <r>
      <rPr>
        <sz val="9"/>
        <color theme="1"/>
        <rFont val="Calibri"/>
        <family val="2"/>
      </rPr>
      <t>2 : 19kV  Scale</t>
    </r>
    <r>
      <rPr>
        <sz val="9"/>
        <color theme="1"/>
        <rFont val="Meiryo UI"/>
        <family val="3"/>
        <charset val="128"/>
      </rPr>
      <t xml:space="preserve">
レンジ</t>
    </r>
    <r>
      <rPr>
        <sz val="9"/>
        <color theme="1"/>
        <rFont val="Calibri"/>
        <family val="2"/>
      </rPr>
      <t>3 : 0.5kV Scale</t>
    </r>
    <r>
      <rPr>
        <sz val="9"/>
        <color theme="1"/>
        <rFont val="Meiryo UI"/>
        <family val="3"/>
        <charset val="128"/>
      </rPr>
      <t xml:space="preserve">
レンジ</t>
    </r>
    <r>
      <rPr>
        <sz val="9"/>
        <color theme="1"/>
        <rFont val="Calibri"/>
        <family val="2"/>
      </rPr>
      <t>4 : 0.2kV Scale</t>
    </r>
    <phoneticPr fontId="1"/>
  </si>
  <si>
    <t>Effective Range by Caculated Numeric Expression</t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</si>
  <si>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   Detected Connection Shows In Binary Form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CH8 : bit7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CH1 : bit0
Connection Point ON/OFF equivalents to Binary number</t>
    </r>
    <phoneticPr fontId="1"/>
  </si>
  <si>
    <r>
      <rPr>
        <sz val="9"/>
        <color theme="1"/>
        <rFont val="Meiryo UI"/>
        <family val="3"/>
        <charset val="128"/>
      </rPr>
      <t xml:space="preserve">Connected </t>
    </r>
    <r>
      <rPr>
        <sz val="9"/>
        <color theme="1"/>
        <rFont val="Calibri"/>
        <family val="2"/>
      </rPr>
      <t>CH</t>
    </r>
    <phoneticPr fontId="1"/>
  </si>
  <si>
    <r>
      <rPr>
        <sz val="9"/>
        <color theme="1"/>
        <rFont val="Meiryo UI"/>
        <family val="3"/>
        <charset val="128"/>
      </rPr>
      <t>Paulse C</t>
    </r>
    <r>
      <rPr>
        <sz val="9"/>
        <color theme="1"/>
        <rFont val="Calibri"/>
        <family val="2"/>
      </rPr>
      <t>H</t>
    </r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</si>
  <si>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</t>
    </r>
    <r>
      <rPr>
        <sz val="9"/>
        <color theme="1"/>
        <rFont val="Calibri"/>
        <family val="2"/>
      </rPr>
      <t xml:space="preserve"> Detected Paulse shows in Binary form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CH8 : bit7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CH1 : bit0
Connection Point ON/OFF equivalents to Binary number</t>
    </r>
    <phoneticPr fontId="1"/>
  </si>
  <si>
    <t>Reserved No Access</t>
  </si>
  <si>
    <t>Reserved No Access</t>
    <phoneticPr fontId="1"/>
  </si>
  <si>
    <r>
      <t>Reserved</t>
    </r>
    <r>
      <rPr>
        <sz val="9"/>
        <color theme="1"/>
        <rFont val="ＭＳ Ｐゴシック"/>
        <family val="3"/>
        <charset val="128"/>
      </rPr>
      <t>　</t>
    </r>
    <r>
      <rPr>
        <sz val="9"/>
        <color theme="1"/>
        <rFont val="Calibri"/>
        <family val="2"/>
      </rPr>
      <t>Read=0</t>
    </r>
    <r>
      <rPr>
        <sz val="9"/>
        <color theme="1"/>
        <rFont val="ＭＳ Ｐゴシック"/>
        <family val="3"/>
        <charset val="128"/>
      </rPr>
      <t>、</t>
    </r>
    <r>
      <rPr>
        <sz val="9"/>
        <color theme="1"/>
        <rFont val="Calibri"/>
        <family val="2"/>
      </rPr>
      <t>Write=No Impact</t>
    </r>
    <phoneticPr fontId="1"/>
  </si>
  <si>
    <r>
      <rPr>
        <sz val="9"/>
        <color theme="1"/>
        <rFont val="Meiryo UI"/>
        <family val="3"/>
        <charset val="128"/>
      </rPr>
      <t>Working Time</t>
    </r>
    <r>
      <rPr>
        <sz val="9"/>
        <color theme="1"/>
        <rFont val="Calibri"/>
        <family val="2"/>
      </rPr>
      <t xml:space="preserve"> (ms) (unssigend long 32bit)</t>
    </r>
    <phoneticPr fontId="1"/>
  </si>
  <si>
    <t>Firmware Version</t>
    <phoneticPr fontId="1"/>
  </si>
  <si>
    <t>Disconnect CH is 0x8000</t>
    <phoneticPr fontId="1"/>
  </si>
  <si>
    <r>
      <rPr>
        <sz val="9"/>
        <color rgb="FFFF0000"/>
        <rFont val="Meiryo UI"/>
        <family val="3"/>
        <charset val="128"/>
      </rPr>
      <t>※</t>
    </r>
    <r>
      <rPr>
        <sz val="9"/>
        <color rgb="FFFF0000"/>
        <rFont val="Calibri"/>
        <family val="2"/>
      </rPr>
      <t xml:space="preserve"> 2018/10/1 additional</t>
    </r>
    <phoneticPr fontId="1"/>
  </si>
  <si>
    <r>
      <rPr>
        <sz val="9"/>
        <color theme="1"/>
        <rFont val="Meiryo UI"/>
        <family val="3"/>
        <charset val="128"/>
      </rPr>
      <t xml:space="preserve">Rotary </t>
    </r>
    <r>
      <rPr>
        <sz val="9"/>
        <color theme="1"/>
        <rFont val="Calibri"/>
        <family val="2"/>
      </rPr>
      <t>SW</t>
    </r>
    <phoneticPr fontId="1"/>
  </si>
  <si>
    <t>DIP Switch</t>
    <phoneticPr fontId="1"/>
  </si>
  <si>
    <r>
      <t>Specify 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</t>
    </r>
    <r>
      <rPr>
        <sz val="9"/>
        <color theme="1"/>
        <rFont val="Calibri"/>
        <family val="2"/>
      </rPr>
      <t>HV ON/OFF with Binary</t>
    </r>
    <r>
      <rPr>
        <sz val="9"/>
        <color theme="1"/>
        <rFont val="Meiryo UI"/>
        <family val="3"/>
        <charset val="128"/>
      </rPr>
      <t>。</t>
    </r>
    <phoneticPr fontId="1"/>
  </si>
  <si>
    <r>
      <t>Specity 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</t>
    </r>
    <r>
      <rPr>
        <sz val="9"/>
        <color theme="1"/>
        <rFont val="Calibri"/>
        <family val="2"/>
      </rPr>
      <t>HV Relay ON/OFF with Binary</t>
    </r>
    <r>
      <rPr>
        <sz val="9"/>
        <color theme="1"/>
        <rFont val="Meiryo UI"/>
        <family val="3"/>
        <charset val="128"/>
      </rPr>
      <t>。</t>
    </r>
    <phoneticPr fontId="1"/>
  </si>
  <si>
    <r>
      <t>Specify ALARM CONNECTION POINT ON/OFF with Binary</t>
    </r>
    <r>
      <rPr>
        <sz val="9"/>
        <color theme="1"/>
        <rFont val="ＭＳ Ｐゴシック"/>
        <family val="3"/>
        <charset val="128"/>
      </rPr>
      <t>。</t>
    </r>
    <phoneticPr fontId="1"/>
  </si>
  <si>
    <t xml:space="preserve">Equivalents to Coil </t>
    <phoneticPr fontId="1"/>
  </si>
  <si>
    <t>Specify Subnet Mask Setting with 32but value</t>
  </si>
  <si>
    <t>Specify IPv4 address setting with 32bit value</t>
    <phoneticPr fontId="1"/>
  </si>
  <si>
    <t>Specify Default Gateway Setting with 32but value</t>
    <phoneticPr fontId="1"/>
  </si>
  <si>
    <t>Modbus TCP Service Support</t>
    <phoneticPr fontId="1"/>
  </si>
  <si>
    <t>Use / No Use DHCP 1/0 specification</t>
    <phoneticPr fontId="1"/>
  </si>
  <si>
    <r>
      <t>ModbusRTU</t>
    </r>
    <r>
      <rPr>
        <sz val="9"/>
        <color theme="1"/>
        <rFont val="Meiryo UI"/>
        <family val="3"/>
        <charset val="128"/>
      </rPr>
      <t>　</t>
    </r>
    <r>
      <rPr>
        <sz val="9"/>
        <color theme="1"/>
        <rFont val="Calibri"/>
        <family val="2"/>
      </rPr>
      <t>Bit Rate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>4800/9600/19200/38400</t>
    </r>
    <phoneticPr fontId="1"/>
  </si>
  <si>
    <t>Reference (Setting for Shipment)</t>
    <phoneticPr fontId="2"/>
  </si>
  <si>
    <r>
      <t>Stop Bit Length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>1 : 1Stop
2 : 2Stop</t>
    </r>
    <phoneticPr fontId="1"/>
  </si>
  <si>
    <r>
      <t>Parity Setting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>0: None
1:Odd
2:Even</t>
    </r>
    <phoneticPr fontId="1"/>
  </si>
  <si>
    <r>
      <t>Modbus RTU Delayed Response</t>
    </r>
    <r>
      <rPr>
        <sz val="9"/>
        <color theme="1"/>
        <rFont val="Calibri"/>
        <family val="2"/>
      </rPr>
      <t xml:space="preserve"> (ms)</t>
    </r>
    <phoneticPr fontId="1"/>
  </si>
  <si>
    <r>
      <t xml:space="preserve">Instruct Entry on Serial Setting 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 xml:space="preserve">Specified each setting item by Write, then keep non-volatility on this registration by the entry of 0x4e6e 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Disconnected when connecting to Modbus TCP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Network is innitilized after set-up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0 for Read</t>
    </r>
    <r>
      <rPr>
        <sz val="9"/>
        <color theme="1"/>
        <rFont val="Meiryo UI"/>
        <family val="3"/>
        <charset val="128"/>
      </rPr>
      <t/>
    </r>
    <phoneticPr fontId="1"/>
  </si>
  <si>
    <r>
      <t xml:space="preserve">Instruct Entry on IP Setting 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 xml:space="preserve">Specified each setting item by Write, then keep non-volatility on this registration by the entry of 0x4e6e 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Disconnected when connecting to Modbus TCP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Network is innitilized after set-up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0 for Read</t>
    </r>
    <phoneticPr fontId="1"/>
  </si>
  <si>
    <r>
      <rPr>
        <sz val="9"/>
        <color theme="1"/>
        <rFont val="Calibri"/>
        <family val="2"/>
      </rPr>
      <t xml:space="preserve">Enter 0x00ff on this registration at Shipment Setting 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 xml:space="preserve">Reset each setting on Network/Serial at Shipment Condition 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Reset 0Adj value to Default (0x8000)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 xml:space="preserve">0 Response when Read on Registraion. 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>Disconnect Modbus RTU/TCP after setting</t>
    </r>
    <r>
      <rPr>
        <sz val="9"/>
        <color theme="1"/>
        <rFont val="Meiryo UI"/>
        <family val="3"/>
        <charset val="128"/>
      </rPr>
      <t>。</t>
    </r>
    <phoneticPr fontId="1"/>
  </si>
  <si>
    <r>
      <t>Restart Firmware on this registration by entry of 0x00ff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 xml:space="preserve">0 Response when Read on Registraion. 
Disconnect Modbus RTU/TCP </t>
    </r>
    <r>
      <rPr>
        <sz val="9"/>
        <color theme="1"/>
        <rFont val="Meiryo UI"/>
        <family val="3"/>
        <charset val="128"/>
      </rPr>
      <t>。</t>
    </r>
    <phoneticPr fontId="1"/>
  </si>
  <si>
    <t>CH1 AD Smooth Value</t>
  </si>
  <si>
    <t>CH2 AD Smooth Value</t>
    <phoneticPr fontId="1"/>
  </si>
  <si>
    <t>CH3 AD Smooth Value</t>
    <phoneticPr fontId="1"/>
  </si>
  <si>
    <t>CH4 AD Smooth Value</t>
    <phoneticPr fontId="1"/>
  </si>
  <si>
    <t>CH5 AD Smooth Value</t>
    <phoneticPr fontId="1"/>
  </si>
  <si>
    <t>CH6 AD Smooth Value</t>
    <phoneticPr fontId="1"/>
  </si>
  <si>
    <t>CH7 AD Smooth Value</t>
    <phoneticPr fontId="1"/>
  </si>
  <si>
    <t>CH8 AD Smooth Value</t>
    <phoneticPr fontId="1"/>
  </si>
  <si>
    <t>CH1 0 AdjSet Value</t>
    <phoneticPr fontId="1"/>
  </si>
  <si>
    <t>CH2 0 AdjSet Value</t>
    <phoneticPr fontId="1"/>
  </si>
  <si>
    <t>CH3 0 AdjSet Value</t>
    <phoneticPr fontId="1"/>
  </si>
  <si>
    <t>CH4 0 AdjSet Value</t>
    <phoneticPr fontId="1"/>
  </si>
  <si>
    <t>CH5 0 AdjSet Value</t>
    <phoneticPr fontId="1"/>
  </si>
  <si>
    <t>CH6 0 AdjSet Value</t>
    <phoneticPr fontId="1"/>
  </si>
  <si>
    <t>CH7 0 AdjSet Value</t>
    <phoneticPr fontId="1"/>
  </si>
  <si>
    <t>CH8 0 AdjSet Value</t>
    <phoneticPr fontId="1"/>
  </si>
  <si>
    <r>
      <rPr>
        <sz val="9"/>
        <color theme="1"/>
        <rFont val="Meiryo UI"/>
        <family val="3"/>
        <charset val="128"/>
      </rPr>
      <t xml:space="preserve">Version </t>
    </r>
    <r>
      <rPr>
        <sz val="9"/>
        <color theme="1"/>
        <rFont val="Calibri"/>
        <family val="2"/>
      </rPr>
      <t>No X.Y.ZZ(HEX)</t>
    </r>
    <phoneticPr fontId="1"/>
  </si>
  <si>
    <r>
      <t>Specify 0Adj 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  with Binary</t>
    </r>
    <r>
      <rPr>
        <sz val="9"/>
        <color theme="1"/>
        <rFont val="Meiryo UI"/>
        <family val="3"/>
        <charset val="128"/>
      </rPr>
      <t>。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</si>
</sst>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sz val="9"/>
      <color theme="1"/>
      <name val="Calibri"/>
      <family val="3"/>
      <charset val="128"/>
    </font>
    <font>
      <sz val="9"/>
      <color theme="1"/>
      <name val="ＭＳ Ｐゴシック"/>
      <family val="3"/>
      <charset val="128"/>
    </font>
    <font>
      <sz val="9"/>
      <color rgb="FFFF0000"/>
      <name val="Calibri"/>
      <family val="3"/>
      <charset val="128"/>
    </font>
    <font>
      <sz val="9"/>
      <color theme="1"/>
      <name val="Calibr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7" fillId="2" borderId="1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horizontal="left" shrinkToFit="1"/>
    </xf>
    <xf numFmtId="0" fontId="6" fillId="3" borderId="2" xfId="0" applyFont="1" applyFill="1" applyBorder="1" applyAlignment="1">
      <alignment horizontal="left" shrinkToFit="1"/>
    </xf>
    <xf numFmtId="0" fontId="6" fillId="0" borderId="2" xfId="0" applyFont="1" applyBorder="1" applyAlignment="1">
      <alignment vertical="center" shrinkToFit="1"/>
    </xf>
    <xf numFmtId="0" fontId="6" fillId="0" borderId="4" xfId="0" quotePrefix="1" applyFont="1" applyBorder="1" applyAlignment="1">
      <alignment vertical="center" shrinkToFit="1"/>
    </xf>
    <xf numFmtId="0" fontId="6" fillId="0" borderId="6" xfId="0" quotePrefix="1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0" borderId="6" xfId="0" applyFont="1" applyBorder="1" applyAlignment="1">
      <alignment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2" xfId="0" quotePrefix="1" applyFont="1" applyBorder="1" applyAlignment="1">
      <alignment vertical="center" shrinkToFit="1"/>
    </xf>
    <xf numFmtId="0" fontId="6" fillId="0" borderId="0" xfId="0" applyFont="1" applyAlignment="1">
      <alignment vertical="center" shrinkToFit="1"/>
    </xf>
    <xf numFmtId="0" fontId="4" fillId="2" borderId="1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 wrapText="1" shrinkToFit="1"/>
    </xf>
    <xf numFmtId="0" fontId="6" fillId="0" borderId="2" xfId="0" applyFont="1" applyBorder="1" applyAlignment="1">
      <alignment vertical="center" wrapText="1" shrinkToFit="1"/>
    </xf>
    <xf numFmtId="0" fontId="12" fillId="5" borderId="9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 wrapText="1" shrinkToFit="1"/>
    </xf>
    <xf numFmtId="0" fontId="6" fillId="4" borderId="4" xfId="0" quotePrefix="1" applyFont="1" applyFill="1" applyBorder="1" applyAlignment="1">
      <alignment horizontal="left" vertical="center" wrapText="1" shrinkToFit="1"/>
    </xf>
    <xf numFmtId="0" fontId="3" fillId="4" borderId="10" xfId="0" applyFont="1" applyFill="1" applyBorder="1" applyAlignment="1">
      <alignment horizontal="left" vertical="center" wrapText="1" shrinkToFit="1"/>
    </xf>
    <xf numFmtId="0" fontId="6" fillId="0" borderId="10" xfId="0" quotePrefix="1" applyFont="1" applyBorder="1" applyAlignment="1">
      <alignment horizontal="left" vertical="center" shrinkToFit="1"/>
    </xf>
    <xf numFmtId="0" fontId="6" fillId="0" borderId="4" xfId="0" quotePrefix="1" applyFont="1" applyBorder="1" applyAlignment="1">
      <alignment horizontal="left" vertical="center" shrinkToFit="1"/>
    </xf>
    <xf numFmtId="0" fontId="6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 shrinkToFit="1"/>
    </xf>
    <xf numFmtId="0" fontId="6" fillId="0" borderId="4" xfId="0" quotePrefix="1" applyFont="1" applyBorder="1" applyAlignment="1">
      <alignment horizontal="left" vertical="center" wrapText="1" shrinkToFi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A50" sqref="A50:A100"/>
    </sheetView>
  </sheetViews>
  <sheetFormatPr defaultRowHeight="12" x14ac:dyDescent="0.15"/>
  <cols>
    <col min="1" max="1" width="10.75" style="23" customWidth="1"/>
    <col min="2" max="2" width="14.25" style="2" customWidth="1"/>
    <col min="3" max="3" width="7.25" style="2" bestFit="1" customWidth="1"/>
    <col min="4" max="4" width="9.5" style="2" customWidth="1"/>
    <col min="5" max="5" width="4.375" style="2" bestFit="1" customWidth="1"/>
    <col min="6" max="6" width="47.875" style="22" bestFit="1" customWidth="1"/>
    <col min="7" max="7" width="15.5" style="35" customWidth="1"/>
    <col min="8" max="16384" width="9" style="2"/>
  </cols>
  <sheetData>
    <row r="1" spans="1:7" s="25" customFormat="1" ht="36" x14ac:dyDescent="0.15">
      <c r="A1" s="24" t="s">
        <v>110</v>
      </c>
      <c r="B1" s="36" t="s">
        <v>111</v>
      </c>
      <c r="C1" s="1" t="s">
        <v>112</v>
      </c>
      <c r="D1" s="1" t="s">
        <v>113</v>
      </c>
      <c r="E1" s="1" t="s">
        <v>0</v>
      </c>
      <c r="F1" s="36" t="s">
        <v>114</v>
      </c>
      <c r="G1" s="47" t="s">
        <v>155</v>
      </c>
    </row>
    <row r="2" spans="1:7" x14ac:dyDescent="0.2">
      <c r="A2" s="51" t="s">
        <v>97</v>
      </c>
      <c r="B2" s="3" t="s">
        <v>2</v>
      </c>
      <c r="C2" s="3">
        <v>1</v>
      </c>
      <c r="D2" s="3" t="str">
        <f t="shared" ref="D2:D33" si="0">"0x"&amp;DEC2HEX(MOD(C2-1,1000),4)</f>
        <v>0x0000</v>
      </c>
      <c r="E2" s="4" t="s">
        <v>18</v>
      </c>
      <c r="F2" s="37" t="s">
        <v>116</v>
      </c>
      <c r="G2" s="26" t="s">
        <v>23</v>
      </c>
    </row>
    <row r="3" spans="1:7" x14ac:dyDescent="0.2">
      <c r="A3" s="51"/>
      <c r="B3" s="3" t="s">
        <v>3</v>
      </c>
      <c r="C3" s="3">
        <f t="shared" ref="C3:C33" si="1">C2+1</f>
        <v>2</v>
      </c>
      <c r="D3" s="3" t="str">
        <f t="shared" si="0"/>
        <v>0x0001</v>
      </c>
      <c r="E3" s="4" t="s">
        <v>18</v>
      </c>
      <c r="F3" s="5" t="s">
        <v>116</v>
      </c>
      <c r="G3" s="26" t="s">
        <v>23</v>
      </c>
    </row>
    <row r="4" spans="1:7" x14ac:dyDescent="0.2">
      <c r="A4" s="51"/>
      <c r="B4" s="3" t="s">
        <v>4</v>
      </c>
      <c r="C4" s="3">
        <f t="shared" si="1"/>
        <v>3</v>
      </c>
      <c r="D4" s="3" t="str">
        <f t="shared" si="0"/>
        <v>0x0002</v>
      </c>
      <c r="E4" s="4" t="s">
        <v>18</v>
      </c>
      <c r="F4" s="5" t="s">
        <v>116</v>
      </c>
      <c r="G4" s="26" t="s">
        <v>23</v>
      </c>
    </row>
    <row r="5" spans="1:7" x14ac:dyDescent="0.2">
      <c r="A5" s="51"/>
      <c r="B5" s="3" t="s">
        <v>6</v>
      </c>
      <c r="C5" s="3">
        <f t="shared" si="1"/>
        <v>4</v>
      </c>
      <c r="D5" s="3" t="str">
        <f t="shared" si="0"/>
        <v>0x0003</v>
      </c>
      <c r="E5" s="4" t="s">
        <v>18</v>
      </c>
      <c r="F5" s="5" t="s">
        <v>116</v>
      </c>
      <c r="G5" s="26" t="s">
        <v>23</v>
      </c>
    </row>
    <row r="6" spans="1:7" x14ac:dyDescent="0.2">
      <c r="A6" s="51"/>
      <c r="B6" s="3" t="s">
        <v>7</v>
      </c>
      <c r="C6" s="3">
        <f t="shared" si="1"/>
        <v>5</v>
      </c>
      <c r="D6" s="3" t="str">
        <f t="shared" si="0"/>
        <v>0x0004</v>
      </c>
      <c r="E6" s="4" t="s">
        <v>18</v>
      </c>
      <c r="F6" s="5" t="s">
        <v>116</v>
      </c>
      <c r="G6" s="26" t="s">
        <v>23</v>
      </c>
    </row>
    <row r="7" spans="1:7" x14ac:dyDescent="0.2">
      <c r="A7" s="51"/>
      <c r="B7" s="3" t="s">
        <v>8</v>
      </c>
      <c r="C7" s="3">
        <f t="shared" si="1"/>
        <v>6</v>
      </c>
      <c r="D7" s="3" t="str">
        <f t="shared" si="0"/>
        <v>0x0005</v>
      </c>
      <c r="E7" s="4" t="s">
        <v>18</v>
      </c>
      <c r="F7" s="5" t="s">
        <v>116</v>
      </c>
      <c r="G7" s="26" t="s">
        <v>23</v>
      </c>
    </row>
    <row r="8" spans="1:7" x14ac:dyDescent="0.2">
      <c r="A8" s="51"/>
      <c r="B8" s="3" t="s">
        <v>9</v>
      </c>
      <c r="C8" s="3">
        <f t="shared" si="1"/>
        <v>7</v>
      </c>
      <c r="D8" s="3" t="str">
        <f t="shared" si="0"/>
        <v>0x0006</v>
      </c>
      <c r="E8" s="4" t="s">
        <v>18</v>
      </c>
      <c r="F8" s="5" t="s">
        <v>116</v>
      </c>
      <c r="G8" s="26" t="s">
        <v>23</v>
      </c>
    </row>
    <row r="9" spans="1:7" x14ac:dyDescent="0.2">
      <c r="A9" s="51"/>
      <c r="B9" s="3" t="s">
        <v>5</v>
      </c>
      <c r="C9" s="3">
        <f t="shared" si="1"/>
        <v>8</v>
      </c>
      <c r="D9" s="3" t="str">
        <f t="shared" si="0"/>
        <v>0x0007</v>
      </c>
      <c r="E9" s="4" t="s">
        <v>18</v>
      </c>
      <c r="F9" s="5" t="s">
        <v>116</v>
      </c>
      <c r="G9" s="26" t="s">
        <v>23</v>
      </c>
    </row>
    <row r="10" spans="1:7" x14ac:dyDescent="0.2">
      <c r="A10" s="51"/>
      <c r="B10" s="3" t="s">
        <v>10</v>
      </c>
      <c r="C10" s="3">
        <f t="shared" si="1"/>
        <v>9</v>
      </c>
      <c r="D10" s="3" t="str">
        <f t="shared" si="0"/>
        <v>0x0008</v>
      </c>
      <c r="E10" s="4" t="s">
        <v>18</v>
      </c>
      <c r="F10" s="37" t="s">
        <v>115</v>
      </c>
      <c r="G10" s="26" t="s">
        <v>23</v>
      </c>
    </row>
    <row r="11" spans="1:7" x14ac:dyDescent="0.2">
      <c r="A11" s="51"/>
      <c r="B11" s="3" t="s">
        <v>11</v>
      </c>
      <c r="C11" s="3">
        <f t="shared" si="1"/>
        <v>10</v>
      </c>
      <c r="D11" s="3" t="str">
        <f t="shared" si="0"/>
        <v>0x0009</v>
      </c>
      <c r="E11" s="4" t="s">
        <v>18</v>
      </c>
      <c r="F11" s="37" t="s">
        <v>115</v>
      </c>
      <c r="G11" s="26" t="s">
        <v>23</v>
      </c>
    </row>
    <row r="12" spans="1:7" x14ac:dyDescent="0.2">
      <c r="A12" s="51"/>
      <c r="B12" s="3" t="s">
        <v>12</v>
      </c>
      <c r="C12" s="3">
        <f t="shared" si="1"/>
        <v>11</v>
      </c>
      <c r="D12" s="3" t="str">
        <f t="shared" si="0"/>
        <v>0x000A</v>
      </c>
      <c r="E12" s="4" t="s">
        <v>18</v>
      </c>
      <c r="F12" s="5" t="s">
        <v>115</v>
      </c>
      <c r="G12" s="26" t="s">
        <v>23</v>
      </c>
    </row>
    <row r="13" spans="1:7" x14ac:dyDescent="0.2">
      <c r="A13" s="51"/>
      <c r="B13" s="3" t="s">
        <v>13</v>
      </c>
      <c r="C13" s="3">
        <f t="shared" si="1"/>
        <v>12</v>
      </c>
      <c r="D13" s="3" t="str">
        <f t="shared" si="0"/>
        <v>0x000B</v>
      </c>
      <c r="E13" s="4" t="s">
        <v>18</v>
      </c>
      <c r="F13" s="5" t="s">
        <v>115</v>
      </c>
      <c r="G13" s="26" t="s">
        <v>23</v>
      </c>
    </row>
    <row r="14" spans="1:7" x14ac:dyDescent="0.2">
      <c r="A14" s="51"/>
      <c r="B14" s="3" t="s">
        <v>14</v>
      </c>
      <c r="C14" s="3">
        <f t="shared" si="1"/>
        <v>13</v>
      </c>
      <c r="D14" s="3" t="str">
        <f t="shared" si="0"/>
        <v>0x000C</v>
      </c>
      <c r="E14" s="4" t="s">
        <v>18</v>
      </c>
      <c r="F14" s="5" t="s">
        <v>115</v>
      </c>
      <c r="G14" s="26" t="s">
        <v>23</v>
      </c>
    </row>
    <row r="15" spans="1:7" x14ac:dyDescent="0.2">
      <c r="A15" s="51"/>
      <c r="B15" s="3" t="s">
        <v>15</v>
      </c>
      <c r="C15" s="3">
        <f t="shared" si="1"/>
        <v>14</v>
      </c>
      <c r="D15" s="3" t="str">
        <f t="shared" si="0"/>
        <v>0x000D</v>
      </c>
      <c r="E15" s="4" t="s">
        <v>18</v>
      </c>
      <c r="F15" s="5" t="s">
        <v>115</v>
      </c>
      <c r="G15" s="26" t="s">
        <v>23</v>
      </c>
    </row>
    <row r="16" spans="1:7" x14ac:dyDescent="0.2">
      <c r="A16" s="51"/>
      <c r="B16" s="3" t="s">
        <v>16</v>
      </c>
      <c r="C16" s="3">
        <f t="shared" si="1"/>
        <v>15</v>
      </c>
      <c r="D16" s="3" t="str">
        <f t="shared" si="0"/>
        <v>0x000E</v>
      </c>
      <c r="E16" s="4" t="s">
        <v>18</v>
      </c>
      <c r="F16" s="5" t="s">
        <v>115</v>
      </c>
      <c r="G16" s="26" t="s">
        <v>23</v>
      </c>
    </row>
    <row r="17" spans="1:7" x14ac:dyDescent="0.2">
      <c r="A17" s="51"/>
      <c r="B17" s="3" t="s">
        <v>17</v>
      </c>
      <c r="C17" s="3">
        <f t="shared" si="1"/>
        <v>16</v>
      </c>
      <c r="D17" s="3" t="str">
        <f t="shared" si="0"/>
        <v>0x000F</v>
      </c>
      <c r="E17" s="4" t="s">
        <v>18</v>
      </c>
      <c r="F17" s="5" t="s">
        <v>115</v>
      </c>
      <c r="G17" s="26" t="s">
        <v>23</v>
      </c>
    </row>
    <row r="18" spans="1:7" x14ac:dyDescent="0.2">
      <c r="A18" s="51"/>
      <c r="B18" s="3" t="s">
        <v>50</v>
      </c>
      <c r="C18" s="3">
        <f t="shared" si="1"/>
        <v>17</v>
      </c>
      <c r="D18" s="3" t="str">
        <f t="shared" si="0"/>
        <v>0x0010</v>
      </c>
      <c r="E18" s="4" t="s">
        <v>58</v>
      </c>
      <c r="F18" s="5" t="s">
        <v>117</v>
      </c>
      <c r="G18" s="26" t="s">
        <v>19</v>
      </c>
    </row>
    <row r="19" spans="1:7" x14ac:dyDescent="0.2">
      <c r="A19" s="51"/>
      <c r="B19" s="3" t="s">
        <v>51</v>
      </c>
      <c r="C19" s="3">
        <f t="shared" si="1"/>
        <v>18</v>
      </c>
      <c r="D19" s="3" t="str">
        <f t="shared" si="0"/>
        <v>0x0011</v>
      </c>
      <c r="E19" s="4" t="s">
        <v>58</v>
      </c>
      <c r="F19" s="5" t="s">
        <v>117</v>
      </c>
      <c r="G19" s="26" t="s">
        <v>19</v>
      </c>
    </row>
    <row r="20" spans="1:7" x14ac:dyDescent="0.2">
      <c r="A20" s="51"/>
      <c r="B20" s="3" t="s">
        <v>52</v>
      </c>
      <c r="C20" s="3">
        <f t="shared" si="1"/>
        <v>19</v>
      </c>
      <c r="D20" s="3" t="str">
        <f t="shared" si="0"/>
        <v>0x0012</v>
      </c>
      <c r="E20" s="4" t="s">
        <v>58</v>
      </c>
      <c r="F20" s="5" t="s">
        <v>117</v>
      </c>
      <c r="G20" s="26" t="s">
        <v>19</v>
      </c>
    </row>
    <row r="21" spans="1:7" x14ac:dyDescent="0.2">
      <c r="A21" s="51"/>
      <c r="B21" s="3" t="s">
        <v>53</v>
      </c>
      <c r="C21" s="3">
        <f t="shared" si="1"/>
        <v>20</v>
      </c>
      <c r="D21" s="3" t="str">
        <f t="shared" si="0"/>
        <v>0x0013</v>
      </c>
      <c r="E21" s="4" t="s">
        <v>58</v>
      </c>
      <c r="F21" s="5" t="s">
        <v>117</v>
      </c>
      <c r="G21" s="26" t="s">
        <v>19</v>
      </c>
    </row>
    <row r="22" spans="1:7" x14ac:dyDescent="0.2">
      <c r="A22" s="51"/>
      <c r="B22" s="3" t="s">
        <v>54</v>
      </c>
      <c r="C22" s="3">
        <f t="shared" si="1"/>
        <v>21</v>
      </c>
      <c r="D22" s="3" t="str">
        <f t="shared" si="0"/>
        <v>0x0014</v>
      </c>
      <c r="E22" s="4" t="s">
        <v>58</v>
      </c>
      <c r="F22" s="5" t="s">
        <v>117</v>
      </c>
      <c r="G22" s="26" t="s">
        <v>19</v>
      </c>
    </row>
    <row r="23" spans="1:7" x14ac:dyDescent="0.2">
      <c r="A23" s="51"/>
      <c r="B23" s="3" t="s">
        <v>55</v>
      </c>
      <c r="C23" s="3">
        <f t="shared" si="1"/>
        <v>22</v>
      </c>
      <c r="D23" s="3" t="str">
        <f t="shared" si="0"/>
        <v>0x0015</v>
      </c>
      <c r="E23" s="4" t="s">
        <v>58</v>
      </c>
      <c r="F23" s="5" t="s">
        <v>117</v>
      </c>
      <c r="G23" s="26" t="s">
        <v>19</v>
      </c>
    </row>
    <row r="24" spans="1:7" x14ac:dyDescent="0.2">
      <c r="A24" s="51"/>
      <c r="B24" s="3" t="s">
        <v>56</v>
      </c>
      <c r="C24" s="3">
        <f t="shared" si="1"/>
        <v>23</v>
      </c>
      <c r="D24" s="3" t="str">
        <f t="shared" si="0"/>
        <v>0x0016</v>
      </c>
      <c r="E24" s="4" t="s">
        <v>58</v>
      </c>
      <c r="F24" s="5" t="s">
        <v>117</v>
      </c>
      <c r="G24" s="26" t="s">
        <v>19</v>
      </c>
    </row>
    <row r="25" spans="1:7" x14ac:dyDescent="0.2">
      <c r="A25" s="51"/>
      <c r="B25" s="3" t="s">
        <v>57</v>
      </c>
      <c r="C25" s="3">
        <f t="shared" si="1"/>
        <v>24</v>
      </c>
      <c r="D25" s="3" t="str">
        <f t="shared" si="0"/>
        <v>0x0017</v>
      </c>
      <c r="E25" s="4" t="s">
        <v>58</v>
      </c>
      <c r="F25" s="5" t="s">
        <v>117</v>
      </c>
      <c r="G25" s="26" t="s">
        <v>19</v>
      </c>
    </row>
    <row r="26" spans="1:7" x14ac:dyDescent="0.2">
      <c r="A26" s="51"/>
      <c r="B26" s="6" t="s">
        <v>20</v>
      </c>
      <c r="C26" s="6">
        <f t="shared" si="1"/>
        <v>25</v>
      </c>
      <c r="D26" s="6" t="str">
        <f t="shared" si="0"/>
        <v>0x0018</v>
      </c>
      <c r="E26" s="7" t="s">
        <v>58</v>
      </c>
      <c r="F26" s="8" t="s">
        <v>138</v>
      </c>
      <c r="G26" s="27" t="s">
        <v>19</v>
      </c>
    </row>
    <row r="27" spans="1:7" x14ac:dyDescent="0.2">
      <c r="A27" s="51"/>
      <c r="B27" s="6" t="s">
        <v>20</v>
      </c>
      <c r="C27" s="6">
        <f t="shared" si="1"/>
        <v>26</v>
      </c>
      <c r="D27" s="6" t="str">
        <f t="shared" si="0"/>
        <v>0x0019</v>
      </c>
      <c r="E27" s="7" t="s">
        <v>58</v>
      </c>
      <c r="F27" s="8" t="s">
        <v>138</v>
      </c>
      <c r="G27" s="27" t="s">
        <v>19</v>
      </c>
    </row>
    <row r="28" spans="1:7" x14ac:dyDescent="0.2">
      <c r="A28" s="51"/>
      <c r="B28" s="6" t="s">
        <v>20</v>
      </c>
      <c r="C28" s="6">
        <f t="shared" si="1"/>
        <v>27</v>
      </c>
      <c r="D28" s="6" t="str">
        <f t="shared" si="0"/>
        <v>0x001A</v>
      </c>
      <c r="E28" s="7" t="s">
        <v>58</v>
      </c>
      <c r="F28" s="8" t="s">
        <v>138</v>
      </c>
      <c r="G28" s="27" t="s">
        <v>19</v>
      </c>
    </row>
    <row r="29" spans="1:7" x14ac:dyDescent="0.2">
      <c r="A29" s="51"/>
      <c r="B29" s="6" t="s">
        <v>20</v>
      </c>
      <c r="C29" s="6">
        <f t="shared" si="1"/>
        <v>28</v>
      </c>
      <c r="D29" s="6" t="str">
        <f t="shared" si="0"/>
        <v>0x001B</v>
      </c>
      <c r="E29" s="7" t="s">
        <v>58</v>
      </c>
      <c r="F29" s="8" t="s">
        <v>138</v>
      </c>
      <c r="G29" s="27" t="s">
        <v>19</v>
      </c>
    </row>
    <row r="30" spans="1:7" x14ac:dyDescent="0.2">
      <c r="A30" s="51"/>
      <c r="B30" s="6" t="s">
        <v>20</v>
      </c>
      <c r="C30" s="6">
        <f t="shared" si="1"/>
        <v>29</v>
      </c>
      <c r="D30" s="6" t="str">
        <f t="shared" si="0"/>
        <v>0x001C</v>
      </c>
      <c r="E30" s="7" t="s">
        <v>58</v>
      </c>
      <c r="F30" s="8" t="s">
        <v>138</v>
      </c>
      <c r="G30" s="27" t="s">
        <v>19</v>
      </c>
    </row>
    <row r="31" spans="1:7" x14ac:dyDescent="0.2">
      <c r="A31" s="51"/>
      <c r="B31" s="6" t="s">
        <v>20</v>
      </c>
      <c r="C31" s="6">
        <f t="shared" si="1"/>
        <v>30</v>
      </c>
      <c r="D31" s="6" t="str">
        <f t="shared" si="0"/>
        <v>0x001D</v>
      </c>
      <c r="E31" s="7" t="s">
        <v>58</v>
      </c>
      <c r="F31" s="8" t="s">
        <v>138</v>
      </c>
      <c r="G31" s="27" t="s">
        <v>19</v>
      </c>
    </row>
    <row r="32" spans="1:7" x14ac:dyDescent="0.2">
      <c r="A32" s="51"/>
      <c r="B32" s="6" t="s">
        <v>20</v>
      </c>
      <c r="C32" s="6">
        <f t="shared" si="1"/>
        <v>31</v>
      </c>
      <c r="D32" s="6" t="str">
        <f t="shared" si="0"/>
        <v>0x001E</v>
      </c>
      <c r="E32" s="7" t="s">
        <v>58</v>
      </c>
      <c r="F32" s="8" t="s">
        <v>138</v>
      </c>
      <c r="G32" s="27" t="s">
        <v>19</v>
      </c>
    </row>
    <row r="33" spans="1:7" x14ac:dyDescent="0.2">
      <c r="A33" s="52"/>
      <c r="B33" s="3" t="s">
        <v>21</v>
      </c>
      <c r="C33" s="3">
        <f t="shared" si="1"/>
        <v>32</v>
      </c>
      <c r="D33" s="3" t="str">
        <f t="shared" si="0"/>
        <v>0x001F</v>
      </c>
      <c r="E33" s="4" t="s">
        <v>1</v>
      </c>
      <c r="F33" s="9" t="s">
        <v>118</v>
      </c>
      <c r="G33" s="26" t="s">
        <v>23</v>
      </c>
    </row>
    <row r="34" spans="1:7" x14ac:dyDescent="0.2">
      <c r="A34" s="53" t="s">
        <v>107</v>
      </c>
      <c r="B34" s="3" t="s">
        <v>26</v>
      </c>
      <c r="C34" s="3">
        <v>10001</v>
      </c>
      <c r="D34" s="3" t="str">
        <f t="shared" ref="D34:D65" si="2">"0x"&amp;DEC2HEX(MOD(C34-1,1000),4)</f>
        <v>0x0000</v>
      </c>
      <c r="E34" s="4" t="s">
        <v>25</v>
      </c>
      <c r="F34" s="9" t="s">
        <v>119</v>
      </c>
      <c r="G34" s="38" t="s">
        <v>121</v>
      </c>
    </row>
    <row r="35" spans="1:7" x14ac:dyDescent="0.2">
      <c r="A35" s="51"/>
      <c r="B35" s="3" t="s">
        <v>27</v>
      </c>
      <c r="C35" s="3">
        <f t="shared" ref="C35:C49" si="3">C34+1</f>
        <v>10002</v>
      </c>
      <c r="D35" s="3" t="str">
        <f t="shared" si="2"/>
        <v>0x0001</v>
      </c>
      <c r="E35" s="4" t="s">
        <v>25</v>
      </c>
      <c r="F35" s="9" t="s">
        <v>119</v>
      </c>
      <c r="G35" s="28" t="s">
        <v>121</v>
      </c>
    </row>
    <row r="36" spans="1:7" x14ac:dyDescent="0.2">
      <c r="A36" s="51"/>
      <c r="B36" s="3" t="s">
        <v>28</v>
      </c>
      <c r="C36" s="3">
        <f t="shared" si="3"/>
        <v>10003</v>
      </c>
      <c r="D36" s="3" t="str">
        <f t="shared" si="2"/>
        <v>0x0002</v>
      </c>
      <c r="E36" s="4" t="s">
        <v>25</v>
      </c>
      <c r="F36" s="9" t="s">
        <v>119</v>
      </c>
      <c r="G36" s="28" t="s">
        <v>121</v>
      </c>
    </row>
    <row r="37" spans="1:7" x14ac:dyDescent="0.2">
      <c r="A37" s="51"/>
      <c r="B37" s="3" t="s">
        <v>29</v>
      </c>
      <c r="C37" s="3">
        <f t="shared" si="3"/>
        <v>10004</v>
      </c>
      <c r="D37" s="3" t="str">
        <f t="shared" si="2"/>
        <v>0x0003</v>
      </c>
      <c r="E37" s="4" t="s">
        <v>25</v>
      </c>
      <c r="F37" s="9" t="s">
        <v>119</v>
      </c>
      <c r="G37" s="28" t="s">
        <v>121</v>
      </c>
    </row>
    <row r="38" spans="1:7" x14ac:dyDescent="0.2">
      <c r="A38" s="51"/>
      <c r="B38" s="3" t="s">
        <v>30</v>
      </c>
      <c r="C38" s="3">
        <f t="shared" si="3"/>
        <v>10005</v>
      </c>
      <c r="D38" s="3" t="str">
        <f t="shared" si="2"/>
        <v>0x0004</v>
      </c>
      <c r="E38" s="4" t="s">
        <v>25</v>
      </c>
      <c r="F38" s="9" t="s">
        <v>119</v>
      </c>
      <c r="G38" s="28" t="s">
        <v>121</v>
      </c>
    </row>
    <row r="39" spans="1:7" x14ac:dyDescent="0.2">
      <c r="A39" s="51"/>
      <c r="B39" s="3" t="s">
        <v>31</v>
      </c>
      <c r="C39" s="3">
        <f t="shared" si="3"/>
        <v>10006</v>
      </c>
      <c r="D39" s="3" t="str">
        <f t="shared" si="2"/>
        <v>0x0005</v>
      </c>
      <c r="E39" s="4" t="s">
        <v>25</v>
      </c>
      <c r="F39" s="9" t="s">
        <v>119</v>
      </c>
      <c r="G39" s="28" t="s">
        <v>121</v>
      </c>
    </row>
    <row r="40" spans="1:7" x14ac:dyDescent="0.2">
      <c r="A40" s="51"/>
      <c r="B40" s="3" t="s">
        <v>32</v>
      </c>
      <c r="C40" s="3">
        <f t="shared" si="3"/>
        <v>10007</v>
      </c>
      <c r="D40" s="3" t="str">
        <f t="shared" si="2"/>
        <v>0x0006</v>
      </c>
      <c r="E40" s="4" t="s">
        <v>25</v>
      </c>
      <c r="F40" s="9" t="s">
        <v>119</v>
      </c>
      <c r="G40" s="28" t="s">
        <v>121</v>
      </c>
    </row>
    <row r="41" spans="1:7" x14ac:dyDescent="0.2">
      <c r="A41" s="51"/>
      <c r="B41" s="3" t="s">
        <v>33</v>
      </c>
      <c r="C41" s="3">
        <f t="shared" si="3"/>
        <v>10008</v>
      </c>
      <c r="D41" s="3" t="str">
        <f t="shared" si="2"/>
        <v>0x0007</v>
      </c>
      <c r="E41" s="4" t="s">
        <v>25</v>
      </c>
      <c r="F41" s="9" t="s">
        <v>119</v>
      </c>
      <c r="G41" s="28" t="s">
        <v>121</v>
      </c>
    </row>
    <row r="42" spans="1:7" x14ac:dyDescent="0.2">
      <c r="A42" s="51"/>
      <c r="B42" s="3" t="s">
        <v>41</v>
      </c>
      <c r="C42" s="3">
        <f t="shared" si="3"/>
        <v>10009</v>
      </c>
      <c r="D42" s="3" t="str">
        <f t="shared" si="2"/>
        <v>0x0008</v>
      </c>
      <c r="E42" s="4" t="s">
        <v>25</v>
      </c>
      <c r="F42" s="9" t="s">
        <v>120</v>
      </c>
      <c r="G42" s="28" t="s">
        <v>121</v>
      </c>
    </row>
    <row r="43" spans="1:7" x14ac:dyDescent="0.2">
      <c r="A43" s="51"/>
      <c r="B43" s="3" t="s">
        <v>34</v>
      </c>
      <c r="C43" s="3">
        <f t="shared" si="3"/>
        <v>10010</v>
      </c>
      <c r="D43" s="3" t="str">
        <f t="shared" si="2"/>
        <v>0x0009</v>
      </c>
      <c r="E43" s="4" t="s">
        <v>25</v>
      </c>
      <c r="F43" s="9" t="s">
        <v>120</v>
      </c>
      <c r="G43" s="28" t="s">
        <v>121</v>
      </c>
    </row>
    <row r="44" spans="1:7" x14ac:dyDescent="0.2">
      <c r="A44" s="51"/>
      <c r="B44" s="3" t="s">
        <v>35</v>
      </c>
      <c r="C44" s="3">
        <f t="shared" si="3"/>
        <v>10011</v>
      </c>
      <c r="D44" s="3" t="str">
        <f t="shared" si="2"/>
        <v>0x000A</v>
      </c>
      <c r="E44" s="4" t="s">
        <v>25</v>
      </c>
      <c r="F44" s="9" t="s">
        <v>120</v>
      </c>
      <c r="G44" s="28" t="s">
        <v>121</v>
      </c>
    </row>
    <row r="45" spans="1:7" x14ac:dyDescent="0.2">
      <c r="A45" s="51"/>
      <c r="B45" s="3" t="s">
        <v>36</v>
      </c>
      <c r="C45" s="3">
        <f t="shared" si="3"/>
        <v>10012</v>
      </c>
      <c r="D45" s="3" t="str">
        <f t="shared" si="2"/>
        <v>0x000B</v>
      </c>
      <c r="E45" s="4" t="s">
        <v>25</v>
      </c>
      <c r="F45" s="9" t="s">
        <v>120</v>
      </c>
      <c r="G45" s="28" t="s">
        <v>121</v>
      </c>
    </row>
    <row r="46" spans="1:7" x14ac:dyDescent="0.2">
      <c r="A46" s="51"/>
      <c r="B46" s="3" t="s">
        <v>37</v>
      </c>
      <c r="C46" s="3">
        <f t="shared" si="3"/>
        <v>10013</v>
      </c>
      <c r="D46" s="3" t="str">
        <f t="shared" si="2"/>
        <v>0x000C</v>
      </c>
      <c r="E46" s="4" t="s">
        <v>25</v>
      </c>
      <c r="F46" s="9" t="s">
        <v>120</v>
      </c>
      <c r="G46" s="28" t="s">
        <v>121</v>
      </c>
    </row>
    <row r="47" spans="1:7" ht="11.25" customHeight="1" x14ac:dyDescent="0.2">
      <c r="A47" s="51"/>
      <c r="B47" s="3" t="s">
        <v>38</v>
      </c>
      <c r="C47" s="3">
        <f t="shared" si="3"/>
        <v>10014</v>
      </c>
      <c r="D47" s="3" t="str">
        <f t="shared" si="2"/>
        <v>0x000D</v>
      </c>
      <c r="E47" s="4" t="s">
        <v>25</v>
      </c>
      <c r="F47" s="9" t="s">
        <v>120</v>
      </c>
      <c r="G47" s="28" t="s">
        <v>121</v>
      </c>
    </row>
    <row r="48" spans="1:7" ht="11.25" customHeight="1" x14ac:dyDescent="0.2">
      <c r="A48" s="51"/>
      <c r="B48" s="3" t="s">
        <v>39</v>
      </c>
      <c r="C48" s="3">
        <f t="shared" si="3"/>
        <v>10015</v>
      </c>
      <c r="D48" s="3" t="str">
        <f t="shared" si="2"/>
        <v>0x000E</v>
      </c>
      <c r="E48" s="4" t="s">
        <v>25</v>
      </c>
      <c r="F48" s="9" t="s">
        <v>120</v>
      </c>
      <c r="G48" s="28" t="s">
        <v>121</v>
      </c>
    </row>
    <row r="49" spans="1:7" ht="11.25" customHeight="1" x14ac:dyDescent="0.2">
      <c r="A49" s="52"/>
      <c r="B49" s="3" t="s">
        <v>40</v>
      </c>
      <c r="C49" s="3">
        <f t="shared" si="3"/>
        <v>10016</v>
      </c>
      <c r="D49" s="3" t="str">
        <f t="shared" si="2"/>
        <v>0x000F</v>
      </c>
      <c r="E49" s="4" t="s">
        <v>25</v>
      </c>
      <c r="F49" s="9" t="s">
        <v>120</v>
      </c>
      <c r="G49" s="28" t="s">
        <v>121</v>
      </c>
    </row>
    <row r="50" spans="1:7" ht="11.25" customHeight="1" x14ac:dyDescent="0.2">
      <c r="A50" s="53" t="s">
        <v>98</v>
      </c>
      <c r="B50" s="10" t="s">
        <v>42</v>
      </c>
      <c r="C50" s="10">
        <v>30001</v>
      </c>
      <c r="D50" s="10" t="str">
        <f t="shared" si="2"/>
        <v>0x0000</v>
      </c>
      <c r="E50" s="11" t="s">
        <v>25</v>
      </c>
      <c r="F50" s="54" t="s">
        <v>122</v>
      </c>
      <c r="G50" s="58" t="s">
        <v>123</v>
      </c>
    </row>
    <row r="51" spans="1:7" ht="11.25" customHeight="1" x14ac:dyDescent="0.2">
      <c r="A51" s="51"/>
      <c r="B51" s="10" t="s">
        <v>42</v>
      </c>
      <c r="C51" s="10">
        <f t="shared" ref="C51:C82" si="4">C50+1</f>
        <v>30002</v>
      </c>
      <c r="D51" s="10" t="str">
        <f t="shared" si="2"/>
        <v>0x0001</v>
      </c>
      <c r="E51" s="11" t="s">
        <v>25</v>
      </c>
      <c r="F51" s="55"/>
      <c r="G51" s="57"/>
    </row>
    <row r="52" spans="1:7" ht="11.25" customHeight="1" x14ac:dyDescent="0.2">
      <c r="A52" s="51"/>
      <c r="B52" s="10" t="s">
        <v>43</v>
      </c>
      <c r="C52" s="10">
        <f t="shared" si="4"/>
        <v>30003</v>
      </c>
      <c r="D52" s="10" t="str">
        <f t="shared" si="2"/>
        <v>0x0002</v>
      </c>
      <c r="E52" s="11" t="s">
        <v>25</v>
      </c>
      <c r="F52" s="54" t="s">
        <v>122</v>
      </c>
      <c r="G52" s="56" t="s">
        <v>123</v>
      </c>
    </row>
    <row r="53" spans="1:7" ht="11.25" customHeight="1" x14ac:dyDescent="0.2">
      <c r="A53" s="51"/>
      <c r="B53" s="10" t="s">
        <v>43</v>
      </c>
      <c r="C53" s="10">
        <f t="shared" si="4"/>
        <v>30004</v>
      </c>
      <c r="D53" s="10" t="str">
        <f t="shared" si="2"/>
        <v>0x0003</v>
      </c>
      <c r="E53" s="11" t="s">
        <v>25</v>
      </c>
      <c r="F53" s="55"/>
      <c r="G53" s="57"/>
    </row>
    <row r="54" spans="1:7" ht="11.25" customHeight="1" x14ac:dyDescent="0.2">
      <c r="A54" s="51"/>
      <c r="B54" s="10" t="s">
        <v>44</v>
      </c>
      <c r="C54" s="10">
        <f t="shared" si="4"/>
        <v>30005</v>
      </c>
      <c r="D54" s="10" t="str">
        <f t="shared" si="2"/>
        <v>0x0004</v>
      </c>
      <c r="E54" s="11" t="s">
        <v>25</v>
      </c>
      <c r="F54" s="54" t="s">
        <v>122</v>
      </c>
      <c r="G54" s="56" t="s">
        <v>123</v>
      </c>
    </row>
    <row r="55" spans="1:7" ht="11.25" customHeight="1" x14ac:dyDescent="0.2">
      <c r="A55" s="51"/>
      <c r="B55" s="10" t="s">
        <v>44</v>
      </c>
      <c r="C55" s="10">
        <f t="shared" si="4"/>
        <v>30006</v>
      </c>
      <c r="D55" s="10" t="str">
        <f t="shared" si="2"/>
        <v>0x0005</v>
      </c>
      <c r="E55" s="11" t="s">
        <v>25</v>
      </c>
      <c r="F55" s="55"/>
      <c r="G55" s="57"/>
    </row>
    <row r="56" spans="1:7" ht="11.25" customHeight="1" x14ac:dyDescent="0.2">
      <c r="A56" s="51"/>
      <c r="B56" s="10" t="s">
        <v>45</v>
      </c>
      <c r="C56" s="10">
        <f t="shared" si="4"/>
        <v>30007</v>
      </c>
      <c r="D56" s="10" t="str">
        <f t="shared" si="2"/>
        <v>0x0006</v>
      </c>
      <c r="E56" s="11" t="s">
        <v>25</v>
      </c>
      <c r="F56" s="54" t="s">
        <v>122</v>
      </c>
      <c r="G56" s="56" t="s">
        <v>123</v>
      </c>
    </row>
    <row r="57" spans="1:7" ht="11.25" customHeight="1" x14ac:dyDescent="0.2">
      <c r="A57" s="51"/>
      <c r="B57" s="10" t="s">
        <v>45</v>
      </c>
      <c r="C57" s="10">
        <f t="shared" si="4"/>
        <v>30008</v>
      </c>
      <c r="D57" s="10" t="str">
        <f t="shared" si="2"/>
        <v>0x0007</v>
      </c>
      <c r="E57" s="11" t="s">
        <v>25</v>
      </c>
      <c r="F57" s="55"/>
      <c r="G57" s="57"/>
    </row>
    <row r="58" spans="1:7" ht="11.25" customHeight="1" x14ac:dyDescent="0.2">
      <c r="A58" s="51"/>
      <c r="B58" s="10" t="s">
        <v>46</v>
      </c>
      <c r="C58" s="10">
        <f t="shared" si="4"/>
        <v>30009</v>
      </c>
      <c r="D58" s="10" t="str">
        <f t="shared" si="2"/>
        <v>0x0008</v>
      </c>
      <c r="E58" s="11" t="s">
        <v>25</v>
      </c>
      <c r="F58" s="54" t="s">
        <v>122</v>
      </c>
      <c r="G58" s="56" t="s">
        <v>123</v>
      </c>
    </row>
    <row r="59" spans="1:7" ht="11.25" customHeight="1" x14ac:dyDescent="0.2">
      <c r="A59" s="51"/>
      <c r="B59" s="10" t="s">
        <v>46</v>
      </c>
      <c r="C59" s="10">
        <f t="shared" si="4"/>
        <v>30010</v>
      </c>
      <c r="D59" s="10" t="str">
        <f t="shared" si="2"/>
        <v>0x0009</v>
      </c>
      <c r="E59" s="11" t="s">
        <v>25</v>
      </c>
      <c r="F59" s="55"/>
      <c r="G59" s="57"/>
    </row>
    <row r="60" spans="1:7" ht="11.25" customHeight="1" x14ac:dyDescent="0.2">
      <c r="A60" s="51"/>
      <c r="B60" s="10" t="s">
        <v>47</v>
      </c>
      <c r="C60" s="10">
        <f t="shared" si="4"/>
        <v>30011</v>
      </c>
      <c r="D60" s="10" t="str">
        <f t="shared" si="2"/>
        <v>0x000A</v>
      </c>
      <c r="E60" s="11" t="s">
        <v>25</v>
      </c>
      <c r="F60" s="54" t="s">
        <v>122</v>
      </c>
      <c r="G60" s="56" t="s">
        <v>123</v>
      </c>
    </row>
    <row r="61" spans="1:7" ht="11.25" customHeight="1" x14ac:dyDescent="0.2">
      <c r="A61" s="51"/>
      <c r="B61" s="10" t="s">
        <v>47</v>
      </c>
      <c r="C61" s="10">
        <f t="shared" si="4"/>
        <v>30012</v>
      </c>
      <c r="D61" s="10" t="str">
        <f t="shared" si="2"/>
        <v>0x000B</v>
      </c>
      <c r="E61" s="11" t="s">
        <v>25</v>
      </c>
      <c r="F61" s="55"/>
      <c r="G61" s="57"/>
    </row>
    <row r="62" spans="1:7" ht="11.25" customHeight="1" x14ac:dyDescent="0.2">
      <c r="A62" s="51"/>
      <c r="B62" s="10" t="s">
        <v>48</v>
      </c>
      <c r="C62" s="10">
        <f t="shared" si="4"/>
        <v>30013</v>
      </c>
      <c r="D62" s="10" t="str">
        <f t="shared" si="2"/>
        <v>0x000C</v>
      </c>
      <c r="E62" s="11" t="s">
        <v>25</v>
      </c>
      <c r="F62" s="54" t="s">
        <v>122</v>
      </c>
      <c r="G62" s="56" t="s">
        <v>123</v>
      </c>
    </row>
    <row r="63" spans="1:7" ht="11.25" customHeight="1" x14ac:dyDescent="0.2">
      <c r="A63" s="51"/>
      <c r="B63" s="10" t="s">
        <v>48</v>
      </c>
      <c r="C63" s="10">
        <f t="shared" si="4"/>
        <v>30014</v>
      </c>
      <c r="D63" s="10" t="str">
        <f t="shared" si="2"/>
        <v>0x000D</v>
      </c>
      <c r="E63" s="11" t="s">
        <v>25</v>
      </c>
      <c r="F63" s="55"/>
      <c r="G63" s="57"/>
    </row>
    <row r="64" spans="1:7" ht="11.25" customHeight="1" x14ac:dyDescent="0.2">
      <c r="A64" s="51"/>
      <c r="B64" s="10" t="s">
        <v>49</v>
      </c>
      <c r="C64" s="10">
        <f t="shared" si="4"/>
        <v>30015</v>
      </c>
      <c r="D64" s="10" t="str">
        <f t="shared" si="2"/>
        <v>0x000E</v>
      </c>
      <c r="E64" s="11" t="s">
        <v>25</v>
      </c>
      <c r="F64" s="54" t="s">
        <v>122</v>
      </c>
      <c r="G64" s="56" t="s">
        <v>123</v>
      </c>
    </row>
    <row r="65" spans="1:7" ht="11.25" customHeight="1" x14ac:dyDescent="0.2">
      <c r="A65" s="51"/>
      <c r="B65" s="10" t="s">
        <v>49</v>
      </c>
      <c r="C65" s="10">
        <f t="shared" si="4"/>
        <v>30016</v>
      </c>
      <c r="D65" s="10" t="str">
        <f t="shared" si="2"/>
        <v>0x000F</v>
      </c>
      <c r="E65" s="11" t="s">
        <v>25</v>
      </c>
      <c r="F65" s="55"/>
      <c r="G65" s="57"/>
    </row>
    <row r="66" spans="1:7" ht="11.25" customHeight="1" x14ac:dyDescent="0.2">
      <c r="A66" s="51"/>
      <c r="B66" s="3" t="s">
        <v>125</v>
      </c>
      <c r="C66" s="3">
        <f t="shared" si="4"/>
        <v>30017</v>
      </c>
      <c r="D66" s="3" t="str">
        <f t="shared" ref="D66:D97" si="5">"0x"&amp;DEC2HEX(MOD(C66-1,1000),4)</f>
        <v>0x0010</v>
      </c>
      <c r="E66" s="4" t="s">
        <v>25</v>
      </c>
      <c r="F66" s="61" t="s">
        <v>124</v>
      </c>
      <c r="G66" s="64" t="s">
        <v>123</v>
      </c>
    </row>
    <row r="67" spans="1:7" ht="11.25" customHeight="1" x14ac:dyDescent="0.2">
      <c r="A67" s="51"/>
      <c r="B67" s="3" t="s">
        <v>125</v>
      </c>
      <c r="C67" s="3">
        <f t="shared" si="4"/>
        <v>30018</v>
      </c>
      <c r="D67" s="3" t="str">
        <f t="shared" si="5"/>
        <v>0x0011</v>
      </c>
      <c r="E67" s="4" t="s">
        <v>25</v>
      </c>
      <c r="F67" s="62"/>
      <c r="G67" s="65"/>
    </row>
    <row r="68" spans="1:7" ht="11.25" customHeight="1" x14ac:dyDescent="0.2">
      <c r="A68" s="51"/>
      <c r="B68" s="3" t="s">
        <v>126</v>
      </c>
      <c r="C68" s="3">
        <f t="shared" si="4"/>
        <v>30019</v>
      </c>
      <c r="D68" s="3" t="str">
        <f t="shared" si="5"/>
        <v>0x0012</v>
      </c>
      <c r="E68" s="4" t="s">
        <v>25</v>
      </c>
      <c r="F68" s="63" t="s">
        <v>127</v>
      </c>
      <c r="G68" s="64" t="s">
        <v>123</v>
      </c>
    </row>
    <row r="69" spans="1:7" ht="11.25" customHeight="1" x14ac:dyDescent="0.2">
      <c r="A69" s="51"/>
      <c r="B69" s="3" t="s">
        <v>126</v>
      </c>
      <c r="C69" s="3">
        <f t="shared" si="4"/>
        <v>30020</v>
      </c>
      <c r="D69" s="3" t="str">
        <f t="shared" si="5"/>
        <v>0x0013</v>
      </c>
      <c r="E69" s="4" t="s">
        <v>25</v>
      </c>
      <c r="F69" s="62"/>
      <c r="G69" s="65"/>
    </row>
    <row r="70" spans="1:7" ht="11.25" customHeight="1" x14ac:dyDescent="0.2">
      <c r="A70" s="51"/>
      <c r="B70" s="3" t="s">
        <v>59</v>
      </c>
      <c r="C70" s="3">
        <f t="shared" si="4"/>
        <v>30021</v>
      </c>
      <c r="D70" s="3" t="str">
        <f t="shared" si="5"/>
        <v>0x0014</v>
      </c>
      <c r="E70" s="4" t="s">
        <v>25</v>
      </c>
      <c r="F70" s="39" t="s">
        <v>59</v>
      </c>
      <c r="G70" s="28" t="s">
        <v>121</v>
      </c>
    </row>
    <row r="71" spans="1:7" ht="28.5" customHeight="1" x14ac:dyDescent="0.2">
      <c r="A71" s="51"/>
      <c r="B71" s="3" t="s">
        <v>61</v>
      </c>
      <c r="C71" s="3">
        <f t="shared" si="4"/>
        <v>30022</v>
      </c>
      <c r="D71" s="3" t="str">
        <f t="shared" si="5"/>
        <v>0x0015</v>
      </c>
      <c r="E71" s="4" t="s">
        <v>25</v>
      </c>
      <c r="F71" s="13" t="s">
        <v>128</v>
      </c>
      <c r="G71" s="48" t="s">
        <v>129</v>
      </c>
    </row>
    <row r="72" spans="1:7" ht="60" customHeight="1" x14ac:dyDescent="0.15">
      <c r="A72" s="51"/>
      <c r="B72" s="3" t="s">
        <v>77</v>
      </c>
      <c r="C72" s="3">
        <f t="shared" si="4"/>
        <v>30023</v>
      </c>
      <c r="D72" s="3" t="str">
        <f t="shared" si="5"/>
        <v>0x0016</v>
      </c>
      <c r="E72" s="14" t="s">
        <v>25</v>
      </c>
      <c r="F72" s="13" t="s">
        <v>130</v>
      </c>
      <c r="G72" s="48" t="s">
        <v>131</v>
      </c>
    </row>
    <row r="73" spans="1:7" ht="42.75" customHeight="1" x14ac:dyDescent="0.15">
      <c r="A73" s="51"/>
      <c r="B73" s="3" t="s">
        <v>60</v>
      </c>
      <c r="C73" s="3">
        <f t="shared" si="4"/>
        <v>30024</v>
      </c>
      <c r="D73" s="3" t="str">
        <f t="shared" si="5"/>
        <v>0x0017</v>
      </c>
      <c r="E73" s="14" t="s">
        <v>25</v>
      </c>
      <c r="F73" s="13" t="s">
        <v>132</v>
      </c>
      <c r="G73" s="40" t="s">
        <v>133</v>
      </c>
    </row>
    <row r="74" spans="1:7" ht="39" customHeight="1" x14ac:dyDescent="0.15">
      <c r="A74" s="51"/>
      <c r="B74" s="3" t="s">
        <v>62</v>
      </c>
      <c r="C74" s="3">
        <f t="shared" si="4"/>
        <v>30025</v>
      </c>
      <c r="D74" s="3" t="str">
        <f t="shared" si="5"/>
        <v>0x0018</v>
      </c>
      <c r="E74" s="14" t="s">
        <v>25</v>
      </c>
      <c r="F74" s="13" t="s">
        <v>135</v>
      </c>
      <c r="G74" s="40" t="s">
        <v>134</v>
      </c>
    </row>
    <row r="75" spans="1:7" ht="11.25" customHeight="1" x14ac:dyDescent="0.2">
      <c r="A75" s="51"/>
      <c r="B75" s="3" t="s">
        <v>20</v>
      </c>
      <c r="C75" s="3">
        <f t="shared" si="4"/>
        <v>30026</v>
      </c>
      <c r="D75" s="3" t="str">
        <f t="shared" si="5"/>
        <v>0x0019</v>
      </c>
      <c r="E75" s="4" t="s">
        <v>22</v>
      </c>
      <c r="F75" s="41" t="s">
        <v>136</v>
      </c>
      <c r="G75" s="26" t="s">
        <v>19</v>
      </c>
    </row>
    <row r="76" spans="1:7" ht="11.25" customHeight="1" x14ac:dyDescent="0.2">
      <c r="A76" s="51"/>
      <c r="B76" s="3" t="s">
        <v>20</v>
      </c>
      <c r="C76" s="3">
        <f t="shared" si="4"/>
        <v>30027</v>
      </c>
      <c r="D76" s="3" t="str">
        <f t="shared" si="5"/>
        <v>0x001A</v>
      </c>
      <c r="E76" s="4" t="s">
        <v>22</v>
      </c>
      <c r="F76" s="5" t="s">
        <v>137</v>
      </c>
      <c r="G76" s="26" t="s">
        <v>19</v>
      </c>
    </row>
    <row r="77" spans="1:7" ht="11.25" customHeight="1" x14ac:dyDescent="0.2">
      <c r="A77" s="51"/>
      <c r="B77" s="3" t="s">
        <v>20</v>
      </c>
      <c r="C77" s="3">
        <f t="shared" si="4"/>
        <v>30028</v>
      </c>
      <c r="D77" s="3" t="str">
        <f t="shared" si="5"/>
        <v>0x001B</v>
      </c>
      <c r="E77" s="4" t="s">
        <v>22</v>
      </c>
      <c r="F77" s="5" t="s">
        <v>137</v>
      </c>
      <c r="G77" s="26" t="s">
        <v>19</v>
      </c>
    </row>
    <row r="78" spans="1:7" ht="11.25" customHeight="1" x14ac:dyDescent="0.2">
      <c r="A78" s="51"/>
      <c r="B78" s="3" t="s">
        <v>20</v>
      </c>
      <c r="C78" s="3">
        <f t="shared" si="4"/>
        <v>30029</v>
      </c>
      <c r="D78" s="3" t="str">
        <f t="shared" si="5"/>
        <v>0x001C</v>
      </c>
      <c r="E78" s="4" t="s">
        <v>22</v>
      </c>
      <c r="F78" s="5" t="s">
        <v>137</v>
      </c>
      <c r="G78" s="26" t="s">
        <v>19</v>
      </c>
    </row>
    <row r="79" spans="1:7" ht="11.25" customHeight="1" x14ac:dyDescent="0.2">
      <c r="A79" s="51"/>
      <c r="B79" s="3" t="s">
        <v>20</v>
      </c>
      <c r="C79" s="3">
        <f t="shared" si="4"/>
        <v>30030</v>
      </c>
      <c r="D79" s="3" t="str">
        <f t="shared" si="5"/>
        <v>0x001D</v>
      </c>
      <c r="E79" s="4" t="s">
        <v>22</v>
      </c>
      <c r="F79" s="5" t="s">
        <v>137</v>
      </c>
      <c r="G79" s="26" t="s">
        <v>19</v>
      </c>
    </row>
    <row r="80" spans="1:7" ht="11.25" customHeight="1" x14ac:dyDescent="0.2">
      <c r="A80" s="51"/>
      <c r="B80" s="3" t="s">
        <v>63</v>
      </c>
      <c r="C80" s="3">
        <f t="shared" si="4"/>
        <v>30031</v>
      </c>
      <c r="D80" s="3" t="str">
        <f t="shared" si="5"/>
        <v>0x001E</v>
      </c>
      <c r="E80" s="4" t="s">
        <v>64</v>
      </c>
      <c r="F80" s="37" t="s">
        <v>179</v>
      </c>
      <c r="G80" s="26" t="s">
        <v>140</v>
      </c>
    </row>
    <row r="81" spans="1:7" ht="11.25" customHeight="1" x14ac:dyDescent="0.2">
      <c r="A81" s="51"/>
      <c r="B81" s="15" t="s">
        <v>65</v>
      </c>
      <c r="C81" s="3">
        <f t="shared" si="4"/>
        <v>30032</v>
      </c>
      <c r="D81" s="3" t="str">
        <f t="shared" si="5"/>
        <v>0x001F</v>
      </c>
      <c r="E81" s="4" t="s">
        <v>64</v>
      </c>
      <c r="F81" s="42" t="s">
        <v>139</v>
      </c>
      <c r="G81" s="29" t="s">
        <v>66</v>
      </c>
    </row>
    <row r="82" spans="1:7" ht="12" customHeight="1" thickBot="1" x14ac:dyDescent="0.25">
      <c r="A82" s="51"/>
      <c r="B82" s="16" t="s">
        <v>65</v>
      </c>
      <c r="C82" s="16">
        <f t="shared" si="4"/>
        <v>30033</v>
      </c>
      <c r="D82" s="16" t="str">
        <f t="shared" si="5"/>
        <v>0x0020</v>
      </c>
      <c r="E82" s="17" t="s">
        <v>64</v>
      </c>
      <c r="F82" s="42" t="s">
        <v>139</v>
      </c>
      <c r="G82" s="30" t="s">
        <v>66</v>
      </c>
    </row>
    <row r="83" spans="1:7" ht="12.75" thickTop="1" x14ac:dyDescent="0.2">
      <c r="A83" s="51"/>
      <c r="B83" s="15" t="s">
        <v>74</v>
      </c>
      <c r="C83" s="15">
        <v>30101</v>
      </c>
      <c r="D83" s="15" t="str">
        <f t="shared" si="5"/>
        <v>0x0064</v>
      </c>
      <c r="E83" s="18" t="s">
        <v>25</v>
      </c>
      <c r="F83" s="15" t="s">
        <v>163</v>
      </c>
      <c r="G83" s="31" t="s">
        <v>141</v>
      </c>
    </row>
    <row r="84" spans="1:7" x14ac:dyDescent="0.2">
      <c r="A84" s="51"/>
      <c r="B84" s="3" t="s">
        <v>67</v>
      </c>
      <c r="C84" s="3">
        <f t="shared" ref="C84:C100" si="6">C83+1</f>
        <v>30102</v>
      </c>
      <c r="D84" s="15" t="str">
        <f t="shared" si="5"/>
        <v>0x0065</v>
      </c>
      <c r="E84" s="4" t="s">
        <v>25</v>
      </c>
      <c r="F84" s="3" t="s">
        <v>164</v>
      </c>
      <c r="G84" s="28" t="s">
        <v>141</v>
      </c>
    </row>
    <row r="85" spans="1:7" ht="11.25" customHeight="1" x14ac:dyDescent="0.2">
      <c r="A85" s="51"/>
      <c r="B85" s="3" t="s">
        <v>68</v>
      </c>
      <c r="C85" s="3">
        <f t="shared" si="6"/>
        <v>30103</v>
      </c>
      <c r="D85" s="15" t="str">
        <f t="shared" si="5"/>
        <v>0x0066</v>
      </c>
      <c r="E85" s="4" t="s">
        <v>25</v>
      </c>
      <c r="F85" s="3" t="s">
        <v>165</v>
      </c>
      <c r="G85" s="28" t="s">
        <v>141</v>
      </c>
    </row>
    <row r="86" spans="1:7" ht="11.25" customHeight="1" x14ac:dyDescent="0.2">
      <c r="A86" s="51"/>
      <c r="B86" s="3" t="s">
        <v>69</v>
      </c>
      <c r="C86" s="3">
        <f t="shared" si="6"/>
        <v>30104</v>
      </c>
      <c r="D86" s="15" t="str">
        <f t="shared" si="5"/>
        <v>0x0067</v>
      </c>
      <c r="E86" s="4" t="s">
        <v>25</v>
      </c>
      <c r="F86" s="3" t="s">
        <v>166</v>
      </c>
      <c r="G86" s="28" t="s">
        <v>141</v>
      </c>
    </row>
    <row r="87" spans="1:7" ht="11.25" customHeight="1" x14ac:dyDescent="0.2">
      <c r="A87" s="51"/>
      <c r="B87" s="3" t="s">
        <v>70</v>
      </c>
      <c r="C87" s="3">
        <f t="shared" si="6"/>
        <v>30105</v>
      </c>
      <c r="D87" s="15" t="str">
        <f t="shared" si="5"/>
        <v>0x0068</v>
      </c>
      <c r="E87" s="4" t="s">
        <v>25</v>
      </c>
      <c r="F87" s="3" t="s">
        <v>167</v>
      </c>
      <c r="G87" s="28" t="s">
        <v>141</v>
      </c>
    </row>
    <row r="88" spans="1:7" ht="11.25" customHeight="1" x14ac:dyDescent="0.2">
      <c r="A88" s="51"/>
      <c r="B88" s="3" t="s">
        <v>71</v>
      </c>
      <c r="C88" s="3">
        <f t="shared" si="6"/>
        <v>30106</v>
      </c>
      <c r="D88" s="15" t="str">
        <f t="shared" si="5"/>
        <v>0x0069</v>
      </c>
      <c r="E88" s="4" t="s">
        <v>25</v>
      </c>
      <c r="F88" s="3" t="s">
        <v>168</v>
      </c>
      <c r="G88" s="28" t="s">
        <v>141</v>
      </c>
    </row>
    <row r="89" spans="1:7" ht="11.25" customHeight="1" x14ac:dyDescent="0.2">
      <c r="A89" s="51"/>
      <c r="B89" s="3" t="s">
        <v>72</v>
      </c>
      <c r="C89" s="3">
        <f t="shared" si="6"/>
        <v>30107</v>
      </c>
      <c r="D89" s="15" t="str">
        <f t="shared" si="5"/>
        <v>0x006A</v>
      </c>
      <c r="E89" s="4" t="s">
        <v>25</v>
      </c>
      <c r="F89" s="3" t="s">
        <v>169</v>
      </c>
      <c r="G89" s="28" t="s">
        <v>141</v>
      </c>
    </row>
    <row r="90" spans="1:7" ht="11.25" customHeight="1" x14ac:dyDescent="0.2">
      <c r="A90" s="51"/>
      <c r="B90" s="3" t="s">
        <v>73</v>
      </c>
      <c r="C90" s="3">
        <f t="shared" si="6"/>
        <v>30108</v>
      </c>
      <c r="D90" s="15" t="str">
        <f t="shared" si="5"/>
        <v>0x006B</v>
      </c>
      <c r="E90" s="4" t="s">
        <v>25</v>
      </c>
      <c r="F90" s="3" t="s">
        <v>170</v>
      </c>
      <c r="G90" s="28" t="s">
        <v>141</v>
      </c>
    </row>
    <row r="91" spans="1:7" ht="12" customHeight="1" x14ac:dyDescent="0.2">
      <c r="A91" s="51"/>
      <c r="B91" s="3" t="s">
        <v>50</v>
      </c>
      <c r="C91" s="3">
        <f t="shared" si="6"/>
        <v>30109</v>
      </c>
      <c r="D91" s="15" t="str">
        <f t="shared" si="5"/>
        <v>0x006C</v>
      </c>
      <c r="E91" s="4" t="s">
        <v>25</v>
      </c>
      <c r="F91" s="3" t="s">
        <v>171</v>
      </c>
      <c r="G91" s="28" t="s">
        <v>141</v>
      </c>
    </row>
    <row r="92" spans="1:7" ht="12" customHeight="1" x14ac:dyDescent="0.2">
      <c r="A92" s="51"/>
      <c r="B92" s="3" t="s">
        <v>51</v>
      </c>
      <c r="C92" s="3">
        <f t="shared" si="6"/>
        <v>30110</v>
      </c>
      <c r="D92" s="15" t="str">
        <f t="shared" si="5"/>
        <v>0x006D</v>
      </c>
      <c r="E92" s="4" t="s">
        <v>25</v>
      </c>
      <c r="F92" s="3" t="s">
        <v>172</v>
      </c>
      <c r="G92" s="28" t="s">
        <v>141</v>
      </c>
    </row>
    <row r="93" spans="1:7" ht="11.25" customHeight="1" x14ac:dyDescent="0.2">
      <c r="A93" s="51"/>
      <c r="B93" s="3" t="s">
        <v>52</v>
      </c>
      <c r="C93" s="3">
        <f t="shared" si="6"/>
        <v>30111</v>
      </c>
      <c r="D93" s="15" t="str">
        <f t="shared" si="5"/>
        <v>0x006E</v>
      </c>
      <c r="E93" s="4" t="s">
        <v>25</v>
      </c>
      <c r="F93" s="3" t="s">
        <v>173</v>
      </c>
      <c r="G93" s="28" t="s">
        <v>141</v>
      </c>
    </row>
    <row r="94" spans="1:7" ht="11.25" customHeight="1" x14ac:dyDescent="0.2">
      <c r="A94" s="51"/>
      <c r="B94" s="3" t="s">
        <v>53</v>
      </c>
      <c r="C94" s="3">
        <f t="shared" si="6"/>
        <v>30112</v>
      </c>
      <c r="D94" s="15" t="str">
        <f t="shared" si="5"/>
        <v>0x006F</v>
      </c>
      <c r="E94" s="4" t="s">
        <v>25</v>
      </c>
      <c r="F94" s="3" t="s">
        <v>174</v>
      </c>
      <c r="G94" s="28" t="s">
        <v>141</v>
      </c>
    </row>
    <row r="95" spans="1:7" ht="11.25" customHeight="1" x14ac:dyDescent="0.2">
      <c r="A95" s="51"/>
      <c r="B95" s="3" t="s">
        <v>54</v>
      </c>
      <c r="C95" s="3">
        <f t="shared" si="6"/>
        <v>30113</v>
      </c>
      <c r="D95" s="15" t="str">
        <f t="shared" si="5"/>
        <v>0x0070</v>
      </c>
      <c r="E95" s="4" t="s">
        <v>25</v>
      </c>
      <c r="F95" s="3" t="s">
        <v>175</v>
      </c>
      <c r="G95" s="28" t="s">
        <v>141</v>
      </c>
    </row>
    <row r="96" spans="1:7" ht="11.25" customHeight="1" x14ac:dyDescent="0.2">
      <c r="A96" s="51"/>
      <c r="B96" s="3" t="s">
        <v>55</v>
      </c>
      <c r="C96" s="3">
        <f t="shared" si="6"/>
        <v>30114</v>
      </c>
      <c r="D96" s="15" t="str">
        <f t="shared" si="5"/>
        <v>0x0071</v>
      </c>
      <c r="E96" s="4" t="s">
        <v>25</v>
      </c>
      <c r="F96" s="3" t="s">
        <v>176</v>
      </c>
      <c r="G96" s="28" t="s">
        <v>141</v>
      </c>
    </row>
    <row r="97" spans="1:8" ht="11.25" customHeight="1" x14ac:dyDescent="0.2">
      <c r="A97" s="51"/>
      <c r="B97" s="3" t="s">
        <v>56</v>
      </c>
      <c r="C97" s="3">
        <f t="shared" si="6"/>
        <v>30115</v>
      </c>
      <c r="D97" s="15" t="str">
        <f t="shared" si="5"/>
        <v>0x0072</v>
      </c>
      <c r="E97" s="4" t="s">
        <v>25</v>
      </c>
      <c r="F97" s="3" t="s">
        <v>177</v>
      </c>
      <c r="G97" s="28" t="s">
        <v>141</v>
      </c>
    </row>
    <row r="98" spans="1:8" ht="11.25" customHeight="1" x14ac:dyDescent="0.2">
      <c r="A98" s="51"/>
      <c r="B98" s="3" t="s">
        <v>57</v>
      </c>
      <c r="C98" s="3">
        <f t="shared" si="6"/>
        <v>30116</v>
      </c>
      <c r="D98" s="15" t="str">
        <f t="shared" ref="D98:D129" si="7">"0x"&amp;DEC2HEX(MOD(C98-1,1000),4)</f>
        <v>0x0073</v>
      </c>
      <c r="E98" s="4" t="s">
        <v>25</v>
      </c>
      <c r="F98" s="3" t="s">
        <v>178</v>
      </c>
      <c r="G98" s="28" t="s">
        <v>141</v>
      </c>
    </row>
    <row r="99" spans="1:8" ht="12" customHeight="1" x14ac:dyDescent="0.2">
      <c r="A99" s="51"/>
      <c r="B99" s="3" t="s">
        <v>75</v>
      </c>
      <c r="C99" s="3">
        <f t="shared" si="6"/>
        <v>30117</v>
      </c>
      <c r="D99" s="15" t="str">
        <f t="shared" si="7"/>
        <v>0x0074</v>
      </c>
      <c r="E99" s="4" t="s">
        <v>25</v>
      </c>
      <c r="F99" s="44" t="s">
        <v>143</v>
      </c>
      <c r="G99" s="28" t="s">
        <v>121</v>
      </c>
    </row>
    <row r="100" spans="1:8" ht="12" customHeight="1" thickBot="1" x14ac:dyDescent="0.25">
      <c r="A100" s="52"/>
      <c r="B100" s="16" t="s">
        <v>76</v>
      </c>
      <c r="C100" s="16">
        <f t="shared" si="6"/>
        <v>30118</v>
      </c>
      <c r="D100" s="16" t="str">
        <f t="shared" si="7"/>
        <v>0x0075</v>
      </c>
      <c r="E100" s="17" t="s">
        <v>25</v>
      </c>
      <c r="F100" s="45" t="s">
        <v>144</v>
      </c>
      <c r="G100" s="32" t="s">
        <v>121</v>
      </c>
    </row>
    <row r="101" spans="1:8" ht="11.25" customHeight="1" thickTop="1" x14ac:dyDescent="0.2">
      <c r="A101" s="51" t="s">
        <v>99</v>
      </c>
      <c r="B101" s="15" t="s">
        <v>79</v>
      </c>
      <c r="C101" s="15">
        <v>40001</v>
      </c>
      <c r="D101" s="15" t="str">
        <f t="shared" si="7"/>
        <v>0x0000</v>
      </c>
      <c r="E101" s="18" t="s">
        <v>78</v>
      </c>
      <c r="F101" s="12" t="s">
        <v>147</v>
      </c>
      <c r="G101" s="31" t="s">
        <v>106</v>
      </c>
    </row>
    <row r="102" spans="1:8" ht="11.25" customHeight="1" x14ac:dyDescent="0.2">
      <c r="A102" s="51"/>
      <c r="B102" s="3" t="s">
        <v>24</v>
      </c>
      <c r="C102" s="3">
        <f t="shared" ref="C102:C132" si="8">C101+1</f>
        <v>40002</v>
      </c>
      <c r="D102" s="3" t="str">
        <f t="shared" si="7"/>
        <v>0x0001</v>
      </c>
      <c r="E102" s="18" t="s">
        <v>78</v>
      </c>
      <c r="F102" s="9" t="s">
        <v>145</v>
      </c>
      <c r="G102" s="28" t="s">
        <v>148</v>
      </c>
    </row>
    <row r="103" spans="1:8" ht="11.25" customHeight="1" x14ac:dyDescent="0.2">
      <c r="A103" s="51"/>
      <c r="B103" s="3" t="s">
        <v>80</v>
      </c>
      <c r="C103" s="3">
        <f t="shared" si="8"/>
        <v>40003</v>
      </c>
      <c r="D103" s="3" t="str">
        <f t="shared" si="7"/>
        <v>0x0002</v>
      </c>
      <c r="E103" s="18" t="s">
        <v>78</v>
      </c>
      <c r="F103" s="9" t="s">
        <v>146</v>
      </c>
      <c r="G103" s="28" t="s">
        <v>148</v>
      </c>
    </row>
    <row r="104" spans="1:8" ht="11.25" customHeight="1" x14ac:dyDescent="0.2">
      <c r="A104" s="51"/>
      <c r="B104" s="3" t="s">
        <v>108</v>
      </c>
      <c r="C104" s="3">
        <f t="shared" si="8"/>
        <v>40004</v>
      </c>
      <c r="D104" s="3" t="str">
        <f t="shared" si="7"/>
        <v>0x0003</v>
      </c>
      <c r="E104" s="4" t="s">
        <v>109</v>
      </c>
      <c r="F104" s="9" t="s">
        <v>180</v>
      </c>
      <c r="G104" s="28" t="s">
        <v>148</v>
      </c>
      <c r="H104" s="43" t="s">
        <v>142</v>
      </c>
    </row>
    <row r="105" spans="1:8" ht="11.25" customHeight="1" x14ac:dyDescent="0.2">
      <c r="A105" s="51"/>
      <c r="B105" s="3" t="s">
        <v>20</v>
      </c>
      <c r="C105" s="3">
        <f t="shared" si="8"/>
        <v>40005</v>
      </c>
      <c r="D105" s="3" t="str">
        <f t="shared" si="7"/>
        <v>0x0004</v>
      </c>
      <c r="E105" s="4" t="s">
        <v>22</v>
      </c>
      <c r="F105" s="5" t="s">
        <v>137</v>
      </c>
      <c r="G105" s="26" t="s">
        <v>19</v>
      </c>
    </row>
    <row r="106" spans="1:8" ht="11.25" customHeight="1" x14ac:dyDescent="0.2">
      <c r="A106" s="51"/>
      <c r="B106" s="3" t="s">
        <v>20</v>
      </c>
      <c r="C106" s="3">
        <f t="shared" si="8"/>
        <v>40006</v>
      </c>
      <c r="D106" s="3" t="str">
        <f t="shared" si="7"/>
        <v>0x0005</v>
      </c>
      <c r="E106" s="4" t="s">
        <v>22</v>
      </c>
      <c r="F106" s="5" t="s">
        <v>137</v>
      </c>
      <c r="G106" s="26" t="s">
        <v>19</v>
      </c>
    </row>
    <row r="107" spans="1:8" ht="12" customHeight="1" x14ac:dyDescent="0.2">
      <c r="A107" s="51"/>
      <c r="B107" s="3" t="s">
        <v>20</v>
      </c>
      <c r="C107" s="3">
        <f t="shared" si="8"/>
        <v>40007</v>
      </c>
      <c r="D107" s="3" t="str">
        <f t="shared" si="7"/>
        <v>0x0006</v>
      </c>
      <c r="E107" s="4" t="s">
        <v>22</v>
      </c>
      <c r="F107" s="5" t="s">
        <v>137</v>
      </c>
      <c r="G107" s="26" t="s">
        <v>19</v>
      </c>
    </row>
    <row r="108" spans="1:8" ht="12" customHeight="1" x14ac:dyDescent="0.2">
      <c r="A108" s="51"/>
      <c r="B108" s="3" t="s">
        <v>20</v>
      </c>
      <c r="C108" s="3">
        <f t="shared" si="8"/>
        <v>40008</v>
      </c>
      <c r="D108" s="3" t="str">
        <f t="shared" si="7"/>
        <v>0x0007</v>
      </c>
      <c r="E108" s="4" t="s">
        <v>22</v>
      </c>
      <c r="F108" s="5" t="s">
        <v>137</v>
      </c>
      <c r="G108" s="26" t="s">
        <v>19</v>
      </c>
    </row>
    <row r="109" spans="1:8" ht="11.25" customHeight="1" x14ac:dyDescent="0.2">
      <c r="A109" s="51"/>
      <c r="B109" s="3" t="s">
        <v>20</v>
      </c>
      <c r="C109" s="3">
        <f t="shared" si="8"/>
        <v>40009</v>
      </c>
      <c r="D109" s="3" t="str">
        <f t="shared" si="7"/>
        <v>0x0008</v>
      </c>
      <c r="E109" s="4" t="s">
        <v>22</v>
      </c>
      <c r="F109" s="5" t="s">
        <v>137</v>
      </c>
      <c r="G109" s="26" t="s">
        <v>19</v>
      </c>
    </row>
    <row r="110" spans="1:8" ht="11.25" customHeight="1" x14ac:dyDescent="0.2">
      <c r="A110" s="51"/>
      <c r="B110" s="3" t="s">
        <v>20</v>
      </c>
      <c r="C110" s="3">
        <f t="shared" si="8"/>
        <v>40010</v>
      </c>
      <c r="D110" s="3" t="str">
        <f t="shared" si="7"/>
        <v>0x0009</v>
      </c>
      <c r="E110" s="4" t="s">
        <v>22</v>
      </c>
      <c r="F110" s="5" t="s">
        <v>137</v>
      </c>
      <c r="G110" s="26" t="s">
        <v>19</v>
      </c>
    </row>
    <row r="111" spans="1:8" ht="11.25" customHeight="1" x14ac:dyDescent="0.2">
      <c r="A111" s="51"/>
      <c r="B111" s="3" t="s">
        <v>81</v>
      </c>
      <c r="C111" s="3">
        <f t="shared" si="8"/>
        <v>40011</v>
      </c>
      <c r="D111" s="3" t="str">
        <f t="shared" si="7"/>
        <v>0x000A</v>
      </c>
      <c r="E111" s="4" t="s">
        <v>78</v>
      </c>
      <c r="F111" s="66" t="s">
        <v>150</v>
      </c>
      <c r="G111" s="33" t="s">
        <v>100</v>
      </c>
    </row>
    <row r="112" spans="1:8" ht="11.25" customHeight="1" x14ac:dyDescent="0.2">
      <c r="A112" s="51"/>
      <c r="B112" s="3" t="s">
        <v>81</v>
      </c>
      <c r="C112" s="3">
        <f t="shared" si="8"/>
        <v>40012</v>
      </c>
      <c r="D112" s="3" t="str">
        <f t="shared" si="7"/>
        <v>0x000B</v>
      </c>
      <c r="E112" s="4" t="s">
        <v>78</v>
      </c>
      <c r="F112" s="67"/>
      <c r="G112" s="33" t="s">
        <v>101</v>
      </c>
    </row>
    <row r="113" spans="1:7" ht="11.25" customHeight="1" x14ac:dyDescent="0.2">
      <c r="A113" s="51"/>
      <c r="B113" s="3" t="s">
        <v>82</v>
      </c>
      <c r="C113" s="3">
        <f t="shared" si="8"/>
        <v>40013</v>
      </c>
      <c r="D113" s="3" t="str">
        <f t="shared" si="7"/>
        <v>0x000C</v>
      </c>
      <c r="E113" s="4" t="s">
        <v>78</v>
      </c>
      <c r="F113" s="67" t="s">
        <v>149</v>
      </c>
      <c r="G113" s="34" t="s">
        <v>102</v>
      </c>
    </row>
    <row r="114" spans="1:7" ht="11.25" customHeight="1" x14ac:dyDescent="0.2">
      <c r="A114" s="51"/>
      <c r="B114" s="3" t="s">
        <v>82</v>
      </c>
      <c r="C114" s="3">
        <f t="shared" si="8"/>
        <v>40014</v>
      </c>
      <c r="D114" s="3" t="str">
        <f t="shared" si="7"/>
        <v>0x000D</v>
      </c>
      <c r="E114" s="4" t="s">
        <v>78</v>
      </c>
      <c r="F114" s="67"/>
      <c r="G114" s="34" t="s">
        <v>103</v>
      </c>
    </row>
    <row r="115" spans="1:7" ht="12" customHeight="1" x14ac:dyDescent="0.2">
      <c r="A115" s="51"/>
      <c r="B115" s="3" t="s">
        <v>83</v>
      </c>
      <c r="C115" s="3">
        <f t="shared" si="8"/>
        <v>40015</v>
      </c>
      <c r="D115" s="3" t="str">
        <f t="shared" si="7"/>
        <v>0x000E</v>
      </c>
      <c r="E115" s="4" t="s">
        <v>78</v>
      </c>
      <c r="F115" s="67" t="s">
        <v>151</v>
      </c>
      <c r="G115" s="33" t="s">
        <v>100</v>
      </c>
    </row>
    <row r="116" spans="1:7" ht="12" customHeight="1" x14ac:dyDescent="0.2">
      <c r="A116" s="51"/>
      <c r="B116" s="3" t="s">
        <v>83</v>
      </c>
      <c r="C116" s="3">
        <f t="shared" si="8"/>
        <v>40016</v>
      </c>
      <c r="D116" s="3" t="str">
        <f t="shared" si="7"/>
        <v>0x000F</v>
      </c>
      <c r="E116" s="4" t="s">
        <v>78</v>
      </c>
      <c r="F116" s="67"/>
      <c r="G116" s="33" t="s">
        <v>101</v>
      </c>
    </row>
    <row r="117" spans="1:7" ht="11.25" customHeight="1" x14ac:dyDescent="0.2">
      <c r="A117" s="51"/>
      <c r="B117" s="15" t="s">
        <v>84</v>
      </c>
      <c r="C117" s="3">
        <f t="shared" si="8"/>
        <v>40017</v>
      </c>
      <c r="D117" s="3" t="str">
        <f t="shared" si="7"/>
        <v>0x0010</v>
      </c>
      <c r="E117" s="4" t="s">
        <v>78</v>
      </c>
      <c r="F117" s="12" t="s">
        <v>152</v>
      </c>
      <c r="G117" s="29" t="s">
        <v>85</v>
      </c>
    </row>
    <row r="118" spans="1:7" ht="11.25" customHeight="1" x14ac:dyDescent="0.2">
      <c r="A118" s="51"/>
      <c r="B118" s="3" t="s">
        <v>86</v>
      </c>
      <c r="C118" s="3">
        <f t="shared" si="8"/>
        <v>40018</v>
      </c>
      <c r="D118" s="3" t="str">
        <f t="shared" si="7"/>
        <v>0x0011</v>
      </c>
      <c r="E118" s="4" t="s">
        <v>78</v>
      </c>
      <c r="F118" s="9" t="s">
        <v>153</v>
      </c>
      <c r="G118" s="34" t="s">
        <v>66</v>
      </c>
    </row>
    <row r="119" spans="1:7" ht="101.25" customHeight="1" x14ac:dyDescent="0.15">
      <c r="A119" s="51"/>
      <c r="B119" s="3" t="s">
        <v>88</v>
      </c>
      <c r="C119" s="3">
        <f t="shared" si="8"/>
        <v>40019</v>
      </c>
      <c r="D119" s="3" t="str">
        <f t="shared" si="7"/>
        <v>0x0012</v>
      </c>
      <c r="E119" s="19" t="s">
        <v>87</v>
      </c>
      <c r="F119" s="46" t="s">
        <v>160</v>
      </c>
      <c r="G119" s="28" t="s">
        <v>19</v>
      </c>
    </row>
    <row r="120" spans="1:7" ht="11.25" customHeight="1" x14ac:dyDescent="0.2">
      <c r="A120" s="51"/>
      <c r="B120" s="3" t="s">
        <v>20</v>
      </c>
      <c r="C120" s="3">
        <f t="shared" si="8"/>
        <v>40020</v>
      </c>
      <c r="D120" s="3" t="str">
        <f t="shared" si="7"/>
        <v>0x0013</v>
      </c>
      <c r="E120" s="4" t="s">
        <v>22</v>
      </c>
      <c r="F120" s="5" t="s">
        <v>137</v>
      </c>
      <c r="G120" s="26" t="s">
        <v>19</v>
      </c>
    </row>
    <row r="121" spans="1:7" ht="11.25" customHeight="1" x14ac:dyDescent="0.2">
      <c r="A121" s="51"/>
      <c r="B121" s="15" t="s">
        <v>89</v>
      </c>
      <c r="C121" s="3">
        <f t="shared" si="8"/>
        <v>40021</v>
      </c>
      <c r="D121" s="3" t="str">
        <f t="shared" si="7"/>
        <v>0x0014</v>
      </c>
      <c r="E121" s="4" t="s">
        <v>78</v>
      </c>
      <c r="F121" s="68" t="s">
        <v>154</v>
      </c>
      <c r="G121" s="59" t="s">
        <v>90</v>
      </c>
    </row>
    <row r="122" spans="1:7" ht="11.25" customHeight="1" x14ac:dyDescent="0.2">
      <c r="A122" s="51"/>
      <c r="B122" s="15" t="s">
        <v>89</v>
      </c>
      <c r="C122" s="3">
        <f t="shared" si="8"/>
        <v>40022</v>
      </c>
      <c r="D122" s="3" t="str">
        <f t="shared" si="7"/>
        <v>0x0015</v>
      </c>
      <c r="E122" s="4" t="s">
        <v>78</v>
      </c>
      <c r="F122" s="62"/>
      <c r="G122" s="60"/>
    </row>
    <row r="123" spans="1:7" ht="40.5" customHeight="1" x14ac:dyDescent="0.15">
      <c r="A123" s="51"/>
      <c r="B123" s="15" t="s">
        <v>91</v>
      </c>
      <c r="C123" s="3">
        <f t="shared" si="8"/>
        <v>40023</v>
      </c>
      <c r="D123" s="3" t="str">
        <f t="shared" si="7"/>
        <v>0x0016</v>
      </c>
      <c r="E123" s="14" t="s">
        <v>78</v>
      </c>
      <c r="F123" s="20" t="s">
        <v>156</v>
      </c>
      <c r="G123" s="31" t="s">
        <v>104</v>
      </c>
    </row>
    <row r="124" spans="1:7" ht="46.5" customHeight="1" x14ac:dyDescent="0.15">
      <c r="A124" s="51"/>
      <c r="B124" s="15" t="s">
        <v>92</v>
      </c>
      <c r="C124" s="3">
        <f t="shared" si="8"/>
        <v>40024</v>
      </c>
      <c r="D124" s="3" t="str">
        <f t="shared" si="7"/>
        <v>0x0017</v>
      </c>
      <c r="E124" s="14" t="s">
        <v>78</v>
      </c>
      <c r="F124" s="20" t="s">
        <v>157</v>
      </c>
      <c r="G124" s="31" t="s">
        <v>105</v>
      </c>
    </row>
    <row r="125" spans="1:7" ht="12" customHeight="1" x14ac:dyDescent="0.2">
      <c r="A125" s="51"/>
      <c r="B125" s="15" t="s">
        <v>93</v>
      </c>
      <c r="C125" s="3">
        <f t="shared" si="8"/>
        <v>40025</v>
      </c>
      <c r="D125" s="3" t="str">
        <f t="shared" si="7"/>
        <v>0x0018</v>
      </c>
      <c r="E125" s="4" t="s">
        <v>78</v>
      </c>
      <c r="F125" s="12" t="s">
        <v>158</v>
      </c>
      <c r="G125" s="29" t="s">
        <v>66</v>
      </c>
    </row>
    <row r="126" spans="1:7" ht="78.75" customHeight="1" x14ac:dyDescent="0.15">
      <c r="A126" s="51"/>
      <c r="B126" s="3" t="s">
        <v>94</v>
      </c>
      <c r="C126" s="3">
        <f t="shared" si="8"/>
        <v>40026</v>
      </c>
      <c r="D126" s="3" t="str">
        <f t="shared" si="7"/>
        <v>0x0019</v>
      </c>
      <c r="E126" s="19" t="s">
        <v>87</v>
      </c>
      <c r="F126" s="46" t="s">
        <v>159</v>
      </c>
      <c r="G126" s="28" t="s">
        <v>19</v>
      </c>
    </row>
    <row r="127" spans="1:7" x14ac:dyDescent="0.2">
      <c r="A127" s="51"/>
      <c r="B127" s="3" t="s">
        <v>20</v>
      </c>
      <c r="C127" s="3">
        <f t="shared" si="8"/>
        <v>40027</v>
      </c>
      <c r="D127" s="3" t="str">
        <f t="shared" si="7"/>
        <v>0x001A</v>
      </c>
      <c r="E127" s="4" t="s">
        <v>22</v>
      </c>
      <c r="F127" s="5" t="s">
        <v>137</v>
      </c>
      <c r="G127" s="26" t="s">
        <v>19</v>
      </c>
    </row>
    <row r="128" spans="1:7" x14ac:dyDescent="0.2">
      <c r="A128" s="51"/>
      <c r="B128" s="3" t="s">
        <v>20</v>
      </c>
      <c r="C128" s="3">
        <f t="shared" si="8"/>
        <v>40028</v>
      </c>
      <c r="D128" s="3" t="str">
        <f t="shared" si="7"/>
        <v>0x001B</v>
      </c>
      <c r="E128" s="4" t="s">
        <v>22</v>
      </c>
      <c r="F128" s="5" t="s">
        <v>137</v>
      </c>
      <c r="G128" s="26" t="s">
        <v>19</v>
      </c>
    </row>
    <row r="129" spans="1:7" x14ac:dyDescent="0.2">
      <c r="A129" s="51"/>
      <c r="B129" s="3" t="s">
        <v>20</v>
      </c>
      <c r="C129" s="3">
        <f t="shared" si="8"/>
        <v>40029</v>
      </c>
      <c r="D129" s="3" t="str">
        <f t="shared" si="7"/>
        <v>0x001C</v>
      </c>
      <c r="E129" s="4" t="s">
        <v>22</v>
      </c>
      <c r="F129" s="5" t="s">
        <v>137</v>
      </c>
      <c r="G129" s="26" t="s">
        <v>19</v>
      </c>
    </row>
    <row r="130" spans="1:7" x14ac:dyDescent="0.2">
      <c r="A130" s="51"/>
      <c r="B130" s="3" t="s">
        <v>20</v>
      </c>
      <c r="C130" s="3">
        <f t="shared" si="8"/>
        <v>40030</v>
      </c>
      <c r="D130" s="3" t="str">
        <f t="shared" ref="D130:D132" si="9">"0x"&amp;DEC2HEX(MOD(C130-1,1000),4)</f>
        <v>0x001D</v>
      </c>
      <c r="E130" s="4" t="s">
        <v>22</v>
      </c>
      <c r="F130" s="5" t="s">
        <v>137</v>
      </c>
      <c r="G130" s="26" t="s">
        <v>19</v>
      </c>
    </row>
    <row r="131" spans="1:7" ht="60" x14ac:dyDescent="0.15">
      <c r="A131" s="51"/>
      <c r="B131" s="3" t="s">
        <v>95</v>
      </c>
      <c r="C131" s="3">
        <f t="shared" si="8"/>
        <v>40031</v>
      </c>
      <c r="D131" s="3" t="str">
        <f t="shared" si="9"/>
        <v>0x001E</v>
      </c>
      <c r="E131" s="14" t="s">
        <v>78</v>
      </c>
      <c r="F131" s="49" t="s">
        <v>161</v>
      </c>
      <c r="G131" s="28" t="s">
        <v>19</v>
      </c>
    </row>
    <row r="132" spans="1:7" ht="36.75" thickBot="1" x14ac:dyDescent="0.2">
      <c r="A132" s="51"/>
      <c r="B132" s="16" t="s">
        <v>96</v>
      </c>
      <c r="C132" s="16">
        <f t="shared" si="8"/>
        <v>40032</v>
      </c>
      <c r="D132" s="16" t="str">
        <f t="shared" si="9"/>
        <v>0x001F</v>
      </c>
      <c r="E132" s="21" t="s">
        <v>78</v>
      </c>
      <c r="F132" s="50" t="s">
        <v>162</v>
      </c>
      <c r="G132" s="32" t="s">
        <v>19</v>
      </c>
    </row>
    <row r="133" spans="1:7" ht="12.75" thickTop="1" x14ac:dyDescent="0.15"/>
  </sheetData>
  <mergeCells count="29">
    <mergeCell ref="A101:A132"/>
    <mergeCell ref="F111:F112"/>
    <mergeCell ref="F113:F114"/>
    <mergeCell ref="F115:F116"/>
    <mergeCell ref="F121:F122"/>
    <mergeCell ref="G121:G122"/>
    <mergeCell ref="F66:F67"/>
    <mergeCell ref="F68:F69"/>
    <mergeCell ref="G66:G67"/>
    <mergeCell ref="G68:G69"/>
    <mergeCell ref="G60:G61"/>
    <mergeCell ref="G62:G63"/>
    <mergeCell ref="G64:G65"/>
    <mergeCell ref="F50:F51"/>
    <mergeCell ref="F52:F53"/>
    <mergeCell ref="F54:F55"/>
    <mergeCell ref="F56:F57"/>
    <mergeCell ref="G50:G51"/>
    <mergeCell ref="G52:G53"/>
    <mergeCell ref="G54:G55"/>
    <mergeCell ref="G56:G57"/>
    <mergeCell ref="G58:G59"/>
    <mergeCell ref="F58:F59"/>
    <mergeCell ref="A2:A33"/>
    <mergeCell ref="A34:A49"/>
    <mergeCell ref="A50:A100"/>
    <mergeCell ref="F60:F61"/>
    <mergeCell ref="F62:F63"/>
    <mergeCell ref="F64:F65"/>
  </mergeCells>
  <phoneticPr fontId="1"/>
  <pageMargins left="0.31496062992125984" right="0.31496062992125984" top="0.35433070866141736" bottom="0.15748031496062992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Modbusマップ</vt:lpstr>
      <vt:lpstr>Modbusマップ!Print_Area</vt:lpstr>
      <vt:lpstr>Modbusマップ!Print_Titles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Irito Yukifumi</dc:creator>
  <cp:lastModifiedBy>Ken Sakamoto</cp:lastModifiedBy>
  <cp:lastPrinted>2019-04-05T08:38:07Z</cp:lastPrinted>
  <dcterms:created xsi:type="dcterms:W3CDTF">2018-01-12T06:58:58Z</dcterms:created>
  <dcterms:modified xsi:type="dcterms:W3CDTF">2019-04-05T08:38:39Z</dcterms:modified>
</cp:coreProperties>
</file>