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iemthu\"/>
    </mc:Choice>
  </mc:AlternateContent>
  <xr:revisionPtr revIDLastSave="0" documentId="13_ncr:1_{DD6B20DD-FDE7-42D5-B913-6DBD9A80E6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&lt;Tên&gt;_&lt;MSV&gt;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kRjUwqm7I1kJFc52T5RzfJj3a7yh60z+olbGkdB0LUo="/>
    </ext>
  </extLst>
</workbook>
</file>

<file path=xl/calcChain.xml><?xml version="1.0" encoding="utf-8"?>
<calcChain xmlns="http://schemas.openxmlformats.org/spreadsheetml/2006/main">
  <c r="G6" i="1" l="1"/>
  <c r="E6" i="1"/>
  <c r="B6" i="1"/>
  <c r="A6" i="1"/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NDd8x3RSvyi8P2JFTHWsDk+F0A=="/>
    </ext>
  </extLst>
</comments>
</file>

<file path=xl/sharedStrings.xml><?xml version="1.0" encoding="utf-8"?>
<sst xmlns="http://schemas.openxmlformats.org/spreadsheetml/2006/main" count="297" uniqueCount="142">
  <si>
    <t>Module Code(Mã Module)</t>
  </si>
  <si>
    <t>&lt;Đặt theo yêu cầu GV&gt;</t>
  </si>
  <si>
    <t>Pass</t>
  </si>
  <si>
    <t>Test requirement(Yêu cầu test)</t>
  </si>
  <si>
    <t>Fail</t>
  </si>
  <si>
    <t>Tester(Người thực hiện kiểm thử)</t>
  </si>
  <si>
    <t>&lt;Họ và tên&gt;_&lt;MSV&gt;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</si>
  <si>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</si>
  <si>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</si>
  <si>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</si>
  <si>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</si>
  <si>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</si>
  <si>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</si>
  <si>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</si>
  <si>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</si>
  <si>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</si>
  <si>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</si>
  <si>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</si>
  <si>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</si>
  <si>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</si>
  <si>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</si>
  <si>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</si>
  <si>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</si>
  <si>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&lt;15 test case- Sử dụng kỹ thuật kiểm thử vùng biên&gt;</t>
  </si>
  <si>
    <t>Pass or Fail</t>
  </si>
  <si>
    <t>&lt;15 test case- Sử dụng kỹ thuật kiểm thử phân vùng tương đương&gt;</t>
  </si>
  <si>
    <t>&lt;3 test case- Sử dụng kỹ thuật kiểm thử hộp trắng&gt;</t>
  </si>
  <si>
    <t>&lt;Câu hỏi Q&amp;A&gt;</t>
  </si>
  <si>
    <t>Trả lời: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</si>
  <si>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</si>
  <si>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</si>
  <si>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</si>
  <si>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</si>
  <si>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</si>
  <si>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</si>
  <si>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</si>
  <si>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</si>
  <si>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</si>
  <si>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</si>
  <si>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</si>
  <si>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</si>
  <si>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Test Case 13</t>
  </si>
  <si>
    <t>Test Case 14</t>
  </si>
  <si>
    <t>Test Case 15</t>
  </si>
  <si>
    <t>Thêm sản phẩm với các giá trị hợp lệ</t>
  </si>
  <si>
    <t>1: Mở ứng dụng
2: Nhấn thêm sản phẩm
3: Nhập thông tin
4: Nhấn thêm</t>
  </si>
  <si>
    <t>ProductID: 1
Name: Kẹo mút
Category: Kẹo
Price:1000
QuantilyStock: 2</t>
  </si>
  <si>
    <t>Thông báo: Thêm sản phẩm thành công</t>
  </si>
  <si>
    <t>25/10/2023</t>
  </si>
  <si>
    <t>Thêm sản phẩm - thành công</t>
  </si>
  <si>
    <t>Thêm sản phẩm - không thành công</t>
  </si>
  <si>
    <t>Thêm sản phẩm với các trường giá trị rỗng</t>
  </si>
  <si>
    <t xml:space="preserve">ProductID: 
Name: 
Category: 
Price:
QuantilyStock: </t>
  </si>
  <si>
    <t>Thông báo: Thêm sản phẩm khồng thành công với các trường giá trị rỗng</t>
  </si>
  <si>
    <t>Thêm sản phẩm với ProductID là một số rất lớn và các trường khác hợp lệ</t>
  </si>
  <si>
    <t>ProductID: 11111111111111111111
Name: Kẹo mút
Category: Kẹo
Price:1000
QuantilyStock: 2</t>
  </si>
  <si>
    <t>Thông báo: Thêm sản phẩm khồng thành công với các trường ProductID không hợp lệ</t>
  </si>
  <si>
    <t>Thêm sản phẩm với ProductID là một số âm và các trường khác hợp lệ</t>
  </si>
  <si>
    <t>ProductID: -1
Name: Kẹo mút
Category: Kẹo
Price:1000
QuantilyStock: 2</t>
  </si>
  <si>
    <t>Thêm sản phẩm với Name là tên rất dài và các trường khác hợp lệ</t>
  </si>
  <si>
    <t>ProductID: 1
Name: Kẹo múttttttttttttttttttttttttttttttttt
Category: Kẹo
Price:1000
QuantilyStock: 2</t>
  </si>
  <si>
    <t>Thông báo: Thêm sản phẩm khồng thành công với các trường ProductID là số âm</t>
  </si>
  <si>
    <t>Thông báo: Thêm sản phẩm khồng thành công với các trường Name rất dài</t>
  </si>
  <si>
    <t>Thêm sản phẩm với Category là tên rất dài và các trường khác hợp lệ</t>
  </si>
  <si>
    <t>ProductID: 1
Name: Kẹo mút
Category: Kẹooooooooooooooooooooooooooooooooooooooooooooooooo
Price:1000
QuantilyStock: 2</t>
  </si>
  <si>
    <t>Thông báo: Thêm sản phẩm khồng thành công với các trường Category rất dài</t>
  </si>
  <si>
    <t>Thêm sản phẩm với Price là số rất lớn và các trường khác hợp lệ</t>
  </si>
  <si>
    <t>ProductID: 1
Name: Kẹo mút
Category: Kẹo
Price:1000000000000000000000000000000
QuantilyStock: 2</t>
  </si>
  <si>
    <t>Thông báo: Thêm sản phẩm khồng thành công với trường Category rất dài</t>
  </si>
  <si>
    <t>Thông báo: Thêm sản phẩm khồng thành công với  trường Price số rất lớn</t>
  </si>
  <si>
    <t>Thêm sản phẩm với Price là số âm và các trường khác hợp lệ</t>
  </si>
  <si>
    <t>ProductID: 1
Name: Kẹo mút
Category: Kẹo
Price:-2
QuantilyStock: 2</t>
  </si>
  <si>
    <t>Thông báo: Thêm sản phẩm khồng thành công với  trường Price số âm</t>
  </si>
  <si>
    <t>Thêm sản phẩm với QuantilyStock là số âm và các trường khác hợp lệ</t>
  </si>
  <si>
    <t>ProductID: 1
Name: Kẹo mút
Category: Kẹo
Price:222222
QuantilyStock: -2</t>
  </si>
  <si>
    <t>Thông báo: Thêm sản phẩm khồng thành công với  trường QuantilyStock số âm</t>
  </si>
  <si>
    <t>Thêm sản phẩm với QuantilyStock là số rất lớn và các trường khác hợp lệ</t>
  </si>
  <si>
    <t>ProductID: 1
Name: Kẹo mút
Category: Kẹo
Price:222222
QuantilyStock: 222222222222222222222</t>
  </si>
  <si>
    <t>Thông báo: Thêm sản phẩm khồng thành công với  trường QuantilyStock là số rất lớn</t>
  </si>
  <si>
    <t>Sửa sản phẩm -  thành công</t>
  </si>
  <si>
    <t>Sủa sản phẩm với các trường nhập vào hợp lệ</t>
  </si>
  <si>
    <t>ProductID: 1
Name: Kẹo que
Category: Kẹo
Price:22000
QuantilyStock: 2</t>
  </si>
  <si>
    <t xml:space="preserve">Thông báo: Sửa sản phẩm thành công </t>
  </si>
  <si>
    <t>Sửa sản phẩm - không thành công</t>
  </si>
  <si>
    <t>Sửa sản phẩm với các trường giá trị rỗng</t>
  </si>
  <si>
    <t>Thông báo: Sửa sản phẩm khồng thành công với  trường giá trị rỗng</t>
  </si>
  <si>
    <t>Sửa sản phẩm với ProductID là một số rất lớn</t>
  </si>
  <si>
    <t>1: Mở ứng dụng
2: Chọn sản phẩm cần sửa
3: Nhập thông tin cần sửa
4: Nhấn sửa</t>
  </si>
  <si>
    <t xml:space="preserve">ProductID: 343434343334
</t>
  </si>
  <si>
    <t>Thông báo: Sửa sản phẩm khồng thành công với  trường ProductID là số rất lớn</t>
  </si>
  <si>
    <t>Sửa sản phẩm với ProductID là một số âm</t>
  </si>
  <si>
    <t xml:space="preserve">ProductID: -1
</t>
  </si>
  <si>
    <t>Thông báo: Sửa sản phẩm khồng thành công với  trường ProductID là số âm</t>
  </si>
  <si>
    <t xml:space="preserve">Sửa sản phẩm với Category là tên rất dài </t>
  </si>
  <si>
    <t xml:space="preserve">Category: keoooooooooooooooooooooooo
</t>
  </si>
  <si>
    <t>Thông báo: Sửa sản phẩm khồng thành công với  trường Category là quá dài</t>
  </si>
  <si>
    <t>Thêm sản phẩm  -  thành công</t>
  </si>
  <si>
    <t>ProductID: 19
Name: Kẹo ngọt
Category: Kẹo
Price:1000
QuantilyStock: 2</t>
  </si>
  <si>
    <t>Thêm sản phẩm với trường ProductID  lớn nhất cho phép</t>
  </si>
  <si>
    <t>ProductID: 199999
Name: Kẹo ngọt
Category: Kẹo
Price:1000
QuantilyStock: 2</t>
  </si>
  <si>
    <t>Thêm sản phẩm với trường ProductID nhỏ nhất cho phép</t>
  </si>
  <si>
    <t>ProductID: 1
Name: Kẹo ngọt
Category: Kẹo
Price:1000
QuantilyStock: 2</t>
  </si>
  <si>
    <t>Thêm sản phẩm -  không thành công</t>
  </si>
  <si>
    <t>Thêm sản phẩm ProductID không đúng định dạng và các trường khác hợp lệ</t>
  </si>
  <si>
    <t>ProductID: 0
Name: Kẹo ngọt
Category: Kẹo
Price:1000
QuantilyStock: 2</t>
  </si>
  <si>
    <t>Thông báo: Thêm sản phẩm không thành công với trường ProductID bằng 0</t>
  </si>
  <si>
    <t>ProductID: 
Name: 
Category: 
Price:
QuantilyStock:</t>
  </si>
  <si>
    <t xml:space="preserve">Thông báo: Thêm sản phẩm không thành công </t>
  </si>
  <si>
    <t>ProductID:6
Name: Kẹo ngọttttttttttt
Category: Kẹo
Price:1000
QuantilyStock: 2</t>
  </si>
  <si>
    <t xml:space="preserve">Thông báo: Thêm sản phẩm không thành công với tên rất dài </t>
  </si>
  <si>
    <t>ProductID:6
Name: Kẹo ngọt
Category: Kẹottttttttttttttttttt
Price:1000
QuantilyStock: 2</t>
  </si>
  <si>
    <t xml:space="preserve">Thông báo: Thêm sản phẩm không thành công với Category rất dài </t>
  </si>
  <si>
    <t>Thêm sản phẩm với Price không đúng định dạng và các trường khác hợp lệ</t>
  </si>
  <si>
    <t>ProductID:6
Name: Kẹo ngọt
Category: Kẹot
Price:1000cấcca
QuantilyStock: 2</t>
  </si>
  <si>
    <t xml:space="preserve">Thông báo: Thêm sản phẩm không thành công với Price </t>
  </si>
  <si>
    <t>ProductID:6
Name: Kẹo ngọt
Category: Kẹot
Price:-111111
QuantilyStock: 2</t>
  </si>
  <si>
    <t>Thông báo: Thêm sản phẩm không thành công với Price là số âm</t>
  </si>
  <si>
    <t>Thêm sản phẩm với QuantiliStock  là số âm và các trường khác hợp lệ</t>
  </si>
  <si>
    <t>ProductID:6
Name: Kẹo ngọt
Category: Kẹot
Price:11111
QuantilyStock: -222</t>
  </si>
  <si>
    <t>Thông báo: Thêm sản phẩm không thành công với QuantiliStock là số âm</t>
  </si>
  <si>
    <t>Thêm sản phẩm với QuantiliStock  là chữ và các trường khác hợp lệ</t>
  </si>
  <si>
    <t>ProductID:6
Name: Kẹo ngọt
Category: Kẹot
Price:11111
QuantilyStock: ba</t>
  </si>
  <si>
    <t>Thông báo: Thêm sản phẩm không thành công với QuantiliStock là chữ</t>
  </si>
  <si>
    <t>Sửa sản phẩm - thành công</t>
  </si>
  <si>
    <t>Sửa sản phẩm với các giá trị hợp lệ</t>
  </si>
  <si>
    <t>ProductID:6
Name: Kẹo ngọt
Category: Kẹot
Price:11111
QuantilyStock: 2</t>
  </si>
  <si>
    <t xml:space="preserve">Thông báo: Sửa sản phẩm  thành công </t>
  </si>
  <si>
    <t>Sửa sản phẩm với Category tên  dài nhất cho phép</t>
  </si>
  <si>
    <t xml:space="preserve">Category:keooooooooooooooooooooooo
</t>
  </si>
  <si>
    <t>Sửa sản phẩm với Price số lớn nhất cho phép</t>
  </si>
  <si>
    <t>Price:10000000</t>
  </si>
  <si>
    <t>Sủa sản phẩm - không thành công</t>
  </si>
  <si>
    <t xml:space="preserve">Sửa sản phẩm với Price số âm </t>
  </si>
  <si>
    <t>Price:-55555</t>
  </si>
  <si>
    <t xml:space="preserve">Thông báo: Sửa sản phẩm  không thành công với ProductId là số âm </t>
  </si>
  <si>
    <t>Nhập chuỗi idd[] trên 15 kí tự</t>
  </si>
  <si>
    <t>Nhập chuỗi idd[] dưới 7 kí tự</t>
  </si>
  <si>
    <t>idd[]: "abcde"</t>
  </si>
  <si>
    <t>idd[]: "abcdcccccccccccce"</t>
  </si>
  <si>
    <t>return: false</t>
  </si>
  <si>
    <t>Nhập chuỗi idd[] 8 kí tự và có 1 dấu chấm "."</t>
  </si>
  <si>
    <t>idd[]: "aaaaaaa."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</si>
</sst>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0"/>
      <color theme="1"/>
      <name val="Tahoma"/>
    </font>
    <font>
      <sz val="10"/>
      <color rgb="FF0070C0"/>
      <name val="Tahoma"/>
    </font>
    <font>
      <b/>
      <sz val="10"/>
      <color theme="1"/>
      <name val="Tahoma"/>
    </font>
    <font>
      <i/>
      <sz val="10"/>
      <color rgb="FF008000"/>
      <name val="Tahoma"/>
    </font>
    <font>
      <sz val="11"/>
      <name val="Calibri"/>
    </font>
    <font>
      <b/>
      <sz val="10"/>
      <color theme="0"/>
      <name val="Tahoma"/>
    </font>
    <font>
      <b/>
      <sz val="10"/>
      <color rgb="FF000000"/>
      <name val="Tahoma"/>
    </font>
    <font>
      <sz val="10"/>
      <color rgb="FF000000"/>
      <name val="Tahoma"/>
    </font>
    <font>
      <sz val="12"/>
      <color theme="1"/>
      <name val="Calibri"/>
    </font>
    <font>
      <sz val="8"/>
      <name val="Calibri"/>
      <scheme val="minor"/>
    </font>
    <font>
      <sz val="12"/>
      <color theme="1"/>
      <name val="Calibri"/>
      <family val="2"/>
      <scheme val="major"/>
    </font>
    <font>
      <b/>
      <sz val="12"/>
      <color rgb="FFFFFFFF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name val="Calibri"/>
      <family val="2"/>
      <scheme val="major"/>
    </font>
    <font>
      <b/>
      <sz val="12"/>
      <color rgb="FF0070C0"/>
      <name val="Calibri"/>
      <family val="2"/>
      <scheme val="major"/>
    </font>
    <font>
      <sz val="12"/>
      <color rgb="FF000000"/>
      <name val="Calibri"/>
      <family val="2"/>
      <scheme val="major"/>
    </font>
    <font>
      <i/>
      <sz val="12"/>
      <color rgb="FF000000"/>
      <name val="Calibri"/>
      <family val="2"/>
      <scheme val="major"/>
    </font>
    <font>
      <sz val="12"/>
      <color theme="1"/>
      <name val="Calibri"/>
      <family val="2"/>
    </font>
    <font>
      <sz val="10"/>
      <color theme="1"/>
      <name val="Tahoma"/>
      <family val="2"/>
    </font>
    <font>
      <i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22" fontId="8" fillId="2" borderId="1" xfId="0" applyNumberFormat="1" applyFont="1" applyFill="1" applyBorder="1" applyAlignment="1">
      <alignment horizontal="left" vertical="top" wrapText="1"/>
    </xf>
    <xf numFmtId="22" fontId="8" fillId="0" borderId="0" xfId="0" applyNumberFormat="1" applyFont="1" applyAlignment="1">
      <alignment horizontal="left" vertical="top"/>
    </xf>
    <xf numFmtId="0" fontId="8" fillId="2" borderId="12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vertical="top" wrapText="1"/>
    </xf>
    <xf numFmtId="0" fontId="8" fillId="2" borderId="18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3" fillId="6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22" fontId="11" fillId="2" borderId="1" xfId="0" applyNumberFormat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7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top"/>
    </xf>
    <xf numFmtId="0" fontId="5" fillId="0" borderId="15" xfId="0" applyFont="1" applyBorder="1"/>
    <xf numFmtId="0" fontId="8" fillId="4" borderId="14" xfId="0" applyFont="1" applyFill="1" applyBorder="1" applyAlignment="1">
      <alignment horizontal="left" vertical="top" wrapText="1"/>
    </xf>
    <xf numFmtId="0" fontId="5" fillId="0" borderId="16" xfId="0" applyFont="1" applyBorder="1"/>
    <xf numFmtId="0" fontId="5" fillId="0" borderId="17" xfId="0" applyFont="1" applyBorder="1"/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top" wrapText="1"/>
    </xf>
    <xf numFmtId="0" fontId="5" fillId="0" borderId="7" xfId="0" applyFont="1" applyBorder="1"/>
    <xf numFmtId="0" fontId="5" fillId="0" borderId="8" xfId="0" applyFont="1" applyBorder="1"/>
    <xf numFmtId="0" fontId="7" fillId="2" borderId="6" xfId="0" applyFont="1" applyFill="1" applyBorder="1" applyAlignment="1">
      <alignment horizontal="left" vertical="top" wrapText="1"/>
    </xf>
    <xf numFmtId="0" fontId="5" fillId="0" borderId="11" xfId="0" applyFont="1" applyBorder="1"/>
    <xf numFmtId="0" fontId="7" fillId="4" borderId="6" xfId="0" applyFont="1" applyFill="1" applyBorder="1" applyAlignment="1">
      <alignment vertical="top" wrapText="1"/>
    </xf>
    <xf numFmtId="0" fontId="13" fillId="6" borderId="6" xfId="0" applyFont="1" applyFill="1" applyBorder="1" applyAlignment="1">
      <alignment horizontal="left" vertical="top" wrapText="1"/>
    </xf>
    <xf numFmtId="0" fontId="14" fillId="0" borderId="11" xfId="0" applyFont="1" applyBorder="1"/>
    <xf numFmtId="0" fontId="3" fillId="6" borderId="6" xfId="0" applyFont="1" applyFill="1" applyBorder="1" applyAlignment="1">
      <alignment horizontal="left" vertical="top" wrapText="1"/>
    </xf>
    <xf numFmtId="0" fontId="18" fillId="7" borderId="20" xfId="0" applyFont="1" applyFill="1" applyBorder="1" applyAlignment="1">
      <alignment horizontal="center" vertical="center" wrapText="1"/>
    </xf>
    <xf numFmtId="0" fontId="18" fillId="7" borderId="21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70" zoomScaleNormal="70" workbookViewId="0">
      <pane ySplit="8" topLeftCell="A9" activePane="bottomLeft" state="frozen"/>
      <selection pane="bottomLeft" activeCell="D11" sqref="D11"/>
    </sheetView>
  </sheetViews>
  <sheetFormatPr defaultColWidth="14.42578125" defaultRowHeight="15" customHeight="1"/>
  <cols>
    <col min="1" max="1" width="21.42578125" customWidth="1"/>
    <col min="2" max="2" width="35.28515625" customWidth="1"/>
    <col min="3" max="3" width="57.85546875" customWidth="1"/>
    <col min="4" max="4" width="39.140625" customWidth="1"/>
    <col min="5" max="5" width="21.7109375" customWidth="1"/>
    <col min="6" max="6" width="45.85546875" customWidth="1"/>
    <col min="7" max="7" width="47.7109375" customWidth="1"/>
    <col min="8" max="8" width="29" customWidth="1"/>
    <col min="9" max="9" width="19" customWidth="1"/>
    <col min="10" max="12" width="15.85546875" customWidth="1"/>
    <col min="13" max="26" width="10.28515625" customWidth="1"/>
  </cols>
  <sheetData>
    <row r="1" spans="1:26" ht="12.75" customHeight="1">
      <c r="A1" s="1"/>
      <c r="B1" s="2"/>
      <c r="C1" s="1"/>
      <c r="D1" s="1"/>
      <c r="E1" s="1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8"/>
      <c r="J2" s="1"/>
      <c r="K2" s="1"/>
      <c r="L2" s="1"/>
      <c r="M2" s="1"/>
      <c r="N2" s="1"/>
      <c r="O2" s="9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0" t="s">
        <v>3</v>
      </c>
      <c r="B3" s="77"/>
      <c r="C3" s="78"/>
      <c r="D3" s="78"/>
      <c r="E3" s="78"/>
      <c r="F3" s="78"/>
      <c r="G3" s="78"/>
      <c r="H3" s="78"/>
      <c r="I3" s="79"/>
      <c r="J3" s="1"/>
      <c r="K3" s="1"/>
      <c r="L3" s="1"/>
      <c r="M3" s="1"/>
      <c r="N3" s="1"/>
      <c r="O3" s="11" t="s">
        <v>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10" t="s">
        <v>5</v>
      </c>
      <c r="B4" s="77" t="s">
        <v>6</v>
      </c>
      <c r="C4" s="78"/>
      <c r="D4" s="78"/>
      <c r="E4" s="78"/>
      <c r="F4" s="78"/>
      <c r="G4" s="78"/>
      <c r="H4" s="78"/>
      <c r="I4" s="79"/>
      <c r="J4" s="1"/>
      <c r="K4" s="1"/>
      <c r="L4" s="1"/>
      <c r="M4" s="1"/>
      <c r="N4" s="1"/>
      <c r="O4" s="12" t="s">
        <v>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3" t="s">
        <v>2</v>
      </c>
      <c r="B5" s="14" t="s">
        <v>4</v>
      </c>
      <c r="C5" s="80" t="s">
        <v>8</v>
      </c>
      <c r="D5" s="81"/>
      <c r="E5" s="80" t="s">
        <v>9</v>
      </c>
      <c r="F5" s="81"/>
      <c r="G5" s="82" t="s">
        <v>10</v>
      </c>
      <c r="H5" s="78"/>
      <c r="I5" s="79"/>
      <c r="J5" s="15"/>
      <c r="K5" s="16"/>
      <c r="L5" s="17"/>
      <c r="M5" s="15"/>
      <c r="N5" s="15"/>
      <c r="O5" s="15" t="s">
        <v>11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8">
        <f>COUNTIF(I10:I1007,"Pass")</f>
        <v>33</v>
      </c>
      <c r="B6" s="19">
        <f>COUNTIF(I10:I1007,"Fail")</f>
        <v>0</v>
      </c>
      <c r="C6" s="63">
        <f>G6-E6-B6-A6</f>
        <v>-3</v>
      </c>
      <c r="D6" s="64"/>
      <c r="E6" s="63">
        <f>COUNTIF(I$10:I$1007,"N/A")</f>
        <v>0</v>
      </c>
      <c r="F6" s="64"/>
      <c r="G6" s="65">
        <f>COUNTA(A10:A1007)</f>
        <v>30</v>
      </c>
      <c r="H6" s="66"/>
      <c r="I6" s="6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>
      <c r="A7" s="20"/>
      <c r="B7" s="21"/>
      <c r="C7" s="22"/>
      <c r="D7" s="23"/>
      <c r="E7" s="24"/>
      <c r="F7" s="25"/>
      <c r="G7" s="26"/>
      <c r="H7" s="27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3">
      <c r="A8" s="43" t="s">
        <v>12</v>
      </c>
      <c r="B8" s="43" t="s">
        <v>13</v>
      </c>
      <c r="C8" s="43" t="s">
        <v>14</v>
      </c>
      <c r="D8" s="43" t="s">
        <v>15</v>
      </c>
      <c r="E8" s="43" t="s">
        <v>16</v>
      </c>
      <c r="F8" s="43" t="s">
        <v>17</v>
      </c>
      <c r="G8" s="44" t="s">
        <v>18</v>
      </c>
      <c r="H8" s="44" t="s">
        <v>19</v>
      </c>
      <c r="I8" s="44" t="s">
        <v>20</v>
      </c>
      <c r="J8" s="44" t="s">
        <v>21</v>
      </c>
      <c r="K8" s="44" t="s">
        <v>22</v>
      </c>
      <c r="L8" s="29"/>
      <c r="M8" s="1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" customHeight="1">
      <c r="A9" s="45"/>
      <c r="B9" s="83" t="s">
        <v>23</v>
      </c>
      <c r="C9" s="84"/>
      <c r="D9" s="45"/>
      <c r="E9" s="45"/>
      <c r="F9" s="46"/>
      <c r="G9" s="47"/>
      <c r="H9" s="45"/>
      <c r="I9" s="45" t="s">
        <v>24</v>
      </c>
      <c r="J9" s="45"/>
      <c r="K9" s="4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2.25" customHeight="1">
      <c r="A10" s="40" t="s">
        <v>29</v>
      </c>
      <c r="B10" s="41" t="s">
        <v>49</v>
      </c>
      <c r="C10" s="40" t="s">
        <v>44</v>
      </c>
      <c r="D10" s="48" t="s">
        <v>45</v>
      </c>
      <c r="E10" s="48" t="s">
        <v>46</v>
      </c>
      <c r="F10" s="41" t="s">
        <v>47</v>
      </c>
      <c r="G10" s="41" t="s">
        <v>47</v>
      </c>
      <c r="H10" s="49"/>
      <c r="I10" s="50" t="s">
        <v>2</v>
      </c>
      <c r="J10" s="51" t="s">
        <v>48</v>
      </c>
      <c r="K10" s="5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2.25" customHeight="1">
      <c r="A11" s="40" t="s">
        <v>30</v>
      </c>
      <c r="B11" s="68" t="s">
        <v>50</v>
      </c>
      <c r="C11" s="42" t="s">
        <v>51</v>
      </c>
      <c r="D11" s="48" t="s">
        <v>45</v>
      </c>
      <c r="E11" s="48" t="s">
        <v>52</v>
      </c>
      <c r="F11" s="41" t="s">
        <v>53</v>
      </c>
      <c r="G11" s="41" t="s">
        <v>53</v>
      </c>
      <c r="H11" s="52"/>
      <c r="I11" s="50" t="s">
        <v>2</v>
      </c>
      <c r="J11" s="51" t="s">
        <v>48</v>
      </c>
      <c r="K11" s="5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2.25" customHeight="1">
      <c r="A12" s="40" t="s">
        <v>31</v>
      </c>
      <c r="B12" s="69"/>
      <c r="C12" s="41" t="s">
        <v>54</v>
      </c>
      <c r="D12" s="48" t="s">
        <v>45</v>
      </c>
      <c r="E12" s="48" t="s">
        <v>55</v>
      </c>
      <c r="F12" s="41" t="s">
        <v>56</v>
      </c>
      <c r="G12" s="41" t="s">
        <v>56</v>
      </c>
      <c r="H12" s="52"/>
      <c r="I12" s="50" t="s">
        <v>2</v>
      </c>
      <c r="J12" s="51" t="s">
        <v>48</v>
      </c>
      <c r="K12" s="5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2.25" customHeight="1">
      <c r="A13" s="40" t="s">
        <v>32</v>
      </c>
      <c r="B13" s="69"/>
      <c r="C13" s="41" t="s">
        <v>57</v>
      </c>
      <c r="D13" s="48" t="s">
        <v>45</v>
      </c>
      <c r="E13" s="48" t="s">
        <v>58</v>
      </c>
      <c r="F13" s="41" t="s">
        <v>61</v>
      </c>
      <c r="G13" s="41" t="s">
        <v>56</v>
      </c>
      <c r="H13" s="52"/>
      <c r="I13" s="50" t="s">
        <v>2</v>
      </c>
      <c r="J13" s="51" t="s">
        <v>48</v>
      </c>
      <c r="K13" s="5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2.25" customHeight="1">
      <c r="A14" s="40" t="s">
        <v>33</v>
      </c>
      <c r="B14" s="69"/>
      <c r="C14" s="41" t="s">
        <v>59</v>
      </c>
      <c r="D14" s="48" t="s">
        <v>45</v>
      </c>
      <c r="E14" s="48" t="s">
        <v>60</v>
      </c>
      <c r="F14" s="41" t="s">
        <v>62</v>
      </c>
      <c r="G14" s="41" t="s">
        <v>62</v>
      </c>
      <c r="H14" s="52"/>
      <c r="I14" s="50" t="s">
        <v>2</v>
      </c>
      <c r="J14" s="51" t="s">
        <v>48</v>
      </c>
      <c r="K14" s="5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2.25" customHeight="1">
      <c r="A15" s="40" t="s">
        <v>34</v>
      </c>
      <c r="B15" s="69"/>
      <c r="C15" s="41" t="s">
        <v>63</v>
      </c>
      <c r="D15" s="48" t="s">
        <v>45</v>
      </c>
      <c r="E15" s="48" t="s">
        <v>64</v>
      </c>
      <c r="F15" s="41" t="s">
        <v>68</v>
      </c>
      <c r="G15" s="41" t="s">
        <v>65</v>
      </c>
      <c r="H15" s="52"/>
      <c r="I15" s="50" t="s">
        <v>2</v>
      </c>
      <c r="J15" s="51" t="s">
        <v>48</v>
      </c>
      <c r="K15" s="5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>
      <c r="A16" s="40" t="s">
        <v>35</v>
      </c>
      <c r="B16" s="69"/>
      <c r="C16" s="41" t="s">
        <v>66</v>
      </c>
      <c r="D16" s="48" t="s">
        <v>45</v>
      </c>
      <c r="E16" s="48" t="s">
        <v>67</v>
      </c>
      <c r="F16" s="41" t="s">
        <v>69</v>
      </c>
      <c r="G16" s="41" t="s">
        <v>69</v>
      </c>
      <c r="H16" s="52"/>
      <c r="I16" s="50" t="s">
        <v>2</v>
      </c>
      <c r="J16" s="51" t="s">
        <v>48</v>
      </c>
      <c r="K16" s="5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2.25" customHeight="1">
      <c r="A17" s="40" t="s">
        <v>36</v>
      </c>
      <c r="B17" s="69"/>
      <c r="C17" s="41" t="s">
        <v>70</v>
      </c>
      <c r="D17" s="48" t="s">
        <v>45</v>
      </c>
      <c r="E17" s="48" t="s">
        <v>71</v>
      </c>
      <c r="F17" s="41" t="s">
        <v>72</v>
      </c>
      <c r="G17" s="41" t="s">
        <v>72</v>
      </c>
      <c r="H17" s="52"/>
      <c r="I17" s="50" t="s">
        <v>2</v>
      </c>
      <c r="J17" s="51" t="s">
        <v>48</v>
      </c>
      <c r="K17" s="5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2.25" customHeight="1">
      <c r="A18" s="40" t="s">
        <v>37</v>
      </c>
      <c r="B18" s="69"/>
      <c r="C18" s="41" t="s">
        <v>73</v>
      </c>
      <c r="D18" s="48" t="s">
        <v>45</v>
      </c>
      <c r="E18" s="48" t="s">
        <v>74</v>
      </c>
      <c r="F18" s="41" t="s">
        <v>75</v>
      </c>
      <c r="G18" s="41" t="s">
        <v>75</v>
      </c>
      <c r="H18" s="52"/>
      <c r="I18" s="50" t="s">
        <v>2</v>
      </c>
      <c r="J18" s="51" t="s">
        <v>48</v>
      </c>
      <c r="K18" s="5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2.25" customHeight="1">
      <c r="A19" s="40" t="s">
        <v>38</v>
      </c>
      <c r="B19" s="70"/>
      <c r="C19" s="41" t="s">
        <v>76</v>
      </c>
      <c r="D19" s="48" t="s">
        <v>45</v>
      </c>
      <c r="E19" s="48" t="s">
        <v>77</v>
      </c>
      <c r="F19" s="41" t="s">
        <v>78</v>
      </c>
      <c r="G19" s="41" t="s">
        <v>78</v>
      </c>
      <c r="H19" s="52"/>
      <c r="I19" s="50" t="s">
        <v>2</v>
      </c>
      <c r="J19" s="51" t="s">
        <v>48</v>
      </c>
      <c r="K19" s="5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92.25" customHeight="1">
      <c r="A20" s="40" t="s">
        <v>39</v>
      </c>
      <c r="B20" s="54" t="s">
        <v>79</v>
      </c>
      <c r="C20" s="55" t="s">
        <v>80</v>
      </c>
      <c r="D20" s="48" t="s">
        <v>87</v>
      </c>
      <c r="E20" s="48" t="s">
        <v>81</v>
      </c>
      <c r="F20" s="41" t="s">
        <v>82</v>
      </c>
      <c r="G20" s="41" t="s">
        <v>82</v>
      </c>
      <c r="H20" s="52"/>
      <c r="I20" s="50" t="s">
        <v>2</v>
      </c>
      <c r="J20" s="51" t="s">
        <v>48</v>
      </c>
      <c r="K20" s="5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2.25" customHeight="1">
      <c r="A21" s="40" t="s">
        <v>40</v>
      </c>
      <c r="B21" s="71" t="s">
        <v>83</v>
      </c>
      <c r="C21" s="42" t="s">
        <v>84</v>
      </c>
      <c r="D21" s="48" t="s">
        <v>87</v>
      </c>
      <c r="E21" s="48" t="s">
        <v>52</v>
      </c>
      <c r="F21" s="41" t="s">
        <v>85</v>
      </c>
      <c r="G21" s="41" t="s">
        <v>85</v>
      </c>
      <c r="H21" s="52"/>
      <c r="I21" s="50" t="s">
        <v>2</v>
      </c>
      <c r="J21" s="51" t="s">
        <v>48</v>
      </c>
      <c r="K21" s="5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2.25" customHeight="1">
      <c r="A22" s="40" t="s">
        <v>41</v>
      </c>
      <c r="B22" s="72"/>
      <c r="C22" s="41" t="s">
        <v>86</v>
      </c>
      <c r="D22" s="48" t="s">
        <v>87</v>
      </c>
      <c r="E22" s="48" t="s">
        <v>88</v>
      </c>
      <c r="F22" s="41" t="s">
        <v>89</v>
      </c>
      <c r="G22" s="41" t="s">
        <v>89</v>
      </c>
      <c r="H22" s="52"/>
      <c r="I22" s="50" t="s">
        <v>2</v>
      </c>
      <c r="J22" s="51" t="s">
        <v>48</v>
      </c>
      <c r="K22" s="5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2.25" customHeight="1">
      <c r="A23" s="40" t="s">
        <v>42</v>
      </c>
      <c r="B23" s="72"/>
      <c r="C23" s="41" t="s">
        <v>90</v>
      </c>
      <c r="D23" s="48" t="s">
        <v>87</v>
      </c>
      <c r="E23" s="48" t="s">
        <v>91</v>
      </c>
      <c r="F23" s="41" t="s">
        <v>92</v>
      </c>
      <c r="G23" s="41" t="s">
        <v>92</v>
      </c>
      <c r="H23" s="52"/>
      <c r="I23" s="50" t="s">
        <v>2</v>
      </c>
      <c r="J23" s="51" t="s">
        <v>48</v>
      </c>
      <c r="K23" s="5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2.25" customHeight="1">
      <c r="A24" s="40" t="s">
        <v>43</v>
      </c>
      <c r="B24" s="73"/>
      <c r="C24" s="41" t="s">
        <v>93</v>
      </c>
      <c r="D24" s="48" t="s">
        <v>87</v>
      </c>
      <c r="E24" s="48" t="s">
        <v>94</v>
      </c>
      <c r="F24" s="41" t="s">
        <v>95</v>
      </c>
      <c r="G24" s="41" t="s">
        <v>95</v>
      </c>
      <c r="H24" s="52"/>
      <c r="I24" s="50" t="s">
        <v>2</v>
      </c>
      <c r="J24" s="51" t="s">
        <v>48</v>
      </c>
      <c r="K24" s="5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5"/>
      <c r="B25" s="83" t="s">
        <v>25</v>
      </c>
      <c r="C25" s="84"/>
      <c r="D25" s="45"/>
      <c r="E25" s="45"/>
      <c r="F25" s="56"/>
      <c r="G25" s="45"/>
      <c r="H25" s="45"/>
      <c r="I25" s="45"/>
      <c r="J25" s="45"/>
      <c r="K25" s="4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9" customHeight="1">
      <c r="A26" s="57" t="s">
        <v>29</v>
      </c>
      <c r="B26" s="74" t="s">
        <v>96</v>
      </c>
      <c r="C26" s="40" t="s">
        <v>44</v>
      </c>
      <c r="D26" s="48" t="s">
        <v>45</v>
      </c>
      <c r="E26" s="48" t="s">
        <v>97</v>
      </c>
      <c r="F26" s="41" t="s">
        <v>47</v>
      </c>
      <c r="G26" s="41" t="s">
        <v>47</v>
      </c>
      <c r="H26" s="33"/>
      <c r="I26" s="34" t="s">
        <v>2</v>
      </c>
      <c r="J26" s="51" t="s">
        <v>48</v>
      </c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9" customHeight="1">
      <c r="A27" s="57" t="s">
        <v>30</v>
      </c>
      <c r="B27" s="75"/>
      <c r="C27" s="40" t="s">
        <v>98</v>
      </c>
      <c r="D27" s="48" t="s">
        <v>45</v>
      </c>
      <c r="E27" s="48" t="s">
        <v>99</v>
      </c>
      <c r="F27" s="41" t="s">
        <v>47</v>
      </c>
      <c r="G27" s="41" t="s">
        <v>47</v>
      </c>
      <c r="H27" s="31"/>
      <c r="I27" s="34" t="s">
        <v>2</v>
      </c>
      <c r="J27" s="51" t="s">
        <v>48</v>
      </c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9" customHeight="1">
      <c r="A28" s="57" t="s">
        <v>31</v>
      </c>
      <c r="B28" s="76"/>
      <c r="C28" s="40" t="s">
        <v>100</v>
      </c>
      <c r="D28" s="48" t="s">
        <v>45</v>
      </c>
      <c r="E28" s="48" t="s">
        <v>101</v>
      </c>
      <c r="F28" s="41" t="s">
        <v>47</v>
      </c>
      <c r="G28" s="41" t="s">
        <v>47</v>
      </c>
      <c r="H28" s="37"/>
      <c r="I28" s="34" t="s">
        <v>2</v>
      </c>
      <c r="J28" s="51" t="s">
        <v>48</v>
      </c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9" customHeight="1">
      <c r="A29" s="57" t="s">
        <v>32</v>
      </c>
      <c r="B29" s="74" t="s">
        <v>102</v>
      </c>
      <c r="C29" s="59" t="s">
        <v>103</v>
      </c>
      <c r="D29" s="48" t="s">
        <v>45</v>
      </c>
      <c r="E29" s="48" t="s">
        <v>104</v>
      </c>
      <c r="F29" s="41" t="s">
        <v>105</v>
      </c>
      <c r="G29" s="41" t="s">
        <v>105</v>
      </c>
      <c r="H29" s="37"/>
      <c r="I29" s="34" t="s">
        <v>2</v>
      </c>
      <c r="J29" s="51" t="s">
        <v>48</v>
      </c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9" customHeight="1">
      <c r="A30" s="57" t="s">
        <v>33</v>
      </c>
      <c r="B30" s="75"/>
      <c r="C30" s="42" t="s">
        <v>51</v>
      </c>
      <c r="D30" s="48" t="s">
        <v>45</v>
      </c>
      <c r="E30" s="48" t="s">
        <v>106</v>
      </c>
      <c r="F30" s="41" t="s">
        <v>107</v>
      </c>
      <c r="G30" s="41" t="s">
        <v>107</v>
      </c>
      <c r="H30" s="37"/>
      <c r="I30" s="34" t="s">
        <v>2</v>
      </c>
      <c r="J30" s="51" t="s">
        <v>48</v>
      </c>
      <c r="K30" s="3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9" customHeight="1">
      <c r="A31" s="57" t="s">
        <v>34</v>
      </c>
      <c r="B31" s="75"/>
      <c r="C31" s="41" t="s">
        <v>59</v>
      </c>
      <c r="D31" s="48" t="s">
        <v>45</v>
      </c>
      <c r="E31" s="48" t="s">
        <v>108</v>
      </c>
      <c r="F31" s="41" t="s">
        <v>109</v>
      </c>
      <c r="G31" s="41" t="s">
        <v>109</v>
      </c>
      <c r="H31" s="37"/>
      <c r="I31" s="34" t="s">
        <v>2</v>
      </c>
      <c r="J31" s="51" t="s">
        <v>48</v>
      </c>
      <c r="K31" s="3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9" customHeight="1">
      <c r="A32" s="57" t="s">
        <v>35</v>
      </c>
      <c r="B32" s="75"/>
      <c r="C32" s="41" t="s">
        <v>63</v>
      </c>
      <c r="D32" s="48" t="s">
        <v>45</v>
      </c>
      <c r="E32" s="48" t="s">
        <v>110</v>
      </c>
      <c r="F32" s="41" t="s">
        <v>111</v>
      </c>
      <c r="G32" s="41" t="s">
        <v>111</v>
      </c>
      <c r="H32" s="37"/>
      <c r="I32" s="34" t="s">
        <v>2</v>
      </c>
      <c r="J32" s="51" t="s">
        <v>48</v>
      </c>
      <c r="K32" s="3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9" customHeight="1">
      <c r="A33" s="57" t="s">
        <v>36</v>
      </c>
      <c r="B33" s="75"/>
      <c r="C33" s="41" t="s">
        <v>112</v>
      </c>
      <c r="D33" s="48" t="s">
        <v>45</v>
      </c>
      <c r="E33" s="48" t="s">
        <v>113</v>
      </c>
      <c r="F33" s="41" t="s">
        <v>114</v>
      </c>
      <c r="G33" s="41" t="s">
        <v>114</v>
      </c>
      <c r="H33" s="37"/>
      <c r="I33" s="34" t="s">
        <v>2</v>
      </c>
      <c r="J33" s="51" t="s">
        <v>48</v>
      </c>
      <c r="K33" s="3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9" customHeight="1">
      <c r="A34" s="57" t="s">
        <v>37</v>
      </c>
      <c r="B34" s="75"/>
      <c r="C34" s="41" t="s">
        <v>70</v>
      </c>
      <c r="D34" s="48" t="s">
        <v>45</v>
      </c>
      <c r="E34" s="48" t="s">
        <v>115</v>
      </c>
      <c r="F34" s="41" t="s">
        <v>116</v>
      </c>
      <c r="G34" s="41" t="s">
        <v>116</v>
      </c>
      <c r="H34" s="37"/>
      <c r="I34" s="34" t="s">
        <v>2</v>
      </c>
      <c r="J34" s="51" t="s">
        <v>48</v>
      </c>
      <c r="K34" s="3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9" customHeight="1">
      <c r="A35" s="57" t="s">
        <v>38</v>
      </c>
      <c r="B35" s="75"/>
      <c r="C35" s="41" t="s">
        <v>117</v>
      </c>
      <c r="D35" s="48" t="s">
        <v>45</v>
      </c>
      <c r="E35" s="48" t="s">
        <v>118</v>
      </c>
      <c r="F35" s="41" t="s">
        <v>119</v>
      </c>
      <c r="G35" s="41" t="s">
        <v>119</v>
      </c>
      <c r="H35" s="37"/>
      <c r="I35" s="34" t="s">
        <v>2</v>
      </c>
      <c r="J35" s="51" t="s">
        <v>48</v>
      </c>
      <c r="K35" s="3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9" customHeight="1">
      <c r="A36" s="57" t="s">
        <v>39</v>
      </c>
      <c r="B36" s="76"/>
      <c r="C36" s="41" t="s">
        <v>120</v>
      </c>
      <c r="D36" s="48" t="s">
        <v>45</v>
      </c>
      <c r="E36" s="48" t="s">
        <v>121</v>
      </c>
      <c r="F36" s="41" t="s">
        <v>122</v>
      </c>
      <c r="G36" s="41" t="s">
        <v>122</v>
      </c>
      <c r="H36" s="37"/>
      <c r="I36" s="34" t="s">
        <v>2</v>
      </c>
      <c r="J36" s="51" t="s">
        <v>48</v>
      </c>
      <c r="K36" s="3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9" customHeight="1">
      <c r="A37" s="57" t="s">
        <v>40</v>
      </c>
      <c r="B37" s="86" t="s">
        <v>123</v>
      </c>
      <c r="C37" s="40" t="s">
        <v>124</v>
      </c>
      <c r="D37" s="48" t="s">
        <v>87</v>
      </c>
      <c r="E37" s="48" t="s">
        <v>125</v>
      </c>
      <c r="F37" s="41" t="s">
        <v>126</v>
      </c>
      <c r="G37" s="41" t="s">
        <v>126</v>
      </c>
      <c r="H37" s="37"/>
      <c r="I37" s="34" t="s">
        <v>2</v>
      </c>
      <c r="J37" s="51" t="s">
        <v>48</v>
      </c>
      <c r="K37" s="3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9" customHeight="1">
      <c r="A38" s="57" t="s">
        <v>41</v>
      </c>
      <c r="B38" s="87"/>
      <c r="C38" s="40" t="s">
        <v>127</v>
      </c>
      <c r="D38" s="48" t="s">
        <v>87</v>
      </c>
      <c r="E38" s="48" t="s">
        <v>128</v>
      </c>
      <c r="F38" s="41" t="s">
        <v>126</v>
      </c>
      <c r="G38" s="41" t="s">
        <v>126</v>
      </c>
      <c r="H38" s="37"/>
      <c r="I38" s="34" t="s">
        <v>2</v>
      </c>
      <c r="J38" s="51" t="s">
        <v>48</v>
      </c>
      <c r="K38" s="3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9" customHeight="1">
      <c r="A39" s="57" t="s">
        <v>42</v>
      </c>
      <c r="B39" s="88"/>
      <c r="C39" s="40" t="s">
        <v>129</v>
      </c>
      <c r="D39" s="48" t="s">
        <v>87</v>
      </c>
      <c r="E39" s="60" t="s">
        <v>130</v>
      </c>
      <c r="F39" s="41" t="s">
        <v>126</v>
      </c>
      <c r="G39" s="41" t="s">
        <v>126</v>
      </c>
      <c r="H39" s="37"/>
      <c r="I39" s="34" t="s">
        <v>2</v>
      </c>
      <c r="J39" s="51" t="s">
        <v>48</v>
      </c>
      <c r="K39" s="3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9" customHeight="1">
      <c r="A40" s="57" t="s">
        <v>43</v>
      </c>
      <c r="B40" s="61" t="s">
        <v>131</v>
      </c>
      <c r="C40" s="40" t="s">
        <v>132</v>
      </c>
      <c r="D40" s="48" t="s">
        <v>87</v>
      </c>
      <c r="E40" s="60" t="s">
        <v>133</v>
      </c>
      <c r="F40" s="41" t="s">
        <v>134</v>
      </c>
      <c r="G40" s="41" t="s">
        <v>134</v>
      </c>
      <c r="H40" s="37"/>
      <c r="I40" s="34" t="s">
        <v>2</v>
      </c>
      <c r="J40" s="51" t="s">
        <v>48</v>
      </c>
      <c r="K40" s="3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30"/>
      <c r="B41" s="85" t="s">
        <v>26</v>
      </c>
      <c r="C41" s="81"/>
      <c r="D41" s="30"/>
      <c r="E41" s="30"/>
      <c r="F41" s="39"/>
      <c r="G41" s="30"/>
      <c r="H41" s="30"/>
      <c r="I41" s="30"/>
      <c r="J41" s="30"/>
      <c r="K41" s="3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5.75" customHeight="1">
      <c r="A42" s="31"/>
      <c r="B42" s="58" t="s">
        <v>29</v>
      </c>
      <c r="C42" s="57" t="s">
        <v>136</v>
      </c>
      <c r="D42" s="32"/>
      <c r="E42" s="62" t="s">
        <v>137</v>
      </c>
      <c r="F42" s="62" t="s">
        <v>139</v>
      </c>
      <c r="G42" s="62" t="s">
        <v>139</v>
      </c>
      <c r="H42" s="33"/>
      <c r="I42" s="32" t="s">
        <v>2</v>
      </c>
      <c r="J42" s="35"/>
      <c r="K42" s="3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5.75" customHeight="1">
      <c r="A43" s="31"/>
      <c r="B43" s="58" t="s">
        <v>30</v>
      </c>
      <c r="C43" s="57" t="s">
        <v>135</v>
      </c>
      <c r="D43" s="32"/>
      <c r="E43" s="62" t="s">
        <v>138</v>
      </c>
      <c r="F43" s="62" t="s">
        <v>139</v>
      </c>
      <c r="G43" s="62" t="s">
        <v>139</v>
      </c>
      <c r="H43" s="33"/>
      <c r="I43" s="32" t="s">
        <v>2</v>
      </c>
      <c r="J43" s="35"/>
      <c r="K43" s="3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5.75" customHeight="1">
      <c r="A44" s="31"/>
      <c r="B44" s="58" t="s">
        <v>31</v>
      </c>
      <c r="C44" s="57" t="s">
        <v>140</v>
      </c>
      <c r="D44" s="32"/>
      <c r="E44" s="62" t="s">
        <v>141</v>
      </c>
      <c r="F44" s="62" t="s">
        <v>139</v>
      </c>
      <c r="G44" s="62" t="s">
        <v>139</v>
      </c>
      <c r="H44" s="33"/>
      <c r="I44" s="32" t="s">
        <v>2</v>
      </c>
      <c r="J44" s="35"/>
      <c r="K44" s="3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30"/>
      <c r="B45" s="85" t="s">
        <v>27</v>
      </c>
      <c r="C45" s="81"/>
      <c r="D45" s="30"/>
      <c r="E45" s="30"/>
      <c r="F45" s="39"/>
      <c r="G45" s="30"/>
      <c r="H45" s="30"/>
      <c r="I45" s="30"/>
      <c r="J45" s="30"/>
      <c r="K45" s="3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38"/>
      <c r="B46" s="36" t="s">
        <v>28</v>
      </c>
      <c r="C46" s="38"/>
      <c r="D46" s="38"/>
      <c r="E46" s="38"/>
      <c r="F46" s="36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1"/>
      <c r="B47" s="2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2"/>
      <c r="C1001" s="1"/>
      <c r="D1001" s="1"/>
      <c r="E1001" s="1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2"/>
      <c r="C1002" s="1"/>
      <c r="D1002" s="1"/>
      <c r="E1002" s="1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B1003" s="2"/>
      <c r="C1003" s="1"/>
      <c r="D1003" s="1"/>
      <c r="E1003" s="1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B1004" s="2"/>
      <c r="C1004" s="1"/>
      <c r="D1004" s="1"/>
      <c r="E1004" s="1"/>
      <c r="F1004" s="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B1005" s="2"/>
      <c r="C1005" s="1"/>
      <c r="D1005" s="1"/>
      <c r="E1005" s="1"/>
      <c r="F1005" s="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>
      <c r="A1006" s="1"/>
      <c r="B1006" s="2"/>
      <c r="C1006" s="1"/>
      <c r="D1006" s="1"/>
      <c r="E1006" s="1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>
      <c r="A1007" s="1"/>
      <c r="B1007" s="2"/>
      <c r="C1007" s="1"/>
      <c r="D1007" s="1"/>
      <c r="E1007" s="1"/>
      <c r="F1007" s="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>
      <c r="A1008" s="1"/>
      <c r="B1008" s="2"/>
      <c r="C1008" s="1"/>
      <c r="D1008" s="1"/>
      <c r="E1008" s="1"/>
      <c r="F1008" s="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>
      <c r="A1009" s="1"/>
      <c r="B1009" s="2"/>
      <c r="C1009" s="1"/>
      <c r="D1009" s="1"/>
      <c r="E1009" s="1"/>
      <c r="F1009" s="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>
      <c r="A1010" s="1"/>
      <c r="B1010" s="2"/>
      <c r="C1010" s="1"/>
      <c r="D1010" s="1"/>
      <c r="E1010" s="1"/>
      <c r="F1010" s="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17">
    <mergeCell ref="B41:C41"/>
    <mergeCell ref="B45:C45"/>
    <mergeCell ref="B29:B36"/>
    <mergeCell ref="B37:B39"/>
    <mergeCell ref="B3:I3"/>
    <mergeCell ref="B4:I4"/>
    <mergeCell ref="C5:D5"/>
    <mergeCell ref="E5:F5"/>
    <mergeCell ref="G5:I5"/>
    <mergeCell ref="E6:F6"/>
    <mergeCell ref="G6:I6"/>
    <mergeCell ref="B11:B19"/>
    <mergeCell ref="B21:B24"/>
    <mergeCell ref="B26:B28"/>
    <mergeCell ref="C6:D6"/>
    <mergeCell ref="B9:C9"/>
    <mergeCell ref="B25:C25"/>
  </mergeCells>
  <phoneticPr fontId="10" type="noConversion"/>
  <dataValidations count="1">
    <dataValidation type="list" allowBlank="1" showErrorMessage="1" sqref="I8 I26:I40 I42:I44 I10:I24" xr:uid="{00000000-0002-0000-00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&lt;Tên&gt;_&lt;MSV&gt;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Administrator</cp:lastModifiedBy>
  <dcterms:created xsi:type="dcterms:W3CDTF">2015-06-05T18:17:20Z</dcterms:created>
  <dcterms:modified xsi:type="dcterms:W3CDTF">2023-10-25T07:02:56Z</dcterms:modified>
</cp:coreProperties>
</file>