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autoCompressPictures="0" defaultThemeVersion="166925"/>
  <mc:AlternateContent xmlns:mc="http://schemas.openxmlformats.org/markup-compatibility/2006">
    <mc:Choice Requires="x15">
      <x15ac:absPath xmlns:x15ac="http://schemas.microsoft.com/office/spreadsheetml/2010/11/ac" url="C:\Users\ononpay\Desktop\"/>
    </mc:Choice>
  </mc:AlternateContent>
  <bookViews>
    <workbookView xWindow="0" yWindow="0" windowWidth="20520" windowHeight="10988" activeTab="4" xr2:uid="{00000000-000D-0000-FFFF-FFFF00000000}"/>
  </bookViews>
  <sheets>
    <sheet name="CONSTRAINTS" sheetId="4" r:id="rId1"/>
    <sheet name="ESTIMATION" sheetId="3" r:id="rId2"/>
    <sheet name="DELIVERABLES" sheetId="5" r:id="rId3"/>
    <sheet name="QUALITY  CONTROL" sheetId="2" r:id="rId4"/>
    <sheet name="REMARKS" sheetId="6" r:id="rId5"/>
    <sheet name="Q&amp;A" sheetId="7" r:id="rId6"/>
  </sheets>
  <calcPr calcId="171027" concurrentCalc="0"/>
</workbook>
</file>

<file path=xl/calcChain.xml><?xml version="1.0" encoding="utf-8"?>
<calcChain xmlns="http://schemas.openxmlformats.org/spreadsheetml/2006/main">
  <c r="E17" i="3" l="1"/>
  <c r="C2" i="5"/>
  <c r="C3" i="5"/>
  <c r="C4" i="5"/>
  <c r="C5" i="5"/>
  <c r="C6" i="5"/>
</calcChain>
</file>

<file path=xl/sharedStrings.xml><?xml version="1.0" encoding="utf-8"?>
<sst xmlns="http://schemas.openxmlformats.org/spreadsheetml/2006/main" count="108" uniqueCount="81">
  <si>
    <t>Refactoring mobile solution (Modulation)</t>
  </si>
  <si>
    <t>Adding default Google Analytics feature (Users|Devices|Location|Screens|Hits)</t>
  </si>
  <si>
    <t>Continuous Delivery apps (AutoBuild)</t>
  </si>
  <si>
    <t>QR improvement (w/ old android tablet)</t>
  </si>
  <si>
    <t>Develop critical use cases using appium automation tests compatible with AWS DeviceFarm test suite</t>
  </si>
  <si>
    <t>Mobile apps fixing integration bugs</t>
  </si>
  <si>
    <t>Mobile Fixing Bugs for Final Release</t>
  </si>
  <si>
    <t>(Android|iOS) Mobile Apps Release</t>
  </si>
  <si>
    <t>Closing Bugs After Release (Mobile)</t>
  </si>
  <si>
    <t>Thêm tính năng phân tích hành vi người dùng sử dụng Google Analytics. Cần đảm bảo các tính năng cơ bản như biết được có bao nhiêu người sử dụng apps, các loại thiết bị người dùng sử dụng, vị trí họ sử dụng, các màn hình họ hay sử dụng và flow di chuyển màn hình (screen flows)</t>
  </si>
  <si>
    <t>Sửa lại màn hình chính với giao diện mới và màn hình đăng nhập với logic hỗ trợ tính năng Passcode, Reset Passcode, đăng ký mới dùng OTP.</t>
  </si>
  <si>
    <t>Sau quá trình fix bug trên, app sẽ đc release thửu cho các đội sale và marketing dùng thử. Nếu tìm ra lỗi hoặc có y/c cải tiến. Đội offshore sẽ hỗ trợ sửa lỗi hoặc cải tiến trong giai đoạn này.</t>
  </si>
  <si>
    <t>Sau khi release lên chợ, nếu vẫn tiếp tục có lỗi hoặc sửa đổi cần thiết. Bên offshore sẽ hỗ trợ giai đoạn này để release bản PATCH 1 (V2.0.1)</t>
  </si>
  <si>
    <t>Hoạt động đẩy app (V2.0.0) lên chợ. Thức sẽ chịu trách nhiệm chính, bên offshore sẽ hỗ trợ Thức nếu có vấn đề kỹ thuật xảy ra.</t>
  </si>
  <si>
    <t>Tên tiêu chuẩn kiểm định</t>
  </si>
  <si>
    <t>STT</t>
  </si>
  <si>
    <t>KPI đánh giá</t>
  </si>
  <si>
    <t>LEAKAGE</t>
  </si>
  <si>
    <t>FAILED</t>
  </si>
  <si>
    <r>
      <rPr>
        <b/>
        <sz val="11"/>
        <color indexed="8"/>
        <rFont val="Calibri"/>
        <family val="2"/>
        <scheme val="minor"/>
      </rPr>
      <t>Số lỗi tìm được sau quá trình RELEASE lên chợ</t>
    </r>
    <r>
      <rPr>
        <sz val="11"/>
        <color indexed="8"/>
        <rFont val="Calibri"/>
        <family val="2"/>
        <scheme val="minor"/>
      </rPr>
      <t xml:space="preserve">
- Tất cả các lỗi được tìm thấy sau khi release apps</t>
    </r>
  </si>
  <si>
    <r>
      <rPr>
        <b/>
        <sz val="11"/>
        <color indexed="8"/>
        <rFont val="Calibri"/>
        <family val="2"/>
        <scheme val="minor"/>
      </rPr>
      <t>Số lỗi MINOR tìm được sau quá trình DEVELOPMENT</t>
    </r>
    <r>
      <rPr>
        <sz val="11"/>
        <color indexed="8"/>
        <rFont val="Calibri"/>
        <family val="2"/>
        <scheme val="minor"/>
      </rPr>
      <t xml:space="preserve">
- Thiếu sót khi hiển thị thông tin trên màn hình
- Thiếu sót trong UI như vị trí, màu sắc, kích cỡ chữ</t>
    </r>
  </si>
  <si>
    <r>
      <rPr>
        <b/>
        <sz val="11"/>
        <color indexed="8"/>
        <rFont val="Calibri"/>
        <family val="2"/>
        <scheme val="minor"/>
      </rPr>
      <t>Số lỗi MEDIUM tìm được sau quá trình DEVELOPMENT</t>
    </r>
    <r>
      <rPr>
        <sz val="11"/>
        <color indexed="8"/>
        <rFont val="Calibri"/>
        <family val="2"/>
        <scheme val="minor"/>
      </rPr>
      <t xml:space="preserve">
- Thiếu thông tin liên quan đến người dùng.
- Thiếu thông tin liên quan đến giao dịch.</t>
    </r>
  </si>
  <si>
    <r>
      <rPr>
        <b/>
        <sz val="11"/>
        <color indexed="8"/>
        <rFont val="Calibri"/>
        <family val="2"/>
        <scheme val="minor"/>
      </rPr>
      <t>Số lỗi CRITICAL tìm được sau quá trình DEVELOPMENT</t>
    </r>
    <r>
      <rPr>
        <sz val="11"/>
        <color indexed="8"/>
        <rFont val="Calibri"/>
        <family val="2"/>
        <scheme val="minor"/>
      </rPr>
      <t xml:space="preserve">
- Liên quan đến giao dịch mua, bán, nạp tiền.
- Liên quan đến chất lượng (Crash, Slowly)
- Sai thiết kế workflow nghiêm trọng</t>
    </r>
  </si>
  <si>
    <t>Nội dung</t>
  </si>
  <si>
    <t>Người phụ trách</t>
  </si>
  <si>
    <t>Cung cấp wireframe và UI/UX cho (Main|SignIn|SignUp) bao gồm cả màn hình lịch sử giao dịch và quét QR mới</t>
  </si>
  <si>
    <t>Thức, Phương</t>
  </si>
  <si>
    <t>Cung cấp "critical use cases using appium automation tests compatible with AWS DeviceFarm test suite"</t>
  </si>
  <si>
    <t>Thức, Thùy</t>
  </si>
  <si>
    <t>Thức</t>
  </si>
  <si>
    <t>Cung cấp account AWS để sử dụng DeviceFarm</t>
  </si>
  <si>
    <t>Thức, Cường</t>
  </si>
  <si>
    <t>Cung cấp tài liệu mô tả y/c chi tiết (BRD) của các tính năng cần develop cho đội offshore.</t>
  </si>
  <si>
    <t>Thức, Trang</t>
  </si>
  <si>
    <t>Thức, Tuấn Anh</t>
  </si>
  <si>
    <t>Cung cấp access right trên bitbucket cho đội offshore</t>
  </si>
  <si>
    <t xml:space="preserve">Cung cấp thông tin Google API Key để cài đặt cho tính năng Google Analytics </t>
  </si>
  <si>
    <t>Thời hạn</t>
  </si>
  <si>
    <t>Người nhận</t>
  </si>
  <si>
    <t>Estimation Cost 
(person days)</t>
  </si>
  <si>
    <t>Expected
End Date</t>
  </si>
  <si>
    <t>Expected
Start Date</t>
  </si>
  <si>
    <t>Person
Incharge</t>
  </si>
  <si>
    <t>Detail Description</t>
  </si>
  <si>
    <t>Feature Name
(Packages)</t>
  </si>
  <si>
    <t>No.</t>
  </si>
  <si>
    <t>Kết quá yêu cầu</t>
  </si>
  <si>
    <t>Thực tế đo được</t>
  </si>
  <si>
    <t>Develop Mobile (QrScan|Others)</t>
  </si>
  <si>
    <t>Cập nhập lại màn hình QRScan và các chứng năng khác như notification, popup vv..</t>
  </si>
  <si>
    <t>Các app đc test trên dánh sách thiết bị định sẵn của Stackholder sử dụng DeviceFarm không bị crash khi chạy Automation Test.
- Dánh sách các thiết bị cần test sẽ được tạo bởi Stackholder
- Đội offshore cung cấp script test đã đc đóng gói cho Stackholder review và chạy trên AWS.</t>
  </si>
  <si>
    <t>Bàn giao bản baseline V2.0.0-ENV cho đội Stackholder đảm bảo các chức năng:
- Quét được trên Android của đội sale
- Refactor code với cấu trúc mới
- Cấu hình nightly build hoạt động đúng
- Cài Google Analytics vào apps.</t>
  </si>
  <si>
    <t>Bàn giao bản baseline V2.0.0-RC cho đội Stackholder đảm bảo các chức năng:
- Tích hợp với API development.
- Đóng tất cả các bug được tìm thấy.
- Automation test passed trên DeviceFarm</t>
  </si>
  <si>
    <t>Bàn giao bản release V2.0.0-Final cho đội Stackholder:
- Đóng các bugs được tìm thấy trong nội bộ Stackholder với API production.
- Đẩy app lên chợ với API production</t>
  </si>
  <si>
    <t>Bàn giao bản release V2.0.1-P1 cho đội Stackholder:
- Đóng các bugs được tìm thấy sau release với API production.
- Đẩy app lên chợ với API production</t>
  </si>
  <si>
    <t>Hiện thời đội sale đang sử dụng loại table android để đi demo và hướng dẫn khách hàng. Gặp lỗi nghiêm trọng là rất khó sử dụng để quét QR đc vì chất lượng camera kém. Nhưng các app khác của Android lại quét đc. Y/c là nghiên cứu giải pháp thay thế thư viện cũ để có thể quét đc tốt triên thiết bị của Stackholder. Bên Stackholder sẽ gửi thiết bị mẫu này cho Offshore vào đầu tuần sau 16/10/2017.</t>
  </si>
  <si>
    <t>Bên Stackholder sẽ đưa ra 1 test flow chính như (đăng nhập, quét qr, xem lịch sử giao dịch, nạp tiền vào ví, thoát ra) cần đội offshore viết automtion test để có thể chạy đc trên DeviceFarm của Amazone. Có thể dùng appium hoặc các nền tảng khác tương thích. Stackholder sẽ cung cấp account AMAZON cho đội offshore thử nghiệm dịch vụ DeviceFarm.</t>
  </si>
  <si>
    <t>Sau khi offshore tích hợp với API của Stackholder, các bug phát hiện được khi tích hợp với API dev hay prod nằm ở phía giao diện hoặc có y/c thay đổi logic, bên offshore sẽ sửa lỗi hoặc nâng cấp mobile apps trong giai đoạn này.</t>
  </si>
  <si>
    <t>md</t>
  </si>
  <si>
    <t>Total Man-days</t>
  </si>
  <si>
    <t>Develop Mobile (MapView)</t>
  </si>
  <si>
    <t>Develop Mobile (ReloadBalanceAtStore)</t>
  </si>
  <si>
    <t>Chức năng nạp tiền vào ví bao gồm nạp tiền Trực Tuyến và nạp tiền Tại cửa hàng. Bên offshore chỉ làm phần nạp tiền tại cửa hàng. Riêng chức năng nạp tại cửa hàng, mobile sẽ hiển thị danh sách N  điểm gần nhất tính theo vị trí hiện tại của người sử dụng thay vì thiết kế webview như hiện tại. Danh sách N điểm gần nhất được trả về qua API bao gồm tên, địa chỉ và tọa độ điểm bán hàng. Khoảng cách tới điểm gần nhất sẽ đc tính qua GMap APIs.</t>
  </si>
  <si>
    <t>Bản đồ định vị và dẫn đường: Sau khi click vào 1 điểm trên danh sách, sẽ hiển thị 1 bản đồ định vị và dẫn đường (dùng airbnb/react-native-maps). Các tham số sẽ đc lấy qua GMap APIs để hiển thị trên map. Chi tiết về overlaying info sẽ gửi thiết kế sau.</t>
  </si>
  <si>
    <r>
      <t xml:space="preserve">Cần thiết lập cơ chế Nightly Build cho cả hai app android và iOS tại thời gian được thiết lập. Y/c là mỗi sáng hôm sau bên Stackholder sẽ có thể lấy đc bản mới nhất để test và review kết quả của bên offshore. 
</t>
    </r>
    <r>
      <rPr>
        <sz val="10"/>
        <color rgb="FFFF0000"/>
        <rFont val="Arial"/>
        <family val="2"/>
      </rPr>
      <t>+ Bên Offshore đề nghị sử dụng fastlane =&gt; OK</t>
    </r>
  </si>
  <si>
    <t>Refactor lại code của v1 đảm bảo tính mở rộng, rõ ràng, dễ bảo trì và mở rộng sau này. Bên offshore chịu trách nhiệm chính theo y/c của Stackholder (Thức, Cường) đảm bảo sau khi refacor xong không ảnh hưởng đến các chức năng của V1.</t>
  </si>
  <si>
    <t xml:space="preserve">Develop Mobile (Main|SignIn|SignUp)
</t>
  </si>
  <si>
    <t>Multi themes</t>
  </si>
  <si>
    <t xml:space="preserve">Multi language </t>
  </si>
  <si>
    <t>Cho phép thay đổi ngôn ngữ của mobile app (core engine only)</t>
  </si>
  <si>
    <t>Cho phép thay đổi màu sắc của mobile app (core engine only)</t>
  </si>
  <si>
    <r>
      <t>Bàn giao bản baseline V2.0.0-ALPHA cho đội Stackholder đảm bảo các chức năng:
- Chức năng đăng nhập mới với passcode
- Chức năng đăng ký cho người dùng mới
- Chức năng đặt passcode cho người dùng mới
- Chức năng đặt lại passcode khi quên
- Cập nhập màn hình Quét QR mới
- Cập nhập màn hình lịch sử giao dịch mới</t>
    </r>
    <r>
      <rPr>
        <sz val="11"/>
        <color rgb="FFFF0000"/>
        <rFont val="Calibri"/>
        <family val="2"/>
        <scheme val="minor"/>
      </rPr>
      <t xml:space="preserve">
</t>
    </r>
    <r>
      <rPr>
        <sz val="11"/>
        <rFont val="Calibri"/>
        <family val="2"/>
        <scheme val="minor"/>
      </rPr>
      <t>- Chức năng nạp tiền tại cửa hàng</t>
    </r>
    <r>
      <rPr>
        <sz val="11"/>
        <color indexed="8"/>
        <rFont val="Calibri"/>
        <family val="2"/>
        <scheme val="minor"/>
      </rPr>
      <t xml:space="preserve">
- Các cập nhật khác như popup, notification...
</t>
    </r>
  </si>
  <si>
    <t>Điều chỉnh</t>
  </si>
  <si>
    <t>Tên hạng mục</t>
  </si>
  <si>
    <t>Người gửi</t>
  </si>
  <si>
    <t>Quân</t>
  </si>
  <si>
    <r>
      <t xml:space="preserve">Trong quá trình cài đặt bằng lệnh yarn: không để lại các warrning cảnh báo việc các package không tương thích nhau.
</t>
    </r>
    <r>
      <rPr>
        <sz val="11"/>
        <color theme="5"/>
        <rFont val="Calibri"/>
        <family val="2"/>
        <scheme val="minor"/>
      </rPr>
      <t>[3/4] Linking dependencies...
warning "react-native@0.49.3" has incorrect peer dependency "react@16.0.0-beta.5".
warning "babel-jest@21.2.0" has unmet peer dependency "babel-core@^6.0.0 || ^7.0.0-alpha || ^7.
0.0-beta || ^7.0.0".
warning "react-addons-test-utils@15.6.2" has incorrect peer dependency "react-dom@^15.4.2".</t>
    </r>
  </si>
  <si>
    <t>Status</t>
  </si>
  <si>
    <t>NOT DONE</t>
  </si>
  <si>
    <t>Progress</t>
  </si>
  <si>
    <t>IN-CONTROL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</si>
</sst>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dd/mm/yyyy"/>
    <numFmt numFmtId="166" formatCode="[$-409]d\-mmm;@"/>
  </numFmts>
  <fonts count="18" x14ac:knownFonts="1">
    <font>
      <sz val="11"/>
      <color indexed="8"/>
      <name val="Calibri"/>
      <family val="2"/>
      <scheme val="minor"/>
    </font>
    <font>
      <sz val="11"/>
      <color indexed="8"/>
      <name val="Calibri"/>
      <family val="2"/>
      <scheme val="minor"/>
    </font>
    <font>
      <sz val="10"/>
      <color rgb="FF000000"/>
      <name val="Arial"/>
    </font>
    <font>
      <b/>
      <sz val="11"/>
      <color indexed="8"/>
      <name val="Calibri"/>
      <family val="2"/>
      <scheme val="minor"/>
    </font>
    <font>
      <sz val="10"/>
      <color rgb="FF000000"/>
      <name val="Arial"/>
      <family val="2"/>
    </font>
    <font>
      <b/>
      <sz val="12"/>
      <color indexed="8"/>
      <name val="Arial"/>
      <family val="2"/>
    </font>
    <font>
      <b/>
      <sz val="9"/>
      <color rgb="FF000000"/>
      <name val="Arial"/>
      <family val="2"/>
    </font>
    <font>
      <b/>
      <sz val="11"/>
      <color theme="0"/>
      <name val="Calibri"/>
      <family val="2"/>
      <scheme val="minor"/>
    </font>
    <font>
      <sz val="11"/>
      <color indexed="8"/>
      <name val="Calibri"/>
      <family val="2"/>
      <scheme val="minor"/>
    </font>
    <font>
      <sz val="11"/>
      <color theme="1"/>
      <name val="Calibri"/>
      <family val="2"/>
      <scheme val="minor"/>
    </font>
    <font>
      <sz val="11"/>
      <color indexed="8"/>
      <name val="Calibri"/>
      <family val="2"/>
      <scheme val="minor"/>
    </font>
    <font>
      <sz val="11"/>
      <color rgb="FFFF0000"/>
      <name val="Calibri"/>
      <family val="2"/>
      <scheme val="minor"/>
    </font>
    <font>
      <b/>
      <sz val="9"/>
      <color rgb="FF000000"/>
      <name val="Arial"/>
    </font>
    <font>
      <sz val="10"/>
      <color rgb="FFFF0000"/>
      <name val="Arial"/>
      <family val="2"/>
    </font>
    <font>
      <b/>
      <sz val="10"/>
      <color rgb="FF000000"/>
      <name val="Arial"/>
    </font>
    <font>
      <b/>
      <sz val="10"/>
      <color rgb="FFFF0000"/>
      <name val="Arial"/>
      <family val="2"/>
    </font>
    <font>
      <sz val="11"/>
      <name val="Calibri"/>
      <family val="2"/>
      <scheme val="minor"/>
    </font>
    <font>
      <sz val="11"/>
      <color theme="5"/>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
      <patternFill patternType="solid">
        <fgColor theme="9" tint="0.39997558519241921"/>
        <bgColor indexed="64"/>
      </patternFill>
    </fill>
    <fill>
      <patternFill patternType="solid">
        <fgColor rgb="FFC00000"/>
        <bgColor indexed="64"/>
      </patternFill>
    </fill>
    <fill>
      <patternFill patternType="solid">
        <fgColor theme="4"/>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1">
    <xf numFmtId="0" fontId="0" fillId="0" borderId="0"/>
  </cellStyleXfs>
  <cellXfs count="70">
    <xf numFmtId="0" fontId="0" fillId="0" borderId="0" xfId="0"/>
    <xf numFmtId="0" fontId="1" fillId="0" borderId="0" xfId="0" applyFont="1"/>
    <xf numFmtId="0" fontId="0" fillId="0" borderId="0" xfId="0" applyAlignment="1">
      <alignment horizontal="center" vertical="center"/>
    </xf>
    <xf numFmtId="0" fontId="4" fillId="0" borderId="0" xfId="0" applyFont="1" applyAlignment="1">
      <alignment horizontal="center" vertical="top"/>
    </xf>
    <xf numFmtId="0" fontId="5" fillId="0" borderId="0" xfId="0" applyFont="1" applyAlignment="1">
      <alignment horizontal="center" vertical="center" wrapText="1"/>
    </xf>
    <xf numFmtId="0" fontId="5" fillId="0" borderId="0" xfId="0" applyFont="1" applyAlignment="1">
      <alignment horizontal="center" vertical="center"/>
    </xf>
    <xf numFmtId="0" fontId="0" fillId="0" borderId="0" xfId="0" applyAlignment="1">
      <alignment vertical="top" wrapText="1"/>
    </xf>
    <xf numFmtId="0" fontId="6" fillId="0" borderId="0" xfId="0" applyFont="1" applyAlignment="1">
      <alignment horizontal="left" vertical="top" wrapText="1" indent="2"/>
    </xf>
    <xf numFmtId="0" fontId="3" fillId="4" borderId="0" xfId="0" applyFont="1" applyFill="1" applyAlignment="1">
      <alignment horizontal="center" vertical="center"/>
    </xf>
    <xf numFmtId="0" fontId="0" fillId="5" borderId="0" xfId="0" applyFill="1"/>
    <xf numFmtId="0" fontId="2" fillId="0" borderId="0" xfId="0" applyFont="1" applyAlignment="1">
      <alignment horizontal="left" vertical="top" indent="1"/>
    </xf>
    <xf numFmtId="0" fontId="2" fillId="0" borderId="0" xfId="0" applyFont="1" applyAlignment="1">
      <alignment horizontal="left" vertical="top" wrapText="1" indent="1"/>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wrapText="1"/>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8" fillId="0" borderId="0" xfId="0" applyFont="1"/>
    <xf numFmtId="0" fontId="9" fillId="2" borderId="1" xfId="0" applyFont="1" applyFill="1" applyBorder="1" applyAlignment="1">
      <alignment horizontal="center" vertical="center"/>
    </xf>
    <xf numFmtId="0" fontId="9" fillId="2" borderId="2" xfId="0" applyFont="1" applyFill="1" applyBorder="1" applyAlignment="1">
      <alignment wrapText="1"/>
    </xf>
    <xf numFmtId="165" fontId="8" fillId="4" borderId="0" xfId="0" applyNumberFormat="1" applyFont="1" applyFill="1" applyAlignment="1">
      <alignment horizontal="center" vertical="center"/>
    </xf>
    <xf numFmtId="0" fontId="9" fillId="2" borderId="2" xfId="0" applyFont="1" applyFill="1" applyBorder="1" applyAlignment="1">
      <alignment horizontal="center" vertical="center"/>
    </xf>
    <xf numFmtId="0" fontId="9" fillId="2" borderId="3" xfId="0" applyFont="1" applyFill="1" applyBorder="1" applyAlignment="1">
      <alignment horizontal="center" vertical="center"/>
    </xf>
    <xf numFmtId="0" fontId="8" fillId="0" borderId="0" xfId="0" applyFont="1" applyAlignment="1">
      <alignment horizontal="center" vertical="center"/>
    </xf>
    <xf numFmtId="0" fontId="8" fillId="0" borderId="0" xfId="0" applyFont="1" applyAlignment="1">
      <alignment wrapText="1"/>
    </xf>
    <xf numFmtId="0" fontId="10" fillId="0" borderId="0" xfId="0" applyFont="1" applyAlignment="1">
      <alignment horizontal="center" vertical="center"/>
    </xf>
    <xf numFmtId="0" fontId="10" fillId="0" borderId="0" xfId="0" applyFont="1" applyAlignment="1">
      <alignment horizontal="center" vertical="center" wrapText="1"/>
    </xf>
    <xf numFmtId="0" fontId="10" fillId="0" borderId="0" xfId="0" applyFont="1"/>
    <xf numFmtId="0" fontId="10" fillId="0" borderId="0" xfId="0" applyFont="1" applyAlignment="1">
      <alignment wrapText="1"/>
    </xf>
    <xf numFmtId="165" fontId="10" fillId="4" borderId="0" xfId="0" applyNumberFormat="1" applyFont="1" applyFill="1" applyAlignment="1">
      <alignment horizontal="center" vertical="center"/>
    </xf>
    <xf numFmtId="0" fontId="2" fillId="0" borderId="0" xfId="0" applyFont="1" applyBorder="1" applyAlignment="1">
      <alignment vertical="top"/>
    </xf>
    <xf numFmtId="0" fontId="6" fillId="0" borderId="0" xfId="0" applyFont="1" applyBorder="1" applyAlignment="1">
      <alignment horizontal="left" vertical="top" wrapText="1" indent="2"/>
    </xf>
    <xf numFmtId="0" fontId="2" fillId="0" borderId="0" xfId="0" applyFont="1" applyBorder="1" applyAlignment="1">
      <alignment horizontal="left" vertical="top"/>
    </xf>
    <xf numFmtId="0" fontId="2" fillId="0" borderId="0" xfId="0" applyFont="1" applyBorder="1" applyAlignment="1">
      <alignment horizontal="left" vertical="top" wrapText="1"/>
    </xf>
    <xf numFmtId="0" fontId="2" fillId="4" borderId="0" xfId="0" applyFont="1" applyFill="1" applyAlignment="1">
      <alignment horizontal="center" vertical="top"/>
    </xf>
    <xf numFmtId="166" fontId="2" fillId="0" borderId="0" xfId="0" applyNumberFormat="1" applyFont="1" applyAlignment="1">
      <alignment horizontal="center" vertical="center"/>
    </xf>
    <xf numFmtId="166" fontId="2" fillId="0" borderId="0" xfId="0" applyNumberFormat="1" applyFont="1" applyBorder="1" applyAlignment="1">
      <alignment horizontal="center" vertical="center"/>
    </xf>
    <xf numFmtId="0" fontId="0" fillId="0" borderId="0" xfId="0" applyFont="1" applyAlignment="1">
      <alignment wrapText="1"/>
    </xf>
    <xf numFmtId="0" fontId="4" fillId="0" borderId="0" xfId="0" applyFont="1" applyFill="1" applyAlignment="1">
      <alignment horizontal="center" vertical="top"/>
    </xf>
    <xf numFmtId="0" fontId="12" fillId="0" borderId="0" xfId="0" applyFont="1" applyFill="1" applyAlignment="1">
      <alignment horizontal="left" vertical="top" wrapText="1" indent="2"/>
    </xf>
    <xf numFmtId="166" fontId="2" fillId="0" borderId="0" xfId="0" applyNumberFormat="1" applyFont="1" applyFill="1" applyAlignment="1">
      <alignment horizontal="center" vertical="center"/>
    </xf>
    <xf numFmtId="0" fontId="2" fillId="0" borderId="0" xfId="0" applyFont="1" applyFill="1" applyAlignment="1">
      <alignment horizontal="left" vertical="top" indent="2"/>
    </xf>
    <xf numFmtId="0" fontId="1" fillId="0" borderId="0" xfId="0" applyFont="1" applyFill="1"/>
    <xf numFmtId="0" fontId="2" fillId="0" borderId="0" xfId="0" applyFont="1" applyFill="1" applyAlignment="1">
      <alignment horizontal="left" vertical="top" indent="3"/>
    </xf>
    <xf numFmtId="0" fontId="13" fillId="0" borderId="0" xfId="0" applyFont="1" applyFill="1" applyAlignment="1">
      <alignment horizontal="left" vertical="top" wrapText="1" indent="1"/>
    </xf>
    <xf numFmtId="0" fontId="4" fillId="0" borderId="0" xfId="0" applyFont="1" applyAlignment="1">
      <alignment horizontal="left" vertical="top" wrapText="1" indent="1"/>
    </xf>
    <xf numFmtId="0" fontId="6" fillId="0" borderId="0" xfId="0" applyFont="1" applyFill="1" applyAlignment="1">
      <alignment horizontal="left" vertical="top" wrapText="1" indent="2"/>
    </xf>
    <xf numFmtId="0" fontId="2" fillId="6" borderId="0" xfId="0" applyFont="1" applyFill="1" applyAlignment="1">
      <alignment horizontal="center" vertical="center"/>
    </xf>
    <xf numFmtId="0" fontId="2" fillId="4" borderId="0" xfId="0" applyFont="1" applyFill="1" applyAlignment="1">
      <alignment horizontal="center" vertical="center"/>
    </xf>
    <xf numFmtId="0" fontId="14" fillId="4" borderId="0" xfId="0" applyFont="1" applyFill="1" applyBorder="1" applyAlignment="1">
      <alignment horizontal="center" vertical="center"/>
    </xf>
    <xf numFmtId="164" fontId="2" fillId="0" borderId="0" xfId="0" applyNumberFormat="1" applyFont="1" applyAlignment="1">
      <alignment horizontal="left" vertical="top"/>
    </xf>
    <xf numFmtId="165" fontId="2" fillId="0" borderId="0" xfId="0" applyNumberFormat="1" applyFont="1" applyAlignment="1">
      <alignment horizontal="left" vertical="top"/>
    </xf>
    <xf numFmtId="0" fontId="2" fillId="0" borderId="0" xfId="0" applyFont="1" applyAlignment="1">
      <alignment horizontal="left" vertical="top"/>
    </xf>
    <xf numFmtId="0" fontId="2" fillId="0" borderId="0" xfId="0" applyFont="1" applyAlignment="1">
      <alignment horizontal="center" vertical="top"/>
    </xf>
    <xf numFmtId="3" fontId="15" fillId="4" borderId="0" xfId="0" applyNumberFormat="1" applyFont="1" applyFill="1" applyBorder="1" applyAlignment="1">
      <alignment horizontal="center"/>
    </xf>
    <xf numFmtId="0" fontId="2" fillId="0" borderId="0" xfId="0" applyFont="1" applyAlignment="1">
      <alignment vertical="top"/>
    </xf>
    <xf numFmtId="0" fontId="2" fillId="0" borderId="0" xfId="0" applyFont="1" applyAlignment="1">
      <alignment horizontal="left" vertical="top" indent="1"/>
    </xf>
    <xf numFmtId="0" fontId="2" fillId="0" borderId="0" xfId="0" applyFont="1" applyAlignment="1">
      <alignment horizontal="left" vertical="top" wrapText="1" indent="1"/>
    </xf>
    <xf numFmtId="0" fontId="12" fillId="0" borderId="0" xfId="0" applyFont="1" applyAlignment="1">
      <alignment horizontal="left" vertical="top" wrapText="1" indent="2"/>
    </xf>
    <xf numFmtId="164" fontId="2" fillId="0" borderId="0" xfId="0" applyNumberFormat="1" applyFont="1" applyAlignment="1">
      <alignment horizontal="left" vertical="top" indent="1"/>
    </xf>
    <xf numFmtId="165" fontId="2" fillId="0" borderId="0" xfId="0" applyNumberFormat="1" applyFont="1" applyAlignment="1">
      <alignment horizontal="left" vertical="top" indent="1"/>
    </xf>
    <xf numFmtId="0" fontId="2" fillId="4" borderId="0" xfId="0" applyFont="1" applyFill="1" applyAlignment="1">
      <alignment horizontal="left" vertical="top" indent="1"/>
    </xf>
    <xf numFmtId="0" fontId="12" fillId="7" borderId="0" xfId="0" applyFont="1" applyFill="1" applyAlignment="1">
      <alignment horizontal="left" vertical="top" wrapText="1" indent="2"/>
    </xf>
    <xf numFmtId="164" fontId="2" fillId="7" borderId="0" xfId="0" applyNumberFormat="1" applyFont="1" applyFill="1" applyAlignment="1">
      <alignment horizontal="left" vertical="top" indent="1"/>
    </xf>
    <xf numFmtId="165" fontId="2" fillId="7" borderId="0" xfId="0" applyNumberFormat="1" applyFont="1" applyFill="1" applyAlignment="1">
      <alignment horizontal="left" vertical="top" indent="1"/>
    </xf>
    <xf numFmtId="9" fontId="2" fillId="7" borderId="0" xfId="0" applyNumberFormat="1" applyFont="1" applyFill="1" applyAlignment="1">
      <alignment horizontal="left" vertical="top" indent="1"/>
    </xf>
    <xf numFmtId="0" fontId="2" fillId="7" borderId="0" xfId="0" applyFont="1" applyFill="1" applyAlignment="1">
      <alignment horizontal="left" vertical="top" wrapText="1" indent="1"/>
    </xf>
    <xf numFmtId="3" fontId="2" fillId="7" borderId="0" xfId="0" applyNumberFormat="1" applyFont="1" applyFill="1" applyAlignment="1">
      <alignment horizontal="left" vertical="top" indent="1"/>
    </xf>
    <xf numFmtId="16" fontId="8" fillId="4" borderId="0" xfId="0" applyNumberFormat="1" applyFont="1" applyFill="1" applyAlignment="1">
      <alignment horizontal="center" vertical="center"/>
    </xf>
    <xf numFmtId="0" fontId="0" fillId="0" borderId="0" xfId="0" applyAlignment="1">
      <alignment vertical="top"/>
    </xf>
    <xf numFmtId="0" fontId="0" fillId="0" borderId="0" xfId="0" applyAlignment="1">
      <alignment horizontal="center" vertical="top"/>
    </xf>
  </cellXfs>
  <cellStyles count="1">
    <cellStyle name="Normal" xfId="0" builtinId="0"/>
  </cellStyles>
  <dxfs count="28">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dd/mm/yyyy"/>
      <fill>
        <patternFill patternType="solid">
          <fgColor indexed="64"/>
          <bgColor rgb="FFFFFF00"/>
        </patternFill>
      </fill>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000000"/>
        <name val="Arial"/>
        <scheme val="none"/>
      </font>
      <alignment horizontal="left" vertical="top" textRotation="0" wrapText="0" relativeIndent="1"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rgb="FFFFFF00"/>
        </patternFill>
      </fill>
      <alignment horizontal="left" vertical="top" textRotation="0" wrapText="0" relativeIndent="1" justifyLastLine="0" shrinkToFit="0" readingOrder="0"/>
    </dxf>
    <dxf>
      <font>
        <b val="0"/>
        <i val="0"/>
        <strike val="0"/>
        <condense val="0"/>
        <extend val="0"/>
        <outline val="0"/>
        <shadow val="0"/>
        <u val="none"/>
        <vertAlign val="baseline"/>
        <sz val="10"/>
        <color rgb="FF000000"/>
        <name val="Arial"/>
        <scheme val="none"/>
      </font>
      <numFmt numFmtId="165" formatCode="dd/mm/yyyy"/>
      <alignment horizontal="left" vertical="top" textRotation="0" wrapText="0" relativeIndent="1" justifyLastLine="0" shrinkToFit="0" readingOrder="0"/>
    </dxf>
    <dxf>
      <font>
        <b val="0"/>
        <i val="0"/>
        <strike val="0"/>
        <condense val="0"/>
        <extend val="0"/>
        <outline val="0"/>
        <shadow val="0"/>
        <u val="none"/>
        <vertAlign val="baseline"/>
        <sz val="10"/>
        <color rgb="FF000000"/>
        <name val="Arial"/>
        <scheme val="none"/>
      </font>
      <numFmt numFmtId="164" formatCode="mm/dd/yy"/>
      <alignment horizontal="left" vertical="top" textRotation="0" wrapText="0" relativeIndent="1" justifyLastLine="0" shrinkToFit="0" readingOrder="0"/>
    </dxf>
    <dxf>
      <font>
        <b/>
        <i val="0"/>
        <strike val="0"/>
        <condense val="0"/>
        <extend val="0"/>
        <outline val="0"/>
        <shadow val="0"/>
        <u val="none"/>
        <vertAlign val="baseline"/>
        <sz val="9"/>
        <color rgb="FF000000"/>
        <name val="Arial"/>
        <scheme val="none"/>
      </font>
      <alignment horizontal="left" vertical="top" textRotation="0" wrapText="1" indent="2"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0" indent="0" justifyLastLine="0" shrinkToFit="0" readingOrder="0"/>
    </dxf>
    <dxf>
      <font>
        <b/>
        <i val="0"/>
        <strike val="0"/>
        <condense val="0"/>
        <extend val="0"/>
        <outline val="0"/>
        <shadow val="0"/>
        <u val="none"/>
        <vertAlign val="baseline"/>
        <sz val="12"/>
        <color indexed="8"/>
        <name val="Arial"/>
        <scheme val="none"/>
      </font>
      <alignment horizontal="center" vertical="center" textRotation="0" indent="0" justifyLastLine="0" shrinkToFit="0" readingOrder="0"/>
    </dxf>
    <dxf>
      <numFmt numFmtId="165" formatCode="dd/mm/yyyy"/>
      <fill>
        <patternFill patternType="solid">
          <fgColor indexed="64"/>
          <bgColor rgb="FFFFFF00"/>
        </patternFill>
      </fill>
    </dxf>
    <dxf>
      <alignment horizontal="center" vertical="center"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E7" totalsRowShown="0" headerRowDxfId="27">
  <autoFilter ref="A1:E7" xr:uid="{00000000-0009-0000-0100-000002000000}"/>
  <tableColumns count="5">
    <tableColumn id="1" xr3:uid="{00000000-0010-0000-0000-000001000000}" name="STT" dataDxfId="26"/>
    <tableColumn id="2" xr3:uid="{00000000-0010-0000-0000-000002000000}" name="Nội dung"/>
    <tableColumn id="3" xr3:uid="{00000000-0010-0000-0000-000003000000}" name="Thời hạn" dataDxfId="25"/>
    <tableColumn id="4" xr3:uid="{00000000-0010-0000-0000-000004000000}" name="Người nhận"/>
    <tableColumn id="5" xr3:uid="{00000000-0010-0000-0000-000005000000}" name="Người phụ trác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G23" totalsRowShown="0" headerRowDxfId="24" dataDxfId="23">
  <autoFilter ref="A1:G23" xr:uid="{00000000-0009-0000-0100-000004000000}"/>
  <tableColumns count="7">
    <tableColumn id="8" xr3:uid="{00000000-0010-0000-0100-000008000000}" name="No." dataDxfId="22"/>
    <tableColumn id="1" xr3:uid="{00000000-0010-0000-0100-000001000000}" name="Feature Name_x000a_(Packages)" dataDxfId="21"/>
    <tableColumn id="2" xr3:uid="{00000000-0010-0000-0100-000002000000}" name="Expected_x000a_Start Date" dataDxfId="20"/>
    <tableColumn id="3" xr3:uid="{00000000-0010-0000-0100-000003000000}" name="Expected_x000a_End Date" dataDxfId="19"/>
    <tableColumn id="4" xr3:uid="{00000000-0010-0000-0100-000004000000}" name="Estimation Cost _x000a_(person days)" dataDxfId="18"/>
    <tableColumn id="5" xr3:uid="{00000000-0010-0000-0100-000005000000}" name="Person_x000a_Incharge" dataDxfId="17"/>
    <tableColumn id="7" xr3:uid="{00000000-0010-0000-0100-000007000000}" name="Detail Description"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F6" totalsRowShown="0" headerRowDxfId="15" headerRowBorderDxfId="14" tableBorderDxfId="13">
  <autoFilter ref="A1:F6" xr:uid="{00000000-0009-0000-0100-000003000000}"/>
  <tableColumns count="6">
    <tableColumn id="1" xr3:uid="{00000000-0010-0000-0200-000001000000}" name="STT" dataDxfId="12"/>
    <tableColumn id="2" xr3:uid="{00000000-0010-0000-0200-000002000000}" name="Nội dung"/>
    <tableColumn id="3" xr3:uid="{00000000-0010-0000-0200-000003000000}" name="Thời hạn" dataDxfId="11"/>
    <tableColumn id="4" xr3:uid="{00000000-0010-0000-0200-000004000000}" name="Người nhận" dataDxfId="10"/>
    <tableColumn id="5" xr3:uid="{00000000-0010-0000-0200-000005000000}" name="Người phụ trách" dataDxfId="9"/>
    <tableColumn id="6" xr3:uid="{3667F7EE-D489-4E15-98B3-57616292B61F}" name="Điều chỉnh"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Table1" displayName="Table1" ref="A1:E15" totalsRowShown="0">
  <autoFilter ref="A1:E15" xr:uid="{00000000-0009-0000-0100-000001000000}"/>
  <tableColumns count="5">
    <tableColumn id="1" xr3:uid="{00000000-0010-0000-0300-000001000000}" name="STT"/>
    <tableColumn id="2" xr3:uid="{00000000-0010-0000-0300-000002000000}" name="Tên tiêu chuẩn kiểm định"/>
    <tableColumn id="3" xr3:uid="{00000000-0010-0000-0300-000003000000}" name="KPI đánh giá"/>
    <tableColumn id="4" xr3:uid="{00000000-0010-0000-0300-000004000000}" name="Kết quá yêu cầu"/>
    <tableColumn id="5" xr3:uid="{00000000-0010-0000-0300-000005000000}" name="Thực tế đo được"/>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F004AB2-A924-4871-8D15-46930A453E55}" name="Table5" displayName="Table5" ref="A1:F9" totalsRowShown="0">
  <autoFilter ref="A1:F9" xr:uid="{8ADDF353-A87E-4F67-B14D-D6462354E240}"/>
  <tableColumns count="6">
    <tableColumn id="1" xr3:uid="{E0F1C38D-6344-42F3-9448-E9EC53BC9373}" name="STT"/>
    <tableColumn id="2" xr3:uid="{E6C82B6F-13BC-4B44-89BD-E0AB7B9BFAAB}" name="Tên hạng mục"/>
    <tableColumn id="3" xr3:uid="{A7E77D09-1A37-4F68-9A32-346CA3E08A84}" name="Người gửi" dataDxfId="7"/>
    <tableColumn id="4" xr3:uid="{4E5D39BA-9303-4821-8DD0-259BDE808946}" name="Người nhận" dataDxfId="6"/>
    <tableColumn id="5" xr3:uid="{ED43389E-1D9D-4073-8AFA-20FEC505AB0C}" name="Progress" dataDxfId="5"/>
    <tableColumn id="6" xr3:uid="{C496CAE4-B1D8-41DC-B14C-B7485A124E82}" name="Status" dataDxfId="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1FFBA05-2F9B-4FE5-BA79-CC1D4B322E1B}" name="Table57" displayName="Table57" ref="A1:F9" totalsRowShown="0">
  <autoFilter ref="A1:F9" xr:uid="{0786A13F-6023-4B6B-B597-C1DCB7215F27}"/>
  <tableColumns count="6">
    <tableColumn id="1" xr3:uid="{4A7E9F77-EFD4-4797-B59A-388B7E019833}" name="STT"/>
    <tableColumn id="2" xr3:uid="{AFB2006C-339F-404B-AF79-022BF2A7CFCF}" name="Tên hạng mục"/>
    <tableColumn id="3" xr3:uid="{60DDD41A-C2F3-45CB-97D5-1641487C6B36}" name="Người gửi" dataDxfId="3"/>
    <tableColumn id="4" xr3:uid="{43500A36-4551-4DC0-A2D3-02A4A3C848A7}" name="Người nhận" dataDxfId="2"/>
    <tableColumn id="5" xr3:uid="{EF23C219-C3F8-4D43-8EAA-7EB4ADD458B7}" name="Progress" dataDxfId="1"/>
    <tableColumn id="6" xr3:uid="{82FE5BDA-882B-4DCB-B141-C191B863956A}" name="Statu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workbookViewId="0">
      <selection activeCell="B7" sqref="B7"/>
    </sheetView>
  </sheetViews>
  <sheetFormatPr defaultColWidth="8.796875" defaultRowHeight="14.25" x14ac:dyDescent="0.45"/>
  <cols>
    <col min="1" max="1" width="9" style="26" customWidth="1"/>
    <col min="2" max="2" width="45.46484375" style="26" bestFit="1" customWidth="1"/>
    <col min="3" max="3" width="14.33203125" style="26" customWidth="1"/>
    <col min="4" max="4" width="14" style="26" customWidth="1"/>
    <col min="5" max="5" width="16.46484375" style="26" customWidth="1"/>
    <col min="6" max="16384" width="8.796875" style="26"/>
  </cols>
  <sheetData>
    <row r="1" spans="1:5" x14ac:dyDescent="0.45">
      <c r="A1" s="24" t="s">
        <v>15</v>
      </c>
      <c r="B1" s="25" t="s">
        <v>23</v>
      </c>
      <c r="C1" s="24" t="s">
        <v>37</v>
      </c>
      <c r="D1" s="24" t="s">
        <v>38</v>
      </c>
      <c r="E1" s="24" t="s">
        <v>24</v>
      </c>
    </row>
    <row r="2" spans="1:5" ht="42.75" x14ac:dyDescent="0.45">
      <c r="A2" s="24">
        <v>1</v>
      </c>
      <c r="B2" s="27" t="s">
        <v>25</v>
      </c>
      <c r="C2" s="28">
        <v>43038</v>
      </c>
      <c r="D2" s="24"/>
      <c r="E2" s="24" t="s">
        <v>26</v>
      </c>
    </row>
    <row r="3" spans="1:5" ht="28.5" x14ac:dyDescent="0.45">
      <c r="A3" s="24">
        <v>2</v>
      </c>
      <c r="B3" s="27" t="s">
        <v>32</v>
      </c>
      <c r="C3" s="28">
        <v>43035</v>
      </c>
      <c r="D3" s="24"/>
      <c r="E3" s="24" t="s">
        <v>33</v>
      </c>
    </row>
    <row r="4" spans="1:5" ht="28.5" x14ac:dyDescent="0.45">
      <c r="A4" s="24">
        <v>3</v>
      </c>
      <c r="B4" s="27" t="s">
        <v>27</v>
      </c>
      <c r="C4" s="28">
        <v>43047</v>
      </c>
      <c r="D4" s="24"/>
      <c r="E4" s="24" t="s">
        <v>28</v>
      </c>
    </row>
    <row r="5" spans="1:5" ht="28.5" x14ac:dyDescent="0.45">
      <c r="A5" s="24">
        <v>4</v>
      </c>
      <c r="B5" s="27" t="s">
        <v>36</v>
      </c>
      <c r="C5" s="28">
        <v>43041</v>
      </c>
      <c r="D5" s="24"/>
      <c r="E5" s="24" t="s">
        <v>34</v>
      </c>
    </row>
    <row r="6" spans="1:5" x14ac:dyDescent="0.45">
      <c r="A6" s="24">
        <v>5</v>
      </c>
      <c r="B6" s="27" t="s">
        <v>30</v>
      </c>
      <c r="C6" s="28">
        <v>43038</v>
      </c>
      <c r="D6" s="24"/>
      <c r="E6" s="24" t="s">
        <v>31</v>
      </c>
    </row>
    <row r="7" spans="1:5" x14ac:dyDescent="0.45">
      <c r="A7" s="24">
        <v>6</v>
      </c>
      <c r="B7" s="26" t="s">
        <v>35</v>
      </c>
      <c r="C7" s="28">
        <v>43026</v>
      </c>
      <c r="D7" s="24"/>
      <c r="E7" s="24" t="s">
        <v>31</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topLeftCell="B1" workbookViewId="0">
      <selection activeCell="D5" sqref="D5"/>
    </sheetView>
  </sheetViews>
  <sheetFormatPr defaultColWidth="8.796875" defaultRowHeight="14.25" x14ac:dyDescent="0.45"/>
  <cols>
    <col min="1" max="1" width="9" style="1" customWidth="1"/>
    <col min="2" max="2" width="37" style="1" customWidth="1"/>
    <col min="3" max="3" width="15.46484375" style="1" customWidth="1"/>
    <col min="4" max="4" width="15" style="1" customWidth="1"/>
    <col min="5" max="5" width="23.796875" style="1" customWidth="1"/>
    <col min="6" max="6" width="13.6640625" style="1" customWidth="1"/>
    <col min="7" max="7" width="53.33203125" style="1" customWidth="1"/>
    <col min="8" max="16384" width="8.796875" style="1"/>
  </cols>
  <sheetData>
    <row r="1" spans="1:7" ht="30" x14ac:dyDescent="0.45">
      <c r="A1" s="5" t="s">
        <v>45</v>
      </c>
      <c r="B1" s="4" t="s">
        <v>44</v>
      </c>
      <c r="C1" s="4" t="s">
        <v>41</v>
      </c>
      <c r="D1" s="4" t="s">
        <v>40</v>
      </c>
      <c r="E1" s="4" t="s">
        <v>39</v>
      </c>
      <c r="F1" s="4" t="s">
        <v>42</v>
      </c>
      <c r="G1" s="5" t="s">
        <v>43</v>
      </c>
    </row>
    <row r="2" spans="1:7" ht="51" x14ac:dyDescent="0.45">
      <c r="A2" s="3">
        <v>1</v>
      </c>
      <c r="B2" s="7" t="s">
        <v>0</v>
      </c>
      <c r="C2" s="34">
        <v>43025</v>
      </c>
      <c r="D2" s="34">
        <v>43026</v>
      </c>
      <c r="E2" s="47">
        <v>4</v>
      </c>
      <c r="F2" s="10"/>
      <c r="G2" s="44" t="s">
        <v>65</v>
      </c>
    </row>
    <row r="3" spans="1:7" ht="63.75" x14ac:dyDescent="0.45">
      <c r="A3" s="3">
        <v>2</v>
      </c>
      <c r="B3" s="7" t="s">
        <v>1</v>
      </c>
      <c r="C3" s="34">
        <v>43041</v>
      </c>
      <c r="D3" s="34">
        <v>43041</v>
      </c>
      <c r="E3" s="47">
        <v>1</v>
      </c>
      <c r="F3" s="10"/>
      <c r="G3" s="11" t="s">
        <v>9</v>
      </c>
    </row>
    <row r="4" spans="1:7" ht="63.75" x14ac:dyDescent="0.45">
      <c r="A4" s="3">
        <v>3</v>
      </c>
      <c r="B4" s="7" t="s">
        <v>2</v>
      </c>
      <c r="C4" s="34">
        <v>43027</v>
      </c>
      <c r="D4" s="34">
        <v>43028</v>
      </c>
      <c r="E4" s="47">
        <v>3</v>
      </c>
      <c r="F4" s="10"/>
      <c r="G4" s="44" t="s">
        <v>64</v>
      </c>
    </row>
    <row r="5" spans="1:7" ht="89.25" x14ac:dyDescent="0.45">
      <c r="A5" s="3">
        <v>4</v>
      </c>
      <c r="B5" s="7" t="s">
        <v>3</v>
      </c>
      <c r="C5" s="34">
        <v>43027</v>
      </c>
      <c r="D5" s="34">
        <v>43035</v>
      </c>
      <c r="E5" s="47">
        <v>3</v>
      </c>
      <c r="F5" s="10"/>
      <c r="G5" s="11" t="s">
        <v>55</v>
      </c>
    </row>
    <row r="6" spans="1:7" ht="38.25" x14ac:dyDescent="0.45">
      <c r="A6" s="3">
        <v>5</v>
      </c>
      <c r="B6" s="7" t="s">
        <v>66</v>
      </c>
      <c r="C6" s="34">
        <v>43040</v>
      </c>
      <c r="D6" s="34">
        <v>43048</v>
      </c>
      <c r="E6" s="47">
        <v>4</v>
      </c>
      <c r="F6" s="10"/>
      <c r="G6" s="11" t="s">
        <v>10</v>
      </c>
    </row>
    <row r="7" spans="1:7" s="41" customFormat="1" ht="102" x14ac:dyDescent="0.45">
      <c r="A7" s="37">
        <v>6</v>
      </c>
      <c r="B7" s="45" t="s">
        <v>61</v>
      </c>
      <c r="C7" s="39">
        <v>43040</v>
      </c>
      <c r="D7" s="39">
        <v>43048</v>
      </c>
      <c r="E7" s="46">
        <v>3</v>
      </c>
      <c r="F7" s="40"/>
      <c r="G7" s="43" t="s">
        <v>62</v>
      </c>
    </row>
    <row r="8" spans="1:7" s="41" customFormat="1" ht="63.75" x14ac:dyDescent="0.45">
      <c r="A8" s="37">
        <v>7</v>
      </c>
      <c r="B8" s="38" t="s">
        <v>60</v>
      </c>
      <c r="C8" s="39">
        <v>43040</v>
      </c>
      <c r="D8" s="39">
        <v>43048</v>
      </c>
      <c r="E8" s="46">
        <v>1</v>
      </c>
      <c r="F8" s="42"/>
      <c r="G8" s="43" t="s">
        <v>63</v>
      </c>
    </row>
    <row r="9" spans="1:7" ht="25.5" x14ac:dyDescent="0.45">
      <c r="A9" s="3">
        <v>8</v>
      </c>
      <c r="B9" s="7" t="s">
        <v>48</v>
      </c>
      <c r="C9" s="34">
        <v>43040</v>
      </c>
      <c r="D9" s="34">
        <v>43048</v>
      </c>
      <c r="E9" s="33">
        <v>3</v>
      </c>
      <c r="F9" s="10"/>
      <c r="G9" s="11" t="s">
        <v>49</v>
      </c>
    </row>
    <row r="10" spans="1:7" ht="76.5" x14ac:dyDescent="0.45">
      <c r="A10" s="3">
        <v>9</v>
      </c>
      <c r="B10" s="7" t="s">
        <v>4</v>
      </c>
      <c r="C10" s="34">
        <v>43047</v>
      </c>
      <c r="D10" s="34">
        <v>43049</v>
      </c>
      <c r="E10" s="47">
        <v>5</v>
      </c>
      <c r="F10" s="10"/>
      <c r="G10" s="11" t="s">
        <v>56</v>
      </c>
    </row>
    <row r="11" spans="1:7" ht="51" x14ac:dyDescent="0.45">
      <c r="A11" s="3">
        <v>10</v>
      </c>
      <c r="B11" s="7" t="s">
        <v>5</v>
      </c>
      <c r="C11" s="34">
        <v>43056</v>
      </c>
      <c r="D11" s="34">
        <v>43061</v>
      </c>
      <c r="E11" s="47">
        <v>5</v>
      </c>
      <c r="F11" s="10"/>
      <c r="G11" s="11" t="s">
        <v>57</v>
      </c>
    </row>
    <row r="12" spans="1:7" ht="51" x14ac:dyDescent="0.45">
      <c r="A12" s="3">
        <v>11</v>
      </c>
      <c r="B12" s="7" t="s">
        <v>6</v>
      </c>
      <c r="C12" s="34">
        <v>43067</v>
      </c>
      <c r="D12" s="34">
        <v>43069</v>
      </c>
      <c r="E12" s="33">
        <v>0</v>
      </c>
      <c r="F12" s="10"/>
      <c r="G12" s="11" t="s">
        <v>11</v>
      </c>
    </row>
    <row r="13" spans="1:7" ht="38.25" x14ac:dyDescent="0.45">
      <c r="A13" s="3">
        <v>12</v>
      </c>
      <c r="B13" s="7" t="s">
        <v>7</v>
      </c>
      <c r="C13" s="34">
        <v>43070</v>
      </c>
      <c r="D13" s="34">
        <v>43073</v>
      </c>
      <c r="E13" s="33">
        <v>0</v>
      </c>
      <c r="F13" s="10"/>
      <c r="G13" s="11" t="s">
        <v>13</v>
      </c>
    </row>
    <row r="14" spans="1:7" ht="38.25" x14ac:dyDescent="0.45">
      <c r="A14" s="3">
        <v>13</v>
      </c>
      <c r="B14" s="7" t="s">
        <v>8</v>
      </c>
      <c r="C14" s="34">
        <v>43075</v>
      </c>
      <c r="D14" s="34">
        <v>43075</v>
      </c>
      <c r="E14" s="33">
        <v>0</v>
      </c>
      <c r="F14" s="10"/>
      <c r="G14" s="11" t="s">
        <v>12</v>
      </c>
    </row>
    <row r="15" spans="1:7" x14ac:dyDescent="0.45">
      <c r="A15" s="52">
        <v>14</v>
      </c>
      <c r="B15" s="7" t="s">
        <v>67</v>
      </c>
      <c r="C15" s="49"/>
      <c r="D15" s="50"/>
      <c r="E15" s="47">
        <v>3</v>
      </c>
      <c r="F15" s="51"/>
      <c r="G15" s="44" t="s">
        <v>70</v>
      </c>
    </row>
    <row r="16" spans="1:7" ht="25.5" x14ac:dyDescent="0.45">
      <c r="A16" s="52">
        <v>15</v>
      </c>
      <c r="B16" s="7" t="s">
        <v>68</v>
      </c>
      <c r="C16" s="49"/>
      <c r="D16" s="50"/>
      <c r="E16" s="47">
        <v>1</v>
      </c>
      <c r="F16" s="51"/>
      <c r="G16" s="11" t="s">
        <v>69</v>
      </c>
    </row>
    <row r="17" spans="1:7" x14ac:dyDescent="0.45">
      <c r="A17" s="29"/>
      <c r="B17" s="30" t="s">
        <v>59</v>
      </c>
      <c r="C17" s="35"/>
      <c r="D17" s="35"/>
      <c r="E17" s="48">
        <f>SUM(E2:E16)</f>
        <v>36</v>
      </c>
      <c r="F17" s="31" t="s">
        <v>58</v>
      </c>
      <c r="G17" s="32"/>
    </row>
    <row r="18" spans="1:7" x14ac:dyDescent="0.45">
      <c r="A18" s="29"/>
      <c r="B18" s="30"/>
      <c r="C18" s="35"/>
      <c r="D18" s="35"/>
      <c r="E18" s="53"/>
      <c r="F18" s="31"/>
      <c r="G18" s="32"/>
    </row>
    <row r="19" spans="1:7" x14ac:dyDescent="0.45">
      <c r="A19" s="54"/>
      <c r="B19" s="57"/>
      <c r="C19" s="58"/>
      <c r="D19" s="59"/>
      <c r="E19" s="60"/>
      <c r="F19" s="55"/>
      <c r="G19" s="56"/>
    </row>
    <row r="20" spans="1:7" x14ac:dyDescent="0.45">
      <c r="A20" s="54"/>
      <c r="B20" s="57"/>
      <c r="C20" s="58"/>
      <c r="D20" s="59"/>
      <c r="E20" s="60"/>
      <c r="F20" s="55"/>
      <c r="G20" s="56"/>
    </row>
    <row r="21" spans="1:7" x14ac:dyDescent="0.45">
      <c r="A21" s="54"/>
      <c r="B21" s="61"/>
      <c r="C21" s="62"/>
      <c r="D21" s="63"/>
      <c r="E21" s="64"/>
      <c r="F21" s="66"/>
      <c r="G21" s="65"/>
    </row>
    <row r="22" spans="1:7" x14ac:dyDescent="0.45">
      <c r="A22" s="54"/>
      <c r="B22" s="61"/>
      <c r="C22" s="62"/>
      <c r="D22" s="63"/>
      <c r="E22" s="64"/>
      <c r="F22" s="66"/>
      <c r="G22" s="65"/>
    </row>
    <row r="23" spans="1:7" x14ac:dyDescent="0.45">
      <c r="A23" s="54"/>
      <c r="B23" s="61"/>
      <c r="C23" s="62"/>
      <c r="D23" s="63"/>
      <c r="E23" s="64"/>
      <c r="F23" s="66"/>
      <c r="G23" s="65"/>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
  <sheetViews>
    <sheetView workbookViewId="0">
      <selection activeCell="B2" sqref="B2"/>
    </sheetView>
  </sheetViews>
  <sheetFormatPr defaultColWidth="8.796875" defaultRowHeight="14.25" x14ac:dyDescent="0.45"/>
  <cols>
    <col min="1" max="1" width="8.796875" style="16"/>
    <col min="2" max="2" width="38.46484375" style="16" customWidth="1"/>
    <col min="3" max="3" width="12.33203125" style="16" bestFit="1" customWidth="1"/>
    <col min="4" max="4" width="14.796875" style="16" bestFit="1" customWidth="1"/>
    <col min="5" max="5" width="30.59765625" style="16" customWidth="1"/>
    <col min="6" max="6" width="16.796875" style="16" customWidth="1"/>
    <col min="7" max="16384" width="8.796875" style="16"/>
  </cols>
  <sheetData>
    <row r="1" spans="1:6" x14ac:dyDescent="0.45">
      <c r="A1" s="12" t="s">
        <v>15</v>
      </c>
      <c r="B1" s="13" t="s">
        <v>23</v>
      </c>
      <c r="C1" s="14" t="s">
        <v>37</v>
      </c>
      <c r="D1" s="14" t="s">
        <v>38</v>
      </c>
      <c r="E1" s="15" t="s">
        <v>24</v>
      </c>
      <c r="F1" s="14" t="s">
        <v>72</v>
      </c>
    </row>
    <row r="2" spans="1:6" ht="85.5" x14ac:dyDescent="0.45">
      <c r="A2" s="17">
        <v>1</v>
      </c>
      <c r="B2" s="18" t="s">
        <v>51</v>
      </c>
      <c r="C2" s="19">
        <f>ESTIMATION!D5</f>
        <v>43035</v>
      </c>
      <c r="D2" s="20" t="s">
        <v>29</v>
      </c>
      <c r="E2" s="21"/>
      <c r="F2" s="67">
        <v>43041</v>
      </c>
    </row>
    <row r="3" spans="1:6" ht="156.75" x14ac:dyDescent="0.45">
      <c r="A3" s="22">
        <v>2</v>
      </c>
      <c r="B3" s="36" t="s">
        <v>71</v>
      </c>
      <c r="C3" s="19">
        <f>ESTIMATION!D11</f>
        <v>43061</v>
      </c>
      <c r="D3" s="22" t="s">
        <v>28</v>
      </c>
      <c r="E3" s="22"/>
      <c r="F3" s="22"/>
    </row>
    <row r="4" spans="1:6" ht="71.25" x14ac:dyDescent="0.45">
      <c r="A4" s="22">
        <v>3</v>
      </c>
      <c r="B4" s="23" t="s">
        <v>52</v>
      </c>
      <c r="C4" s="19">
        <f>ESTIMATION!D12</f>
        <v>43069</v>
      </c>
      <c r="D4" s="22" t="s">
        <v>28</v>
      </c>
      <c r="E4" s="22"/>
      <c r="F4" s="22"/>
    </row>
    <row r="5" spans="1:6" ht="71.25" x14ac:dyDescent="0.45">
      <c r="A5" s="22">
        <v>4</v>
      </c>
      <c r="B5" s="23" t="s">
        <v>53</v>
      </c>
      <c r="C5" s="19">
        <f>ESTIMATION!D13</f>
        <v>43073</v>
      </c>
      <c r="D5" s="22" t="s">
        <v>28</v>
      </c>
      <c r="E5" s="22"/>
      <c r="F5" s="22"/>
    </row>
    <row r="6" spans="1:6" ht="71.25" x14ac:dyDescent="0.45">
      <c r="A6" s="22">
        <v>5</v>
      </c>
      <c r="B6" s="23" t="s">
        <v>54</v>
      </c>
      <c r="C6" s="19">
        <f>ESTIMATION!D14</f>
        <v>43075</v>
      </c>
      <c r="D6" s="22" t="s">
        <v>28</v>
      </c>
      <c r="E6" s="22"/>
      <c r="F6" s="22"/>
    </row>
  </sheetData>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
  <sheetViews>
    <sheetView workbookViewId="0">
      <selection activeCell="B6" sqref="B6"/>
    </sheetView>
  </sheetViews>
  <sheetFormatPr defaultColWidth="8.796875" defaultRowHeight="14.25" x14ac:dyDescent="0.45"/>
  <cols>
    <col min="1" max="1" width="10" customWidth="1"/>
    <col min="2" max="2" width="44.6640625" customWidth="1"/>
    <col min="3" max="3" width="18.33203125" customWidth="1"/>
    <col min="4" max="4" width="20" customWidth="1"/>
    <col min="5" max="5" width="18" customWidth="1"/>
  </cols>
  <sheetData>
    <row r="1" spans="1:5" x14ac:dyDescent="0.45">
      <c r="A1" t="s">
        <v>15</v>
      </c>
      <c r="B1" t="s">
        <v>14</v>
      </c>
      <c r="C1" t="s">
        <v>16</v>
      </c>
      <c r="D1" t="s">
        <v>46</v>
      </c>
      <c r="E1" t="s">
        <v>47</v>
      </c>
    </row>
    <row r="2" spans="1:5" ht="105" customHeight="1" x14ac:dyDescent="0.45">
      <c r="A2" s="2">
        <v>1</v>
      </c>
      <c r="B2" s="6" t="s">
        <v>50</v>
      </c>
      <c r="C2" s="2" t="s">
        <v>18</v>
      </c>
      <c r="D2" s="8">
        <v>0</v>
      </c>
      <c r="E2" s="9"/>
    </row>
    <row r="3" spans="1:5" ht="77" customHeight="1" x14ac:dyDescent="0.45">
      <c r="A3" s="2">
        <v>2</v>
      </c>
      <c r="B3" s="6" t="s">
        <v>22</v>
      </c>
      <c r="C3" s="2" t="s">
        <v>18</v>
      </c>
      <c r="D3" s="8">
        <v>0</v>
      </c>
      <c r="E3" s="9"/>
    </row>
    <row r="4" spans="1:5" ht="56.25" customHeight="1" x14ac:dyDescent="0.45">
      <c r="A4" s="2">
        <v>3</v>
      </c>
      <c r="B4" s="6" t="s">
        <v>21</v>
      </c>
      <c r="C4" s="2" t="s">
        <v>18</v>
      </c>
      <c r="D4" s="8">
        <v>2</v>
      </c>
      <c r="E4" s="9"/>
    </row>
    <row r="5" spans="1:5" ht="57" customHeight="1" x14ac:dyDescent="0.45">
      <c r="A5" s="2">
        <v>4</v>
      </c>
      <c r="B5" s="6" t="s">
        <v>20</v>
      </c>
      <c r="C5" s="2" t="s">
        <v>18</v>
      </c>
      <c r="D5" s="8">
        <v>5</v>
      </c>
      <c r="E5" s="9"/>
    </row>
    <row r="6" spans="1:5" ht="56" customHeight="1" x14ac:dyDescent="0.45">
      <c r="A6" s="2">
        <v>6</v>
      </c>
      <c r="B6" s="6" t="s">
        <v>19</v>
      </c>
      <c r="C6" s="2" t="s">
        <v>17</v>
      </c>
      <c r="D6" s="8">
        <v>0</v>
      </c>
      <c r="E6" s="9"/>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13D85-6B64-41B5-8535-9BB1E6FBEAE0}">
  <dimension ref="A1:F9"/>
  <sheetViews>
    <sheetView tabSelected="1" workbookViewId="0">
      <selection activeCell="E19" sqref="E19"/>
    </sheetView>
  </sheetViews>
  <sheetFormatPr defaultRowHeight="14.25" x14ac:dyDescent="0.45"/>
  <cols>
    <col min="2" max="2" width="43.9296875" customWidth="1"/>
    <col min="3" max="3" width="19.19921875" customWidth="1"/>
    <col min="4" max="4" width="14" customWidth="1"/>
    <col min="5" max="5" width="15.265625" customWidth="1"/>
    <col min="6" max="6" width="12.1328125" customWidth="1"/>
  </cols>
  <sheetData>
    <row r="1" spans="1:6" x14ac:dyDescent="0.45">
      <c r="A1" t="s">
        <v>15</v>
      </c>
      <c r="B1" t="s">
        <v>73</v>
      </c>
      <c r="C1" t="s">
        <v>74</v>
      </c>
      <c r="D1" t="s">
        <v>38</v>
      </c>
      <c r="E1" t="s">
        <v>79</v>
      </c>
      <c r="F1" t="s">
        <v>77</v>
      </c>
    </row>
    <row r="2" spans="1:6" ht="171" x14ac:dyDescent="0.45">
      <c r="A2" s="69">
        <v>1</v>
      </c>
      <c r="B2" s="6" t="s">
        <v>76</v>
      </c>
      <c r="C2" s="68" t="s">
        <v>29</v>
      </c>
      <c r="D2" s="68" t="s">
        <v>75</v>
      </c>
      <c r="E2" s="68" t="s">
        <v>78</v>
      </c>
      <c r="F2" s="68" t="s">
        <v>80</v>
      </c>
    </row>
    <row r="3" spans="1:6" x14ac:dyDescent="0.45">
      <c r="C3" s="68"/>
      <c r="D3" s="68"/>
      <c r="E3" s="68"/>
      <c r="F3" s="68"/>
    </row>
    <row r="4" spans="1:6" x14ac:dyDescent="0.45">
      <c r="C4" s="68"/>
      <c r="D4" s="68"/>
      <c r="E4" s="68"/>
      <c r="F4" s="68"/>
    </row>
    <row r="5" spans="1:6" x14ac:dyDescent="0.45">
      <c r="C5" s="68"/>
      <c r="D5" s="68"/>
      <c r="E5" s="68"/>
      <c r="F5" s="68"/>
    </row>
    <row r="6" spans="1:6" x14ac:dyDescent="0.45">
      <c r="C6" s="68"/>
      <c r="D6" s="68"/>
      <c r="E6" s="68"/>
      <c r="F6" s="68"/>
    </row>
    <row r="7" spans="1:6" x14ac:dyDescent="0.45">
      <c r="C7" s="68"/>
      <c r="D7" s="68"/>
      <c r="E7" s="68"/>
      <c r="F7" s="68"/>
    </row>
    <row r="8" spans="1:6" x14ac:dyDescent="0.45">
      <c r="C8" s="68"/>
      <c r="D8" s="68"/>
      <c r="E8" s="68"/>
      <c r="F8" s="68"/>
    </row>
    <row r="9" spans="1:6" x14ac:dyDescent="0.45">
      <c r="C9" s="68"/>
      <c r="D9" s="68"/>
      <c r="E9" s="68"/>
      <c r="F9" s="68"/>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558AA-C2CD-4DEA-886D-046E460C5576}">
  <dimension ref="A1:F9"/>
  <sheetViews>
    <sheetView workbookViewId="0">
      <selection activeCell="B16" sqref="B16"/>
    </sheetView>
  </sheetViews>
  <sheetFormatPr defaultRowHeight="14.25" x14ac:dyDescent="0.45"/>
  <cols>
    <col min="2" max="2" width="50.265625" customWidth="1"/>
    <col min="3" max="3" width="11.19921875" bestFit="1" customWidth="1"/>
    <col min="4" max="4" width="12.6640625" bestFit="1" customWidth="1"/>
    <col min="5" max="5" width="9.86328125" bestFit="1" customWidth="1"/>
    <col min="6" max="6" width="10.6640625" bestFit="1" customWidth="1"/>
  </cols>
  <sheetData>
    <row r="1" spans="1:6" x14ac:dyDescent="0.45">
      <c r="A1" t="s">
        <v>15</v>
      </c>
      <c r="B1" t="s">
        <v>73</v>
      </c>
      <c r="C1" t="s">
        <v>74</v>
      </c>
      <c r="D1" t="s">
        <v>38</v>
      </c>
      <c r="E1" t="s">
        <v>79</v>
      </c>
      <c r="F1" t="s">
        <v>77</v>
      </c>
    </row>
    <row r="2" spans="1:6" x14ac:dyDescent="0.45">
      <c r="A2" s="69">
        <v>1</v>
      </c>
      <c r="B2" s="6"/>
      <c r="C2" s="68" t="s">
        <v>75</v>
      </c>
      <c r="D2" s="68" t="s">
        <v>29</v>
      </c>
      <c r="E2" s="68" t="s">
        <v>78</v>
      </c>
      <c r="F2" s="68" t="s">
        <v>80</v>
      </c>
    </row>
    <row r="3" spans="1:6" x14ac:dyDescent="0.45">
      <c r="C3" s="68"/>
      <c r="D3" s="68"/>
      <c r="E3" s="68"/>
      <c r="F3" s="68"/>
    </row>
    <row r="4" spans="1:6" x14ac:dyDescent="0.45">
      <c r="C4" s="68"/>
      <c r="D4" s="68"/>
      <c r="E4" s="68"/>
      <c r="F4" s="68"/>
    </row>
    <row r="5" spans="1:6" x14ac:dyDescent="0.45">
      <c r="C5" s="68"/>
      <c r="D5" s="68"/>
      <c r="E5" s="68"/>
      <c r="F5" s="68"/>
    </row>
    <row r="6" spans="1:6" x14ac:dyDescent="0.45">
      <c r="C6" s="68"/>
      <c r="D6" s="68"/>
      <c r="E6" s="68"/>
      <c r="F6" s="68"/>
    </row>
    <row r="7" spans="1:6" x14ac:dyDescent="0.45">
      <c r="C7" s="68"/>
      <c r="D7" s="68"/>
      <c r="E7" s="68"/>
      <c r="F7" s="68"/>
    </row>
    <row r="8" spans="1:6" x14ac:dyDescent="0.45">
      <c r="C8" s="68"/>
      <c r="D8" s="68"/>
      <c r="E8" s="68"/>
      <c r="F8" s="68"/>
    </row>
    <row r="9" spans="1:6" x14ac:dyDescent="0.45">
      <c r="C9" s="68"/>
      <c r="D9" s="68"/>
      <c r="E9" s="68"/>
      <c r="F9" s="68"/>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CONSTRAINTS</vt:lpstr>
      <vt:lpstr>ESTIMATION</vt:lpstr>
      <vt:lpstr>DELIVERABLES</vt:lpstr>
      <vt:lpstr>QUALITY  CONTROL</vt:lpstr>
      <vt:lpstr>REMARKS</vt:lpstr>
      <vt:lpstr>Q&amp;A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ononpay</cp:lastModifiedBy>
  <dcterms:created xsi:type="dcterms:W3CDTF">2017-10-13T03:22:50Z</dcterms:created>
  <dcterms:modified xsi:type="dcterms:W3CDTF">2017-10-27T03:52:19Z</dcterms:modified>
</cp:coreProperties>
</file>