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oaiPN\Desktop\"/>
    </mc:Choice>
  </mc:AlternateContent>
  <bookViews>
    <workbookView xWindow="0" yWindow="0" windowWidth="13584" windowHeight="577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1" l="1"/>
  <c r="H7" i="1"/>
  <c r="H5" i="1"/>
  <c r="I5" i="1"/>
  <c r="I7" i="1"/>
  <c r="K7" i="1" s="1"/>
  <c r="L7" i="1" s="1"/>
  <c r="I6" i="1"/>
  <c r="K6" i="1" s="1"/>
  <c r="L6" i="1" s="1"/>
  <c r="K5" i="1"/>
  <c r="L5" i="1"/>
  <c r="O7" i="1" l="1"/>
  <c r="P7" i="1" s="1"/>
  <c r="O6" i="1"/>
  <c r="P6" i="1" s="1"/>
  <c r="P5" i="1"/>
  <c r="O5" i="1"/>
</calcChain>
</file>

<file path=xl/sharedStrings.xml><?xml version="1.0" encoding="utf-8"?>
<sst xmlns="http://schemas.openxmlformats.org/spreadsheetml/2006/main" count="53" uniqueCount="50">
  <si>
    <t>tax</t>
  </si>
  <si>
    <t>amount</t>
  </si>
  <si>
    <t>amount_wt</t>
  </si>
  <si>
    <t>price_wt</t>
  </si>
  <si>
    <t>Tiền</t>
  </si>
  <si>
    <t>item_line</t>
  </si>
  <si>
    <t>item_code</t>
  </si>
  <si>
    <t>item_name</t>
  </si>
  <si>
    <t>unit</t>
  </si>
  <si>
    <t>quantity</t>
  </si>
  <si>
    <t>price</t>
  </si>
  <si>
    <t>discount</t>
  </si>
  <si>
    <t>discount_rate</t>
  </si>
  <si>
    <t>tax_rate_code</t>
  </si>
  <si>
    <t>tax_rate</t>
  </si>
  <si>
    <t>% CK</t>
  </si>
  <si>
    <t>Tiền chiết khấu</t>
  </si>
  <si>
    <t>Mã Thuế</t>
  </si>
  <si>
    <t>% Thuế</t>
  </si>
  <si>
    <t>No</t>
  </si>
  <si>
    <t>Trường</t>
  </si>
  <si>
    <t>Cách tính</t>
  </si>
  <si>
    <t>Tên cột hiển thị</t>
  </si>
  <si>
    <t>Ví dụ 1</t>
  </si>
  <si>
    <t>Ví dụ 2</t>
  </si>
  <si>
    <t>=quantity*price</t>
  </si>
  <si>
    <t>=amount*discount_rate</t>
  </si>
  <si>
    <t>=amount - discount</t>
  </si>
  <si>
    <t>Tủ Lạnh LG 200L</t>
  </si>
  <si>
    <t>Chiếc</t>
  </si>
  <si>
    <t>ĐT LG V30</t>
  </si>
  <si>
    <t>Ví dụ 3</t>
  </si>
  <si>
    <t>Dán màn hình</t>
  </si>
  <si>
    <t>Ghi chú</t>
  </si>
  <si>
    <t>Có thể ẩn</t>
  </si>
  <si>
    <t>MT</t>
  </si>
  <si>
    <t>amount_ad</t>
  </si>
  <si>
    <t>=amount_ad*tax_rate</t>
  </si>
  <si>
    <t>=amount_ad + tax</t>
  </si>
  <si>
    <t>Tiền sau chiết khấu, ẩn</t>
  </si>
  <si>
    <t>Thành Tiền</t>
  </si>
  <si>
    <t>ĐV</t>
  </si>
  <si>
    <t>Nội Dung</t>
  </si>
  <si>
    <t>Mã HH</t>
  </si>
  <si>
    <t>Số Lượng</t>
  </si>
  <si>
    <t>Đơn giá</t>
  </si>
  <si>
    <t>Đơn giá có thuế / ẩn</t>
  </si>
  <si>
    <t>Tiền chưa thuế</t>
  </si>
  <si>
    <t>=price * (1+ tax_rate)</t>
  </si>
  <si>
    <t>Tiền thuế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</si>
</sst>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6">
    <xf numFmtId="0" fontId="0" fillId="0" borderId="0" xfId="0"/>
    <xf numFmtId="164" fontId="0" fillId="0" borderId="0" xfId="1" applyNumberFormat="1" applyFont="1"/>
    <xf numFmtId="1" fontId="0" fillId="0" borderId="0" xfId="0" applyNumberFormat="1"/>
    <xf numFmtId="0" fontId="2" fillId="0" borderId="0" xfId="0" applyFont="1"/>
    <xf numFmtId="0" fontId="0" fillId="0" borderId="1" xfId="0" applyBorder="1"/>
    <xf numFmtId="164" fontId="0" fillId="0" borderId="1" xfId="1" applyNumberFormat="1" applyFont="1" applyBorder="1"/>
    <xf numFmtId="1" fontId="0" fillId="0" borderId="1" xfId="0" applyNumberFormat="1" applyBorder="1"/>
    <xf numFmtId="164" fontId="0" fillId="0" borderId="1" xfId="0" applyNumberFormat="1" applyBorder="1"/>
    <xf numFmtId="9" fontId="0" fillId="0" borderId="1" xfId="0" applyNumberFormat="1" applyBorder="1"/>
    <xf numFmtId="164" fontId="2" fillId="0" borderId="1" xfId="0" applyNumberFormat="1" applyFont="1" applyBorder="1"/>
    <xf numFmtId="0" fontId="2" fillId="0" borderId="1" xfId="0" applyFont="1" applyBorder="1"/>
    <xf numFmtId="0" fontId="2" fillId="2" borderId="1" xfId="0" applyFont="1" applyFill="1" applyBorder="1" applyAlignment="1">
      <alignment horizontal="center"/>
    </xf>
    <xf numFmtId="164" fontId="2" fillId="2" borderId="1" xfId="1" applyNumberFormat="1" applyFont="1" applyFill="1" applyBorder="1" applyAlignment="1">
      <alignment horizontal="center"/>
    </xf>
    <xf numFmtId="1" fontId="2" fillId="2" borderId="1" xfId="0" applyNumberFormat="1" applyFont="1" applyFill="1" applyBorder="1" applyAlignment="1">
      <alignment horizontal="center"/>
    </xf>
    <xf numFmtId="1" fontId="0" fillId="3" borderId="1" xfId="0" quotePrefix="1" applyNumberFormat="1" applyFill="1" applyBorder="1"/>
    <xf numFmtId="0" fontId="0" fillId="3" borderId="1" xfId="0" quotePrefix="1" applyFill="1" applyBorder="1"/>
    <xf numFmtId="164" fontId="0" fillId="3" borderId="1" xfId="1" quotePrefix="1" applyNumberFormat="1" applyFont="1" applyFill="1" applyBorder="1"/>
    <xf numFmtId="0" fontId="2" fillId="3" borderId="1" xfId="0" quotePrefix="1" applyFont="1" applyFill="1" applyBorder="1"/>
    <xf numFmtId="1" fontId="0" fillId="0" borderId="1" xfId="1" applyNumberFormat="1" applyFont="1" applyBorder="1"/>
    <xf numFmtId="49" fontId="0" fillId="0" borderId="0" xfId="0" applyNumberFormat="1"/>
    <xf numFmtId="49" fontId="0" fillId="0" borderId="1" xfId="0" applyNumberFormat="1" applyBorder="1"/>
    <xf numFmtId="49" fontId="2" fillId="2" borderId="1" xfId="0" applyNumberFormat="1" applyFont="1" applyFill="1" applyBorder="1" applyAlignment="1">
      <alignment horizontal="center"/>
    </xf>
    <xf numFmtId="164" fontId="3" fillId="0" borderId="1" xfId="1" applyNumberFormat="1" applyFont="1" applyBorder="1"/>
    <xf numFmtId="0" fontId="3" fillId="0" borderId="1" xfId="0" applyFont="1" applyBorder="1"/>
    <xf numFmtId="0" fontId="0" fillId="4" borderId="1" xfId="0" applyFill="1" applyBorder="1"/>
    <xf numFmtId="164" fontId="0" fillId="4" borderId="1" xfId="1" applyNumberFormat="1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"/>
  <sheetViews>
    <sheetView tabSelected="1" topLeftCell="H1" workbookViewId="0">
      <selection activeCell="P4" sqref="P4"/>
    </sheetView>
  </sheetViews>
  <sheetFormatPr defaultRowHeight="14.4" x14ac:dyDescent="0.3"/>
  <cols>
    <col min="1" max="1" width="13.6640625" bestFit="1" customWidth="1"/>
    <col min="2" max="2" width="9" customWidth="1"/>
    <col min="3" max="3" width="13.109375" customWidth="1"/>
    <col min="4" max="4" width="16.44140625" customWidth="1"/>
    <col min="6" max="6" width="11.109375" customWidth="1"/>
    <col min="7" max="7" width="11" style="1" bestFit="1" customWidth="1"/>
    <col min="8" max="8" width="22" style="1" customWidth="1"/>
    <col min="9" max="9" width="17.33203125" customWidth="1"/>
    <col min="10" max="10" width="15.44140625" customWidth="1"/>
    <col min="11" max="11" width="22.109375" style="1" customWidth="1"/>
    <col min="12" max="12" width="24.21875" customWidth="1"/>
    <col min="13" max="13" width="15.5546875" style="19" customWidth="1"/>
    <col min="14" max="14" width="15.44140625" customWidth="1"/>
    <col min="15" max="15" width="25.21875" style="2" customWidth="1"/>
    <col min="16" max="16" width="24.77734375" style="3" customWidth="1"/>
  </cols>
  <sheetData>
    <row r="1" spans="1:16" x14ac:dyDescent="0.3">
      <c r="A1" s="4" t="s">
        <v>33</v>
      </c>
      <c r="B1" s="4"/>
      <c r="C1" s="4"/>
      <c r="D1" s="4"/>
      <c r="E1" s="4"/>
      <c r="F1" s="4"/>
      <c r="G1" s="5"/>
      <c r="H1" s="22" t="s">
        <v>46</v>
      </c>
      <c r="I1" s="4" t="s">
        <v>47</v>
      </c>
      <c r="J1" s="23" t="s">
        <v>34</v>
      </c>
      <c r="K1" s="22" t="s">
        <v>34</v>
      </c>
      <c r="L1" s="23" t="s">
        <v>39</v>
      </c>
      <c r="M1" s="20"/>
      <c r="N1" s="4"/>
      <c r="O1" s="6"/>
      <c r="P1" s="10"/>
    </row>
    <row r="2" spans="1:16" x14ac:dyDescent="0.3">
      <c r="A2" s="4" t="s">
        <v>20</v>
      </c>
      <c r="B2" s="4" t="s">
        <v>5</v>
      </c>
      <c r="C2" s="4" t="s">
        <v>6</v>
      </c>
      <c r="D2" s="4" t="s">
        <v>7</v>
      </c>
      <c r="E2" s="4" t="s">
        <v>8</v>
      </c>
      <c r="F2" s="4" t="s">
        <v>9</v>
      </c>
      <c r="G2" s="5" t="s">
        <v>10</v>
      </c>
      <c r="H2" s="5" t="s">
        <v>3</v>
      </c>
      <c r="I2" s="4" t="s">
        <v>1</v>
      </c>
      <c r="J2" s="24" t="s">
        <v>12</v>
      </c>
      <c r="K2" s="25" t="s">
        <v>11</v>
      </c>
      <c r="L2" s="24" t="s">
        <v>36</v>
      </c>
      <c r="M2" s="20" t="s">
        <v>13</v>
      </c>
      <c r="N2" s="4" t="s">
        <v>14</v>
      </c>
      <c r="O2" s="6" t="s">
        <v>0</v>
      </c>
      <c r="P2" s="10" t="s">
        <v>2</v>
      </c>
    </row>
    <row r="3" spans="1:16" x14ac:dyDescent="0.3">
      <c r="A3" s="4" t="s">
        <v>21</v>
      </c>
      <c r="B3" s="4"/>
      <c r="C3" s="4"/>
      <c r="D3" s="4"/>
      <c r="E3" s="4"/>
      <c r="F3" s="4"/>
      <c r="G3" s="5"/>
      <c r="H3" s="16" t="s">
        <v>48</v>
      </c>
      <c r="I3" s="15" t="s">
        <v>25</v>
      </c>
      <c r="J3" s="4"/>
      <c r="K3" s="16" t="s">
        <v>26</v>
      </c>
      <c r="L3" s="15" t="s">
        <v>27</v>
      </c>
      <c r="M3" s="20"/>
      <c r="N3" s="4"/>
      <c r="O3" s="14" t="s">
        <v>37</v>
      </c>
      <c r="P3" s="17" t="s">
        <v>38</v>
      </c>
    </row>
    <row r="4" spans="1:16" x14ac:dyDescent="0.3">
      <c r="A4" s="11" t="s">
        <v>22</v>
      </c>
      <c r="B4" s="11" t="s">
        <v>19</v>
      </c>
      <c r="C4" s="11" t="s">
        <v>43</v>
      </c>
      <c r="D4" s="11" t="s">
        <v>42</v>
      </c>
      <c r="E4" s="11" t="s">
        <v>41</v>
      </c>
      <c r="F4" s="11" t="s">
        <v>44</v>
      </c>
      <c r="G4" s="12" t="s">
        <v>45</v>
      </c>
      <c r="H4" s="12"/>
      <c r="I4" s="11" t="s">
        <v>4</v>
      </c>
      <c r="J4" s="11" t="s">
        <v>15</v>
      </c>
      <c r="K4" s="12" t="s">
        <v>16</v>
      </c>
      <c r="L4" s="11"/>
      <c r="M4" s="21" t="s">
        <v>17</v>
      </c>
      <c r="N4" s="11" t="s">
        <v>18</v>
      </c>
      <c r="O4" s="13" t="s">
        <v>49</v>
      </c>
      <c r="P4" s="11" t="s">
        <v>40</v>
      </c>
    </row>
    <row r="5" spans="1:16" x14ac:dyDescent="0.3">
      <c r="A5" s="4" t="s">
        <v>23</v>
      </c>
      <c r="B5" s="4">
        <v>1</v>
      </c>
      <c r="C5" s="4"/>
      <c r="D5" s="4" t="s">
        <v>28</v>
      </c>
      <c r="E5" s="4" t="s">
        <v>29</v>
      </c>
      <c r="F5" s="4">
        <v>2</v>
      </c>
      <c r="G5" s="5">
        <v>10000000</v>
      </c>
      <c r="H5" s="5">
        <f>G5*(1+N5)</f>
        <v>11000000</v>
      </c>
      <c r="I5" s="7">
        <f>F5*G5</f>
        <v>20000000</v>
      </c>
      <c r="J5" s="4">
        <v>0</v>
      </c>
      <c r="K5" s="18">
        <f>I5*J5</f>
        <v>0</v>
      </c>
      <c r="L5" s="7">
        <f>I5-K5</f>
        <v>20000000</v>
      </c>
      <c r="M5" s="20">
        <v>10</v>
      </c>
      <c r="N5" s="8">
        <v>0.1</v>
      </c>
      <c r="O5" s="6">
        <f>L5*N5</f>
        <v>2000000</v>
      </c>
      <c r="P5" s="9">
        <f>L5+O5</f>
        <v>22000000</v>
      </c>
    </row>
    <row r="6" spans="1:16" x14ac:dyDescent="0.3">
      <c r="A6" s="4" t="s">
        <v>24</v>
      </c>
      <c r="B6" s="4">
        <v>2</v>
      </c>
      <c r="C6" s="4"/>
      <c r="D6" s="4" t="s">
        <v>30</v>
      </c>
      <c r="E6" s="4" t="s">
        <v>29</v>
      </c>
      <c r="F6" s="4">
        <v>3</v>
      </c>
      <c r="G6" s="5">
        <v>9000000</v>
      </c>
      <c r="H6" s="5">
        <f t="shared" ref="H6:H7" si="0">G6*(1+N6)</f>
        <v>9000000</v>
      </c>
      <c r="I6" s="7">
        <f>F6*G6</f>
        <v>27000000</v>
      </c>
      <c r="J6" s="8">
        <v>0.05</v>
      </c>
      <c r="K6" s="5">
        <f>I6*J6</f>
        <v>1350000</v>
      </c>
      <c r="L6" s="7">
        <f>I6-K6</f>
        <v>25650000</v>
      </c>
      <c r="M6" s="20">
        <v>10</v>
      </c>
      <c r="N6" s="8">
        <v>0</v>
      </c>
      <c r="O6" s="6">
        <f>L6*N6</f>
        <v>0</v>
      </c>
      <c r="P6" s="9">
        <f>L6+O6</f>
        <v>25650000</v>
      </c>
    </row>
    <row r="7" spans="1:16" x14ac:dyDescent="0.3">
      <c r="A7" s="4" t="s">
        <v>31</v>
      </c>
      <c r="B7" s="4">
        <v>3</v>
      </c>
      <c r="C7" s="4"/>
      <c r="D7" s="4" t="s">
        <v>32</v>
      </c>
      <c r="E7" s="4" t="s">
        <v>29</v>
      </c>
      <c r="F7" s="4">
        <v>3</v>
      </c>
      <c r="G7" s="5">
        <v>100000</v>
      </c>
      <c r="H7" s="5">
        <f t="shared" si="0"/>
        <v>100000</v>
      </c>
      <c r="I7" s="7">
        <f>F7*G7</f>
        <v>300000</v>
      </c>
      <c r="J7" s="4">
        <v>0</v>
      </c>
      <c r="K7" s="18">
        <f>I7*J7</f>
        <v>0</v>
      </c>
      <c r="L7" s="7">
        <f>I7-K7</f>
        <v>300000</v>
      </c>
      <c r="M7" s="20" t="s">
        <v>35</v>
      </c>
      <c r="N7" s="8">
        <v>0</v>
      </c>
      <c r="O7" s="6">
        <f>L7*N7</f>
        <v>0</v>
      </c>
      <c r="P7" s="9">
        <f>L7+O7</f>
        <v>300000</v>
      </c>
    </row>
    <row r="8" spans="1:16" x14ac:dyDescent="0.3">
      <c r="A8" s="4"/>
      <c r="B8" s="4"/>
      <c r="C8" s="4"/>
      <c r="D8" s="4"/>
      <c r="E8" s="4"/>
      <c r="F8" s="4"/>
      <c r="G8" s="5"/>
      <c r="H8" s="5"/>
      <c r="I8" s="4"/>
      <c r="J8" s="4"/>
      <c r="K8" s="5"/>
      <c r="L8" s="4"/>
      <c r="M8" s="20"/>
      <c r="N8" s="4"/>
      <c r="O8" s="6"/>
      <c r="P8" s="10"/>
    </row>
    <row r="9" spans="1:16" x14ac:dyDescent="0.3">
      <c r="A9" s="4"/>
      <c r="B9" s="4"/>
      <c r="C9" s="4"/>
      <c r="D9" s="4"/>
      <c r="E9" s="4"/>
      <c r="F9" s="4"/>
      <c r="G9" s="5"/>
      <c r="H9" s="5"/>
      <c r="I9" s="4"/>
      <c r="J9" s="4"/>
      <c r="K9" s="5"/>
      <c r="L9" s="4"/>
      <c r="M9" s="20"/>
      <c r="N9" s="4"/>
      <c r="O9" s="6"/>
      <c r="P9" s="10"/>
    </row>
    <row r="10" spans="1:16" x14ac:dyDescent="0.3">
      <c r="A10" s="4"/>
      <c r="B10" s="4"/>
      <c r="C10" s="4"/>
      <c r="D10" s="4"/>
      <c r="E10" s="4"/>
      <c r="F10" s="4"/>
      <c r="G10" s="5"/>
      <c r="H10" s="5"/>
      <c r="I10" s="4"/>
      <c r="J10" s="4"/>
      <c r="K10" s="5"/>
      <c r="L10" s="4"/>
      <c r="M10" s="20"/>
      <c r="N10" s="4"/>
      <c r="O10" s="6"/>
      <c r="P10" s="10"/>
    </row>
    <row r="11" spans="1:16" x14ac:dyDescent="0.3">
      <c r="A11" s="4"/>
      <c r="B11" s="4"/>
      <c r="C11" s="4"/>
      <c r="D11" s="4"/>
      <c r="E11" s="4"/>
      <c r="F11" s="4"/>
      <c r="G11" s="5"/>
      <c r="H11" s="5"/>
      <c r="I11" s="4"/>
      <c r="J11" s="4"/>
      <c r="K11" s="5"/>
      <c r="L11" s="4"/>
      <c r="M11" s="20"/>
      <c r="N11" s="4"/>
      <c r="O11" s="6"/>
      <c r="P11" s="10"/>
    </row>
    <row r="12" spans="1:16" x14ac:dyDescent="0.3">
      <c r="A12" s="4"/>
      <c r="B12" s="4"/>
      <c r="C12" s="4"/>
      <c r="D12" s="4"/>
      <c r="E12" s="4"/>
      <c r="F12" s="4"/>
      <c r="G12" s="5"/>
      <c r="H12" s="5"/>
      <c r="I12" s="4"/>
      <c r="J12" s="4"/>
      <c r="K12" s="5"/>
      <c r="L12" s="4"/>
      <c r="M12" s="20"/>
      <c r="N12" s="4"/>
      <c r="O12" s="6"/>
      <c r="P12" s="10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HoaiPN</dc:creator>
  <cp:lastModifiedBy>HoaiPN</cp:lastModifiedBy>
  <dcterms:created xsi:type="dcterms:W3CDTF">2018-12-04T13:10:41Z</dcterms:created>
  <dcterms:modified xsi:type="dcterms:W3CDTF">2018-12-04T16:01:12Z</dcterms:modified>
</cp:coreProperties>
</file>