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542994DA-7AD0-F346-B2BD-31EAFF0D502A}" xr6:coauthVersionLast="47" xr6:coauthVersionMax="47" xr10:uidLastSave="{00000000-0000-0000-0000-000000000000}"/>
  <bookViews>
    <workbookView xWindow="0" yWindow="0" windowWidth="28800" windowHeight="18000" activeTab="1" xr2:uid="{32D8598C-3E67-E147-9858-D3DF2B3ABFD6}"/>
  </bookViews>
  <sheets>
    <sheet name="Number1" sheetId="1" r:id="rId1"/>
    <sheet name="Numbe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D19" i="1"/>
  <c r="A3" i="2"/>
  <c r="B14" i="1"/>
  <c r="B12" i="1"/>
  <c r="C3" i="1"/>
  <c r="C4" i="1"/>
  <c r="C5" i="1"/>
  <c r="C6" i="1"/>
  <c r="C7" i="1"/>
  <c r="C8" i="1"/>
  <c r="C9" i="1"/>
  <c r="C10" i="1"/>
  <c r="C2" i="1"/>
  <c r="D2" i="1" s="1"/>
  <c r="D3" i="1" s="1"/>
  <c r="D4" i="1" s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<sst xmlns="http://schemas.openxmlformats.org/spreadsheetml/2006/main" count="20" uniqueCount="20">
  <si>
    <t>IQ range interval</t>
  </si>
  <si>
    <t>Number of students</t>
  </si>
  <si>
    <t>Relative frequency</t>
  </si>
  <si>
    <t>Cumulative relative frequency</t>
  </si>
  <si>
    <t>96-102</t>
  </si>
  <si>
    <t>103-109</t>
  </si>
  <si>
    <t>110-116</t>
  </si>
  <si>
    <t>117-123</t>
  </si>
  <si>
    <t>124-130</t>
  </si>
  <si>
    <t>131-137</t>
  </si>
  <si>
    <t>138-144</t>
  </si>
  <si>
    <t>145-151</t>
  </si>
  <si>
    <t>152-158</t>
  </si>
  <si>
    <t>U</t>
  </si>
  <si>
    <t>Mean</t>
  </si>
  <si>
    <t>Prob &gt; 145</t>
  </si>
  <si>
    <t>A</t>
  </si>
  <si>
    <t>P(X=5) = (0.2)*(1 - 0.2)^4</t>
  </si>
  <si>
    <t>B</t>
  </si>
  <si>
    <t>P(X=5) = [9 choose 4]*((0.2)^5)*((1-0.2)^5)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</si>
</sst>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8"/>
      <color rgb="FF3E4D5C"/>
      <name val="KaTeX_Math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1B27-2D1D-804E-A99A-8BD06BECF9C2}">
  <dimension ref="A1:F19"/>
  <sheetViews>
    <sheetView zoomScale="125" workbookViewId="0">
      <selection activeCell="D19" sqref="D19"/>
    </sheetView>
  </sheetViews>
  <sheetFormatPr baseColWidth="10" defaultRowHeight="16"/>
  <cols>
    <col min="1" max="1" width="18.6640625" customWidth="1"/>
    <col min="2" max="2" width="18.1640625" customWidth="1"/>
    <col min="3" max="3" width="17.6640625" customWidth="1"/>
    <col min="4" max="4" width="26.1640625" customWidth="1"/>
  </cols>
  <sheetData>
    <row r="1" spans="1:6" ht="26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5" t="s">
        <v>13</v>
      </c>
      <c r="F1" s="21"/>
    </row>
    <row r="2" spans="1:6">
      <c r="A2" s="2" t="s">
        <v>4</v>
      </c>
      <c r="B2" s="2">
        <v>2</v>
      </c>
      <c r="C2" s="2">
        <f>B2/(SUM($B$2:$B$10))</f>
        <v>8.3333333333333329E-2</v>
      </c>
      <c r="D2" s="2">
        <f>C2</f>
        <v>8.3333333333333329E-2</v>
      </c>
      <c r="E2" s="2">
        <v>99</v>
      </c>
      <c r="F2" s="21"/>
    </row>
    <row r="3" spans="1:6">
      <c r="A3" s="3" t="s">
        <v>5</v>
      </c>
      <c r="B3" s="3">
        <v>3</v>
      </c>
      <c r="C3" s="3">
        <f t="shared" ref="C3:C10" si="0">B3/(SUM($B$2:$B$10))</f>
        <v>0.125</v>
      </c>
      <c r="D3" s="3">
        <f>D2+C3</f>
        <v>0.20833333333333331</v>
      </c>
      <c r="E3" s="3">
        <v>106</v>
      </c>
      <c r="F3" s="21"/>
    </row>
    <row r="4" spans="1:6">
      <c r="A4" s="3" t="s">
        <v>6</v>
      </c>
      <c r="B4" s="3">
        <v>3</v>
      </c>
      <c r="C4" s="3">
        <f t="shared" si="0"/>
        <v>0.125</v>
      </c>
      <c r="D4" s="3">
        <f t="shared" ref="D4:D10" si="1">D3+C4</f>
        <v>0.33333333333333331</v>
      </c>
      <c r="E4" s="3">
        <v>113</v>
      </c>
      <c r="F4" s="21"/>
    </row>
    <row r="5" spans="1:6">
      <c r="A5" s="3" t="s">
        <v>7</v>
      </c>
      <c r="B5" s="3">
        <v>4</v>
      </c>
      <c r="C5" s="3">
        <f t="shared" si="0"/>
        <v>0.16666666666666666</v>
      </c>
      <c r="D5" s="3">
        <f t="shared" si="1"/>
        <v>0.5</v>
      </c>
      <c r="E5" s="3">
        <v>120</v>
      </c>
      <c r="F5" s="21"/>
    </row>
    <row r="6" spans="1:6">
      <c r="A6" s="3" t="s">
        <v>8</v>
      </c>
      <c r="B6" s="3">
        <v>5</v>
      </c>
      <c r="C6" s="3">
        <f t="shared" si="0"/>
        <v>0.20833333333333334</v>
      </c>
      <c r="D6" s="3">
        <f t="shared" si="1"/>
        <v>0.70833333333333337</v>
      </c>
      <c r="E6" s="3">
        <v>127</v>
      </c>
      <c r="F6" s="21"/>
    </row>
    <row r="7" spans="1:6">
      <c r="A7" s="3" t="s">
        <v>9</v>
      </c>
      <c r="B7" s="3">
        <v>1</v>
      </c>
      <c r="C7" s="3">
        <f t="shared" si="0"/>
        <v>4.1666666666666664E-2</v>
      </c>
      <c r="D7" s="3">
        <f t="shared" si="1"/>
        <v>0.75</v>
      </c>
      <c r="E7" s="3">
        <v>134</v>
      </c>
      <c r="F7" s="21"/>
    </row>
    <row r="8" spans="1:6">
      <c r="A8" s="3" t="s">
        <v>10</v>
      </c>
      <c r="B8" s="3">
        <v>4</v>
      </c>
      <c r="C8" s="3">
        <f t="shared" si="0"/>
        <v>0.16666666666666666</v>
      </c>
      <c r="D8" s="3">
        <f t="shared" si="1"/>
        <v>0.91666666666666663</v>
      </c>
      <c r="E8" s="3">
        <v>141</v>
      </c>
      <c r="F8" s="21"/>
    </row>
    <row r="9" spans="1:6">
      <c r="A9" s="3" t="s">
        <v>11</v>
      </c>
      <c r="B9" s="3">
        <v>1</v>
      </c>
      <c r="C9" s="3">
        <f t="shared" si="0"/>
        <v>4.1666666666666664E-2</v>
      </c>
      <c r="D9" s="3">
        <f t="shared" si="1"/>
        <v>0.95833333333333326</v>
      </c>
      <c r="E9" s="3">
        <v>148</v>
      </c>
      <c r="F9" s="21"/>
    </row>
    <row r="10" spans="1:6" ht="17" thickBot="1">
      <c r="A10" s="4" t="s">
        <v>12</v>
      </c>
      <c r="B10" s="4">
        <v>1</v>
      </c>
      <c r="C10" s="4">
        <f t="shared" si="0"/>
        <v>4.1666666666666664E-2</v>
      </c>
      <c r="D10" s="4">
        <f t="shared" si="1"/>
        <v>0.99999999999999989</v>
      </c>
      <c r="E10" s="4">
        <v>155</v>
      </c>
      <c r="F10" s="21"/>
    </row>
    <row r="11" spans="1:6" ht="17" thickBot="1">
      <c r="A11" s="21"/>
      <c r="B11" s="21"/>
      <c r="C11" s="21"/>
      <c r="D11" s="21"/>
      <c r="E11" s="21"/>
      <c r="F11" s="21"/>
    </row>
    <row r="12" spans="1:6" ht="17" thickBot="1">
      <c r="A12" s="6" t="s">
        <v>14</v>
      </c>
      <c r="B12" s="7">
        <f>((E2*B2)+(E3*B3)+(E4*B4)+(E5*B5)+(E6*B6)+(E7*B7)+(E8*B8)+(E9*B9)+(E10*B10))/(SUM(B2:B10))</f>
        <v>123.79166666666667</v>
      </c>
      <c r="C12" s="21"/>
      <c r="D12" s="21"/>
      <c r="E12" s="21"/>
      <c r="F12" s="21"/>
    </row>
    <row r="13" spans="1:6" ht="17" thickBot="1">
      <c r="A13" s="21"/>
      <c r="B13" s="21"/>
      <c r="C13" s="21"/>
      <c r="D13" s="21"/>
      <c r="E13" s="21"/>
      <c r="F13" s="21"/>
    </row>
    <row r="14" spans="1:6" ht="17" thickBot="1">
      <c r="A14" s="6" t="s">
        <v>15</v>
      </c>
      <c r="B14" s="7">
        <f>SUM(C9:C10)</f>
        <v>8.3333333333333329E-2</v>
      </c>
      <c r="C14" s="21"/>
      <c r="D14" s="21"/>
      <c r="E14" s="21"/>
      <c r="F14" s="21"/>
    </row>
    <row r="15" spans="1:6">
      <c r="A15" s="21"/>
      <c r="B15" s="21"/>
      <c r="C15" s="21"/>
      <c r="D15" s="21"/>
      <c r="E15" s="21"/>
      <c r="F15" s="21"/>
    </row>
    <row r="19" spans="4:4">
      <c r="D19">
        <f>COMBIN(9,4)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E325-3F2A-B742-B09B-2356CB403F1B}">
  <dimension ref="A1:G10"/>
  <sheetViews>
    <sheetView tabSelected="1" workbookViewId="0">
      <selection activeCell="D13" sqref="D13"/>
    </sheetView>
  </sheetViews>
  <sheetFormatPr baseColWidth="10" defaultRowHeight="16"/>
  <cols>
    <col min="3" max="3" width="19" customWidth="1"/>
  </cols>
  <sheetData>
    <row r="1" spans="1:7" ht="17" thickBot="1">
      <c r="A1" s="8" t="s">
        <v>16</v>
      </c>
      <c r="B1" s="9"/>
      <c r="C1" s="10"/>
    </row>
    <row r="2" spans="1:7">
      <c r="A2" s="15" t="s">
        <v>17</v>
      </c>
      <c r="B2" s="16"/>
      <c r="C2" s="17"/>
    </row>
    <row r="3" spans="1:7" ht="17" thickBot="1">
      <c r="A3" s="18">
        <f>(0.2)*(POWER((1-0.2),4))</f>
        <v>8.1920000000000048E-2</v>
      </c>
      <c r="B3" s="19"/>
      <c r="C3" s="20"/>
    </row>
    <row r="4" spans="1:7" ht="17" thickBot="1"/>
    <row r="5" spans="1:7" ht="17" thickBot="1">
      <c r="A5" s="12" t="s">
        <v>18</v>
      </c>
      <c r="B5" s="13"/>
      <c r="C5" s="14"/>
    </row>
    <row r="6" spans="1:7">
      <c r="A6" s="15" t="s">
        <v>19</v>
      </c>
      <c r="B6" s="16"/>
      <c r="C6" s="17"/>
    </row>
    <row r="7" spans="1:7" ht="17" thickBot="1">
      <c r="A7" s="18">
        <f>(COMBIN(9,4))*((0.2)^5)*((1-0.2)^5)</f>
        <v>1.3212057600000016E-2</v>
      </c>
      <c r="B7" s="19"/>
      <c r="C7" s="20"/>
    </row>
    <row r="10" spans="1:7" ht="23">
      <c r="G10" s="11"/>
    </row>
  </sheetData>
  <mergeCells count="6">
    <mergeCell ref="A1:C1"/>
    <mergeCell ref="A2:C2"/>
    <mergeCell ref="A3:C3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Number1</vt:lpstr>
      <vt:lpstr>Number2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2022-03-09T16:22:19Z</dcterms:created>
  <dcterms:modified xsi:type="dcterms:W3CDTF">2022-03-09T21:36:53Z</dcterms:modified>
</cp:coreProperties>
</file>