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CPE-345-A/MacDonald/"/>
    </mc:Choice>
  </mc:AlternateContent>
  <xr:revisionPtr revIDLastSave="0" documentId="13_ncr:1_{3B29C1CC-DDBA-E243-B677-41B35D388BDB}" xr6:coauthVersionLast="47" xr6:coauthVersionMax="47" xr10:uidLastSave="{00000000-0000-0000-0000-000000000000}"/>
  <bookViews>
    <workbookView xWindow="0" yWindow="500" windowWidth="28800" windowHeight="17500" xr2:uid="{644FC3C1-C5B9-0A4D-94AE-0258DB66F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R9" i="1"/>
  <c r="R8" i="1"/>
  <c r="L38" i="1"/>
  <c r="N14" i="1"/>
  <c r="N5" i="1"/>
</calcChain>
</file>

<file path=xl/sharedStrings.xml><?xml version="1.0" encoding="utf-8"?>
<sst xmlns="http://schemas.openxmlformats.org/spreadsheetml/2006/main" count="22" uniqueCount="16">
  <si>
    <r>
      <t xml:space="preserve">MM5 Queue with Service Time </t>
    </r>
    <r>
      <rPr>
        <b/>
        <sz val="15"/>
        <color theme="1"/>
        <rFont val="Yu Gothic UI Regular"/>
      </rPr>
      <t>exponential(60s)</t>
    </r>
  </si>
  <si>
    <t>Mean Queueing Time (s)</t>
  </si>
  <si>
    <t>Max Queue Length</t>
  </si>
  <si>
    <t>Average Queue Length</t>
  </si>
  <si>
    <t>Average Service Time (s)</t>
  </si>
  <si>
    <t>Avg. Inside</t>
  </si>
  <si>
    <t>Avg. Outside</t>
  </si>
  <si>
    <t>Pickup (s)</t>
  </si>
  <si>
    <t>Window (s)</t>
  </si>
  <si>
    <t>Avg. Pickup</t>
  </si>
  <si>
    <t>Avg. Window</t>
  </si>
  <si>
    <t>Max Total Service Time (m)</t>
  </si>
  <si>
    <r>
      <t xml:space="preserve">MM5 + MM1 Priority Queue with Inside Service Time </t>
    </r>
    <r>
      <rPr>
        <b/>
        <sz val="15"/>
        <color theme="1"/>
        <rFont val="Yu Gothic UI Regular"/>
      </rPr>
      <t>exponential(60s)</t>
    </r>
    <r>
      <rPr>
        <sz val="15"/>
        <color theme="1"/>
        <rFont val="Yu Gothic UI Regular"/>
      </rPr>
      <t xml:space="preserve"> and Outside Service Time </t>
    </r>
    <r>
      <rPr>
        <b/>
        <sz val="15"/>
        <color theme="1"/>
        <rFont val="Yu Gothic UI Regular"/>
      </rPr>
      <t>exponential(30s)</t>
    </r>
  </si>
  <si>
    <t xml:space="preserve">Server Statistics (Time Average) </t>
  </si>
  <si>
    <t xml:space="preserve">10.44 (Inside) | 4.03 (Outside) </t>
  </si>
  <si>
    <t xml:space="preserve">8 (Outside) | 2 (Inside)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</si>
</sst>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5"/>
      <color theme="1"/>
      <name val="Yu Gothic UI Regular"/>
    </font>
    <font>
      <b/>
      <sz val="15"/>
      <color theme="1"/>
      <name val="Yu Gothic UI Regular"/>
    </font>
    <font>
      <sz val="12"/>
      <color theme="1"/>
      <name val="Yu Gothic UI Regular"/>
    </font>
    <font>
      <b/>
      <sz val="12"/>
      <color theme="1"/>
      <name val="Yu Gothic UI Regular"/>
    </font>
    <font>
      <b/>
      <sz val="14"/>
      <color theme="1"/>
      <name val="Yu Gothic UI Regula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99E0"/>
        <bgColor indexed="64"/>
      </patternFill>
    </fill>
    <fill>
      <patternFill patternType="solid">
        <fgColor rgb="FFFDCCEE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4" fillId="9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1" fontId="4" fillId="0" borderId="2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CEE"/>
      <color rgb="FFFD9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DF9C-4585-C449-98CE-5767C58D7FDE}">
  <dimension ref="A1:R41"/>
  <sheetViews>
    <sheetView tabSelected="1" zoomScale="125" workbookViewId="0">
      <selection activeCell="Q12" sqref="Q12"/>
    </sheetView>
  </sheetViews>
  <sheetFormatPr baseColWidth="10" defaultRowHeight="16" x14ac:dyDescent="0.2"/>
  <cols>
    <col min="12" max="12" width="11.5" customWidth="1"/>
    <col min="13" max="13" width="12.5" customWidth="1"/>
  </cols>
  <sheetData>
    <row r="1" spans="1:18" x14ac:dyDescent="0.2">
      <c r="A1" s="70" t="s">
        <v>0</v>
      </c>
      <c r="B1" s="71"/>
      <c r="C1" s="71"/>
      <c r="D1" s="71"/>
      <c r="E1" s="71"/>
      <c r="F1" s="71"/>
      <c r="G1" s="72"/>
      <c r="H1" s="1"/>
      <c r="I1" s="76" t="s">
        <v>12</v>
      </c>
      <c r="J1" s="77"/>
      <c r="K1" s="77"/>
      <c r="L1" s="77"/>
      <c r="M1" s="77"/>
      <c r="N1" s="77"/>
      <c r="O1" s="78"/>
      <c r="P1" s="1"/>
    </row>
    <row r="2" spans="1:18" x14ac:dyDescent="0.2">
      <c r="A2" s="73"/>
      <c r="B2" s="74"/>
      <c r="C2" s="74"/>
      <c r="D2" s="74"/>
      <c r="E2" s="74"/>
      <c r="F2" s="74"/>
      <c r="G2" s="75"/>
      <c r="H2" s="1"/>
      <c r="I2" s="79"/>
      <c r="J2" s="80"/>
      <c r="K2" s="80"/>
      <c r="L2" s="80"/>
      <c r="M2" s="80"/>
      <c r="N2" s="80"/>
      <c r="O2" s="81"/>
      <c r="P2" s="1"/>
    </row>
    <row r="3" spans="1:18" ht="42" customHeight="1" x14ac:dyDescent="0.2">
      <c r="A3" s="73"/>
      <c r="B3" s="74"/>
      <c r="C3" s="74"/>
      <c r="D3" s="74"/>
      <c r="E3" s="74"/>
      <c r="F3" s="74"/>
      <c r="G3" s="75"/>
      <c r="H3" s="1"/>
      <c r="I3" s="79"/>
      <c r="J3" s="80"/>
      <c r="K3" s="80"/>
      <c r="L3" s="80"/>
      <c r="M3" s="80"/>
      <c r="N3" s="80"/>
      <c r="O3" s="81"/>
      <c r="P3" s="1"/>
    </row>
    <row r="4" spans="1:18" ht="17" thickBot="1" x14ac:dyDescent="0.25">
      <c r="A4" s="2"/>
      <c r="B4" s="3"/>
      <c r="C4" s="3"/>
      <c r="D4" s="3"/>
      <c r="E4" s="3"/>
      <c r="F4" s="3"/>
      <c r="G4" s="4"/>
      <c r="H4" s="1"/>
      <c r="I4" s="2"/>
      <c r="J4" s="3"/>
      <c r="K4" s="3"/>
      <c r="L4" s="3"/>
      <c r="M4" s="3"/>
      <c r="N4" s="3"/>
      <c r="O4" s="4"/>
      <c r="P4" s="1"/>
    </row>
    <row r="5" spans="1:18" ht="17" thickBot="1" x14ac:dyDescent="0.25">
      <c r="A5" s="48" t="s">
        <v>1</v>
      </c>
      <c r="B5" s="49"/>
      <c r="C5" s="50"/>
      <c r="D5" s="45">
        <v>14.45</v>
      </c>
      <c r="E5" s="30"/>
      <c r="F5" s="30"/>
      <c r="G5" s="31"/>
      <c r="H5" s="1"/>
      <c r="I5" s="48" t="s">
        <v>1</v>
      </c>
      <c r="J5" s="49"/>
      <c r="K5" s="50"/>
      <c r="L5" s="5" t="s">
        <v>9</v>
      </c>
      <c r="M5" s="5" t="s">
        <v>10</v>
      </c>
      <c r="N5" s="30">
        <f>(L6+M6)/2</f>
        <v>5.6555</v>
      </c>
      <c r="O5" s="31"/>
      <c r="P5" s="1"/>
    </row>
    <row r="6" spans="1:18" x14ac:dyDescent="0.2">
      <c r="A6" s="51"/>
      <c r="B6" s="52"/>
      <c r="C6" s="53"/>
      <c r="D6" s="46"/>
      <c r="E6" s="32"/>
      <c r="F6" s="32"/>
      <c r="G6" s="33"/>
      <c r="H6" s="1"/>
      <c r="I6" s="51"/>
      <c r="J6" s="52"/>
      <c r="K6" s="53"/>
      <c r="L6" s="28">
        <v>7.0999999999999994E-2</v>
      </c>
      <c r="M6" s="28">
        <v>11.24</v>
      </c>
      <c r="N6" s="32"/>
      <c r="O6" s="33"/>
      <c r="P6" s="1"/>
    </row>
    <row r="7" spans="1:18" ht="17" thickBot="1" x14ac:dyDescent="0.25">
      <c r="A7" s="54"/>
      <c r="B7" s="55"/>
      <c r="C7" s="56"/>
      <c r="D7" s="47"/>
      <c r="E7" s="34"/>
      <c r="F7" s="34"/>
      <c r="G7" s="35"/>
      <c r="H7" s="1"/>
      <c r="I7" s="54"/>
      <c r="J7" s="55"/>
      <c r="K7" s="56"/>
      <c r="L7" s="29"/>
      <c r="M7" s="29"/>
      <c r="N7" s="34"/>
      <c r="O7" s="35"/>
      <c r="P7" s="1"/>
    </row>
    <row r="8" spans="1:18" x14ac:dyDescent="0.2">
      <c r="A8" s="48" t="s">
        <v>11</v>
      </c>
      <c r="B8" s="49"/>
      <c r="C8" s="50"/>
      <c r="D8" s="45">
        <v>10.72</v>
      </c>
      <c r="E8" s="30"/>
      <c r="F8" s="30"/>
      <c r="G8" s="31"/>
      <c r="H8" s="1"/>
      <c r="I8" s="48" t="s">
        <v>11</v>
      </c>
      <c r="J8" s="49"/>
      <c r="K8" s="50"/>
      <c r="L8" s="45" t="s">
        <v>14</v>
      </c>
      <c r="M8" s="30"/>
      <c r="N8" s="30"/>
      <c r="O8" s="31"/>
      <c r="P8" s="1"/>
      <c r="R8">
        <f>626.79</f>
        <v>626.79</v>
      </c>
    </row>
    <row r="9" spans="1:18" x14ac:dyDescent="0.2">
      <c r="A9" s="51"/>
      <c r="B9" s="52"/>
      <c r="C9" s="53"/>
      <c r="D9" s="46"/>
      <c r="E9" s="32"/>
      <c r="F9" s="32"/>
      <c r="G9" s="33"/>
      <c r="H9" s="1"/>
      <c r="I9" s="51"/>
      <c r="J9" s="52"/>
      <c r="K9" s="53"/>
      <c r="L9" s="46"/>
      <c r="M9" s="32"/>
      <c r="N9" s="32"/>
      <c r="O9" s="33"/>
      <c r="P9" s="1"/>
      <c r="R9">
        <f>10.72*60</f>
        <v>643.20000000000005</v>
      </c>
    </row>
    <row r="10" spans="1:18" ht="17" thickBot="1" x14ac:dyDescent="0.25">
      <c r="A10" s="54"/>
      <c r="B10" s="55"/>
      <c r="C10" s="56"/>
      <c r="D10" s="47"/>
      <c r="E10" s="34"/>
      <c r="F10" s="34"/>
      <c r="G10" s="35"/>
      <c r="H10" s="1"/>
      <c r="I10" s="54"/>
      <c r="J10" s="55"/>
      <c r="K10" s="56"/>
      <c r="L10" s="47"/>
      <c r="M10" s="34"/>
      <c r="N10" s="34"/>
      <c r="O10" s="35"/>
      <c r="P10" s="1"/>
    </row>
    <row r="11" spans="1:18" x14ac:dyDescent="0.2">
      <c r="A11" s="48" t="s">
        <v>2</v>
      </c>
      <c r="B11" s="49"/>
      <c r="C11" s="50"/>
      <c r="D11" s="45">
        <v>3</v>
      </c>
      <c r="E11" s="30"/>
      <c r="F11" s="30"/>
      <c r="G11" s="31"/>
      <c r="H11" s="1"/>
      <c r="I11" s="48" t="s">
        <v>2</v>
      </c>
      <c r="J11" s="49"/>
      <c r="K11" s="50"/>
      <c r="L11" s="45" t="s">
        <v>15</v>
      </c>
      <c r="M11" s="30"/>
      <c r="N11" s="30"/>
      <c r="O11" s="31"/>
      <c r="P11" s="1"/>
      <c r="R11">
        <f>R9-R8</f>
        <v>16.410000000000082</v>
      </c>
    </row>
    <row r="12" spans="1:18" x14ac:dyDescent="0.2">
      <c r="A12" s="51"/>
      <c r="B12" s="52"/>
      <c r="C12" s="53"/>
      <c r="D12" s="46"/>
      <c r="E12" s="32"/>
      <c r="F12" s="32"/>
      <c r="G12" s="33"/>
      <c r="H12" s="1"/>
      <c r="I12" s="51"/>
      <c r="J12" s="52"/>
      <c r="K12" s="53"/>
      <c r="L12" s="46"/>
      <c r="M12" s="32"/>
      <c r="N12" s="32"/>
      <c r="O12" s="33"/>
      <c r="P12" s="1"/>
    </row>
    <row r="13" spans="1:18" ht="17" thickBot="1" x14ac:dyDescent="0.25">
      <c r="A13" s="54"/>
      <c r="B13" s="55"/>
      <c r="C13" s="56"/>
      <c r="D13" s="47"/>
      <c r="E13" s="34"/>
      <c r="F13" s="34"/>
      <c r="G13" s="35"/>
      <c r="H13" s="1"/>
      <c r="I13" s="54"/>
      <c r="J13" s="55"/>
      <c r="K13" s="56"/>
      <c r="L13" s="47"/>
      <c r="M13" s="34"/>
      <c r="N13" s="34"/>
      <c r="O13" s="35"/>
      <c r="P13" s="1"/>
    </row>
    <row r="14" spans="1:18" ht="17" thickBot="1" x14ac:dyDescent="0.25">
      <c r="A14" s="48" t="s">
        <v>3</v>
      </c>
      <c r="B14" s="49"/>
      <c r="C14" s="50"/>
      <c r="D14" s="67">
        <v>7.9600000000000005E-4</v>
      </c>
      <c r="E14" s="30"/>
      <c r="F14" s="30"/>
      <c r="G14" s="31"/>
      <c r="H14" s="1"/>
      <c r="I14" s="48" t="s">
        <v>3</v>
      </c>
      <c r="J14" s="49"/>
      <c r="K14" s="50"/>
      <c r="L14" s="5" t="s">
        <v>5</v>
      </c>
      <c r="M14" s="5" t="s">
        <v>6</v>
      </c>
      <c r="N14" s="30">
        <f>(L15+M15)/2</f>
        <v>9.5100000000000004E-2</v>
      </c>
      <c r="O14" s="31"/>
      <c r="P14" s="1"/>
    </row>
    <row r="15" spans="1:18" x14ac:dyDescent="0.2">
      <c r="A15" s="51"/>
      <c r="B15" s="52"/>
      <c r="C15" s="53"/>
      <c r="D15" s="46"/>
      <c r="E15" s="32"/>
      <c r="F15" s="32"/>
      <c r="G15" s="33"/>
      <c r="H15" s="1"/>
      <c r="I15" s="51"/>
      <c r="J15" s="52"/>
      <c r="K15" s="53"/>
      <c r="L15" s="28">
        <v>1.1999999999999999E-3</v>
      </c>
      <c r="M15" s="28">
        <v>0.189</v>
      </c>
      <c r="N15" s="32"/>
      <c r="O15" s="33"/>
      <c r="P15" s="1"/>
    </row>
    <row r="16" spans="1:18" ht="17" thickBot="1" x14ac:dyDescent="0.25">
      <c r="A16" s="54"/>
      <c r="B16" s="55"/>
      <c r="C16" s="56"/>
      <c r="D16" s="47"/>
      <c r="E16" s="34"/>
      <c r="F16" s="34"/>
      <c r="G16" s="35"/>
      <c r="H16" s="1"/>
      <c r="I16" s="54"/>
      <c r="J16" s="55"/>
      <c r="K16" s="56"/>
      <c r="L16" s="29"/>
      <c r="M16" s="29"/>
      <c r="N16" s="34"/>
      <c r="O16" s="35"/>
      <c r="P16" s="1"/>
    </row>
    <row r="17" spans="1:16" x14ac:dyDescent="0.2">
      <c r="A17" s="57" t="s">
        <v>13</v>
      </c>
      <c r="B17" s="58"/>
      <c r="C17" s="58"/>
      <c r="D17" s="58"/>
      <c r="E17" s="58"/>
      <c r="F17" s="58"/>
      <c r="G17" s="59"/>
      <c r="H17" s="1"/>
      <c r="I17" s="57" t="s">
        <v>13</v>
      </c>
      <c r="J17" s="58"/>
      <c r="K17" s="58"/>
      <c r="L17" s="58"/>
      <c r="M17" s="58"/>
      <c r="N17" s="58"/>
      <c r="O17" s="59"/>
      <c r="P17" s="1"/>
    </row>
    <row r="18" spans="1:16" x14ac:dyDescent="0.2">
      <c r="A18" s="60"/>
      <c r="B18" s="61"/>
      <c r="C18" s="61"/>
      <c r="D18" s="61"/>
      <c r="E18" s="61"/>
      <c r="F18" s="61"/>
      <c r="G18" s="62"/>
      <c r="H18" s="1"/>
      <c r="I18" s="60"/>
      <c r="J18" s="61"/>
      <c r="K18" s="61"/>
      <c r="L18" s="61"/>
      <c r="M18" s="61"/>
      <c r="N18" s="61"/>
      <c r="O18" s="62"/>
      <c r="P18" s="1"/>
    </row>
    <row r="19" spans="1:16" ht="17" thickBot="1" x14ac:dyDescent="0.25">
      <c r="A19" s="63"/>
      <c r="B19" s="64"/>
      <c r="C19" s="64"/>
      <c r="D19" s="64"/>
      <c r="E19" s="64"/>
      <c r="F19" s="64"/>
      <c r="G19" s="65"/>
      <c r="H19" s="1"/>
      <c r="I19" s="63"/>
      <c r="J19" s="64"/>
      <c r="K19" s="64"/>
      <c r="L19" s="64"/>
      <c r="M19" s="64"/>
      <c r="N19" s="64"/>
      <c r="O19" s="65"/>
      <c r="P19" s="1"/>
    </row>
    <row r="20" spans="1:16" x14ac:dyDescent="0.2">
      <c r="A20" s="10" t="s">
        <v>4</v>
      </c>
      <c r="B20" s="11"/>
      <c r="C20" s="12"/>
      <c r="D20" s="19">
        <v>59.45</v>
      </c>
      <c r="E20" s="20"/>
      <c r="F20" s="20"/>
      <c r="G20" s="21"/>
      <c r="H20" s="1"/>
      <c r="I20" s="36" t="s">
        <v>7</v>
      </c>
      <c r="J20" s="37"/>
      <c r="K20" s="38"/>
      <c r="L20" s="45">
        <v>59.055999999999997</v>
      </c>
      <c r="M20" s="30"/>
      <c r="N20" s="30"/>
      <c r="O20" s="31"/>
      <c r="P20" s="1"/>
    </row>
    <row r="21" spans="1:16" x14ac:dyDescent="0.2">
      <c r="A21" s="13"/>
      <c r="B21" s="14"/>
      <c r="C21" s="15"/>
      <c r="D21" s="22"/>
      <c r="E21" s="23"/>
      <c r="F21" s="23"/>
      <c r="G21" s="24"/>
      <c r="H21" s="1"/>
      <c r="I21" s="39"/>
      <c r="J21" s="40"/>
      <c r="K21" s="41"/>
      <c r="L21" s="46"/>
      <c r="M21" s="32"/>
      <c r="N21" s="32"/>
      <c r="O21" s="33"/>
      <c r="P21" s="1"/>
    </row>
    <row r="22" spans="1:16" ht="17" thickBot="1" x14ac:dyDescent="0.25">
      <c r="A22" s="16"/>
      <c r="B22" s="17"/>
      <c r="C22" s="18"/>
      <c r="D22" s="25"/>
      <c r="E22" s="26"/>
      <c r="F22" s="26"/>
      <c r="G22" s="27"/>
      <c r="H22" s="1"/>
      <c r="I22" s="39"/>
      <c r="J22" s="40"/>
      <c r="K22" s="41"/>
      <c r="L22" s="46"/>
      <c r="M22" s="32"/>
      <c r="N22" s="32"/>
      <c r="O22" s="33"/>
      <c r="P22" s="1"/>
    </row>
    <row r="23" spans="1:16" x14ac:dyDescent="0.2">
      <c r="A23" s="6"/>
      <c r="B23" s="6"/>
      <c r="C23" s="6"/>
      <c r="D23" s="6"/>
      <c r="E23" s="6"/>
      <c r="F23" s="9"/>
      <c r="G23" s="9"/>
      <c r="H23" s="1"/>
      <c r="I23" s="39"/>
      <c r="J23" s="40"/>
      <c r="K23" s="41"/>
      <c r="L23" s="46"/>
      <c r="M23" s="32"/>
      <c r="N23" s="32"/>
      <c r="O23" s="33"/>
      <c r="P23" s="1"/>
    </row>
    <row r="24" spans="1:16" x14ac:dyDescent="0.2">
      <c r="A24" s="7"/>
      <c r="B24" s="7"/>
      <c r="C24" s="7"/>
      <c r="D24" s="7"/>
      <c r="E24" s="7"/>
      <c r="F24" s="9"/>
      <c r="G24" s="9"/>
      <c r="H24" s="1"/>
      <c r="I24" s="39"/>
      <c r="J24" s="40"/>
      <c r="K24" s="41"/>
      <c r="L24" s="46"/>
      <c r="M24" s="32"/>
      <c r="N24" s="32"/>
      <c r="O24" s="33"/>
      <c r="P24" s="1"/>
    </row>
    <row r="25" spans="1:16" x14ac:dyDescent="0.2">
      <c r="A25" s="8"/>
      <c r="B25" s="8"/>
      <c r="C25" s="8"/>
      <c r="D25" s="9"/>
      <c r="E25" s="9"/>
      <c r="F25" s="9"/>
      <c r="G25" s="9"/>
      <c r="H25" s="1"/>
      <c r="I25" s="39"/>
      <c r="J25" s="40"/>
      <c r="K25" s="41"/>
      <c r="L25" s="46"/>
      <c r="M25" s="32"/>
      <c r="N25" s="32"/>
      <c r="O25" s="33"/>
      <c r="P25" s="1"/>
    </row>
    <row r="26" spans="1:16" x14ac:dyDescent="0.2">
      <c r="A26" s="66"/>
      <c r="B26" s="66"/>
      <c r="C26" s="66"/>
      <c r="D26" s="68"/>
      <c r="E26" s="68"/>
      <c r="F26" s="68"/>
      <c r="G26" s="68"/>
      <c r="H26" s="1"/>
      <c r="I26" s="39"/>
      <c r="J26" s="40"/>
      <c r="K26" s="41"/>
      <c r="L26" s="46"/>
      <c r="M26" s="32"/>
      <c r="N26" s="32"/>
      <c r="O26" s="33"/>
      <c r="P26" s="1"/>
    </row>
    <row r="27" spans="1:16" x14ac:dyDescent="0.2">
      <c r="A27" s="66"/>
      <c r="B27" s="66"/>
      <c r="C27" s="66"/>
      <c r="D27" s="68"/>
      <c r="E27" s="68"/>
      <c r="F27" s="68"/>
      <c r="G27" s="68"/>
      <c r="H27" s="1"/>
      <c r="I27" s="39"/>
      <c r="J27" s="40"/>
      <c r="K27" s="41"/>
      <c r="L27" s="46"/>
      <c r="M27" s="32"/>
      <c r="N27" s="32"/>
      <c r="O27" s="33"/>
      <c r="P27" s="1"/>
    </row>
    <row r="28" spans="1:16" ht="17" thickBot="1" x14ac:dyDescent="0.25">
      <c r="A28" s="66"/>
      <c r="B28" s="66"/>
      <c r="C28" s="66"/>
      <c r="D28" s="68"/>
      <c r="E28" s="68"/>
      <c r="F28" s="68"/>
      <c r="G28" s="68"/>
      <c r="H28" s="1"/>
      <c r="I28" s="42"/>
      <c r="J28" s="43"/>
      <c r="K28" s="44"/>
      <c r="L28" s="47"/>
      <c r="M28" s="34"/>
      <c r="N28" s="34"/>
      <c r="O28" s="35"/>
      <c r="P28" s="1"/>
    </row>
    <row r="29" spans="1:16" x14ac:dyDescent="0.2">
      <c r="A29" s="66"/>
      <c r="B29" s="66"/>
      <c r="C29" s="66"/>
      <c r="D29" s="68"/>
      <c r="E29" s="68"/>
      <c r="F29" s="68"/>
      <c r="G29" s="68"/>
      <c r="H29" s="1"/>
      <c r="I29" s="36" t="s">
        <v>8</v>
      </c>
      <c r="J29" s="37"/>
      <c r="K29" s="38"/>
      <c r="L29" s="45">
        <v>11.24</v>
      </c>
      <c r="M29" s="30"/>
      <c r="N29" s="30"/>
      <c r="O29" s="31"/>
      <c r="P29" s="1"/>
    </row>
    <row r="30" spans="1:16" x14ac:dyDescent="0.2">
      <c r="A30" s="66"/>
      <c r="B30" s="66"/>
      <c r="C30" s="66"/>
      <c r="D30" s="68"/>
      <c r="E30" s="68"/>
      <c r="F30" s="68"/>
      <c r="G30" s="68"/>
      <c r="H30" s="1"/>
      <c r="I30" s="39"/>
      <c r="J30" s="40"/>
      <c r="K30" s="41"/>
      <c r="L30" s="46"/>
      <c r="M30" s="32"/>
      <c r="N30" s="32"/>
      <c r="O30" s="33"/>
      <c r="P30" s="1"/>
    </row>
    <row r="31" spans="1:16" x14ac:dyDescent="0.2">
      <c r="A31" s="66"/>
      <c r="B31" s="66"/>
      <c r="C31" s="66"/>
      <c r="D31" s="68"/>
      <c r="E31" s="68"/>
      <c r="F31" s="68"/>
      <c r="G31" s="68"/>
      <c r="H31" s="1"/>
      <c r="I31" s="39"/>
      <c r="J31" s="40"/>
      <c r="K31" s="41"/>
      <c r="L31" s="46"/>
      <c r="M31" s="32"/>
      <c r="N31" s="32"/>
      <c r="O31" s="33"/>
      <c r="P31" s="1"/>
    </row>
    <row r="32" spans="1:16" x14ac:dyDescent="0.2">
      <c r="A32" s="66"/>
      <c r="B32" s="66"/>
      <c r="C32" s="66"/>
      <c r="D32" s="68"/>
      <c r="E32" s="68"/>
      <c r="F32" s="68"/>
      <c r="G32" s="68"/>
      <c r="H32" s="1"/>
      <c r="I32" s="39"/>
      <c r="J32" s="40"/>
      <c r="K32" s="41"/>
      <c r="L32" s="46"/>
      <c r="M32" s="32"/>
      <c r="N32" s="32"/>
      <c r="O32" s="33"/>
      <c r="P32" s="1"/>
    </row>
    <row r="33" spans="1:16" x14ac:dyDescent="0.2">
      <c r="A33" s="66"/>
      <c r="B33" s="66"/>
      <c r="C33" s="66"/>
      <c r="D33" s="68"/>
      <c r="E33" s="68"/>
      <c r="F33" s="68"/>
      <c r="G33" s="68"/>
      <c r="H33" s="1"/>
      <c r="I33" s="39"/>
      <c r="J33" s="40"/>
      <c r="K33" s="41"/>
      <c r="L33" s="46"/>
      <c r="M33" s="32"/>
      <c r="N33" s="32"/>
      <c r="O33" s="33"/>
      <c r="P33" s="1"/>
    </row>
    <row r="34" spans="1:16" x14ac:dyDescent="0.2">
      <c r="A34" s="66"/>
      <c r="B34" s="66"/>
      <c r="C34" s="66"/>
      <c r="D34" s="68"/>
      <c r="E34" s="68"/>
      <c r="F34" s="68"/>
      <c r="G34" s="68"/>
      <c r="H34" s="1"/>
      <c r="I34" s="39"/>
      <c r="J34" s="40"/>
      <c r="K34" s="41"/>
      <c r="L34" s="46"/>
      <c r="M34" s="32"/>
      <c r="N34" s="32"/>
      <c r="O34" s="33"/>
      <c r="P34" s="1"/>
    </row>
    <row r="35" spans="1:16" ht="16" customHeight="1" x14ac:dyDescent="0.2">
      <c r="A35" s="69"/>
      <c r="B35" s="69"/>
      <c r="C35" s="69"/>
      <c r="D35" s="68"/>
      <c r="E35" s="68"/>
      <c r="F35" s="68"/>
      <c r="G35" s="68"/>
      <c r="H35" s="1"/>
      <c r="I35" s="39"/>
      <c r="J35" s="40"/>
      <c r="K35" s="41"/>
      <c r="L35" s="46"/>
      <c r="M35" s="32"/>
      <c r="N35" s="32"/>
      <c r="O35" s="33"/>
      <c r="P35" s="1"/>
    </row>
    <row r="36" spans="1:16" ht="16" customHeight="1" x14ac:dyDescent="0.2">
      <c r="A36" s="69"/>
      <c r="B36" s="69"/>
      <c r="C36" s="69"/>
      <c r="D36" s="68"/>
      <c r="E36" s="68"/>
      <c r="F36" s="68"/>
      <c r="G36" s="68"/>
      <c r="H36" s="1"/>
      <c r="I36" s="39"/>
      <c r="J36" s="40"/>
      <c r="K36" s="41"/>
      <c r="L36" s="46"/>
      <c r="M36" s="32"/>
      <c r="N36" s="32"/>
      <c r="O36" s="33"/>
      <c r="P36" s="1"/>
    </row>
    <row r="37" spans="1:16" ht="17" customHeight="1" thickBot="1" x14ac:dyDescent="0.25">
      <c r="A37" s="69"/>
      <c r="B37" s="69"/>
      <c r="C37" s="69"/>
      <c r="D37" s="68"/>
      <c r="E37" s="68"/>
      <c r="F37" s="68"/>
      <c r="G37" s="68"/>
      <c r="H37" s="1"/>
      <c r="I37" s="42"/>
      <c r="J37" s="43"/>
      <c r="K37" s="44"/>
      <c r="L37" s="47"/>
      <c r="M37" s="34"/>
      <c r="N37" s="34"/>
      <c r="O37" s="35"/>
      <c r="P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0" t="s">
        <v>4</v>
      </c>
      <c r="J38" s="11"/>
      <c r="K38" s="12"/>
      <c r="L38" s="19">
        <f>(L20+L29)/2</f>
        <v>35.147999999999996</v>
      </c>
      <c r="M38" s="20"/>
      <c r="N38" s="20"/>
      <c r="O38" s="21"/>
      <c r="P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3"/>
      <c r="J39" s="14"/>
      <c r="K39" s="15"/>
      <c r="L39" s="22"/>
      <c r="M39" s="23"/>
      <c r="N39" s="23"/>
      <c r="O39" s="24"/>
      <c r="P39" s="1"/>
    </row>
    <row r="40" spans="1:16" ht="17" thickBot="1" x14ac:dyDescent="0.25">
      <c r="A40" s="1"/>
      <c r="B40" s="1"/>
      <c r="C40" s="1"/>
      <c r="D40" s="1"/>
      <c r="E40" s="1"/>
      <c r="F40" s="1"/>
      <c r="G40" s="1"/>
      <c r="H40" s="1"/>
      <c r="I40" s="16"/>
      <c r="J40" s="17"/>
      <c r="K40" s="18"/>
      <c r="L40" s="25"/>
      <c r="M40" s="26"/>
      <c r="N40" s="26"/>
      <c r="O40" s="27"/>
      <c r="P40" s="1"/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40">
    <mergeCell ref="L11:O13"/>
    <mergeCell ref="N5:O7"/>
    <mergeCell ref="L6:L7"/>
    <mergeCell ref="M6:M7"/>
    <mergeCell ref="A1:G3"/>
    <mergeCell ref="I1:O3"/>
    <mergeCell ref="A5:C7"/>
    <mergeCell ref="D5:G7"/>
    <mergeCell ref="A8:C10"/>
    <mergeCell ref="L8:O10"/>
    <mergeCell ref="A35:C37"/>
    <mergeCell ref="D35:G37"/>
    <mergeCell ref="A11:C13"/>
    <mergeCell ref="I5:K7"/>
    <mergeCell ref="I8:K10"/>
    <mergeCell ref="I11:K13"/>
    <mergeCell ref="A32:C34"/>
    <mergeCell ref="D8:G10"/>
    <mergeCell ref="D11:G13"/>
    <mergeCell ref="D14:G16"/>
    <mergeCell ref="D20:G22"/>
    <mergeCell ref="D26:G28"/>
    <mergeCell ref="D29:G31"/>
    <mergeCell ref="D32:G34"/>
    <mergeCell ref="A14:C16"/>
    <mergeCell ref="A20:C22"/>
    <mergeCell ref="A26:C28"/>
    <mergeCell ref="A29:C31"/>
    <mergeCell ref="A17:G19"/>
    <mergeCell ref="I38:K40"/>
    <mergeCell ref="L38:O40"/>
    <mergeCell ref="L15:L16"/>
    <mergeCell ref="M15:M16"/>
    <mergeCell ref="N14:O16"/>
    <mergeCell ref="I20:K28"/>
    <mergeCell ref="I29:K37"/>
    <mergeCell ref="L29:O37"/>
    <mergeCell ref="L20:O28"/>
    <mergeCell ref="I14:K16"/>
    <mergeCell ref="I17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2022-04-27T20:18:23Z</dcterms:created>
  <dcterms:modified xsi:type="dcterms:W3CDTF">2022-05-10T20:51:54Z</dcterms:modified>
</cp:coreProperties>
</file>